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esong.wang1\OneDrive - Wood PLC\Work\PythonPractice\ShaleWell\Shale_well_Machine_Learning\data\"/>
    </mc:Choice>
  </mc:AlternateContent>
  <xr:revisionPtr revIDLastSave="3" documentId="13_ncr:1_{CE4B0BE9-D509-4CEC-884F-80163BBF9FB4}" xr6:coauthVersionLast="45" xr6:coauthVersionMax="45" xr10:uidLastSave="{A7A1A838-3DFC-42DA-9269-0B2EF4AA218E}"/>
  <bookViews>
    <workbookView xWindow="-108" yWindow="-108" windowWidth="23256" windowHeight="12576" activeTab="2" xr2:uid="{B5A61222-0113-49C8-B294-218DBC42F1DA}"/>
  </bookViews>
  <sheets>
    <sheet name="Alpha" sheetId="1" r:id="rId1"/>
    <sheet name="omega" sheetId="2" r:id="rId2"/>
    <sheet name="Alpha_noi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4" i="1" l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B210" i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C210" i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E210" i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158" i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D159" i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158" i="1"/>
  <c r="C158" i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E106" i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D106" i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C106" i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B106" i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D54" i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C55" i="1"/>
  <c r="C56" i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54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E14" i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<sst xmlns="http://schemas.openxmlformats.org/spreadsheetml/2006/main" count="17" uniqueCount="11">
  <si>
    <t>Gas Flow (MMSCFD)</t>
  </si>
  <si>
    <t>Oil (bpd)</t>
  </si>
  <si>
    <t>Water(bpd)</t>
  </si>
  <si>
    <t>Temperature (F)</t>
  </si>
  <si>
    <t>FWHP (psig)</t>
  </si>
  <si>
    <t>Week</t>
  </si>
  <si>
    <t>Gas Flow_MMSCFD</t>
  </si>
  <si>
    <t xml:space="preserve">Oil_bpd </t>
  </si>
  <si>
    <t>Water_bpd</t>
  </si>
  <si>
    <t>Temperature_F</t>
  </si>
  <si>
    <t>FWHP_psig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</si>
</sst>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Shale</a:t>
            </a:r>
            <a:r>
              <a:rPr lang="en-US" baseline="0"/>
              <a:t> well decline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Alpha!$A$2:$A$261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xVal>
          <c:yVal>
            <c:numRef>
              <c:f>Alpha!$B$2:$B$261</c:f>
              <c:numCache>
                <c:formatCode>0.000</c:formatCode>
                <c:ptCount val="2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1.9962500000000001</c:v>
                </c:pt>
                <c:pt idx="13">
                  <c:v>1.9925000000000002</c:v>
                </c:pt>
                <c:pt idx="14">
                  <c:v>1.9887500000000002</c:v>
                </c:pt>
                <c:pt idx="15">
                  <c:v>1.9850000000000003</c:v>
                </c:pt>
                <c:pt idx="16">
                  <c:v>1.9812500000000004</c:v>
                </c:pt>
                <c:pt idx="17">
                  <c:v>1.9775000000000005</c:v>
                </c:pt>
                <c:pt idx="18">
                  <c:v>1.9737500000000006</c:v>
                </c:pt>
                <c:pt idx="19">
                  <c:v>1.9700000000000006</c:v>
                </c:pt>
                <c:pt idx="20">
                  <c:v>1.9662500000000007</c:v>
                </c:pt>
                <c:pt idx="21">
                  <c:v>1.9625000000000008</c:v>
                </c:pt>
                <c:pt idx="22">
                  <c:v>1.9587500000000009</c:v>
                </c:pt>
                <c:pt idx="23">
                  <c:v>1.955000000000001</c:v>
                </c:pt>
                <c:pt idx="24">
                  <c:v>1.951250000000001</c:v>
                </c:pt>
                <c:pt idx="25">
                  <c:v>1.9475000000000011</c:v>
                </c:pt>
                <c:pt idx="26">
                  <c:v>1.9437500000000012</c:v>
                </c:pt>
                <c:pt idx="27">
                  <c:v>1.9400000000000013</c:v>
                </c:pt>
                <c:pt idx="28">
                  <c:v>1.9362500000000014</c:v>
                </c:pt>
                <c:pt idx="29">
                  <c:v>1.9325000000000014</c:v>
                </c:pt>
                <c:pt idx="30">
                  <c:v>1.9287500000000015</c:v>
                </c:pt>
                <c:pt idx="31">
                  <c:v>1.9250000000000016</c:v>
                </c:pt>
                <c:pt idx="32">
                  <c:v>1.9212500000000017</c:v>
                </c:pt>
                <c:pt idx="33">
                  <c:v>1.9175000000000018</c:v>
                </c:pt>
                <c:pt idx="34">
                  <c:v>1.9137500000000018</c:v>
                </c:pt>
                <c:pt idx="35">
                  <c:v>1.9100000000000019</c:v>
                </c:pt>
                <c:pt idx="36">
                  <c:v>1.906250000000002</c:v>
                </c:pt>
                <c:pt idx="37">
                  <c:v>1.9025000000000021</c:v>
                </c:pt>
                <c:pt idx="38">
                  <c:v>1.8987500000000022</c:v>
                </c:pt>
                <c:pt idx="39">
                  <c:v>1.8950000000000022</c:v>
                </c:pt>
                <c:pt idx="40">
                  <c:v>1.8912500000000023</c:v>
                </c:pt>
                <c:pt idx="41">
                  <c:v>1.8875000000000024</c:v>
                </c:pt>
                <c:pt idx="42">
                  <c:v>1.8837500000000025</c:v>
                </c:pt>
                <c:pt idx="43">
                  <c:v>1.8800000000000026</c:v>
                </c:pt>
                <c:pt idx="44">
                  <c:v>1.8762500000000026</c:v>
                </c:pt>
                <c:pt idx="45">
                  <c:v>1.8725000000000027</c:v>
                </c:pt>
                <c:pt idx="46">
                  <c:v>1.8687500000000028</c:v>
                </c:pt>
                <c:pt idx="47">
                  <c:v>1.8650000000000029</c:v>
                </c:pt>
                <c:pt idx="48">
                  <c:v>1.861250000000003</c:v>
                </c:pt>
                <c:pt idx="49">
                  <c:v>1.857500000000003</c:v>
                </c:pt>
                <c:pt idx="50">
                  <c:v>1.8537500000000031</c:v>
                </c:pt>
                <c:pt idx="51">
                  <c:v>1.85</c:v>
                </c:pt>
                <c:pt idx="52">
                  <c:v>1.84616</c:v>
                </c:pt>
                <c:pt idx="53">
                  <c:v>1.84232</c:v>
                </c:pt>
                <c:pt idx="54">
                  <c:v>1.8384799999999999</c:v>
                </c:pt>
                <c:pt idx="55">
                  <c:v>1.8346399999999998</c:v>
                </c:pt>
                <c:pt idx="56">
                  <c:v>1.8307999999999998</c:v>
                </c:pt>
                <c:pt idx="57">
                  <c:v>1.8269599999999997</c:v>
                </c:pt>
                <c:pt idx="58">
                  <c:v>1.8231199999999996</c:v>
                </c:pt>
                <c:pt idx="59">
                  <c:v>1.8192799999999996</c:v>
                </c:pt>
                <c:pt idx="60">
                  <c:v>1.8154399999999995</c:v>
                </c:pt>
                <c:pt idx="61">
                  <c:v>1.8115999999999994</c:v>
                </c:pt>
                <c:pt idx="62">
                  <c:v>1.8077599999999994</c:v>
                </c:pt>
                <c:pt idx="63">
                  <c:v>1.8039199999999993</c:v>
                </c:pt>
                <c:pt idx="64">
                  <c:v>1.8000799999999992</c:v>
                </c:pt>
                <c:pt idx="65">
                  <c:v>1.7962399999999992</c:v>
                </c:pt>
                <c:pt idx="66">
                  <c:v>1.7923999999999991</c:v>
                </c:pt>
                <c:pt idx="67">
                  <c:v>1.788559999999999</c:v>
                </c:pt>
                <c:pt idx="68">
                  <c:v>1.784719999999999</c:v>
                </c:pt>
                <c:pt idx="69">
                  <c:v>1.7808799999999989</c:v>
                </c:pt>
                <c:pt idx="70">
                  <c:v>1.7770399999999988</c:v>
                </c:pt>
                <c:pt idx="71">
                  <c:v>1.7731999999999988</c:v>
                </c:pt>
                <c:pt idx="72">
                  <c:v>1.7693599999999987</c:v>
                </c:pt>
                <c:pt idx="73">
                  <c:v>1.7655199999999986</c:v>
                </c:pt>
                <c:pt idx="74">
                  <c:v>1.7616799999999986</c:v>
                </c:pt>
                <c:pt idx="75">
                  <c:v>1.7578399999999985</c:v>
                </c:pt>
                <c:pt idx="76">
                  <c:v>1.7539999999999984</c:v>
                </c:pt>
                <c:pt idx="77">
                  <c:v>1.7501599999999984</c:v>
                </c:pt>
                <c:pt idx="78">
                  <c:v>1.7463199999999983</c:v>
                </c:pt>
                <c:pt idx="79">
                  <c:v>1.7424799999999983</c:v>
                </c:pt>
                <c:pt idx="80">
                  <c:v>1.7386399999999982</c:v>
                </c:pt>
                <c:pt idx="81">
                  <c:v>1.7347999999999981</c:v>
                </c:pt>
                <c:pt idx="82">
                  <c:v>1.7309599999999981</c:v>
                </c:pt>
                <c:pt idx="83">
                  <c:v>1.727119999999998</c:v>
                </c:pt>
                <c:pt idx="84">
                  <c:v>1.7232799999999979</c:v>
                </c:pt>
                <c:pt idx="85">
                  <c:v>1.7194399999999979</c:v>
                </c:pt>
                <c:pt idx="86">
                  <c:v>1.7155999999999978</c:v>
                </c:pt>
                <c:pt idx="87">
                  <c:v>1.7117599999999977</c:v>
                </c:pt>
                <c:pt idx="88">
                  <c:v>1.7079199999999977</c:v>
                </c:pt>
                <c:pt idx="89">
                  <c:v>1.7040799999999976</c:v>
                </c:pt>
                <c:pt idx="90">
                  <c:v>1.7002399999999975</c:v>
                </c:pt>
                <c:pt idx="91">
                  <c:v>1.6963999999999975</c:v>
                </c:pt>
                <c:pt idx="92">
                  <c:v>1.6925599999999974</c:v>
                </c:pt>
                <c:pt idx="93">
                  <c:v>1.6887199999999973</c:v>
                </c:pt>
                <c:pt idx="94">
                  <c:v>1.6848799999999973</c:v>
                </c:pt>
                <c:pt idx="95">
                  <c:v>1.6810399999999972</c:v>
                </c:pt>
                <c:pt idx="96">
                  <c:v>1.6771999999999971</c:v>
                </c:pt>
                <c:pt idx="97">
                  <c:v>1.6733599999999971</c:v>
                </c:pt>
                <c:pt idx="98">
                  <c:v>1.669519999999997</c:v>
                </c:pt>
                <c:pt idx="99">
                  <c:v>1.6656799999999969</c:v>
                </c:pt>
                <c:pt idx="100">
                  <c:v>1.6618399999999969</c:v>
                </c:pt>
                <c:pt idx="101">
                  <c:v>1.6579999999999968</c:v>
                </c:pt>
                <c:pt idx="102">
                  <c:v>1.6541599999999967</c:v>
                </c:pt>
                <c:pt idx="103">
                  <c:v>1.65</c:v>
                </c:pt>
                <c:pt idx="104">
                  <c:v>1.646355</c:v>
                </c:pt>
                <c:pt idx="105">
                  <c:v>1.6427100000000001</c:v>
                </c:pt>
                <c:pt idx="106">
                  <c:v>1.6390650000000002</c:v>
                </c:pt>
                <c:pt idx="107">
                  <c:v>1.6354200000000003</c:v>
                </c:pt>
                <c:pt idx="108">
                  <c:v>1.6317750000000004</c:v>
                </c:pt>
                <c:pt idx="109">
                  <c:v>1.6281300000000005</c:v>
                </c:pt>
                <c:pt idx="110">
                  <c:v>1.6244850000000006</c:v>
                </c:pt>
                <c:pt idx="111">
                  <c:v>1.6208400000000007</c:v>
                </c:pt>
                <c:pt idx="112">
                  <c:v>1.6171950000000008</c:v>
                </c:pt>
                <c:pt idx="113">
                  <c:v>1.6135500000000009</c:v>
                </c:pt>
                <c:pt idx="114">
                  <c:v>1.609905000000001</c:v>
                </c:pt>
                <c:pt idx="115">
                  <c:v>1.6062600000000011</c:v>
                </c:pt>
                <c:pt idx="116">
                  <c:v>1.6026150000000012</c:v>
                </c:pt>
                <c:pt idx="117">
                  <c:v>1.5989700000000013</c:v>
                </c:pt>
                <c:pt idx="118">
                  <c:v>1.5953250000000014</c:v>
                </c:pt>
                <c:pt idx="119">
                  <c:v>1.5916800000000015</c:v>
                </c:pt>
                <c:pt idx="120">
                  <c:v>1.5880350000000016</c:v>
                </c:pt>
                <c:pt idx="121">
                  <c:v>1.5843900000000017</c:v>
                </c:pt>
                <c:pt idx="122">
                  <c:v>1.5807450000000018</c:v>
                </c:pt>
                <c:pt idx="123">
                  <c:v>1.5771000000000019</c:v>
                </c:pt>
                <c:pt idx="124">
                  <c:v>1.573455000000002</c:v>
                </c:pt>
                <c:pt idx="125">
                  <c:v>1.5698100000000021</c:v>
                </c:pt>
                <c:pt idx="126">
                  <c:v>1.5661650000000022</c:v>
                </c:pt>
                <c:pt idx="127">
                  <c:v>1.5625200000000024</c:v>
                </c:pt>
                <c:pt idx="128">
                  <c:v>1.5588750000000025</c:v>
                </c:pt>
                <c:pt idx="129">
                  <c:v>1.5552300000000026</c:v>
                </c:pt>
                <c:pt idx="130">
                  <c:v>1.5515850000000027</c:v>
                </c:pt>
                <c:pt idx="131">
                  <c:v>1.5479400000000028</c:v>
                </c:pt>
                <c:pt idx="132">
                  <c:v>1.5442950000000029</c:v>
                </c:pt>
                <c:pt idx="133">
                  <c:v>1.540650000000003</c:v>
                </c:pt>
                <c:pt idx="134">
                  <c:v>1.5370050000000031</c:v>
                </c:pt>
                <c:pt idx="135">
                  <c:v>1.5333600000000032</c:v>
                </c:pt>
                <c:pt idx="136">
                  <c:v>1.5297150000000033</c:v>
                </c:pt>
                <c:pt idx="137">
                  <c:v>1.5260700000000034</c:v>
                </c:pt>
                <c:pt idx="138">
                  <c:v>1.5224250000000035</c:v>
                </c:pt>
                <c:pt idx="139">
                  <c:v>1.5187800000000036</c:v>
                </c:pt>
                <c:pt idx="140">
                  <c:v>1.5151350000000037</c:v>
                </c:pt>
                <c:pt idx="141">
                  <c:v>1.5114900000000038</c:v>
                </c:pt>
                <c:pt idx="142">
                  <c:v>1.5078450000000039</c:v>
                </c:pt>
                <c:pt idx="143">
                  <c:v>1.504200000000004</c:v>
                </c:pt>
                <c:pt idx="144">
                  <c:v>1.5005550000000041</c:v>
                </c:pt>
                <c:pt idx="145">
                  <c:v>1.4969100000000042</c:v>
                </c:pt>
                <c:pt idx="146">
                  <c:v>1.4932650000000043</c:v>
                </c:pt>
                <c:pt idx="147">
                  <c:v>1.4896200000000044</c:v>
                </c:pt>
                <c:pt idx="148">
                  <c:v>1.4859750000000045</c:v>
                </c:pt>
                <c:pt idx="149">
                  <c:v>1.4823300000000046</c:v>
                </c:pt>
                <c:pt idx="150">
                  <c:v>1.4786850000000047</c:v>
                </c:pt>
                <c:pt idx="151">
                  <c:v>1.4750400000000048</c:v>
                </c:pt>
                <c:pt idx="152">
                  <c:v>1.4713950000000049</c:v>
                </c:pt>
                <c:pt idx="153">
                  <c:v>1.467750000000005</c:v>
                </c:pt>
                <c:pt idx="154">
                  <c:v>1.4641050000000051</c:v>
                </c:pt>
                <c:pt idx="155">
                  <c:v>1.4604600000000052</c:v>
                </c:pt>
                <c:pt idx="156">
                  <c:v>1.4512300000000051</c:v>
                </c:pt>
                <c:pt idx="157">
                  <c:v>1.4420000000000051</c:v>
                </c:pt>
                <c:pt idx="158">
                  <c:v>1.432770000000005</c:v>
                </c:pt>
                <c:pt idx="159">
                  <c:v>1.4235400000000049</c:v>
                </c:pt>
                <c:pt idx="160">
                  <c:v>1.4143100000000048</c:v>
                </c:pt>
                <c:pt idx="161">
                  <c:v>1.4050800000000048</c:v>
                </c:pt>
                <c:pt idx="162">
                  <c:v>1.3958500000000047</c:v>
                </c:pt>
                <c:pt idx="163">
                  <c:v>1.3866200000000046</c:v>
                </c:pt>
                <c:pt idx="164">
                  <c:v>1.3773900000000046</c:v>
                </c:pt>
                <c:pt idx="165">
                  <c:v>1.3681600000000045</c:v>
                </c:pt>
                <c:pt idx="166">
                  <c:v>1.3589300000000044</c:v>
                </c:pt>
                <c:pt idx="167">
                  <c:v>1.3497000000000043</c:v>
                </c:pt>
                <c:pt idx="168">
                  <c:v>1.3404700000000043</c:v>
                </c:pt>
                <c:pt idx="169">
                  <c:v>1.3312400000000042</c:v>
                </c:pt>
                <c:pt idx="170">
                  <c:v>1.3220100000000041</c:v>
                </c:pt>
                <c:pt idx="171">
                  <c:v>1.3127800000000041</c:v>
                </c:pt>
                <c:pt idx="172">
                  <c:v>1.303550000000004</c:v>
                </c:pt>
                <c:pt idx="173">
                  <c:v>1.2943200000000039</c:v>
                </c:pt>
                <c:pt idx="174">
                  <c:v>1.2850900000000038</c:v>
                </c:pt>
                <c:pt idx="175">
                  <c:v>1.2758600000000038</c:v>
                </c:pt>
                <c:pt idx="176">
                  <c:v>1.2666300000000037</c:v>
                </c:pt>
                <c:pt idx="177">
                  <c:v>1.2574000000000036</c:v>
                </c:pt>
                <c:pt idx="178">
                  <c:v>1.2481700000000036</c:v>
                </c:pt>
                <c:pt idx="179">
                  <c:v>1.2389400000000035</c:v>
                </c:pt>
                <c:pt idx="180">
                  <c:v>1.2297100000000034</c:v>
                </c:pt>
                <c:pt idx="181">
                  <c:v>1.2204800000000033</c:v>
                </c:pt>
                <c:pt idx="182">
                  <c:v>1.2112500000000033</c:v>
                </c:pt>
                <c:pt idx="183">
                  <c:v>1.2020200000000032</c:v>
                </c:pt>
                <c:pt idx="184">
                  <c:v>1.1927900000000031</c:v>
                </c:pt>
                <c:pt idx="185">
                  <c:v>1.1835600000000031</c:v>
                </c:pt>
                <c:pt idx="186">
                  <c:v>1.174330000000003</c:v>
                </c:pt>
                <c:pt idx="187">
                  <c:v>1.1651000000000029</c:v>
                </c:pt>
                <c:pt idx="188">
                  <c:v>1.1558700000000028</c:v>
                </c:pt>
                <c:pt idx="189">
                  <c:v>1.1466400000000028</c:v>
                </c:pt>
                <c:pt idx="190">
                  <c:v>1.1374100000000027</c:v>
                </c:pt>
                <c:pt idx="191">
                  <c:v>1.1281800000000026</c:v>
                </c:pt>
                <c:pt idx="192">
                  <c:v>1.1189500000000026</c:v>
                </c:pt>
                <c:pt idx="193">
                  <c:v>1.1097200000000025</c:v>
                </c:pt>
                <c:pt idx="194">
                  <c:v>1.1004900000000024</c:v>
                </c:pt>
                <c:pt idx="195">
                  <c:v>1.0912600000000023</c:v>
                </c:pt>
                <c:pt idx="196">
                  <c:v>1.0820300000000023</c:v>
                </c:pt>
                <c:pt idx="197">
                  <c:v>1.0728000000000022</c:v>
                </c:pt>
                <c:pt idx="198">
                  <c:v>1.0635700000000021</c:v>
                </c:pt>
                <c:pt idx="199">
                  <c:v>1.0543400000000021</c:v>
                </c:pt>
                <c:pt idx="200">
                  <c:v>1.045110000000002</c:v>
                </c:pt>
                <c:pt idx="201">
                  <c:v>1.0358800000000019</c:v>
                </c:pt>
                <c:pt idx="202">
                  <c:v>1.0266500000000018</c:v>
                </c:pt>
                <c:pt idx="203">
                  <c:v>1.0174200000000018</c:v>
                </c:pt>
                <c:pt idx="204">
                  <c:v>1.0081900000000017</c:v>
                </c:pt>
                <c:pt idx="205">
                  <c:v>0.99896000000000174</c:v>
                </c:pt>
                <c:pt idx="206">
                  <c:v>0.98973000000000178</c:v>
                </c:pt>
                <c:pt idx="207">
                  <c:v>0.98</c:v>
                </c:pt>
                <c:pt idx="208">
                  <c:v>0.97499999999999998</c:v>
                </c:pt>
                <c:pt idx="209">
                  <c:v>0.97</c:v>
                </c:pt>
                <c:pt idx="210">
                  <c:v>0.96499999999999997</c:v>
                </c:pt>
                <c:pt idx="211">
                  <c:v>0.96</c:v>
                </c:pt>
                <c:pt idx="212">
                  <c:v>0.95499999999999996</c:v>
                </c:pt>
                <c:pt idx="213">
                  <c:v>0.95</c:v>
                </c:pt>
                <c:pt idx="214">
                  <c:v>0.94499999999999995</c:v>
                </c:pt>
                <c:pt idx="215">
                  <c:v>0.94</c:v>
                </c:pt>
                <c:pt idx="216">
                  <c:v>0.93499999999999994</c:v>
                </c:pt>
                <c:pt idx="217">
                  <c:v>0.92999999999999994</c:v>
                </c:pt>
                <c:pt idx="218">
                  <c:v>0.92499999999999993</c:v>
                </c:pt>
                <c:pt idx="219">
                  <c:v>0.91999999999999993</c:v>
                </c:pt>
                <c:pt idx="220">
                  <c:v>0.91499999999999992</c:v>
                </c:pt>
                <c:pt idx="221">
                  <c:v>0.90999999999999992</c:v>
                </c:pt>
                <c:pt idx="222">
                  <c:v>0.90499999999999992</c:v>
                </c:pt>
                <c:pt idx="223">
                  <c:v>0.89999999999999991</c:v>
                </c:pt>
                <c:pt idx="224">
                  <c:v>0.89499999999999991</c:v>
                </c:pt>
                <c:pt idx="225">
                  <c:v>0.8899999999999999</c:v>
                </c:pt>
                <c:pt idx="226">
                  <c:v>0.8849999999999999</c:v>
                </c:pt>
                <c:pt idx="227">
                  <c:v>0.87999999999999989</c:v>
                </c:pt>
                <c:pt idx="228">
                  <c:v>0.87499999999999989</c:v>
                </c:pt>
                <c:pt idx="229">
                  <c:v>0.86999999999999988</c:v>
                </c:pt>
                <c:pt idx="230">
                  <c:v>0.86499999999999988</c:v>
                </c:pt>
                <c:pt idx="231">
                  <c:v>0.85999999999999988</c:v>
                </c:pt>
                <c:pt idx="232">
                  <c:v>0.85499999999999987</c:v>
                </c:pt>
                <c:pt idx="233">
                  <c:v>0.84999999999999987</c:v>
                </c:pt>
                <c:pt idx="234">
                  <c:v>0.84499999999999986</c:v>
                </c:pt>
                <c:pt idx="235">
                  <c:v>0.83999999999999986</c:v>
                </c:pt>
                <c:pt idx="236">
                  <c:v>0.83499999999999985</c:v>
                </c:pt>
                <c:pt idx="237">
                  <c:v>0.82999999999999985</c:v>
                </c:pt>
                <c:pt idx="238">
                  <c:v>0.82499999999999984</c:v>
                </c:pt>
                <c:pt idx="239">
                  <c:v>0.81999999999999984</c:v>
                </c:pt>
                <c:pt idx="240">
                  <c:v>0.81499999999999984</c:v>
                </c:pt>
                <c:pt idx="241">
                  <c:v>0.80999999999999983</c:v>
                </c:pt>
                <c:pt idx="242">
                  <c:v>0.80499999999999983</c:v>
                </c:pt>
                <c:pt idx="243">
                  <c:v>0.79999999999999982</c:v>
                </c:pt>
                <c:pt idx="244">
                  <c:v>0.79499999999999982</c:v>
                </c:pt>
                <c:pt idx="245">
                  <c:v>0.78999999999999981</c:v>
                </c:pt>
                <c:pt idx="246">
                  <c:v>0.78499999999999981</c:v>
                </c:pt>
                <c:pt idx="247">
                  <c:v>0.7799999999999998</c:v>
                </c:pt>
                <c:pt idx="248">
                  <c:v>0.7749999999999998</c:v>
                </c:pt>
                <c:pt idx="249">
                  <c:v>0.7699999999999998</c:v>
                </c:pt>
                <c:pt idx="250">
                  <c:v>0.76499999999999979</c:v>
                </c:pt>
                <c:pt idx="251">
                  <c:v>0.75999999999999979</c:v>
                </c:pt>
                <c:pt idx="252">
                  <c:v>0.75499999999999978</c:v>
                </c:pt>
                <c:pt idx="253">
                  <c:v>0.74999999999999978</c:v>
                </c:pt>
                <c:pt idx="254">
                  <c:v>0.74499999999999977</c:v>
                </c:pt>
                <c:pt idx="255">
                  <c:v>0.73999999999999977</c:v>
                </c:pt>
                <c:pt idx="256">
                  <c:v>0.73499999999999976</c:v>
                </c:pt>
                <c:pt idx="257">
                  <c:v>0.72999999999999976</c:v>
                </c:pt>
                <c:pt idx="258">
                  <c:v>0.72499999999999976</c:v>
                </c:pt>
                <c:pt idx="259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F-4D44-B7E9-4CE67AA13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127456"/>
        <c:axId val="1937978816"/>
      </c:scatterChart>
      <c:scatterChart>
        <c:scatterStyle val="lineMarker"/>
        <c:varyColors val="0"/>
        <c:ser>
          <c:idx val="1"/>
          <c:order val="1"/>
          <c:tx>
            <c:v>Oil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Alpha!$A$2:$A$261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xVal>
          <c:yVal>
            <c:numRef>
              <c:f>Alpha!$C$2:$C$261</c:f>
              <c:numCache>
                <c:formatCode>0.00</c:formatCode>
                <c:ptCount val="260"/>
                <c:pt idx="0">
                  <c:v>480</c:v>
                </c:pt>
                <c:pt idx="1">
                  <c:v>480</c:v>
                </c:pt>
                <c:pt idx="2">
                  <c:v>480</c:v>
                </c:pt>
                <c:pt idx="3">
                  <c:v>479</c:v>
                </c:pt>
                <c:pt idx="4">
                  <c:v>479</c:v>
                </c:pt>
                <c:pt idx="5">
                  <c:v>478</c:v>
                </c:pt>
                <c:pt idx="6">
                  <c:v>478</c:v>
                </c:pt>
                <c:pt idx="7">
                  <c:v>477</c:v>
                </c:pt>
                <c:pt idx="8">
                  <c:v>477</c:v>
                </c:pt>
                <c:pt idx="9">
                  <c:v>476</c:v>
                </c:pt>
                <c:pt idx="10">
                  <c:v>476</c:v>
                </c:pt>
                <c:pt idx="11">
                  <c:v>476</c:v>
                </c:pt>
                <c:pt idx="12">
                  <c:v>474.77499999999998</c:v>
                </c:pt>
                <c:pt idx="13">
                  <c:v>473.54999999999995</c:v>
                </c:pt>
                <c:pt idx="14">
                  <c:v>472.32499999999993</c:v>
                </c:pt>
                <c:pt idx="15">
                  <c:v>471.09999999999991</c:v>
                </c:pt>
                <c:pt idx="16">
                  <c:v>469.87499999999989</c:v>
                </c:pt>
                <c:pt idx="17">
                  <c:v>468.64999999999986</c:v>
                </c:pt>
                <c:pt idx="18">
                  <c:v>467.42499999999984</c:v>
                </c:pt>
                <c:pt idx="19">
                  <c:v>466.19999999999982</c:v>
                </c:pt>
                <c:pt idx="20">
                  <c:v>464.9749999999998</c:v>
                </c:pt>
                <c:pt idx="21">
                  <c:v>463.74999999999977</c:v>
                </c:pt>
                <c:pt idx="22">
                  <c:v>462.52499999999975</c:v>
                </c:pt>
                <c:pt idx="23">
                  <c:v>461.29999999999973</c:v>
                </c:pt>
                <c:pt idx="24">
                  <c:v>460.0749999999997</c:v>
                </c:pt>
                <c:pt idx="25">
                  <c:v>458.84999999999968</c:v>
                </c:pt>
                <c:pt idx="26">
                  <c:v>457.62499999999966</c:v>
                </c:pt>
                <c:pt idx="27">
                  <c:v>456.39999999999964</c:v>
                </c:pt>
                <c:pt idx="28">
                  <c:v>455.17499999999961</c:v>
                </c:pt>
                <c:pt idx="29">
                  <c:v>453.94999999999959</c:v>
                </c:pt>
                <c:pt idx="30">
                  <c:v>452.72499999999957</c:v>
                </c:pt>
                <c:pt idx="31">
                  <c:v>451.49999999999955</c:v>
                </c:pt>
                <c:pt idx="32">
                  <c:v>450.27499999999952</c:v>
                </c:pt>
                <c:pt idx="33">
                  <c:v>449.0499999999995</c:v>
                </c:pt>
                <c:pt idx="34">
                  <c:v>447.82499999999948</c:v>
                </c:pt>
                <c:pt idx="35">
                  <c:v>446.59999999999945</c:v>
                </c:pt>
                <c:pt idx="36">
                  <c:v>445.37499999999943</c:v>
                </c:pt>
                <c:pt idx="37">
                  <c:v>444.14999999999941</c:v>
                </c:pt>
                <c:pt idx="38">
                  <c:v>442.92499999999939</c:v>
                </c:pt>
                <c:pt idx="39">
                  <c:v>441.69999999999936</c:v>
                </c:pt>
                <c:pt idx="40">
                  <c:v>440.47499999999934</c:v>
                </c:pt>
                <c:pt idx="41">
                  <c:v>439.24999999999932</c:v>
                </c:pt>
                <c:pt idx="42">
                  <c:v>438.0249999999993</c:v>
                </c:pt>
                <c:pt idx="43">
                  <c:v>436.79999999999927</c:v>
                </c:pt>
                <c:pt idx="44">
                  <c:v>435.57499999999925</c:v>
                </c:pt>
                <c:pt idx="45">
                  <c:v>434.34999999999923</c:v>
                </c:pt>
                <c:pt idx="46">
                  <c:v>433.1249999999992</c:v>
                </c:pt>
                <c:pt idx="47">
                  <c:v>431.89999999999918</c:v>
                </c:pt>
                <c:pt idx="48">
                  <c:v>430.67499999999916</c:v>
                </c:pt>
                <c:pt idx="49">
                  <c:v>429.44999999999914</c:v>
                </c:pt>
                <c:pt idx="50">
                  <c:v>428.22499999999911</c:v>
                </c:pt>
                <c:pt idx="51">
                  <c:v>427</c:v>
                </c:pt>
                <c:pt idx="52">
                  <c:v>423.7885</c:v>
                </c:pt>
                <c:pt idx="53">
                  <c:v>420.577</c:v>
                </c:pt>
                <c:pt idx="54">
                  <c:v>417.3655</c:v>
                </c:pt>
                <c:pt idx="55">
                  <c:v>414.154</c:v>
                </c:pt>
                <c:pt idx="56">
                  <c:v>410.9425</c:v>
                </c:pt>
                <c:pt idx="57">
                  <c:v>407.73099999999999</c:v>
                </c:pt>
                <c:pt idx="58">
                  <c:v>404.51949999999999</c:v>
                </c:pt>
                <c:pt idx="59">
                  <c:v>401.30799999999999</c:v>
                </c:pt>
                <c:pt idx="60">
                  <c:v>398.09649999999999</c:v>
                </c:pt>
                <c:pt idx="61">
                  <c:v>394.88499999999999</c:v>
                </c:pt>
                <c:pt idx="62">
                  <c:v>391.67349999999999</c:v>
                </c:pt>
                <c:pt idx="63">
                  <c:v>388.46199999999999</c:v>
                </c:pt>
                <c:pt idx="64">
                  <c:v>385.25049999999999</c:v>
                </c:pt>
                <c:pt idx="65">
                  <c:v>382.03899999999999</c:v>
                </c:pt>
                <c:pt idx="66">
                  <c:v>378.82749999999999</c:v>
                </c:pt>
                <c:pt idx="67">
                  <c:v>375.61599999999999</c:v>
                </c:pt>
                <c:pt idx="68">
                  <c:v>372.40449999999998</c:v>
                </c:pt>
                <c:pt idx="69">
                  <c:v>369.19299999999998</c:v>
                </c:pt>
                <c:pt idx="70">
                  <c:v>365.98149999999998</c:v>
                </c:pt>
                <c:pt idx="71">
                  <c:v>362.77</c:v>
                </c:pt>
                <c:pt idx="72">
                  <c:v>359.55849999999998</c:v>
                </c:pt>
                <c:pt idx="73">
                  <c:v>356.34699999999998</c:v>
                </c:pt>
                <c:pt idx="74">
                  <c:v>353.13549999999998</c:v>
                </c:pt>
                <c:pt idx="75">
                  <c:v>349.92399999999998</c:v>
                </c:pt>
                <c:pt idx="76">
                  <c:v>346.71249999999998</c:v>
                </c:pt>
                <c:pt idx="77">
                  <c:v>343.50099999999998</c:v>
                </c:pt>
                <c:pt idx="78">
                  <c:v>340.28949999999998</c:v>
                </c:pt>
                <c:pt idx="79">
                  <c:v>337.07799999999997</c:v>
                </c:pt>
                <c:pt idx="80">
                  <c:v>333.86649999999997</c:v>
                </c:pt>
                <c:pt idx="81">
                  <c:v>330.65499999999997</c:v>
                </c:pt>
                <c:pt idx="82">
                  <c:v>327.44349999999997</c:v>
                </c:pt>
                <c:pt idx="83">
                  <c:v>324.23199999999997</c:v>
                </c:pt>
                <c:pt idx="84">
                  <c:v>321.02049999999997</c:v>
                </c:pt>
                <c:pt idx="85">
                  <c:v>317.80899999999997</c:v>
                </c:pt>
                <c:pt idx="86">
                  <c:v>314.59749999999997</c:v>
                </c:pt>
                <c:pt idx="87">
                  <c:v>311.38599999999997</c:v>
                </c:pt>
                <c:pt idx="88">
                  <c:v>308.17449999999997</c:v>
                </c:pt>
                <c:pt idx="89">
                  <c:v>304.96299999999997</c:v>
                </c:pt>
                <c:pt idx="90">
                  <c:v>301.75149999999996</c:v>
                </c:pt>
                <c:pt idx="91">
                  <c:v>298.53999999999996</c:v>
                </c:pt>
                <c:pt idx="92">
                  <c:v>295.32849999999996</c:v>
                </c:pt>
                <c:pt idx="93">
                  <c:v>292.11699999999996</c:v>
                </c:pt>
                <c:pt idx="94">
                  <c:v>288.90549999999996</c:v>
                </c:pt>
                <c:pt idx="95">
                  <c:v>285.69399999999996</c:v>
                </c:pt>
                <c:pt idx="96">
                  <c:v>282.48249999999996</c:v>
                </c:pt>
                <c:pt idx="97">
                  <c:v>279.27099999999996</c:v>
                </c:pt>
                <c:pt idx="98">
                  <c:v>276.05949999999996</c:v>
                </c:pt>
                <c:pt idx="99">
                  <c:v>272.84799999999996</c:v>
                </c:pt>
                <c:pt idx="100">
                  <c:v>269.63649999999996</c:v>
                </c:pt>
                <c:pt idx="101">
                  <c:v>266.42499999999995</c:v>
                </c:pt>
                <c:pt idx="102">
                  <c:v>263.21349999999995</c:v>
                </c:pt>
                <c:pt idx="103">
                  <c:v>260</c:v>
                </c:pt>
                <c:pt idx="104">
                  <c:v>256.71199999999999</c:v>
                </c:pt>
                <c:pt idx="105">
                  <c:v>253.42399999999998</c:v>
                </c:pt>
                <c:pt idx="106">
                  <c:v>250.13599999999997</c:v>
                </c:pt>
                <c:pt idx="107">
                  <c:v>246.84799999999996</c:v>
                </c:pt>
                <c:pt idx="108">
                  <c:v>243.55999999999995</c:v>
                </c:pt>
                <c:pt idx="109">
                  <c:v>240.27199999999993</c:v>
                </c:pt>
                <c:pt idx="110">
                  <c:v>236.98399999999992</c:v>
                </c:pt>
                <c:pt idx="111">
                  <c:v>233.69599999999991</c:v>
                </c:pt>
                <c:pt idx="112">
                  <c:v>230.4079999999999</c:v>
                </c:pt>
                <c:pt idx="113">
                  <c:v>227.11999999999989</c:v>
                </c:pt>
                <c:pt idx="114">
                  <c:v>223.83199999999988</c:v>
                </c:pt>
                <c:pt idx="115">
                  <c:v>220.54399999999987</c:v>
                </c:pt>
                <c:pt idx="116">
                  <c:v>217.25599999999986</c:v>
                </c:pt>
                <c:pt idx="117">
                  <c:v>213.96799999999985</c:v>
                </c:pt>
                <c:pt idx="118">
                  <c:v>210.67999999999984</c:v>
                </c:pt>
                <c:pt idx="119">
                  <c:v>207.39199999999983</c:v>
                </c:pt>
                <c:pt idx="120">
                  <c:v>204.10399999999981</c:v>
                </c:pt>
                <c:pt idx="121">
                  <c:v>200.8159999999998</c:v>
                </c:pt>
                <c:pt idx="122">
                  <c:v>197.52799999999979</c:v>
                </c:pt>
                <c:pt idx="123">
                  <c:v>194.23999999999978</c:v>
                </c:pt>
                <c:pt idx="124">
                  <c:v>190.95199999999977</c:v>
                </c:pt>
                <c:pt idx="125">
                  <c:v>187.66399999999976</c:v>
                </c:pt>
                <c:pt idx="126">
                  <c:v>184.37599999999975</c:v>
                </c:pt>
                <c:pt idx="127">
                  <c:v>181.08799999999974</c:v>
                </c:pt>
                <c:pt idx="128">
                  <c:v>177.79999999999973</c:v>
                </c:pt>
                <c:pt idx="129">
                  <c:v>174.51199999999972</c:v>
                </c:pt>
                <c:pt idx="130">
                  <c:v>171.22399999999971</c:v>
                </c:pt>
                <c:pt idx="131">
                  <c:v>167.93599999999969</c:v>
                </c:pt>
                <c:pt idx="132">
                  <c:v>164.64799999999968</c:v>
                </c:pt>
                <c:pt idx="133">
                  <c:v>161.35999999999967</c:v>
                </c:pt>
                <c:pt idx="134">
                  <c:v>158.07199999999966</c:v>
                </c:pt>
                <c:pt idx="135">
                  <c:v>154.78399999999965</c:v>
                </c:pt>
                <c:pt idx="136">
                  <c:v>151.49599999999964</c:v>
                </c:pt>
                <c:pt idx="137">
                  <c:v>148.20799999999963</c:v>
                </c:pt>
                <c:pt idx="138">
                  <c:v>144.91999999999962</c:v>
                </c:pt>
                <c:pt idx="139">
                  <c:v>141.63199999999961</c:v>
                </c:pt>
                <c:pt idx="140">
                  <c:v>138.3439999999996</c:v>
                </c:pt>
                <c:pt idx="141">
                  <c:v>135.05599999999959</c:v>
                </c:pt>
                <c:pt idx="142">
                  <c:v>131.76799999999957</c:v>
                </c:pt>
                <c:pt idx="143">
                  <c:v>128.47999999999956</c:v>
                </c:pt>
                <c:pt idx="144">
                  <c:v>125.19199999999957</c:v>
                </c:pt>
                <c:pt idx="145">
                  <c:v>121.90399999999957</c:v>
                </c:pt>
                <c:pt idx="146">
                  <c:v>118.61599999999957</c:v>
                </c:pt>
                <c:pt idx="147">
                  <c:v>115.32799999999958</c:v>
                </c:pt>
                <c:pt idx="148">
                  <c:v>112.03999999999958</c:v>
                </c:pt>
                <c:pt idx="149">
                  <c:v>108.75199999999958</c:v>
                </c:pt>
                <c:pt idx="150">
                  <c:v>105.46399999999959</c:v>
                </c:pt>
                <c:pt idx="151">
                  <c:v>102.17599999999959</c:v>
                </c:pt>
                <c:pt idx="152">
                  <c:v>98.887999999999593</c:v>
                </c:pt>
                <c:pt idx="153">
                  <c:v>95.599999999999596</c:v>
                </c:pt>
                <c:pt idx="154">
                  <c:v>92.3119999999996</c:v>
                </c:pt>
                <c:pt idx="155">
                  <c:v>89</c:v>
                </c:pt>
                <c:pt idx="156">
                  <c:v>88.096000000000004</c:v>
                </c:pt>
                <c:pt idx="157">
                  <c:v>87.192000000000007</c:v>
                </c:pt>
                <c:pt idx="158">
                  <c:v>86.288000000000011</c:v>
                </c:pt>
                <c:pt idx="159">
                  <c:v>85.384000000000015</c:v>
                </c:pt>
                <c:pt idx="160">
                  <c:v>84.480000000000018</c:v>
                </c:pt>
                <c:pt idx="161">
                  <c:v>83.576000000000022</c:v>
                </c:pt>
                <c:pt idx="162">
                  <c:v>82.672000000000025</c:v>
                </c:pt>
                <c:pt idx="163">
                  <c:v>81.768000000000029</c:v>
                </c:pt>
                <c:pt idx="164">
                  <c:v>80.864000000000033</c:v>
                </c:pt>
                <c:pt idx="165">
                  <c:v>79.960000000000036</c:v>
                </c:pt>
                <c:pt idx="166">
                  <c:v>79.05600000000004</c:v>
                </c:pt>
                <c:pt idx="167">
                  <c:v>78.152000000000044</c:v>
                </c:pt>
                <c:pt idx="168">
                  <c:v>77.248000000000047</c:v>
                </c:pt>
                <c:pt idx="169">
                  <c:v>76.344000000000051</c:v>
                </c:pt>
                <c:pt idx="170">
                  <c:v>75.440000000000055</c:v>
                </c:pt>
                <c:pt idx="171">
                  <c:v>74.536000000000058</c:v>
                </c:pt>
                <c:pt idx="172">
                  <c:v>73.632000000000062</c:v>
                </c:pt>
                <c:pt idx="173">
                  <c:v>72.728000000000065</c:v>
                </c:pt>
                <c:pt idx="174">
                  <c:v>71.824000000000069</c:v>
                </c:pt>
                <c:pt idx="175">
                  <c:v>70.920000000000073</c:v>
                </c:pt>
                <c:pt idx="176">
                  <c:v>70.016000000000076</c:v>
                </c:pt>
                <c:pt idx="177">
                  <c:v>69.11200000000008</c:v>
                </c:pt>
                <c:pt idx="178">
                  <c:v>68.208000000000084</c:v>
                </c:pt>
                <c:pt idx="179">
                  <c:v>67.304000000000087</c:v>
                </c:pt>
                <c:pt idx="180">
                  <c:v>66.400000000000091</c:v>
                </c:pt>
                <c:pt idx="181">
                  <c:v>65.496000000000095</c:v>
                </c:pt>
                <c:pt idx="182">
                  <c:v>64.592000000000098</c:v>
                </c:pt>
                <c:pt idx="183">
                  <c:v>63.688000000000095</c:v>
                </c:pt>
                <c:pt idx="184">
                  <c:v>62.784000000000091</c:v>
                </c:pt>
                <c:pt idx="185">
                  <c:v>61.880000000000088</c:v>
                </c:pt>
                <c:pt idx="186">
                  <c:v>60.976000000000084</c:v>
                </c:pt>
                <c:pt idx="187">
                  <c:v>60.072000000000081</c:v>
                </c:pt>
                <c:pt idx="188">
                  <c:v>59.168000000000077</c:v>
                </c:pt>
                <c:pt idx="189">
                  <c:v>58.264000000000074</c:v>
                </c:pt>
                <c:pt idx="190">
                  <c:v>57.36000000000007</c:v>
                </c:pt>
                <c:pt idx="191">
                  <c:v>56.456000000000067</c:v>
                </c:pt>
                <c:pt idx="192">
                  <c:v>55.552000000000064</c:v>
                </c:pt>
                <c:pt idx="193">
                  <c:v>54.64800000000006</c:v>
                </c:pt>
                <c:pt idx="194">
                  <c:v>53.744000000000057</c:v>
                </c:pt>
                <c:pt idx="195">
                  <c:v>52.840000000000053</c:v>
                </c:pt>
                <c:pt idx="196">
                  <c:v>51.93600000000005</c:v>
                </c:pt>
                <c:pt idx="197">
                  <c:v>51.032000000000046</c:v>
                </c:pt>
                <c:pt idx="198">
                  <c:v>50.128000000000043</c:v>
                </c:pt>
                <c:pt idx="199">
                  <c:v>49.224000000000039</c:v>
                </c:pt>
                <c:pt idx="200">
                  <c:v>48.320000000000036</c:v>
                </c:pt>
                <c:pt idx="201">
                  <c:v>47.416000000000032</c:v>
                </c:pt>
                <c:pt idx="202">
                  <c:v>46.512000000000029</c:v>
                </c:pt>
                <c:pt idx="203">
                  <c:v>45.608000000000025</c:v>
                </c:pt>
                <c:pt idx="204">
                  <c:v>44.704000000000022</c:v>
                </c:pt>
                <c:pt idx="205">
                  <c:v>43.800000000000018</c:v>
                </c:pt>
                <c:pt idx="206">
                  <c:v>42.896000000000015</c:v>
                </c:pt>
                <c:pt idx="207">
                  <c:v>42</c:v>
                </c:pt>
                <c:pt idx="208">
                  <c:v>41.846200000000003</c:v>
                </c:pt>
                <c:pt idx="209">
                  <c:v>41.692400000000006</c:v>
                </c:pt>
                <c:pt idx="210">
                  <c:v>41.53860000000001</c:v>
                </c:pt>
                <c:pt idx="211">
                  <c:v>41.384800000000013</c:v>
                </c:pt>
                <c:pt idx="212">
                  <c:v>41.231000000000016</c:v>
                </c:pt>
                <c:pt idx="213">
                  <c:v>41.077200000000019</c:v>
                </c:pt>
                <c:pt idx="214">
                  <c:v>40.923400000000022</c:v>
                </c:pt>
                <c:pt idx="215">
                  <c:v>40.769600000000025</c:v>
                </c:pt>
                <c:pt idx="216">
                  <c:v>40.615800000000029</c:v>
                </c:pt>
                <c:pt idx="217">
                  <c:v>40.462000000000032</c:v>
                </c:pt>
                <c:pt idx="218">
                  <c:v>40.308200000000035</c:v>
                </c:pt>
                <c:pt idx="219">
                  <c:v>40.154400000000038</c:v>
                </c:pt>
                <c:pt idx="220">
                  <c:v>40.000600000000041</c:v>
                </c:pt>
                <c:pt idx="221">
                  <c:v>39.846800000000044</c:v>
                </c:pt>
                <c:pt idx="222">
                  <c:v>39.693000000000048</c:v>
                </c:pt>
                <c:pt idx="223">
                  <c:v>39.539200000000051</c:v>
                </c:pt>
                <c:pt idx="224">
                  <c:v>39.385400000000054</c:v>
                </c:pt>
                <c:pt idx="225">
                  <c:v>39.231600000000057</c:v>
                </c:pt>
                <c:pt idx="226">
                  <c:v>39.07780000000006</c:v>
                </c:pt>
                <c:pt idx="227">
                  <c:v>38.924000000000063</c:v>
                </c:pt>
                <c:pt idx="228">
                  <c:v>38.770200000000067</c:v>
                </c:pt>
                <c:pt idx="229">
                  <c:v>38.61640000000007</c:v>
                </c:pt>
                <c:pt idx="230">
                  <c:v>38.462600000000073</c:v>
                </c:pt>
                <c:pt idx="231">
                  <c:v>38.308800000000076</c:v>
                </c:pt>
                <c:pt idx="232">
                  <c:v>38.155000000000079</c:v>
                </c:pt>
                <c:pt idx="233">
                  <c:v>38.001200000000082</c:v>
                </c:pt>
                <c:pt idx="234">
                  <c:v>37.847400000000086</c:v>
                </c:pt>
                <c:pt idx="235">
                  <c:v>37.693600000000089</c:v>
                </c:pt>
                <c:pt idx="236">
                  <c:v>37.539800000000092</c:v>
                </c:pt>
                <c:pt idx="237">
                  <c:v>37.386000000000095</c:v>
                </c:pt>
                <c:pt idx="238">
                  <c:v>37.232200000000098</c:v>
                </c:pt>
                <c:pt idx="239">
                  <c:v>37.078400000000101</c:v>
                </c:pt>
                <c:pt idx="240">
                  <c:v>36.924600000000105</c:v>
                </c:pt>
                <c:pt idx="241">
                  <c:v>36.770800000000108</c:v>
                </c:pt>
                <c:pt idx="242">
                  <c:v>36.617000000000111</c:v>
                </c:pt>
                <c:pt idx="243">
                  <c:v>36.463200000000114</c:v>
                </c:pt>
                <c:pt idx="244">
                  <c:v>36.309400000000117</c:v>
                </c:pt>
                <c:pt idx="245">
                  <c:v>36.155600000000121</c:v>
                </c:pt>
                <c:pt idx="246">
                  <c:v>36.001800000000124</c:v>
                </c:pt>
                <c:pt idx="247">
                  <c:v>35.848000000000127</c:v>
                </c:pt>
                <c:pt idx="248">
                  <c:v>35.69420000000013</c:v>
                </c:pt>
                <c:pt idx="249">
                  <c:v>35.540400000000133</c:v>
                </c:pt>
                <c:pt idx="250">
                  <c:v>35.386600000000136</c:v>
                </c:pt>
                <c:pt idx="251">
                  <c:v>35.23280000000014</c:v>
                </c:pt>
                <c:pt idx="252">
                  <c:v>35.079000000000143</c:v>
                </c:pt>
                <c:pt idx="253">
                  <c:v>34.925200000000146</c:v>
                </c:pt>
                <c:pt idx="254">
                  <c:v>34.771400000000149</c:v>
                </c:pt>
                <c:pt idx="255">
                  <c:v>34.617600000000152</c:v>
                </c:pt>
                <c:pt idx="256">
                  <c:v>34.463800000000155</c:v>
                </c:pt>
                <c:pt idx="257">
                  <c:v>34.310000000000159</c:v>
                </c:pt>
                <c:pt idx="258">
                  <c:v>34.156200000000162</c:v>
                </c:pt>
                <c:pt idx="25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F-4D44-B7E9-4CE67AA13629}"/>
            </c:ext>
          </c:extLst>
        </c:ser>
        <c:ser>
          <c:idx val="2"/>
          <c:order val="2"/>
          <c:tx>
            <c:v>Water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Alpha!$A$2:$A$261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xVal>
          <c:yVal>
            <c:numRef>
              <c:f>Alpha!$D$2:$D$261</c:f>
              <c:numCache>
                <c:formatCode>0.00</c:formatCode>
                <c:ptCount val="260"/>
                <c:pt idx="0">
                  <c:v>4500</c:v>
                </c:pt>
                <c:pt idx="1">
                  <c:v>3450</c:v>
                </c:pt>
                <c:pt idx="2">
                  <c:v>3000</c:v>
                </c:pt>
                <c:pt idx="3">
                  <c:v>2500</c:v>
                </c:pt>
                <c:pt idx="4">
                  <c:v>2000</c:v>
                </c:pt>
                <c:pt idx="5">
                  <c:v>1500</c:v>
                </c:pt>
                <c:pt idx="6">
                  <c:v>1280</c:v>
                </c:pt>
                <c:pt idx="7">
                  <c:v>1050</c:v>
                </c:pt>
                <c:pt idx="8">
                  <c:v>900</c:v>
                </c:pt>
                <c:pt idx="9">
                  <c:v>800</c:v>
                </c:pt>
                <c:pt idx="10">
                  <c:v>700</c:v>
                </c:pt>
                <c:pt idx="11">
                  <c:v>600</c:v>
                </c:pt>
                <c:pt idx="12">
                  <c:v>599</c:v>
                </c:pt>
                <c:pt idx="13">
                  <c:v>598</c:v>
                </c:pt>
                <c:pt idx="14">
                  <c:v>597</c:v>
                </c:pt>
                <c:pt idx="15">
                  <c:v>596</c:v>
                </c:pt>
                <c:pt idx="16">
                  <c:v>595</c:v>
                </c:pt>
                <c:pt idx="17">
                  <c:v>594</c:v>
                </c:pt>
                <c:pt idx="18">
                  <c:v>593</c:v>
                </c:pt>
                <c:pt idx="19">
                  <c:v>592</c:v>
                </c:pt>
                <c:pt idx="20">
                  <c:v>591</c:v>
                </c:pt>
                <c:pt idx="21">
                  <c:v>590</c:v>
                </c:pt>
                <c:pt idx="22">
                  <c:v>589</c:v>
                </c:pt>
                <c:pt idx="23">
                  <c:v>588</c:v>
                </c:pt>
                <c:pt idx="24">
                  <c:v>587</c:v>
                </c:pt>
                <c:pt idx="25">
                  <c:v>586</c:v>
                </c:pt>
                <c:pt idx="26">
                  <c:v>585</c:v>
                </c:pt>
                <c:pt idx="27">
                  <c:v>584</c:v>
                </c:pt>
                <c:pt idx="28">
                  <c:v>583</c:v>
                </c:pt>
                <c:pt idx="29">
                  <c:v>582</c:v>
                </c:pt>
                <c:pt idx="30">
                  <c:v>581</c:v>
                </c:pt>
                <c:pt idx="31">
                  <c:v>580</c:v>
                </c:pt>
                <c:pt idx="32">
                  <c:v>579</c:v>
                </c:pt>
                <c:pt idx="33">
                  <c:v>578</c:v>
                </c:pt>
                <c:pt idx="34">
                  <c:v>577</c:v>
                </c:pt>
                <c:pt idx="35">
                  <c:v>576</c:v>
                </c:pt>
                <c:pt idx="36">
                  <c:v>575</c:v>
                </c:pt>
                <c:pt idx="37">
                  <c:v>574</c:v>
                </c:pt>
                <c:pt idx="38">
                  <c:v>573</c:v>
                </c:pt>
                <c:pt idx="39">
                  <c:v>572</c:v>
                </c:pt>
                <c:pt idx="40">
                  <c:v>571</c:v>
                </c:pt>
                <c:pt idx="41">
                  <c:v>570</c:v>
                </c:pt>
                <c:pt idx="42">
                  <c:v>569</c:v>
                </c:pt>
                <c:pt idx="43">
                  <c:v>568</c:v>
                </c:pt>
                <c:pt idx="44">
                  <c:v>567</c:v>
                </c:pt>
                <c:pt idx="45">
                  <c:v>566</c:v>
                </c:pt>
                <c:pt idx="46">
                  <c:v>565</c:v>
                </c:pt>
                <c:pt idx="47">
                  <c:v>564</c:v>
                </c:pt>
                <c:pt idx="48">
                  <c:v>563</c:v>
                </c:pt>
                <c:pt idx="49">
                  <c:v>562</c:v>
                </c:pt>
                <c:pt idx="50">
                  <c:v>561</c:v>
                </c:pt>
                <c:pt idx="51">
                  <c:v>560</c:v>
                </c:pt>
                <c:pt idx="52">
                  <c:v>550.38499999999999</c:v>
                </c:pt>
                <c:pt idx="53">
                  <c:v>540.77</c:v>
                </c:pt>
                <c:pt idx="54">
                  <c:v>531.15499999999997</c:v>
                </c:pt>
                <c:pt idx="55">
                  <c:v>521.54</c:v>
                </c:pt>
                <c:pt idx="56">
                  <c:v>511.92499999999995</c:v>
                </c:pt>
                <c:pt idx="57">
                  <c:v>502.30999999999995</c:v>
                </c:pt>
                <c:pt idx="58">
                  <c:v>492.69499999999994</c:v>
                </c:pt>
                <c:pt idx="59">
                  <c:v>483.07999999999993</c:v>
                </c:pt>
                <c:pt idx="60">
                  <c:v>473.46499999999992</c:v>
                </c:pt>
                <c:pt idx="61">
                  <c:v>463.84999999999991</c:v>
                </c:pt>
                <c:pt idx="62">
                  <c:v>454.2349999999999</c:v>
                </c:pt>
                <c:pt idx="63">
                  <c:v>444.61999999999989</c:v>
                </c:pt>
                <c:pt idx="64">
                  <c:v>435.00499999999988</c:v>
                </c:pt>
                <c:pt idx="65">
                  <c:v>425.38999999999987</c:v>
                </c:pt>
                <c:pt idx="66">
                  <c:v>415.77499999999986</c:v>
                </c:pt>
                <c:pt idx="67">
                  <c:v>406.15999999999985</c:v>
                </c:pt>
                <c:pt idx="68">
                  <c:v>396.54499999999985</c:v>
                </c:pt>
                <c:pt idx="69">
                  <c:v>386.92999999999984</c:v>
                </c:pt>
                <c:pt idx="70">
                  <c:v>377.31499999999983</c:v>
                </c:pt>
                <c:pt idx="71">
                  <c:v>367.69999999999982</c:v>
                </c:pt>
                <c:pt idx="72">
                  <c:v>358.08499999999981</c:v>
                </c:pt>
                <c:pt idx="73">
                  <c:v>348.4699999999998</c:v>
                </c:pt>
                <c:pt idx="74">
                  <c:v>338.85499999999979</c:v>
                </c:pt>
                <c:pt idx="75">
                  <c:v>329.23999999999978</c:v>
                </c:pt>
                <c:pt idx="76">
                  <c:v>319.62499999999977</c:v>
                </c:pt>
                <c:pt idx="77">
                  <c:v>310.00999999999976</c:v>
                </c:pt>
                <c:pt idx="78">
                  <c:v>300.39499999999975</c:v>
                </c:pt>
                <c:pt idx="79">
                  <c:v>290.77999999999975</c:v>
                </c:pt>
                <c:pt idx="80">
                  <c:v>281.16499999999974</c:v>
                </c:pt>
                <c:pt idx="81">
                  <c:v>271.54999999999973</c:v>
                </c:pt>
                <c:pt idx="82">
                  <c:v>261.93499999999972</c:v>
                </c:pt>
                <c:pt idx="83">
                  <c:v>252.31999999999971</c:v>
                </c:pt>
                <c:pt idx="84">
                  <c:v>242.7049999999997</c:v>
                </c:pt>
                <c:pt idx="85">
                  <c:v>233.08999999999969</c:v>
                </c:pt>
                <c:pt idx="86">
                  <c:v>223.47499999999968</c:v>
                </c:pt>
                <c:pt idx="87">
                  <c:v>213.85999999999967</c:v>
                </c:pt>
                <c:pt idx="88">
                  <c:v>204.24499999999966</c:v>
                </c:pt>
                <c:pt idx="89">
                  <c:v>194.62999999999965</c:v>
                </c:pt>
                <c:pt idx="90">
                  <c:v>185.01499999999965</c:v>
                </c:pt>
                <c:pt idx="91">
                  <c:v>175.39999999999964</c:v>
                </c:pt>
                <c:pt idx="92">
                  <c:v>165.78499999999963</c:v>
                </c:pt>
                <c:pt idx="93">
                  <c:v>156.16999999999962</c:v>
                </c:pt>
                <c:pt idx="94">
                  <c:v>146.55499999999961</c:v>
                </c:pt>
                <c:pt idx="95">
                  <c:v>136.9399999999996</c:v>
                </c:pt>
                <c:pt idx="96">
                  <c:v>127.3249999999996</c:v>
                </c:pt>
                <c:pt idx="97">
                  <c:v>117.70999999999961</c:v>
                </c:pt>
                <c:pt idx="98">
                  <c:v>108.09499999999962</c:v>
                </c:pt>
                <c:pt idx="99">
                  <c:v>98.47999999999962</c:v>
                </c:pt>
                <c:pt idx="100">
                  <c:v>88.864999999999625</c:v>
                </c:pt>
                <c:pt idx="101">
                  <c:v>79.249999999999631</c:v>
                </c:pt>
                <c:pt idx="102">
                  <c:v>69.634999999999636</c:v>
                </c:pt>
                <c:pt idx="103">
                  <c:v>60</c:v>
                </c:pt>
                <c:pt idx="104">
                  <c:v>59.268999999999998</c:v>
                </c:pt>
                <c:pt idx="105">
                  <c:v>58.653999999999996</c:v>
                </c:pt>
                <c:pt idx="106">
                  <c:v>58.038999999999994</c:v>
                </c:pt>
                <c:pt idx="107">
                  <c:v>57.423999999999992</c:v>
                </c:pt>
                <c:pt idx="108">
                  <c:v>56.80899999999999</c:v>
                </c:pt>
                <c:pt idx="109">
                  <c:v>56.193999999999988</c:v>
                </c:pt>
                <c:pt idx="110">
                  <c:v>55.578999999999986</c:v>
                </c:pt>
                <c:pt idx="111">
                  <c:v>54.963999999999984</c:v>
                </c:pt>
                <c:pt idx="112">
                  <c:v>54.348999999999982</c:v>
                </c:pt>
                <c:pt idx="113">
                  <c:v>53.73399999999998</c:v>
                </c:pt>
                <c:pt idx="114">
                  <c:v>53.118999999999978</c:v>
                </c:pt>
                <c:pt idx="115">
                  <c:v>52.503999999999976</c:v>
                </c:pt>
                <c:pt idx="116">
                  <c:v>51.888999999999974</c:v>
                </c:pt>
                <c:pt idx="117">
                  <c:v>51.273999999999972</c:v>
                </c:pt>
                <c:pt idx="118">
                  <c:v>50.65899999999997</c:v>
                </c:pt>
                <c:pt idx="119">
                  <c:v>50.043999999999969</c:v>
                </c:pt>
                <c:pt idx="120">
                  <c:v>49.428999999999967</c:v>
                </c:pt>
                <c:pt idx="121">
                  <c:v>48.813999999999965</c:v>
                </c:pt>
                <c:pt idx="122">
                  <c:v>48.198999999999963</c:v>
                </c:pt>
                <c:pt idx="123">
                  <c:v>47.583999999999961</c:v>
                </c:pt>
                <c:pt idx="124">
                  <c:v>46.968999999999959</c:v>
                </c:pt>
                <c:pt idx="125">
                  <c:v>46.353999999999957</c:v>
                </c:pt>
                <c:pt idx="126">
                  <c:v>45.738999999999955</c:v>
                </c:pt>
                <c:pt idx="127">
                  <c:v>45.123999999999953</c:v>
                </c:pt>
                <c:pt idx="128">
                  <c:v>44.508999999999951</c:v>
                </c:pt>
                <c:pt idx="129">
                  <c:v>43.893999999999949</c:v>
                </c:pt>
                <c:pt idx="130">
                  <c:v>43.278999999999947</c:v>
                </c:pt>
                <c:pt idx="131">
                  <c:v>42.663999999999945</c:v>
                </c:pt>
                <c:pt idx="132">
                  <c:v>42.048999999999943</c:v>
                </c:pt>
                <c:pt idx="133">
                  <c:v>41.433999999999941</c:v>
                </c:pt>
                <c:pt idx="134">
                  <c:v>40.818999999999939</c:v>
                </c:pt>
                <c:pt idx="135">
                  <c:v>40.203999999999937</c:v>
                </c:pt>
                <c:pt idx="136">
                  <c:v>39.588999999999935</c:v>
                </c:pt>
                <c:pt idx="137">
                  <c:v>38.973999999999933</c:v>
                </c:pt>
                <c:pt idx="138">
                  <c:v>38.358999999999931</c:v>
                </c:pt>
                <c:pt idx="139">
                  <c:v>37.743999999999929</c:v>
                </c:pt>
                <c:pt idx="140">
                  <c:v>37.128999999999927</c:v>
                </c:pt>
                <c:pt idx="141">
                  <c:v>36.513999999999925</c:v>
                </c:pt>
                <c:pt idx="142">
                  <c:v>35.898999999999923</c:v>
                </c:pt>
                <c:pt idx="143">
                  <c:v>35.283999999999921</c:v>
                </c:pt>
                <c:pt idx="144">
                  <c:v>34.668999999999919</c:v>
                </c:pt>
                <c:pt idx="145">
                  <c:v>34.053999999999917</c:v>
                </c:pt>
                <c:pt idx="146">
                  <c:v>33.438999999999915</c:v>
                </c:pt>
                <c:pt idx="147">
                  <c:v>32.823999999999913</c:v>
                </c:pt>
                <c:pt idx="148">
                  <c:v>32.208999999999911</c:v>
                </c:pt>
                <c:pt idx="149">
                  <c:v>31.593999999999912</c:v>
                </c:pt>
                <c:pt idx="150">
                  <c:v>30.978999999999914</c:v>
                </c:pt>
                <c:pt idx="151">
                  <c:v>30.363999999999916</c:v>
                </c:pt>
                <c:pt idx="152">
                  <c:v>29.748999999999917</c:v>
                </c:pt>
                <c:pt idx="153">
                  <c:v>29.133999999999919</c:v>
                </c:pt>
                <c:pt idx="154">
                  <c:v>28.51899999999992</c:v>
                </c:pt>
                <c:pt idx="155">
                  <c:v>22</c:v>
                </c:pt>
                <c:pt idx="156">
                  <c:v>21.981000000000002</c:v>
                </c:pt>
                <c:pt idx="157">
                  <c:v>21.962000000000003</c:v>
                </c:pt>
                <c:pt idx="158">
                  <c:v>21.943000000000005</c:v>
                </c:pt>
                <c:pt idx="159">
                  <c:v>21.924000000000007</c:v>
                </c:pt>
                <c:pt idx="160">
                  <c:v>21.905000000000008</c:v>
                </c:pt>
                <c:pt idx="161">
                  <c:v>21.88600000000001</c:v>
                </c:pt>
                <c:pt idx="162">
                  <c:v>21.867000000000012</c:v>
                </c:pt>
                <c:pt idx="163">
                  <c:v>21.848000000000013</c:v>
                </c:pt>
                <c:pt idx="164">
                  <c:v>21.829000000000015</c:v>
                </c:pt>
                <c:pt idx="165">
                  <c:v>21.810000000000016</c:v>
                </c:pt>
                <c:pt idx="166">
                  <c:v>21.791000000000018</c:v>
                </c:pt>
                <c:pt idx="167">
                  <c:v>21.77200000000002</c:v>
                </c:pt>
                <c:pt idx="168">
                  <c:v>21.753000000000021</c:v>
                </c:pt>
                <c:pt idx="169">
                  <c:v>21.734000000000023</c:v>
                </c:pt>
                <c:pt idx="170">
                  <c:v>21.715000000000025</c:v>
                </c:pt>
                <c:pt idx="171">
                  <c:v>21.696000000000026</c:v>
                </c:pt>
                <c:pt idx="172">
                  <c:v>21.677000000000028</c:v>
                </c:pt>
                <c:pt idx="173">
                  <c:v>21.65800000000003</c:v>
                </c:pt>
                <c:pt idx="174">
                  <c:v>21.639000000000031</c:v>
                </c:pt>
                <c:pt idx="175">
                  <c:v>21.620000000000033</c:v>
                </c:pt>
                <c:pt idx="176">
                  <c:v>21.601000000000035</c:v>
                </c:pt>
                <c:pt idx="177">
                  <c:v>21.582000000000036</c:v>
                </c:pt>
                <c:pt idx="178">
                  <c:v>21.563000000000038</c:v>
                </c:pt>
                <c:pt idx="179">
                  <c:v>21.54400000000004</c:v>
                </c:pt>
                <c:pt idx="180">
                  <c:v>21.525000000000041</c:v>
                </c:pt>
                <c:pt idx="181">
                  <c:v>21.506000000000043</c:v>
                </c:pt>
                <c:pt idx="182">
                  <c:v>21.487000000000045</c:v>
                </c:pt>
                <c:pt idx="183">
                  <c:v>21.468000000000046</c:v>
                </c:pt>
                <c:pt idx="184">
                  <c:v>21.449000000000048</c:v>
                </c:pt>
                <c:pt idx="185">
                  <c:v>21.430000000000049</c:v>
                </c:pt>
                <c:pt idx="186">
                  <c:v>21.411000000000051</c:v>
                </c:pt>
                <c:pt idx="187">
                  <c:v>21.392000000000053</c:v>
                </c:pt>
                <c:pt idx="188">
                  <c:v>21.373000000000054</c:v>
                </c:pt>
                <c:pt idx="189">
                  <c:v>21.354000000000056</c:v>
                </c:pt>
                <c:pt idx="190">
                  <c:v>21.335000000000058</c:v>
                </c:pt>
                <c:pt idx="191">
                  <c:v>21.316000000000059</c:v>
                </c:pt>
                <c:pt idx="192">
                  <c:v>21.297000000000061</c:v>
                </c:pt>
                <c:pt idx="193">
                  <c:v>21.278000000000063</c:v>
                </c:pt>
                <c:pt idx="194">
                  <c:v>21.259000000000064</c:v>
                </c:pt>
                <c:pt idx="195">
                  <c:v>21.240000000000066</c:v>
                </c:pt>
                <c:pt idx="196">
                  <c:v>21.221000000000068</c:v>
                </c:pt>
                <c:pt idx="197">
                  <c:v>21.202000000000069</c:v>
                </c:pt>
                <c:pt idx="198">
                  <c:v>21.183000000000071</c:v>
                </c:pt>
                <c:pt idx="199">
                  <c:v>21.164000000000073</c:v>
                </c:pt>
                <c:pt idx="200">
                  <c:v>21.145000000000074</c:v>
                </c:pt>
                <c:pt idx="201">
                  <c:v>21.126000000000076</c:v>
                </c:pt>
                <c:pt idx="202">
                  <c:v>21.107000000000077</c:v>
                </c:pt>
                <c:pt idx="203">
                  <c:v>21.088000000000079</c:v>
                </c:pt>
                <c:pt idx="204">
                  <c:v>21.069000000000081</c:v>
                </c:pt>
                <c:pt idx="205">
                  <c:v>21.050000000000082</c:v>
                </c:pt>
                <c:pt idx="206">
                  <c:v>21.031000000000084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F-4D44-B7E9-4CE67AA13629}"/>
            </c:ext>
          </c:extLst>
        </c:ser>
        <c:ser>
          <c:idx val="3"/>
          <c:order val="3"/>
          <c:tx>
            <c:v>Pressure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Alpha!$A$2:$A$261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xVal>
          <c:yVal>
            <c:numRef>
              <c:f>Alpha!$E$2:$E$261</c:f>
              <c:numCache>
                <c:formatCode>General</c:formatCode>
                <c:ptCount val="260"/>
                <c:pt idx="0">
                  <c:v>5600</c:v>
                </c:pt>
                <c:pt idx="1">
                  <c:v>5500</c:v>
                </c:pt>
                <c:pt idx="2">
                  <c:v>5400</c:v>
                </c:pt>
                <c:pt idx="3">
                  <c:v>5300</c:v>
                </c:pt>
                <c:pt idx="4">
                  <c:v>5200</c:v>
                </c:pt>
                <c:pt idx="5">
                  <c:v>5100</c:v>
                </c:pt>
                <c:pt idx="6">
                  <c:v>5000</c:v>
                </c:pt>
                <c:pt idx="7">
                  <c:v>4900</c:v>
                </c:pt>
                <c:pt idx="8">
                  <c:v>4700</c:v>
                </c:pt>
                <c:pt idx="9">
                  <c:v>4600</c:v>
                </c:pt>
                <c:pt idx="10">
                  <c:v>4500</c:v>
                </c:pt>
                <c:pt idx="11">
                  <c:v>4400</c:v>
                </c:pt>
                <c:pt idx="12" formatCode="0">
                  <c:v>4358.5</c:v>
                </c:pt>
                <c:pt idx="13" formatCode="0">
                  <c:v>4317</c:v>
                </c:pt>
                <c:pt idx="14" formatCode="0">
                  <c:v>4275.5</c:v>
                </c:pt>
                <c:pt idx="15" formatCode="0">
                  <c:v>4234</c:v>
                </c:pt>
                <c:pt idx="16" formatCode="0">
                  <c:v>4192.5</c:v>
                </c:pt>
                <c:pt idx="17" formatCode="0">
                  <c:v>4151</c:v>
                </c:pt>
                <c:pt idx="18" formatCode="0">
                  <c:v>4109.5</c:v>
                </c:pt>
                <c:pt idx="19" formatCode="0">
                  <c:v>4068</c:v>
                </c:pt>
                <c:pt idx="20" formatCode="0">
                  <c:v>4026.5</c:v>
                </c:pt>
                <c:pt idx="21" formatCode="0">
                  <c:v>3985</c:v>
                </c:pt>
                <c:pt idx="22" formatCode="0">
                  <c:v>3943.5</c:v>
                </c:pt>
                <c:pt idx="23" formatCode="0">
                  <c:v>3902</c:v>
                </c:pt>
                <c:pt idx="24" formatCode="0">
                  <c:v>3860.5</c:v>
                </c:pt>
                <c:pt idx="25" formatCode="0">
                  <c:v>3819</c:v>
                </c:pt>
                <c:pt idx="26" formatCode="0">
                  <c:v>3777.5</c:v>
                </c:pt>
                <c:pt idx="27" formatCode="0">
                  <c:v>3736</c:v>
                </c:pt>
                <c:pt idx="28" formatCode="0">
                  <c:v>3694.5</c:v>
                </c:pt>
                <c:pt idx="29" formatCode="0">
                  <c:v>3653</c:v>
                </c:pt>
                <c:pt idx="30" formatCode="0">
                  <c:v>3611.5</c:v>
                </c:pt>
                <c:pt idx="31" formatCode="0">
                  <c:v>3570</c:v>
                </c:pt>
                <c:pt idx="32" formatCode="0">
                  <c:v>3528.5</c:v>
                </c:pt>
                <c:pt idx="33" formatCode="0">
                  <c:v>3487</c:v>
                </c:pt>
                <c:pt idx="34" formatCode="0">
                  <c:v>3445.5</c:v>
                </c:pt>
                <c:pt idx="35" formatCode="0">
                  <c:v>3404</c:v>
                </c:pt>
                <c:pt idx="36" formatCode="0">
                  <c:v>3362.5</c:v>
                </c:pt>
                <c:pt idx="37" formatCode="0">
                  <c:v>3321</c:v>
                </c:pt>
                <c:pt idx="38" formatCode="0">
                  <c:v>3279.5</c:v>
                </c:pt>
                <c:pt idx="39" formatCode="0">
                  <c:v>3238</c:v>
                </c:pt>
                <c:pt idx="40" formatCode="0">
                  <c:v>3196.5</c:v>
                </c:pt>
                <c:pt idx="41" formatCode="0">
                  <c:v>3155</c:v>
                </c:pt>
                <c:pt idx="42" formatCode="0">
                  <c:v>3113.5</c:v>
                </c:pt>
                <c:pt idx="43" formatCode="0">
                  <c:v>3072</c:v>
                </c:pt>
                <c:pt idx="44" formatCode="0">
                  <c:v>3030.5</c:v>
                </c:pt>
                <c:pt idx="45" formatCode="0">
                  <c:v>2989</c:v>
                </c:pt>
                <c:pt idx="46" formatCode="0">
                  <c:v>2947.5</c:v>
                </c:pt>
                <c:pt idx="47" formatCode="0">
                  <c:v>2906</c:v>
                </c:pt>
                <c:pt idx="48" formatCode="0">
                  <c:v>2864.5</c:v>
                </c:pt>
                <c:pt idx="49" formatCode="0">
                  <c:v>2823</c:v>
                </c:pt>
                <c:pt idx="50" formatCode="0">
                  <c:v>2781.5</c:v>
                </c:pt>
                <c:pt idx="51">
                  <c:v>2740</c:v>
                </c:pt>
                <c:pt idx="52" formatCode="0">
                  <c:v>2725.77</c:v>
                </c:pt>
                <c:pt idx="53" formatCode="0">
                  <c:v>2711.54</c:v>
                </c:pt>
                <c:pt idx="54" formatCode="0">
                  <c:v>2697.31</c:v>
                </c:pt>
                <c:pt idx="55" formatCode="0">
                  <c:v>2683.08</c:v>
                </c:pt>
                <c:pt idx="56" formatCode="0">
                  <c:v>2668.85</c:v>
                </c:pt>
                <c:pt idx="57" formatCode="0">
                  <c:v>2654.62</c:v>
                </c:pt>
                <c:pt idx="58" formatCode="0">
                  <c:v>2640.39</c:v>
                </c:pt>
                <c:pt idx="59" formatCode="0">
                  <c:v>2626.16</c:v>
                </c:pt>
                <c:pt idx="60" formatCode="0">
                  <c:v>2611.9299999999998</c:v>
                </c:pt>
                <c:pt idx="61" formatCode="0">
                  <c:v>2597.6999999999998</c:v>
                </c:pt>
                <c:pt idx="62" formatCode="0">
                  <c:v>2583.4699999999998</c:v>
                </c:pt>
                <c:pt idx="63" formatCode="0">
                  <c:v>2569.2399999999998</c:v>
                </c:pt>
                <c:pt idx="64" formatCode="0">
                  <c:v>2555.0099999999998</c:v>
                </c:pt>
                <c:pt idx="65" formatCode="0">
                  <c:v>2540.7799999999997</c:v>
                </c:pt>
                <c:pt idx="66" formatCode="0">
                  <c:v>2526.5499999999997</c:v>
                </c:pt>
                <c:pt idx="67" formatCode="0">
                  <c:v>2512.3199999999997</c:v>
                </c:pt>
                <c:pt idx="68" formatCode="0">
                  <c:v>2498.0899999999997</c:v>
                </c:pt>
                <c:pt idx="69" formatCode="0">
                  <c:v>2483.8599999999997</c:v>
                </c:pt>
                <c:pt idx="70" formatCode="0">
                  <c:v>2469.6299999999997</c:v>
                </c:pt>
                <c:pt idx="71" formatCode="0">
                  <c:v>2455.3999999999996</c:v>
                </c:pt>
                <c:pt idx="72" formatCode="0">
                  <c:v>2441.1699999999996</c:v>
                </c:pt>
                <c:pt idx="73" formatCode="0">
                  <c:v>2426.9399999999996</c:v>
                </c:pt>
                <c:pt idx="74" formatCode="0">
                  <c:v>2412.7099999999996</c:v>
                </c:pt>
                <c:pt idx="75" formatCode="0">
                  <c:v>2398.4799999999996</c:v>
                </c:pt>
                <c:pt idx="76" formatCode="0">
                  <c:v>2384.2499999999995</c:v>
                </c:pt>
                <c:pt idx="77" formatCode="0">
                  <c:v>2370.0199999999995</c:v>
                </c:pt>
                <c:pt idx="78" formatCode="0">
                  <c:v>2355.7899999999995</c:v>
                </c:pt>
                <c:pt idx="79" formatCode="0">
                  <c:v>2341.5599999999995</c:v>
                </c:pt>
                <c:pt idx="80" formatCode="0">
                  <c:v>2327.3299999999995</c:v>
                </c:pt>
                <c:pt idx="81" formatCode="0">
                  <c:v>2313.0999999999995</c:v>
                </c:pt>
                <c:pt idx="82" formatCode="0">
                  <c:v>2298.8699999999994</c:v>
                </c:pt>
                <c:pt idx="83" formatCode="0">
                  <c:v>2284.6399999999994</c:v>
                </c:pt>
                <c:pt idx="84" formatCode="0">
                  <c:v>2270.4099999999994</c:v>
                </c:pt>
                <c:pt idx="85" formatCode="0">
                  <c:v>2256.1799999999994</c:v>
                </c:pt>
                <c:pt idx="86" formatCode="0">
                  <c:v>2241.9499999999994</c:v>
                </c:pt>
                <c:pt idx="87" formatCode="0">
                  <c:v>2227.7199999999993</c:v>
                </c:pt>
                <c:pt idx="88" formatCode="0">
                  <c:v>2213.4899999999993</c:v>
                </c:pt>
                <c:pt idx="89" formatCode="0">
                  <c:v>2199.2599999999993</c:v>
                </c:pt>
                <c:pt idx="90" formatCode="0">
                  <c:v>2185.0299999999993</c:v>
                </c:pt>
                <c:pt idx="91" formatCode="0">
                  <c:v>2170.7999999999993</c:v>
                </c:pt>
                <c:pt idx="92" formatCode="0">
                  <c:v>2156.5699999999993</c:v>
                </c:pt>
                <c:pt idx="93" formatCode="0">
                  <c:v>2142.3399999999992</c:v>
                </c:pt>
                <c:pt idx="94" formatCode="0">
                  <c:v>2128.1099999999992</c:v>
                </c:pt>
                <c:pt idx="95" formatCode="0">
                  <c:v>2113.8799999999992</c:v>
                </c:pt>
                <c:pt idx="96" formatCode="0">
                  <c:v>2099.6499999999992</c:v>
                </c:pt>
                <c:pt idx="97" formatCode="0">
                  <c:v>2085.4199999999992</c:v>
                </c:pt>
                <c:pt idx="98" formatCode="0">
                  <c:v>2071.1899999999991</c:v>
                </c:pt>
                <c:pt idx="99" formatCode="0">
                  <c:v>2056.9599999999991</c:v>
                </c:pt>
                <c:pt idx="100" formatCode="0">
                  <c:v>2042.7299999999991</c:v>
                </c:pt>
                <c:pt idx="101" formatCode="0">
                  <c:v>2028.4999999999991</c:v>
                </c:pt>
                <c:pt idx="102" formatCode="0">
                  <c:v>2014.2699999999991</c:v>
                </c:pt>
                <c:pt idx="103">
                  <c:v>2000</c:v>
                </c:pt>
                <c:pt idx="104" formatCode="0">
                  <c:v>1990.385</c:v>
                </c:pt>
                <c:pt idx="105" formatCode="0">
                  <c:v>1980.77</c:v>
                </c:pt>
                <c:pt idx="106" formatCode="0">
                  <c:v>1971.155</c:v>
                </c:pt>
                <c:pt idx="107" formatCode="0">
                  <c:v>1961.54</c:v>
                </c:pt>
                <c:pt idx="108" formatCode="0">
                  <c:v>1951.925</c:v>
                </c:pt>
                <c:pt idx="109" formatCode="0">
                  <c:v>1942.31</c:v>
                </c:pt>
                <c:pt idx="110" formatCode="0">
                  <c:v>1932.6949999999999</c:v>
                </c:pt>
                <c:pt idx="111" formatCode="0">
                  <c:v>1923.08</c:v>
                </c:pt>
                <c:pt idx="112" formatCode="0">
                  <c:v>1913.4649999999999</c:v>
                </c:pt>
                <c:pt idx="113" formatCode="0">
                  <c:v>1903.85</c:v>
                </c:pt>
                <c:pt idx="114" formatCode="0">
                  <c:v>1894.2349999999999</c:v>
                </c:pt>
                <c:pt idx="115" formatCode="0">
                  <c:v>1884.62</c:v>
                </c:pt>
                <c:pt idx="116" formatCode="0">
                  <c:v>1875.0049999999999</c:v>
                </c:pt>
                <c:pt idx="117" formatCode="0">
                  <c:v>1865.3899999999999</c:v>
                </c:pt>
                <c:pt idx="118" formatCode="0">
                  <c:v>1855.7749999999999</c:v>
                </c:pt>
                <c:pt idx="119" formatCode="0">
                  <c:v>1846.1599999999999</c:v>
                </c:pt>
                <c:pt idx="120" formatCode="0">
                  <c:v>1836.5449999999998</c:v>
                </c:pt>
                <c:pt idx="121" formatCode="0">
                  <c:v>1826.9299999999998</c:v>
                </c:pt>
                <c:pt idx="122" formatCode="0">
                  <c:v>1817.3149999999998</c:v>
                </c:pt>
                <c:pt idx="123" formatCode="0">
                  <c:v>1807.6999999999998</c:v>
                </c:pt>
                <c:pt idx="124" formatCode="0">
                  <c:v>1798.0849999999998</c:v>
                </c:pt>
                <c:pt idx="125" formatCode="0">
                  <c:v>1788.4699999999998</c:v>
                </c:pt>
                <c:pt idx="126" formatCode="0">
                  <c:v>1778.8549999999998</c:v>
                </c:pt>
                <c:pt idx="127" formatCode="0">
                  <c:v>1769.2399999999998</c:v>
                </c:pt>
                <c:pt idx="128" formatCode="0">
                  <c:v>1759.6249999999998</c:v>
                </c:pt>
                <c:pt idx="129" formatCode="0">
                  <c:v>1750.0099999999998</c:v>
                </c:pt>
                <c:pt idx="130" formatCode="0">
                  <c:v>1740.3949999999998</c:v>
                </c:pt>
                <c:pt idx="131" formatCode="0">
                  <c:v>1730.7799999999997</c:v>
                </c:pt>
                <c:pt idx="132" formatCode="0">
                  <c:v>1721.1649999999997</c:v>
                </c:pt>
                <c:pt idx="133" formatCode="0">
                  <c:v>1711.5499999999997</c:v>
                </c:pt>
                <c:pt idx="134" formatCode="0">
                  <c:v>1701.9349999999997</c:v>
                </c:pt>
                <c:pt idx="135" formatCode="0">
                  <c:v>1692.3199999999997</c:v>
                </c:pt>
                <c:pt idx="136" formatCode="0">
                  <c:v>1682.7049999999997</c:v>
                </c:pt>
                <c:pt idx="137" formatCode="0">
                  <c:v>1673.0899999999997</c:v>
                </c:pt>
                <c:pt idx="138" formatCode="0">
                  <c:v>1663.4749999999997</c:v>
                </c:pt>
                <c:pt idx="139" formatCode="0">
                  <c:v>1653.8599999999997</c:v>
                </c:pt>
                <c:pt idx="140" formatCode="0">
                  <c:v>1644.2449999999997</c:v>
                </c:pt>
                <c:pt idx="141" formatCode="0">
                  <c:v>1634.6299999999997</c:v>
                </c:pt>
                <c:pt idx="142" formatCode="0">
                  <c:v>1625.0149999999996</c:v>
                </c:pt>
                <c:pt idx="143" formatCode="0">
                  <c:v>1615.3999999999996</c:v>
                </c:pt>
                <c:pt idx="144" formatCode="0">
                  <c:v>1605.7849999999996</c:v>
                </c:pt>
                <c:pt idx="145" formatCode="0">
                  <c:v>1596.1699999999996</c:v>
                </c:pt>
                <c:pt idx="146" formatCode="0">
                  <c:v>1586.5549999999996</c:v>
                </c:pt>
                <c:pt idx="147" formatCode="0">
                  <c:v>1576.9399999999996</c:v>
                </c:pt>
                <c:pt idx="148" formatCode="0">
                  <c:v>1567.3249999999996</c:v>
                </c:pt>
                <c:pt idx="149" formatCode="0">
                  <c:v>1557.7099999999996</c:v>
                </c:pt>
                <c:pt idx="150" formatCode="0">
                  <c:v>1548.0949999999996</c:v>
                </c:pt>
                <c:pt idx="151" formatCode="0">
                  <c:v>1538.4799999999996</c:v>
                </c:pt>
                <c:pt idx="152" formatCode="0">
                  <c:v>1528.8649999999996</c:v>
                </c:pt>
                <c:pt idx="153" formatCode="0">
                  <c:v>1519.2499999999995</c:v>
                </c:pt>
                <c:pt idx="154" formatCode="0">
                  <c:v>1509.6349999999995</c:v>
                </c:pt>
                <c:pt idx="155">
                  <c:v>1500</c:v>
                </c:pt>
                <c:pt idx="156" formatCode="0">
                  <c:v>1494.231</c:v>
                </c:pt>
                <c:pt idx="157" formatCode="0">
                  <c:v>1488.462</c:v>
                </c:pt>
                <c:pt idx="158" formatCode="0">
                  <c:v>1482.693</c:v>
                </c:pt>
                <c:pt idx="159" formatCode="0">
                  <c:v>1476.924</c:v>
                </c:pt>
                <c:pt idx="160" formatCode="0">
                  <c:v>1471.155</c:v>
                </c:pt>
                <c:pt idx="161" formatCode="0">
                  <c:v>1465.386</c:v>
                </c:pt>
                <c:pt idx="162" formatCode="0">
                  <c:v>1459.617</c:v>
                </c:pt>
                <c:pt idx="163" formatCode="0">
                  <c:v>1453.848</c:v>
                </c:pt>
                <c:pt idx="164" formatCode="0">
                  <c:v>1448.079</c:v>
                </c:pt>
                <c:pt idx="165" formatCode="0">
                  <c:v>1442.31</c:v>
                </c:pt>
                <c:pt idx="166" formatCode="0">
                  <c:v>1436.5409999999999</c:v>
                </c:pt>
                <c:pt idx="167" formatCode="0">
                  <c:v>1430.7719999999999</c:v>
                </c:pt>
                <c:pt idx="168" formatCode="0">
                  <c:v>1425.0029999999999</c:v>
                </c:pt>
                <c:pt idx="169" formatCode="0">
                  <c:v>1419.2339999999999</c:v>
                </c:pt>
                <c:pt idx="170" formatCode="0">
                  <c:v>1413.4649999999999</c:v>
                </c:pt>
                <c:pt idx="171" formatCode="0">
                  <c:v>1407.6959999999999</c:v>
                </c:pt>
                <c:pt idx="172" formatCode="0">
                  <c:v>1401.9269999999999</c:v>
                </c:pt>
                <c:pt idx="173" formatCode="0">
                  <c:v>1396.1579999999999</c:v>
                </c:pt>
                <c:pt idx="174" formatCode="0">
                  <c:v>1390.3889999999999</c:v>
                </c:pt>
                <c:pt idx="175" formatCode="0">
                  <c:v>1384.62</c:v>
                </c:pt>
                <c:pt idx="176" formatCode="0">
                  <c:v>1378.8509999999999</c:v>
                </c:pt>
                <c:pt idx="177" formatCode="0">
                  <c:v>1373.0819999999999</c:v>
                </c:pt>
                <c:pt idx="178" formatCode="0">
                  <c:v>1367.3129999999999</c:v>
                </c:pt>
                <c:pt idx="179" formatCode="0">
                  <c:v>1361.5439999999999</c:v>
                </c:pt>
                <c:pt idx="180" formatCode="0">
                  <c:v>1355.7749999999999</c:v>
                </c:pt>
                <c:pt idx="181" formatCode="0">
                  <c:v>1350.0059999999999</c:v>
                </c:pt>
                <c:pt idx="182" formatCode="0">
                  <c:v>1344.2369999999999</c:v>
                </c:pt>
                <c:pt idx="183" formatCode="0">
                  <c:v>1338.4679999999998</c:v>
                </c:pt>
                <c:pt idx="184" formatCode="0">
                  <c:v>1332.6989999999998</c:v>
                </c:pt>
                <c:pt idx="185" formatCode="0">
                  <c:v>1326.9299999999998</c:v>
                </c:pt>
                <c:pt idx="186" formatCode="0">
                  <c:v>1321.1609999999998</c:v>
                </c:pt>
                <c:pt idx="187" formatCode="0">
                  <c:v>1315.3919999999998</c:v>
                </c:pt>
                <c:pt idx="188" formatCode="0">
                  <c:v>1309.6229999999998</c:v>
                </c:pt>
                <c:pt idx="189" formatCode="0">
                  <c:v>1303.8539999999998</c:v>
                </c:pt>
                <c:pt idx="190" formatCode="0">
                  <c:v>1298.0849999999998</c:v>
                </c:pt>
                <c:pt idx="191" formatCode="0">
                  <c:v>1292.3159999999998</c:v>
                </c:pt>
                <c:pt idx="192" formatCode="0">
                  <c:v>1286.5469999999998</c:v>
                </c:pt>
                <c:pt idx="193" formatCode="0">
                  <c:v>1280.7779999999998</c:v>
                </c:pt>
                <c:pt idx="194" formatCode="0">
                  <c:v>1275.0089999999998</c:v>
                </c:pt>
                <c:pt idx="195" formatCode="0">
                  <c:v>1269.2399999999998</c:v>
                </c:pt>
                <c:pt idx="196" formatCode="0">
                  <c:v>1263.4709999999998</c:v>
                </c:pt>
                <c:pt idx="197" formatCode="0">
                  <c:v>1257.7019999999998</c:v>
                </c:pt>
                <c:pt idx="198" formatCode="0">
                  <c:v>1251.9329999999998</c:v>
                </c:pt>
                <c:pt idx="199" formatCode="0">
                  <c:v>1246.1639999999998</c:v>
                </c:pt>
                <c:pt idx="200" formatCode="0">
                  <c:v>1240.3949999999998</c:v>
                </c:pt>
                <c:pt idx="201" formatCode="0">
                  <c:v>1234.6259999999997</c:v>
                </c:pt>
                <c:pt idx="202" formatCode="0">
                  <c:v>1228.8569999999997</c:v>
                </c:pt>
                <c:pt idx="203" formatCode="0">
                  <c:v>1223.0879999999997</c:v>
                </c:pt>
                <c:pt idx="204" formatCode="0">
                  <c:v>1217.3189999999997</c:v>
                </c:pt>
                <c:pt idx="205" formatCode="0">
                  <c:v>1211.5499999999997</c:v>
                </c:pt>
                <c:pt idx="206" formatCode="0">
                  <c:v>1205.7809999999997</c:v>
                </c:pt>
                <c:pt idx="207">
                  <c:v>1200</c:v>
                </c:pt>
                <c:pt idx="208" formatCode="0">
                  <c:v>1198.077</c:v>
                </c:pt>
                <c:pt idx="209" formatCode="0">
                  <c:v>1196.154</c:v>
                </c:pt>
                <c:pt idx="210" formatCode="0">
                  <c:v>1194.231</c:v>
                </c:pt>
                <c:pt idx="211" formatCode="0">
                  <c:v>1192.308</c:v>
                </c:pt>
                <c:pt idx="212" formatCode="0">
                  <c:v>1190.385</c:v>
                </c:pt>
                <c:pt idx="213" formatCode="0">
                  <c:v>1188.462</c:v>
                </c:pt>
                <c:pt idx="214" formatCode="0">
                  <c:v>1186.539</c:v>
                </c:pt>
                <c:pt idx="215" formatCode="0">
                  <c:v>1184.616</c:v>
                </c:pt>
                <c:pt idx="216" formatCode="0">
                  <c:v>1182.693</c:v>
                </c:pt>
                <c:pt idx="217" formatCode="0">
                  <c:v>1180.77</c:v>
                </c:pt>
                <c:pt idx="218" formatCode="0">
                  <c:v>1178.847</c:v>
                </c:pt>
                <c:pt idx="219" formatCode="0">
                  <c:v>1176.924</c:v>
                </c:pt>
                <c:pt idx="220" formatCode="0">
                  <c:v>1175.001</c:v>
                </c:pt>
                <c:pt idx="221" formatCode="0">
                  <c:v>1173.078</c:v>
                </c:pt>
                <c:pt idx="222" formatCode="0">
                  <c:v>1171.155</c:v>
                </c:pt>
                <c:pt idx="223" formatCode="0">
                  <c:v>1169.232</c:v>
                </c:pt>
                <c:pt idx="224" formatCode="0">
                  <c:v>1167.309</c:v>
                </c:pt>
                <c:pt idx="225" formatCode="0">
                  <c:v>1165.386</c:v>
                </c:pt>
                <c:pt idx="226" formatCode="0">
                  <c:v>1163.463</c:v>
                </c:pt>
                <c:pt idx="227" formatCode="0">
                  <c:v>1161.54</c:v>
                </c:pt>
                <c:pt idx="228" formatCode="0">
                  <c:v>1159.617</c:v>
                </c:pt>
                <c:pt idx="229" formatCode="0">
                  <c:v>1157.694</c:v>
                </c:pt>
                <c:pt idx="230" formatCode="0">
                  <c:v>1155.771</c:v>
                </c:pt>
                <c:pt idx="231" formatCode="0">
                  <c:v>1153.848</c:v>
                </c:pt>
                <c:pt idx="232" formatCode="0">
                  <c:v>1151.925</c:v>
                </c:pt>
                <c:pt idx="233" formatCode="0">
                  <c:v>1150.002</c:v>
                </c:pt>
                <c:pt idx="234" formatCode="0">
                  <c:v>1148.079</c:v>
                </c:pt>
                <c:pt idx="235" formatCode="0">
                  <c:v>1146.1559999999999</c:v>
                </c:pt>
                <c:pt idx="236" formatCode="0">
                  <c:v>1144.2329999999999</c:v>
                </c:pt>
                <c:pt idx="237" formatCode="0">
                  <c:v>1142.31</c:v>
                </c:pt>
                <c:pt idx="238" formatCode="0">
                  <c:v>1140.3869999999999</c:v>
                </c:pt>
                <c:pt idx="239" formatCode="0">
                  <c:v>1138.4639999999999</c:v>
                </c:pt>
                <c:pt idx="240" formatCode="0">
                  <c:v>1136.5409999999999</c:v>
                </c:pt>
                <c:pt idx="241" formatCode="0">
                  <c:v>1134.6179999999999</c:v>
                </c:pt>
                <c:pt idx="242" formatCode="0">
                  <c:v>1132.6949999999999</c:v>
                </c:pt>
                <c:pt idx="243" formatCode="0">
                  <c:v>1130.7719999999999</c:v>
                </c:pt>
                <c:pt idx="244" formatCode="0">
                  <c:v>1128.8489999999999</c:v>
                </c:pt>
                <c:pt idx="245" formatCode="0">
                  <c:v>1126.9259999999999</c:v>
                </c:pt>
                <c:pt idx="246" formatCode="0">
                  <c:v>1125.0029999999999</c:v>
                </c:pt>
                <c:pt idx="247" formatCode="0">
                  <c:v>1123.08</c:v>
                </c:pt>
                <c:pt idx="248" formatCode="0">
                  <c:v>1121.1569999999999</c:v>
                </c:pt>
                <c:pt idx="249" formatCode="0">
                  <c:v>1119.2339999999999</c:v>
                </c:pt>
                <c:pt idx="250" formatCode="0">
                  <c:v>1117.3109999999999</c:v>
                </c:pt>
                <c:pt idx="251" formatCode="0">
                  <c:v>1115.3879999999999</c:v>
                </c:pt>
                <c:pt idx="252" formatCode="0">
                  <c:v>1113.4649999999999</c:v>
                </c:pt>
                <c:pt idx="253" formatCode="0">
                  <c:v>1111.5419999999999</c:v>
                </c:pt>
                <c:pt idx="254" formatCode="0">
                  <c:v>1109.6189999999999</c:v>
                </c:pt>
                <c:pt idx="255" formatCode="0">
                  <c:v>1107.6959999999999</c:v>
                </c:pt>
                <c:pt idx="256" formatCode="0">
                  <c:v>1105.7729999999999</c:v>
                </c:pt>
                <c:pt idx="257" formatCode="0">
                  <c:v>1103.8499999999999</c:v>
                </c:pt>
                <c:pt idx="258" formatCode="0">
                  <c:v>1101.9269999999999</c:v>
                </c:pt>
                <c:pt idx="259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2F-4D44-B7E9-4CE67AA13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95696"/>
        <c:axId val="765816032"/>
      </c:scatterChart>
      <c:valAx>
        <c:axId val="137912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978816"/>
        <c:crosses val="autoZero"/>
        <c:crossBetween val="midCat"/>
      </c:valAx>
      <c:valAx>
        <c:axId val="1937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27456"/>
        <c:crosses val="autoZero"/>
        <c:crossBetween val="midCat"/>
      </c:valAx>
      <c:valAx>
        <c:axId val="76581603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95696"/>
        <c:crosses val="max"/>
        <c:crossBetween val="midCat"/>
      </c:valAx>
      <c:valAx>
        <c:axId val="26359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581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omega!$A$2:$A$18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52</c:v>
                </c:pt>
                <c:pt idx="13">
                  <c:v>104</c:v>
                </c:pt>
                <c:pt idx="14">
                  <c:v>156</c:v>
                </c:pt>
                <c:pt idx="15">
                  <c:v>208</c:v>
                </c:pt>
                <c:pt idx="16">
                  <c:v>260</c:v>
                </c:pt>
              </c:numCache>
            </c:numRef>
          </c:xVal>
          <c:yVal>
            <c:numRef>
              <c:f>omega!$B$2:$B$18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1.72</c:v>
                </c:pt>
                <c:pt idx="13">
                  <c:v>1.1000000000000001</c:v>
                </c:pt>
                <c:pt idx="14">
                  <c:v>0.75</c:v>
                </c:pt>
                <c:pt idx="15">
                  <c:v>0.61</c:v>
                </c:pt>
                <c:pt idx="1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8-483C-9539-D636870B5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127456"/>
        <c:axId val="1937978816"/>
      </c:scatterChart>
      <c:scatterChart>
        <c:scatterStyle val="lineMarker"/>
        <c:varyColors val="0"/>
        <c:ser>
          <c:idx val="1"/>
          <c:order val="1"/>
          <c:tx>
            <c:v>Oil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omega!$A$2:$A$18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52</c:v>
                </c:pt>
                <c:pt idx="13">
                  <c:v>104</c:v>
                </c:pt>
                <c:pt idx="14">
                  <c:v>156</c:v>
                </c:pt>
                <c:pt idx="15">
                  <c:v>208</c:v>
                </c:pt>
                <c:pt idx="16">
                  <c:v>260</c:v>
                </c:pt>
              </c:numCache>
            </c:numRef>
          </c:xVal>
          <c:yVal>
            <c:numRef>
              <c:f>omega!$C$2:$C$18</c:f>
              <c:numCache>
                <c:formatCode>General</c:formatCode>
                <c:ptCount val="17"/>
                <c:pt idx="0">
                  <c:v>900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1100</c:v>
                </c:pt>
                <c:pt idx="6">
                  <c:v>1100</c:v>
                </c:pt>
                <c:pt idx="7">
                  <c:v>1050</c:v>
                </c:pt>
                <c:pt idx="8">
                  <c:v>1050</c:v>
                </c:pt>
                <c:pt idx="9">
                  <c:v>1000</c:v>
                </c:pt>
                <c:pt idx="10">
                  <c:v>1000</c:v>
                </c:pt>
                <c:pt idx="11">
                  <c:v>950</c:v>
                </c:pt>
                <c:pt idx="12">
                  <c:v>800</c:v>
                </c:pt>
                <c:pt idx="13">
                  <c:v>252</c:v>
                </c:pt>
                <c:pt idx="14">
                  <c:v>143</c:v>
                </c:pt>
                <c:pt idx="15">
                  <c:v>98</c:v>
                </c:pt>
                <c:pt idx="16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8-483C-9539-D636870B5AC4}"/>
            </c:ext>
          </c:extLst>
        </c:ser>
        <c:ser>
          <c:idx val="2"/>
          <c:order val="2"/>
          <c:tx>
            <c:v>Water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omega!$A$2:$A$18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52</c:v>
                </c:pt>
                <c:pt idx="13">
                  <c:v>104</c:v>
                </c:pt>
                <c:pt idx="14">
                  <c:v>156</c:v>
                </c:pt>
                <c:pt idx="15">
                  <c:v>208</c:v>
                </c:pt>
                <c:pt idx="16">
                  <c:v>260</c:v>
                </c:pt>
              </c:numCache>
            </c:numRef>
          </c:xVal>
          <c:yVal>
            <c:numRef>
              <c:f>omega!$D$2:$D$18</c:f>
              <c:numCache>
                <c:formatCode>General</c:formatCode>
                <c:ptCount val="17"/>
                <c:pt idx="0">
                  <c:v>4500</c:v>
                </c:pt>
                <c:pt idx="1">
                  <c:v>3500</c:v>
                </c:pt>
                <c:pt idx="2">
                  <c:v>3000</c:v>
                </c:pt>
                <c:pt idx="3">
                  <c:v>2500</c:v>
                </c:pt>
                <c:pt idx="4">
                  <c:v>2000</c:v>
                </c:pt>
                <c:pt idx="5">
                  <c:v>1600</c:v>
                </c:pt>
                <c:pt idx="6">
                  <c:v>1370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  <c:pt idx="10">
                  <c:v>800</c:v>
                </c:pt>
                <c:pt idx="11">
                  <c:v>700</c:v>
                </c:pt>
                <c:pt idx="12">
                  <c:v>650</c:v>
                </c:pt>
                <c:pt idx="13">
                  <c:v>100</c:v>
                </c:pt>
                <c:pt idx="14">
                  <c:v>50</c:v>
                </c:pt>
                <c:pt idx="15">
                  <c:v>40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8-483C-9539-D636870B5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95696"/>
        <c:axId val="765816032"/>
      </c:scatterChart>
      <c:valAx>
        <c:axId val="137912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978816"/>
        <c:crosses val="autoZero"/>
        <c:crossBetween val="midCat"/>
      </c:valAx>
      <c:valAx>
        <c:axId val="1937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27456"/>
        <c:crosses val="autoZero"/>
        <c:crossBetween val="midCat"/>
      </c:valAx>
      <c:valAx>
        <c:axId val="765816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95696"/>
        <c:crosses val="max"/>
        <c:crossBetween val="midCat"/>
      </c:valAx>
      <c:valAx>
        <c:axId val="26359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581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Shale</a:t>
            </a:r>
            <a:r>
              <a:rPr lang="en-US" baseline="0"/>
              <a:t> well decline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Alpha_noise!$A$2:$A$261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xVal>
          <c:yVal>
            <c:numRef>
              <c:f>Alpha_noise!$B$2:$B$261</c:f>
              <c:numCache>
                <c:formatCode>0.000</c:formatCode>
                <c:ptCount val="260"/>
                <c:pt idx="0">
                  <c:v>1.82</c:v>
                </c:pt>
                <c:pt idx="1">
                  <c:v>2.04</c:v>
                </c:pt>
                <c:pt idx="2">
                  <c:v>2.02</c:v>
                </c:pt>
                <c:pt idx="3">
                  <c:v>1.94</c:v>
                </c:pt>
                <c:pt idx="4">
                  <c:v>1.94</c:v>
                </c:pt>
                <c:pt idx="5">
                  <c:v>2.1</c:v>
                </c:pt>
                <c:pt idx="6">
                  <c:v>2.04</c:v>
                </c:pt>
                <c:pt idx="7">
                  <c:v>1.82</c:v>
                </c:pt>
                <c:pt idx="8">
                  <c:v>1.8599999999999901</c:v>
                </c:pt>
                <c:pt idx="9">
                  <c:v>1.98</c:v>
                </c:pt>
                <c:pt idx="10">
                  <c:v>1.82</c:v>
                </c:pt>
                <c:pt idx="11">
                  <c:v>2.2000000000000002</c:v>
                </c:pt>
                <c:pt idx="12">
                  <c:v>2.1960000000000002</c:v>
                </c:pt>
                <c:pt idx="13">
                  <c:v>2.113</c:v>
                </c:pt>
                <c:pt idx="14">
                  <c:v>2.089</c:v>
                </c:pt>
                <c:pt idx="15">
                  <c:v>1.8049999999999999</c:v>
                </c:pt>
                <c:pt idx="16">
                  <c:v>2.121</c:v>
                </c:pt>
                <c:pt idx="17">
                  <c:v>1.8779999999999999</c:v>
                </c:pt>
                <c:pt idx="18">
                  <c:v>2.1539999999999999</c:v>
                </c:pt>
                <c:pt idx="19">
                  <c:v>1.95</c:v>
                </c:pt>
                <c:pt idx="20">
                  <c:v>1.8460000000000001</c:v>
                </c:pt>
                <c:pt idx="21">
                  <c:v>2.1230000000000002</c:v>
                </c:pt>
                <c:pt idx="22">
                  <c:v>1.899</c:v>
                </c:pt>
                <c:pt idx="23">
                  <c:v>1.7549999999999999</c:v>
                </c:pt>
                <c:pt idx="24">
                  <c:v>1.9309999999999901</c:v>
                </c:pt>
                <c:pt idx="25">
                  <c:v>2.028</c:v>
                </c:pt>
                <c:pt idx="26">
                  <c:v>2.004</c:v>
                </c:pt>
                <c:pt idx="27">
                  <c:v>2.06</c:v>
                </c:pt>
                <c:pt idx="28">
                  <c:v>1.956</c:v>
                </c:pt>
                <c:pt idx="29">
                  <c:v>1.9730000000000001</c:v>
                </c:pt>
                <c:pt idx="30">
                  <c:v>1.829</c:v>
                </c:pt>
                <c:pt idx="31">
                  <c:v>1.7450000000000001</c:v>
                </c:pt>
                <c:pt idx="32">
                  <c:v>1.9410000000000001</c:v>
                </c:pt>
                <c:pt idx="33">
                  <c:v>1.758</c:v>
                </c:pt>
                <c:pt idx="34">
                  <c:v>2.0939999999999999</c:v>
                </c:pt>
                <c:pt idx="35">
                  <c:v>1.91</c:v>
                </c:pt>
                <c:pt idx="36">
                  <c:v>1.986</c:v>
                </c:pt>
                <c:pt idx="37">
                  <c:v>2.0430000000000001</c:v>
                </c:pt>
                <c:pt idx="38">
                  <c:v>1.7789999999999999</c:v>
                </c:pt>
                <c:pt idx="39">
                  <c:v>1.7350000000000001</c:v>
                </c:pt>
                <c:pt idx="40">
                  <c:v>1.6910000000000001</c:v>
                </c:pt>
                <c:pt idx="41">
                  <c:v>1.8480000000000001</c:v>
                </c:pt>
                <c:pt idx="42">
                  <c:v>1.8839999999999999</c:v>
                </c:pt>
                <c:pt idx="43">
                  <c:v>1.9</c:v>
                </c:pt>
                <c:pt idx="44">
                  <c:v>1.716</c:v>
                </c:pt>
                <c:pt idx="45">
                  <c:v>1.8129999999999999</c:v>
                </c:pt>
                <c:pt idx="46">
                  <c:v>1.7090000000000001</c:v>
                </c:pt>
                <c:pt idx="47">
                  <c:v>1.7050000000000001</c:v>
                </c:pt>
                <c:pt idx="48">
                  <c:v>1.9610000000000001</c:v>
                </c:pt>
                <c:pt idx="49">
                  <c:v>1.8779999999999999</c:v>
                </c:pt>
                <c:pt idx="50">
                  <c:v>1.694</c:v>
                </c:pt>
                <c:pt idx="51">
                  <c:v>1.85</c:v>
                </c:pt>
                <c:pt idx="52">
                  <c:v>1.8859999999999999</c:v>
                </c:pt>
                <c:pt idx="53">
                  <c:v>1.6619999999999999</c:v>
                </c:pt>
                <c:pt idx="54">
                  <c:v>1.8979999999999999</c:v>
                </c:pt>
                <c:pt idx="55">
                  <c:v>1.915</c:v>
                </c:pt>
                <c:pt idx="56">
                  <c:v>1.7909999999999999</c:v>
                </c:pt>
                <c:pt idx="57">
                  <c:v>1.827</c:v>
                </c:pt>
                <c:pt idx="58">
                  <c:v>1.823</c:v>
                </c:pt>
                <c:pt idx="59">
                  <c:v>1.7389999999999901</c:v>
                </c:pt>
                <c:pt idx="60">
                  <c:v>1.9550000000000001</c:v>
                </c:pt>
                <c:pt idx="61">
                  <c:v>1.8119999999999901</c:v>
                </c:pt>
                <c:pt idx="62">
                  <c:v>1.768</c:v>
                </c:pt>
                <c:pt idx="63">
                  <c:v>1.804</c:v>
                </c:pt>
                <c:pt idx="64">
                  <c:v>1.68</c:v>
                </c:pt>
                <c:pt idx="65">
                  <c:v>1.736</c:v>
                </c:pt>
                <c:pt idx="66">
                  <c:v>1.9319999999999999</c:v>
                </c:pt>
                <c:pt idx="67">
                  <c:v>1.7689999999999999</c:v>
                </c:pt>
                <c:pt idx="68">
                  <c:v>1.90499999999999</c:v>
                </c:pt>
                <c:pt idx="69">
                  <c:v>1.92099999999999</c:v>
                </c:pt>
                <c:pt idx="70">
                  <c:v>1.9769999999999901</c:v>
                </c:pt>
                <c:pt idx="71">
                  <c:v>1.9330000000000001</c:v>
                </c:pt>
                <c:pt idx="72">
                  <c:v>1.7090000000000001</c:v>
                </c:pt>
                <c:pt idx="73">
                  <c:v>1.6659999999999999</c:v>
                </c:pt>
                <c:pt idx="74">
                  <c:v>1.6619999999999899</c:v>
                </c:pt>
                <c:pt idx="75">
                  <c:v>1.9179999999999999</c:v>
                </c:pt>
                <c:pt idx="76">
                  <c:v>1.8540000000000001</c:v>
                </c:pt>
                <c:pt idx="77">
                  <c:v>1.87</c:v>
                </c:pt>
                <c:pt idx="78">
                  <c:v>1.9259999999999999</c:v>
                </c:pt>
                <c:pt idx="79">
                  <c:v>1.6019999999999901</c:v>
                </c:pt>
                <c:pt idx="80">
                  <c:v>1.599</c:v>
                </c:pt>
                <c:pt idx="81">
                  <c:v>1.7949999999999999</c:v>
                </c:pt>
                <c:pt idx="82">
                  <c:v>1.65099999999999</c:v>
                </c:pt>
                <c:pt idx="83">
                  <c:v>1.62699999999999</c:v>
                </c:pt>
                <c:pt idx="84">
                  <c:v>1.5229999999999999</c:v>
                </c:pt>
                <c:pt idx="85">
                  <c:v>1.7190000000000001</c:v>
                </c:pt>
                <c:pt idx="86">
                  <c:v>1.536</c:v>
                </c:pt>
                <c:pt idx="87">
                  <c:v>1.5720000000000001</c:v>
                </c:pt>
                <c:pt idx="88">
                  <c:v>1.6279999999999999</c:v>
                </c:pt>
                <c:pt idx="89">
                  <c:v>1.6439999999999999</c:v>
                </c:pt>
                <c:pt idx="90">
                  <c:v>1.66</c:v>
                </c:pt>
                <c:pt idx="91">
                  <c:v>1.6359999999999999</c:v>
                </c:pt>
                <c:pt idx="92">
                  <c:v>1.593</c:v>
                </c:pt>
                <c:pt idx="93">
                  <c:v>1.7889999999999999</c:v>
                </c:pt>
                <c:pt idx="94">
                  <c:v>1.665</c:v>
                </c:pt>
                <c:pt idx="95">
                  <c:v>1.601</c:v>
                </c:pt>
                <c:pt idx="96">
                  <c:v>1.85699999999999</c:v>
                </c:pt>
                <c:pt idx="97">
                  <c:v>1.7529999999999999</c:v>
                </c:pt>
                <c:pt idx="98">
                  <c:v>1.71</c:v>
                </c:pt>
                <c:pt idx="99">
                  <c:v>1.6459999999999999</c:v>
                </c:pt>
                <c:pt idx="100">
                  <c:v>1.8219999999999901</c:v>
                </c:pt>
                <c:pt idx="101">
                  <c:v>1.538</c:v>
                </c:pt>
                <c:pt idx="102">
                  <c:v>1.794</c:v>
                </c:pt>
                <c:pt idx="103">
                  <c:v>1.71</c:v>
                </c:pt>
                <c:pt idx="104">
                  <c:v>1.466</c:v>
                </c:pt>
                <c:pt idx="105">
                  <c:v>1.5229999999999999</c:v>
                </c:pt>
                <c:pt idx="106">
                  <c:v>1.5589999999999999</c:v>
                </c:pt>
                <c:pt idx="107">
                  <c:v>1.6950000000000001</c:v>
                </c:pt>
                <c:pt idx="108">
                  <c:v>1.8119999999999901</c:v>
                </c:pt>
                <c:pt idx="109">
                  <c:v>1.528</c:v>
                </c:pt>
                <c:pt idx="110">
                  <c:v>1.6439999999999999</c:v>
                </c:pt>
                <c:pt idx="111">
                  <c:v>1.5209999999999999</c:v>
                </c:pt>
                <c:pt idx="112">
                  <c:v>1.637</c:v>
                </c:pt>
                <c:pt idx="113">
                  <c:v>1.5740000000000001</c:v>
                </c:pt>
                <c:pt idx="114">
                  <c:v>1.57</c:v>
                </c:pt>
                <c:pt idx="115">
                  <c:v>1.76599999999999</c:v>
                </c:pt>
                <c:pt idx="116">
                  <c:v>1.5429999999999999</c:v>
                </c:pt>
                <c:pt idx="117">
                  <c:v>1.5589999999999999</c:v>
                </c:pt>
                <c:pt idx="118">
                  <c:v>1.675</c:v>
                </c:pt>
                <c:pt idx="119">
                  <c:v>1.75199999999999</c:v>
                </c:pt>
                <c:pt idx="120">
                  <c:v>1.6279999999999999</c:v>
                </c:pt>
                <c:pt idx="121">
                  <c:v>1.524</c:v>
                </c:pt>
                <c:pt idx="122">
                  <c:v>1.661</c:v>
                </c:pt>
                <c:pt idx="123">
                  <c:v>1.6970000000000001</c:v>
                </c:pt>
                <c:pt idx="124">
                  <c:v>1.5129999999999999</c:v>
                </c:pt>
                <c:pt idx="125">
                  <c:v>1.41</c:v>
                </c:pt>
                <c:pt idx="126">
                  <c:v>1.50599999999999</c:v>
                </c:pt>
                <c:pt idx="127">
                  <c:v>1.603</c:v>
                </c:pt>
                <c:pt idx="128">
                  <c:v>1.399</c:v>
                </c:pt>
                <c:pt idx="129">
                  <c:v>1.575</c:v>
                </c:pt>
                <c:pt idx="130">
                  <c:v>1.73199999999999</c:v>
                </c:pt>
                <c:pt idx="131">
                  <c:v>1.5680000000000001</c:v>
                </c:pt>
                <c:pt idx="132">
                  <c:v>1.3839999999999999</c:v>
                </c:pt>
                <c:pt idx="133">
                  <c:v>1.5209999999999999</c:v>
                </c:pt>
                <c:pt idx="134">
                  <c:v>1.377</c:v>
                </c:pt>
                <c:pt idx="135">
                  <c:v>1.5529999999999999</c:v>
                </c:pt>
                <c:pt idx="136">
                  <c:v>1.67</c:v>
                </c:pt>
                <c:pt idx="137">
                  <c:v>1.6259999999999999</c:v>
                </c:pt>
                <c:pt idx="138">
                  <c:v>1.3819999999999899</c:v>
                </c:pt>
                <c:pt idx="139">
                  <c:v>1.5589999999999999</c:v>
                </c:pt>
                <c:pt idx="140">
                  <c:v>1.7149999999999901</c:v>
                </c:pt>
                <c:pt idx="141">
                  <c:v>1.4709999999999901</c:v>
                </c:pt>
                <c:pt idx="142">
                  <c:v>1.3280000000000001</c:v>
                </c:pt>
                <c:pt idx="143">
                  <c:v>1.464</c:v>
                </c:pt>
                <c:pt idx="144">
                  <c:v>1.4809999999999901</c:v>
                </c:pt>
                <c:pt idx="145">
                  <c:v>1.37699999999999</c:v>
                </c:pt>
                <c:pt idx="146">
                  <c:v>1.353</c:v>
                </c:pt>
                <c:pt idx="147">
                  <c:v>1.59</c:v>
                </c:pt>
                <c:pt idx="148">
                  <c:v>1.546</c:v>
                </c:pt>
                <c:pt idx="149">
                  <c:v>1.462</c:v>
                </c:pt>
                <c:pt idx="150">
                  <c:v>1.4390000000000001</c:v>
                </c:pt>
                <c:pt idx="151">
                  <c:v>1.3149999999999999</c:v>
                </c:pt>
                <c:pt idx="152">
                  <c:v>1.4309999999999901</c:v>
                </c:pt>
                <c:pt idx="153">
                  <c:v>1.528</c:v>
                </c:pt>
                <c:pt idx="154">
                  <c:v>1.6639999999999999</c:v>
                </c:pt>
                <c:pt idx="155">
                  <c:v>1.52</c:v>
                </c:pt>
                <c:pt idx="156">
                  <c:v>1.41099999999999</c:v>
                </c:pt>
                <c:pt idx="157">
                  <c:v>1.6019999999999901</c:v>
                </c:pt>
                <c:pt idx="158">
                  <c:v>1.633</c:v>
                </c:pt>
                <c:pt idx="159">
                  <c:v>1.3839999999999999</c:v>
                </c:pt>
                <c:pt idx="160">
                  <c:v>1.274</c:v>
                </c:pt>
                <c:pt idx="161">
                  <c:v>1.2250000000000001</c:v>
                </c:pt>
                <c:pt idx="162">
                  <c:v>1.456</c:v>
                </c:pt>
                <c:pt idx="163">
                  <c:v>1.38699999999999</c:v>
                </c:pt>
                <c:pt idx="164">
                  <c:v>1.4369999999999901</c:v>
                </c:pt>
                <c:pt idx="165">
                  <c:v>1.468</c:v>
                </c:pt>
                <c:pt idx="166">
                  <c:v>1.2989999999999999</c:v>
                </c:pt>
                <c:pt idx="167">
                  <c:v>1.35</c:v>
                </c:pt>
                <c:pt idx="168">
                  <c:v>1.32</c:v>
                </c:pt>
                <c:pt idx="169">
                  <c:v>1.3109999999999999</c:v>
                </c:pt>
                <c:pt idx="170">
                  <c:v>1.202</c:v>
                </c:pt>
                <c:pt idx="171">
                  <c:v>1.113</c:v>
                </c:pt>
                <c:pt idx="172">
                  <c:v>1.1240000000000001</c:v>
                </c:pt>
                <c:pt idx="173">
                  <c:v>1.1339999999999999</c:v>
                </c:pt>
                <c:pt idx="174">
                  <c:v>1.165</c:v>
                </c:pt>
                <c:pt idx="175">
                  <c:v>1.256</c:v>
                </c:pt>
                <c:pt idx="176">
                  <c:v>1.2070000000000001</c:v>
                </c:pt>
                <c:pt idx="177">
                  <c:v>1.2569999999999999</c:v>
                </c:pt>
                <c:pt idx="178">
                  <c:v>1.1879999999999999</c:v>
                </c:pt>
                <c:pt idx="179">
                  <c:v>1.319</c:v>
                </c:pt>
                <c:pt idx="180">
                  <c:v>1.0899999999999901</c:v>
                </c:pt>
                <c:pt idx="181">
                  <c:v>1.3399999999999901</c:v>
                </c:pt>
                <c:pt idx="182">
                  <c:v>1.2509999999999999</c:v>
                </c:pt>
                <c:pt idx="183">
                  <c:v>1.0619999999999901</c:v>
                </c:pt>
                <c:pt idx="184">
                  <c:v>1.0129999999999999</c:v>
                </c:pt>
                <c:pt idx="185">
                  <c:v>1.044</c:v>
                </c:pt>
                <c:pt idx="186">
                  <c:v>1.0740000000000001</c:v>
                </c:pt>
                <c:pt idx="187">
                  <c:v>0.98499999999999999</c:v>
                </c:pt>
                <c:pt idx="188">
                  <c:v>1.0759999999999901</c:v>
                </c:pt>
                <c:pt idx="189">
                  <c:v>1.147</c:v>
                </c:pt>
                <c:pt idx="190">
                  <c:v>0.93700000000000006</c:v>
                </c:pt>
                <c:pt idx="191">
                  <c:v>1.0679999999999901</c:v>
                </c:pt>
                <c:pt idx="192">
                  <c:v>1.319</c:v>
                </c:pt>
                <c:pt idx="193">
                  <c:v>1.1499999999999999</c:v>
                </c:pt>
                <c:pt idx="194">
                  <c:v>0.94</c:v>
                </c:pt>
                <c:pt idx="195">
                  <c:v>0.97099999999999997</c:v>
                </c:pt>
                <c:pt idx="196">
                  <c:v>1.042</c:v>
                </c:pt>
                <c:pt idx="197">
                  <c:v>1.1930000000000001</c:v>
                </c:pt>
                <c:pt idx="198">
                  <c:v>0.98399999999999999</c:v>
                </c:pt>
                <c:pt idx="199">
                  <c:v>0.95399999999999996</c:v>
                </c:pt>
                <c:pt idx="200">
                  <c:v>1.2449999999999899</c:v>
                </c:pt>
                <c:pt idx="201">
                  <c:v>0.85599999999999998</c:v>
                </c:pt>
                <c:pt idx="202">
                  <c:v>1.0069999999999999</c:v>
                </c:pt>
                <c:pt idx="203">
                  <c:v>1.2170000000000001</c:v>
                </c:pt>
                <c:pt idx="204">
                  <c:v>1.208</c:v>
                </c:pt>
                <c:pt idx="205">
                  <c:v>0.89900000000000002</c:v>
                </c:pt>
                <c:pt idx="206">
                  <c:v>0.99</c:v>
                </c:pt>
                <c:pt idx="207">
                  <c:v>0.84</c:v>
                </c:pt>
                <c:pt idx="208">
                  <c:v>0.95499999999999996</c:v>
                </c:pt>
                <c:pt idx="209">
                  <c:v>0.80999999999999905</c:v>
                </c:pt>
                <c:pt idx="210">
                  <c:v>1.105</c:v>
                </c:pt>
                <c:pt idx="211">
                  <c:v>0.82</c:v>
                </c:pt>
                <c:pt idx="212">
                  <c:v>0.93499999999999905</c:v>
                </c:pt>
                <c:pt idx="213">
                  <c:v>0.75</c:v>
                </c:pt>
                <c:pt idx="214">
                  <c:v>0.88500000000000001</c:v>
                </c:pt>
                <c:pt idx="215">
                  <c:v>0.74</c:v>
                </c:pt>
                <c:pt idx="216">
                  <c:v>0.995</c:v>
                </c:pt>
                <c:pt idx="217">
                  <c:v>0.99</c:v>
                </c:pt>
                <c:pt idx="218">
                  <c:v>1.0449999999999999</c:v>
                </c:pt>
                <c:pt idx="219">
                  <c:v>1</c:v>
                </c:pt>
                <c:pt idx="220">
                  <c:v>0.875</c:v>
                </c:pt>
                <c:pt idx="221">
                  <c:v>0.97</c:v>
                </c:pt>
                <c:pt idx="222">
                  <c:v>0.98499999999999999</c:v>
                </c:pt>
                <c:pt idx="223">
                  <c:v>0.72</c:v>
                </c:pt>
                <c:pt idx="224">
                  <c:v>1.0349999999999999</c:v>
                </c:pt>
                <c:pt idx="225">
                  <c:v>1.01</c:v>
                </c:pt>
                <c:pt idx="226">
                  <c:v>0.80500000000000005</c:v>
                </c:pt>
                <c:pt idx="227">
                  <c:v>0.76</c:v>
                </c:pt>
                <c:pt idx="228">
                  <c:v>0.85499999999999998</c:v>
                </c:pt>
                <c:pt idx="229">
                  <c:v>1.05</c:v>
                </c:pt>
                <c:pt idx="230">
                  <c:v>1.0249999999999999</c:v>
                </c:pt>
                <c:pt idx="231">
                  <c:v>0.91999999999999904</c:v>
                </c:pt>
                <c:pt idx="232">
                  <c:v>0.67500000000000004</c:v>
                </c:pt>
                <c:pt idx="233">
                  <c:v>0.77</c:v>
                </c:pt>
                <c:pt idx="234">
                  <c:v>0.70499999999999996</c:v>
                </c:pt>
                <c:pt idx="235">
                  <c:v>0.82</c:v>
                </c:pt>
                <c:pt idx="236">
                  <c:v>0.67499999999999905</c:v>
                </c:pt>
                <c:pt idx="237">
                  <c:v>1.01</c:v>
                </c:pt>
                <c:pt idx="238">
                  <c:v>0.90499999999999903</c:v>
                </c:pt>
                <c:pt idx="239">
                  <c:v>0.89999999999999902</c:v>
                </c:pt>
                <c:pt idx="240">
                  <c:v>0.77499999999999902</c:v>
                </c:pt>
                <c:pt idx="241">
                  <c:v>0.89</c:v>
                </c:pt>
                <c:pt idx="242">
                  <c:v>0.64500000000000002</c:v>
                </c:pt>
                <c:pt idx="243">
                  <c:v>0.68</c:v>
                </c:pt>
                <c:pt idx="244">
                  <c:v>0.61499999999999999</c:v>
                </c:pt>
                <c:pt idx="245">
                  <c:v>0.65</c:v>
                </c:pt>
                <c:pt idx="246">
                  <c:v>0.82499999999999996</c:v>
                </c:pt>
                <c:pt idx="247">
                  <c:v>0.84</c:v>
                </c:pt>
                <c:pt idx="248">
                  <c:v>0.875</c:v>
                </c:pt>
                <c:pt idx="249">
                  <c:v>0.79</c:v>
                </c:pt>
                <c:pt idx="250">
                  <c:v>0.76500000000000001</c:v>
                </c:pt>
                <c:pt idx="251">
                  <c:v>0.86</c:v>
                </c:pt>
                <c:pt idx="252">
                  <c:v>0.875</c:v>
                </c:pt>
                <c:pt idx="253">
                  <c:v>0.71</c:v>
                </c:pt>
                <c:pt idx="254">
                  <c:v>0.64500000000000002</c:v>
                </c:pt>
                <c:pt idx="255">
                  <c:v>0.76</c:v>
                </c:pt>
                <c:pt idx="256">
                  <c:v>0.83499999999999996</c:v>
                </c:pt>
                <c:pt idx="257">
                  <c:v>0.53</c:v>
                </c:pt>
                <c:pt idx="258">
                  <c:v>0.745</c:v>
                </c:pt>
                <c:pt idx="259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5-41CA-8E3D-919738AB1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127456"/>
        <c:axId val="1937978816"/>
      </c:scatterChart>
      <c:scatterChart>
        <c:scatterStyle val="lineMarker"/>
        <c:varyColors val="0"/>
        <c:ser>
          <c:idx val="1"/>
          <c:order val="1"/>
          <c:tx>
            <c:v>Oil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Alpha_noise!$A$2:$A$261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xVal>
          <c:yVal>
            <c:numRef>
              <c:f>Alpha_noise!$C$2:$C$261</c:f>
              <c:numCache>
                <c:formatCode>0.00</c:formatCode>
                <c:ptCount val="260"/>
                <c:pt idx="0">
                  <c:v>500</c:v>
                </c:pt>
                <c:pt idx="1">
                  <c:v>486</c:v>
                </c:pt>
                <c:pt idx="2">
                  <c:v>486</c:v>
                </c:pt>
                <c:pt idx="3">
                  <c:v>475</c:v>
                </c:pt>
                <c:pt idx="4">
                  <c:v>482</c:v>
                </c:pt>
                <c:pt idx="5">
                  <c:v>466</c:v>
                </c:pt>
                <c:pt idx="6">
                  <c:v>482</c:v>
                </c:pt>
                <c:pt idx="7">
                  <c:v>490</c:v>
                </c:pt>
                <c:pt idx="8">
                  <c:v>488</c:v>
                </c:pt>
                <c:pt idx="9">
                  <c:v>484</c:v>
                </c:pt>
                <c:pt idx="10">
                  <c:v>472</c:v>
                </c:pt>
                <c:pt idx="11">
                  <c:v>480</c:v>
                </c:pt>
                <c:pt idx="12">
                  <c:v>470.8</c:v>
                </c:pt>
                <c:pt idx="13">
                  <c:v>481.6</c:v>
                </c:pt>
                <c:pt idx="14">
                  <c:v>497.3</c:v>
                </c:pt>
                <c:pt idx="15">
                  <c:v>497.1</c:v>
                </c:pt>
                <c:pt idx="16">
                  <c:v>458.9</c:v>
                </c:pt>
                <c:pt idx="17">
                  <c:v>462.7</c:v>
                </c:pt>
                <c:pt idx="18">
                  <c:v>493.4</c:v>
                </c:pt>
                <c:pt idx="19">
                  <c:v>451.2</c:v>
                </c:pt>
                <c:pt idx="20">
                  <c:v>482</c:v>
                </c:pt>
                <c:pt idx="21">
                  <c:v>475.8</c:v>
                </c:pt>
                <c:pt idx="22">
                  <c:v>459.5</c:v>
                </c:pt>
                <c:pt idx="23">
                  <c:v>461.3</c:v>
                </c:pt>
                <c:pt idx="24">
                  <c:v>452.1</c:v>
                </c:pt>
                <c:pt idx="25">
                  <c:v>470.9</c:v>
                </c:pt>
                <c:pt idx="26">
                  <c:v>478.6</c:v>
                </c:pt>
                <c:pt idx="27">
                  <c:v>477.4</c:v>
                </c:pt>
                <c:pt idx="28">
                  <c:v>462.2</c:v>
                </c:pt>
                <c:pt idx="29">
                  <c:v>438</c:v>
                </c:pt>
                <c:pt idx="30">
                  <c:v>457.7</c:v>
                </c:pt>
                <c:pt idx="31">
                  <c:v>463.5</c:v>
                </c:pt>
                <c:pt idx="32">
                  <c:v>446.3</c:v>
                </c:pt>
                <c:pt idx="33">
                  <c:v>438</c:v>
                </c:pt>
                <c:pt idx="34">
                  <c:v>467.8</c:v>
                </c:pt>
                <c:pt idx="35">
                  <c:v>439.6</c:v>
                </c:pt>
                <c:pt idx="36">
                  <c:v>453.4</c:v>
                </c:pt>
                <c:pt idx="37">
                  <c:v>468.1</c:v>
                </c:pt>
                <c:pt idx="38">
                  <c:v>459.9</c:v>
                </c:pt>
                <c:pt idx="39">
                  <c:v>471.7</c:v>
                </c:pt>
                <c:pt idx="40">
                  <c:v>465.5</c:v>
                </c:pt>
                <c:pt idx="41">
                  <c:v>424.2</c:v>
                </c:pt>
                <c:pt idx="42">
                  <c:v>430</c:v>
                </c:pt>
                <c:pt idx="43">
                  <c:v>439.8</c:v>
                </c:pt>
                <c:pt idx="44">
                  <c:v>416.6</c:v>
                </c:pt>
                <c:pt idx="45">
                  <c:v>431.3</c:v>
                </c:pt>
                <c:pt idx="46">
                  <c:v>413.1</c:v>
                </c:pt>
                <c:pt idx="47">
                  <c:v>432.9</c:v>
                </c:pt>
                <c:pt idx="48">
                  <c:v>455.7</c:v>
                </c:pt>
                <c:pt idx="49">
                  <c:v>410.4</c:v>
                </c:pt>
                <c:pt idx="50">
                  <c:v>409.2</c:v>
                </c:pt>
                <c:pt idx="51">
                  <c:v>431</c:v>
                </c:pt>
                <c:pt idx="52">
                  <c:v>413.8</c:v>
                </c:pt>
                <c:pt idx="53">
                  <c:v>435.6</c:v>
                </c:pt>
                <c:pt idx="54">
                  <c:v>404.4</c:v>
                </c:pt>
                <c:pt idx="55">
                  <c:v>430.2</c:v>
                </c:pt>
                <c:pt idx="56">
                  <c:v>440.9</c:v>
                </c:pt>
                <c:pt idx="57">
                  <c:v>403.7</c:v>
                </c:pt>
                <c:pt idx="58">
                  <c:v>423.5</c:v>
                </c:pt>
                <c:pt idx="59">
                  <c:v>431.3</c:v>
                </c:pt>
                <c:pt idx="60">
                  <c:v>422.1</c:v>
                </c:pt>
                <c:pt idx="61">
                  <c:v>414.9</c:v>
                </c:pt>
                <c:pt idx="62">
                  <c:v>413.7</c:v>
                </c:pt>
                <c:pt idx="63">
                  <c:v>397.5</c:v>
                </c:pt>
                <c:pt idx="64">
                  <c:v>367.3</c:v>
                </c:pt>
                <c:pt idx="65">
                  <c:v>362</c:v>
                </c:pt>
                <c:pt idx="66">
                  <c:v>399.8</c:v>
                </c:pt>
                <c:pt idx="67">
                  <c:v>373.6</c:v>
                </c:pt>
                <c:pt idx="68">
                  <c:v>377.4</c:v>
                </c:pt>
                <c:pt idx="69">
                  <c:v>396.2</c:v>
                </c:pt>
                <c:pt idx="70">
                  <c:v>379</c:v>
                </c:pt>
                <c:pt idx="71">
                  <c:v>391.8</c:v>
                </c:pt>
                <c:pt idx="72">
                  <c:v>386.6</c:v>
                </c:pt>
                <c:pt idx="73">
                  <c:v>371.3</c:v>
                </c:pt>
                <c:pt idx="74">
                  <c:v>375.1</c:v>
                </c:pt>
                <c:pt idx="75">
                  <c:v>336.9</c:v>
                </c:pt>
                <c:pt idx="76">
                  <c:v>355.7</c:v>
                </c:pt>
                <c:pt idx="77">
                  <c:v>338.5</c:v>
                </c:pt>
                <c:pt idx="78">
                  <c:v>336.3</c:v>
                </c:pt>
                <c:pt idx="79">
                  <c:v>323.10000000000002</c:v>
                </c:pt>
                <c:pt idx="80">
                  <c:v>337.9</c:v>
                </c:pt>
                <c:pt idx="81">
                  <c:v>336.7</c:v>
                </c:pt>
                <c:pt idx="82">
                  <c:v>336.4</c:v>
                </c:pt>
                <c:pt idx="83">
                  <c:v>337.2</c:v>
                </c:pt>
                <c:pt idx="84">
                  <c:v>330</c:v>
                </c:pt>
                <c:pt idx="85">
                  <c:v>339.8</c:v>
                </c:pt>
                <c:pt idx="86">
                  <c:v>340.6</c:v>
                </c:pt>
                <c:pt idx="87">
                  <c:v>316.39999999999998</c:v>
                </c:pt>
                <c:pt idx="88">
                  <c:v>289.2</c:v>
                </c:pt>
                <c:pt idx="89">
                  <c:v>328</c:v>
                </c:pt>
                <c:pt idx="90">
                  <c:v>308.8</c:v>
                </c:pt>
                <c:pt idx="91">
                  <c:v>296.5</c:v>
                </c:pt>
                <c:pt idx="92">
                  <c:v>323.3</c:v>
                </c:pt>
                <c:pt idx="93">
                  <c:v>320.10000000000002</c:v>
                </c:pt>
                <c:pt idx="94">
                  <c:v>290.89999999999998</c:v>
                </c:pt>
                <c:pt idx="95">
                  <c:v>279.7</c:v>
                </c:pt>
                <c:pt idx="96">
                  <c:v>277.5</c:v>
                </c:pt>
                <c:pt idx="97">
                  <c:v>266.3</c:v>
                </c:pt>
                <c:pt idx="98">
                  <c:v>302.10000000000002</c:v>
                </c:pt>
                <c:pt idx="99">
                  <c:v>292.8</c:v>
                </c:pt>
                <c:pt idx="100">
                  <c:v>266.60000000000002</c:v>
                </c:pt>
                <c:pt idx="101">
                  <c:v>280.39999999999998</c:v>
                </c:pt>
                <c:pt idx="102">
                  <c:v>293.2</c:v>
                </c:pt>
                <c:pt idx="103">
                  <c:v>272</c:v>
                </c:pt>
                <c:pt idx="104">
                  <c:v>270.7</c:v>
                </c:pt>
                <c:pt idx="105">
                  <c:v>269.39999999999998</c:v>
                </c:pt>
                <c:pt idx="106">
                  <c:v>252.1</c:v>
                </c:pt>
                <c:pt idx="107">
                  <c:v>274.8</c:v>
                </c:pt>
                <c:pt idx="108">
                  <c:v>253.6</c:v>
                </c:pt>
                <c:pt idx="109">
                  <c:v>239.3</c:v>
                </c:pt>
                <c:pt idx="110">
                  <c:v>267</c:v>
                </c:pt>
                <c:pt idx="111">
                  <c:v>240.7</c:v>
                </c:pt>
                <c:pt idx="112">
                  <c:v>235.4</c:v>
                </c:pt>
                <c:pt idx="113">
                  <c:v>243.1</c:v>
                </c:pt>
                <c:pt idx="114">
                  <c:v>215.8</c:v>
                </c:pt>
                <c:pt idx="115">
                  <c:v>204.5</c:v>
                </c:pt>
                <c:pt idx="116">
                  <c:v>219.3</c:v>
                </c:pt>
                <c:pt idx="117">
                  <c:v>233</c:v>
                </c:pt>
                <c:pt idx="118">
                  <c:v>218.7</c:v>
                </c:pt>
                <c:pt idx="119">
                  <c:v>194.4</c:v>
                </c:pt>
                <c:pt idx="120">
                  <c:v>200.1</c:v>
                </c:pt>
                <c:pt idx="121">
                  <c:v>195.8</c:v>
                </c:pt>
                <c:pt idx="122">
                  <c:v>196.5</c:v>
                </c:pt>
                <c:pt idx="123">
                  <c:v>193.2</c:v>
                </c:pt>
                <c:pt idx="124">
                  <c:v>171</c:v>
                </c:pt>
                <c:pt idx="125">
                  <c:v>206.7</c:v>
                </c:pt>
                <c:pt idx="126">
                  <c:v>186.4</c:v>
                </c:pt>
                <c:pt idx="127">
                  <c:v>184.1</c:v>
                </c:pt>
                <c:pt idx="128">
                  <c:v>196.8</c:v>
                </c:pt>
                <c:pt idx="129">
                  <c:v>175.5</c:v>
                </c:pt>
                <c:pt idx="130">
                  <c:v>195.2</c:v>
                </c:pt>
                <c:pt idx="131">
                  <c:v>191.9</c:v>
                </c:pt>
                <c:pt idx="132">
                  <c:v>187.6</c:v>
                </c:pt>
                <c:pt idx="133">
                  <c:v>174.4</c:v>
                </c:pt>
                <c:pt idx="134">
                  <c:v>180.1</c:v>
                </c:pt>
                <c:pt idx="135">
                  <c:v>154.80000000000001</c:v>
                </c:pt>
                <c:pt idx="136">
                  <c:v>142.5</c:v>
                </c:pt>
                <c:pt idx="137">
                  <c:v>154.19999999999999</c:v>
                </c:pt>
                <c:pt idx="138">
                  <c:v>125.9</c:v>
                </c:pt>
                <c:pt idx="139">
                  <c:v>157.6</c:v>
                </c:pt>
                <c:pt idx="140">
                  <c:v>155.30000000000001</c:v>
                </c:pt>
                <c:pt idx="141">
                  <c:v>121.1</c:v>
                </c:pt>
                <c:pt idx="142">
                  <c:v>146.80000000000001</c:v>
                </c:pt>
                <c:pt idx="143">
                  <c:v>120.5</c:v>
                </c:pt>
                <c:pt idx="144">
                  <c:v>130.19999999999999</c:v>
                </c:pt>
                <c:pt idx="145">
                  <c:v>141.9</c:v>
                </c:pt>
                <c:pt idx="146">
                  <c:v>111.6</c:v>
                </c:pt>
                <c:pt idx="147">
                  <c:v>118.3</c:v>
                </c:pt>
                <c:pt idx="148">
                  <c:v>114</c:v>
                </c:pt>
                <c:pt idx="149">
                  <c:v>111.8</c:v>
                </c:pt>
                <c:pt idx="150">
                  <c:v>109.5</c:v>
                </c:pt>
                <c:pt idx="151">
                  <c:v>131.19999999999999</c:v>
                </c:pt>
                <c:pt idx="152">
                  <c:v>79.900000000000006</c:v>
                </c:pt>
                <c:pt idx="153">
                  <c:v>78.599999999999994</c:v>
                </c:pt>
                <c:pt idx="154">
                  <c:v>95.3</c:v>
                </c:pt>
                <c:pt idx="155">
                  <c:v>99</c:v>
                </c:pt>
                <c:pt idx="156">
                  <c:v>95.1</c:v>
                </c:pt>
                <c:pt idx="157">
                  <c:v>81.2</c:v>
                </c:pt>
                <c:pt idx="158">
                  <c:v>97.3</c:v>
                </c:pt>
                <c:pt idx="159">
                  <c:v>68.400000000000006</c:v>
                </c:pt>
                <c:pt idx="160">
                  <c:v>67.5</c:v>
                </c:pt>
                <c:pt idx="161">
                  <c:v>83.6</c:v>
                </c:pt>
                <c:pt idx="162">
                  <c:v>88.7</c:v>
                </c:pt>
                <c:pt idx="163">
                  <c:v>69.8</c:v>
                </c:pt>
                <c:pt idx="164">
                  <c:v>82.9</c:v>
                </c:pt>
                <c:pt idx="165">
                  <c:v>84</c:v>
                </c:pt>
                <c:pt idx="166">
                  <c:v>79.099999999999994</c:v>
                </c:pt>
                <c:pt idx="167">
                  <c:v>82.2</c:v>
                </c:pt>
                <c:pt idx="168">
                  <c:v>105.2</c:v>
                </c:pt>
                <c:pt idx="169">
                  <c:v>81.3</c:v>
                </c:pt>
                <c:pt idx="170">
                  <c:v>96.4</c:v>
                </c:pt>
                <c:pt idx="171">
                  <c:v>104.5</c:v>
                </c:pt>
                <c:pt idx="172">
                  <c:v>64.599999999999994</c:v>
                </c:pt>
                <c:pt idx="173">
                  <c:v>90.7</c:v>
                </c:pt>
                <c:pt idx="174">
                  <c:v>61.8</c:v>
                </c:pt>
                <c:pt idx="175">
                  <c:v>90.9</c:v>
                </c:pt>
                <c:pt idx="176">
                  <c:v>90</c:v>
                </c:pt>
                <c:pt idx="177">
                  <c:v>84.1</c:v>
                </c:pt>
                <c:pt idx="178">
                  <c:v>94.2</c:v>
                </c:pt>
                <c:pt idx="179">
                  <c:v>89.3</c:v>
                </c:pt>
                <c:pt idx="180">
                  <c:v>55.4</c:v>
                </c:pt>
                <c:pt idx="181">
                  <c:v>90.5</c:v>
                </c:pt>
                <c:pt idx="182">
                  <c:v>78.599999999999994</c:v>
                </c:pt>
                <c:pt idx="183">
                  <c:v>57.7</c:v>
                </c:pt>
                <c:pt idx="184">
                  <c:v>73.8</c:v>
                </c:pt>
                <c:pt idx="185">
                  <c:v>46.9</c:v>
                </c:pt>
                <c:pt idx="186">
                  <c:v>84</c:v>
                </c:pt>
                <c:pt idx="187">
                  <c:v>63.1</c:v>
                </c:pt>
                <c:pt idx="188">
                  <c:v>72.2</c:v>
                </c:pt>
                <c:pt idx="189">
                  <c:v>78.3</c:v>
                </c:pt>
                <c:pt idx="190">
                  <c:v>42.4</c:v>
                </c:pt>
                <c:pt idx="191">
                  <c:v>54.5</c:v>
                </c:pt>
                <c:pt idx="192">
                  <c:v>54.6</c:v>
                </c:pt>
                <c:pt idx="193">
                  <c:v>76.599999999999994</c:v>
                </c:pt>
                <c:pt idx="194">
                  <c:v>56.7</c:v>
                </c:pt>
                <c:pt idx="195">
                  <c:v>70.8</c:v>
                </c:pt>
                <c:pt idx="196">
                  <c:v>60.9</c:v>
                </c:pt>
                <c:pt idx="197">
                  <c:v>79</c:v>
                </c:pt>
                <c:pt idx="198">
                  <c:v>33.1</c:v>
                </c:pt>
                <c:pt idx="199">
                  <c:v>57.2</c:v>
                </c:pt>
                <c:pt idx="200">
                  <c:v>32.299999999999997</c:v>
                </c:pt>
                <c:pt idx="201">
                  <c:v>42.4</c:v>
                </c:pt>
                <c:pt idx="202">
                  <c:v>60.5</c:v>
                </c:pt>
                <c:pt idx="203">
                  <c:v>40.6</c:v>
                </c:pt>
                <c:pt idx="204">
                  <c:v>28.7</c:v>
                </c:pt>
                <c:pt idx="205">
                  <c:v>73.8</c:v>
                </c:pt>
                <c:pt idx="206">
                  <c:v>53.9</c:v>
                </c:pt>
                <c:pt idx="207">
                  <c:v>44</c:v>
                </c:pt>
                <c:pt idx="208">
                  <c:v>32.799999999999997</c:v>
                </c:pt>
                <c:pt idx="209">
                  <c:v>60.7</c:v>
                </c:pt>
                <c:pt idx="210">
                  <c:v>59.5</c:v>
                </c:pt>
                <c:pt idx="211">
                  <c:v>29.4</c:v>
                </c:pt>
                <c:pt idx="212">
                  <c:v>60.2</c:v>
                </c:pt>
                <c:pt idx="213">
                  <c:v>63.1</c:v>
                </c:pt>
                <c:pt idx="214">
                  <c:v>26.9</c:v>
                </c:pt>
                <c:pt idx="215">
                  <c:v>58.8</c:v>
                </c:pt>
                <c:pt idx="216">
                  <c:v>24.6</c:v>
                </c:pt>
                <c:pt idx="217">
                  <c:v>20.5</c:v>
                </c:pt>
                <c:pt idx="218">
                  <c:v>46.3</c:v>
                </c:pt>
                <c:pt idx="219">
                  <c:v>35.200000000000003</c:v>
                </c:pt>
                <c:pt idx="220">
                  <c:v>57</c:v>
                </c:pt>
                <c:pt idx="221">
                  <c:v>54.8</c:v>
                </c:pt>
                <c:pt idx="222">
                  <c:v>26.7</c:v>
                </c:pt>
                <c:pt idx="223">
                  <c:v>61.5</c:v>
                </c:pt>
                <c:pt idx="224">
                  <c:v>19.399999999999999</c:v>
                </c:pt>
                <c:pt idx="225">
                  <c:v>36.200000000000003</c:v>
                </c:pt>
                <c:pt idx="226">
                  <c:v>47.1</c:v>
                </c:pt>
                <c:pt idx="227">
                  <c:v>35.9</c:v>
                </c:pt>
                <c:pt idx="228">
                  <c:v>23.799999999999901</c:v>
                </c:pt>
                <c:pt idx="229">
                  <c:v>20.6</c:v>
                </c:pt>
                <c:pt idx="230">
                  <c:v>28.5</c:v>
                </c:pt>
                <c:pt idx="231">
                  <c:v>54.3</c:v>
                </c:pt>
                <c:pt idx="232">
                  <c:v>65.2</c:v>
                </c:pt>
                <c:pt idx="233">
                  <c:v>36</c:v>
                </c:pt>
                <c:pt idx="234">
                  <c:v>33.799999999999997</c:v>
                </c:pt>
                <c:pt idx="235">
                  <c:v>56.7</c:v>
                </c:pt>
                <c:pt idx="236">
                  <c:v>50.5</c:v>
                </c:pt>
                <c:pt idx="237">
                  <c:v>46.4</c:v>
                </c:pt>
                <c:pt idx="238">
                  <c:v>54.2</c:v>
                </c:pt>
                <c:pt idx="239">
                  <c:v>57.1</c:v>
                </c:pt>
                <c:pt idx="240">
                  <c:v>44.9</c:v>
                </c:pt>
                <c:pt idx="241">
                  <c:v>65.8</c:v>
                </c:pt>
                <c:pt idx="242">
                  <c:v>22.6</c:v>
                </c:pt>
                <c:pt idx="243">
                  <c:v>29.5</c:v>
                </c:pt>
                <c:pt idx="244">
                  <c:v>64.3</c:v>
                </c:pt>
                <c:pt idx="245">
                  <c:v>59.2</c:v>
                </c:pt>
                <c:pt idx="246">
                  <c:v>36</c:v>
                </c:pt>
                <c:pt idx="247">
                  <c:v>60.8</c:v>
                </c:pt>
                <c:pt idx="248">
                  <c:v>29.7</c:v>
                </c:pt>
                <c:pt idx="249">
                  <c:v>58.5</c:v>
                </c:pt>
                <c:pt idx="250">
                  <c:v>36.4</c:v>
                </c:pt>
                <c:pt idx="251">
                  <c:v>61.2</c:v>
                </c:pt>
                <c:pt idx="252">
                  <c:v>15.1</c:v>
                </c:pt>
                <c:pt idx="253">
                  <c:v>44.9</c:v>
                </c:pt>
                <c:pt idx="254">
                  <c:v>58.8</c:v>
                </c:pt>
                <c:pt idx="255">
                  <c:v>37.6</c:v>
                </c:pt>
                <c:pt idx="256">
                  <c:v>40.5</c:v>
                </c:pt>
                <c:pt idx="257">
                  <c:v>59.3</c:v>
                </c:pt>
                <c:pt idx="258">
                  <c:v>27.2</c:v>
                </c:pt>
                <c:pt idx="25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05-41CA-8E3D-919738AB19DA}"/>
            </c:ext>
          </c:extLst>
        </c:ser>
        <c:ser>
          <c:idx val="2"/>
          <c:order val="2"/>
          <c:tx>
            <c:v>Water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Alpha_noise!$A$2:$A$261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xVal>
          <c:yVal>
            <c:numRef>
              <c:f>Alpha_noise!$D$2:$D$261</c:f>
              <c:numCache>
                <c:formatCode>0.00</c:formatCode>
                <c:ptCount val="260"/>
                <c:pt idx="0">
                  <c:v>4505</c:v>
                </c:pt>
                <c:pt idx="1">
                  <c:v>3459</c:v>
                </c:pt>
                <c:pt idx="2">
                  <c:v>2987</c:v>
                </c:pt>
                <c:pt idx="3">
                  <c:v>2507</c:v>
                </c:pt>
                <c:pt idx="4">
                  <c:v>2027</c:v>
                </c:pt>
                <c:pt idx="5">
                  <c:v>1523</c:v>
                </c:pt>
                <c:pt idx="6">
                  <c:v>1307</c:v>
                </c:pt>
                <c:pt idx="7">
                  <c:v>1055</c:v>
                </c:pt>
                <c:pt idx="8">
                  <c:v>886</c:v>
                </c:pt>
                <c:pt idx="9">
                  <c:v>791</c:v>
                </c:pt>
                <c:pt idx="10">
                  <c:v>726</c:v>
                </c:pt>
                <c:pt idx="11">
                  <c:v>590</c:v>
                </c:pt>
                <c:pt idx="12">
                  <c:v>579</c:v>
                </c:pt>
                <c:pt idx="13">
                  <c:v>591</c:v>
                </c:pt>
                <c:pt idx="14">
                  <c:v>588</c:v>
                </c:pt>
                <c:pt idx="15">
                  <c:v>579</c:v>
                </c:pt>
                <c:pt idx="16">
                  <c:v>619</c:v>
                </c:pt>
                <c:pt idx="17">
                  <c:v>612</c:v>
                </c:pt>
                <c:pt idx="18">
                  <c:v>602</c:v>
                </c:pt>
                <c:pt idx="19">
                  <c:v>588</c:v>
                </c:pt>
                <c:pt idx="20">
                  <c:v>594</c:v>
                </c:pt>
                <c:pt idx="21">
                  <c:v>598</c:v>
                </c:pt>
                <c:pt idx="22">
                  <c:v>614</c:v>
                </c:pt>
                <c:pt idx="23">
                  <c:v>581</c:v>
                </c:pt>
                <c:pt idx="24">
                  <c:v>617</c:v>
                </c:pt>
                <c:pt idx="25">
                  <c:v>574</c:v>
                </c:pt>
                <c:pt idx="26">
                  <c:v>607</c:v>
                </c:pt>
                <c:pt idx="27">
                  <c:v>614</c:v>
                </c:pt>
                <c:pt idx="28">
                  <c:v>595</c:v>
                </c:pt>
                <c:pt idx="29">
                  <c:v>592</c:v>
                </c:pt>
                <c:pt idx="30">
                  <c:v>577</c:v>
                </c:pt>
                <c:pt idx="31">
                  <c:v>576</c:v>
                </c:pt>
                <c:pt idx="32">
                  <c:v>563</c:v>
                </c:pt>
                <c:pt idx="33">
                  <c:v>577</c:v>
                </c:pt>
                <c:pt idx="34">
                  <c:v>586</c:v>
                </c:pt>
                <c:pt idx="35">
                  <c:v>593</c:v>
                </c:pt>
                <c:pt idx="36">
                  <c:v>593</c:v>
                </c:pt>
                <c:pt idx="37">
                  <c:v>587</c:v>
                </c:pt>
                <c:pt idx="38">
                  <c:v>597</c:v>
                </c:pt>
                <c:pt idx="39">
                  <c:v>586</c:v>
                </c:pt>
                <c:pt idx="40">
                  <c:v>588</c:v>
                </c:pt>
                <c:pt idx="41">
                  <c:v>598</c:v>
                </c:pt>
                <c:pt idx="42">
                  <c:v>585</c:v>
                </c:pt>
                <c:pt idx="43">
                  <c:v>563</c:v>
                </c:pt>
                <c:pt idx="44">
                  <c:v>566</c:v>
                </c:pt>
                <c:pt idx="45">
                  <c:v>571</c:v>
                </c:pt>
                <c:pt idx="46">
                  <c:v>576</c:v>
                </c:pt>
                <c:pt idx="47">
                  <c:v>582</c:v>
                </c:pt>
                <c:pt idx="48">
                  <c:v>570</c:v>
                </c:pt>
                <c:pt idx="49">
                  <c:v>570</c:v>
                </c:pt>
                <c:pt idx="50">
                  <c:v>567</c:v>
                </c:pt>
                <c:pt idx="51">
                  <c:v>561</c:v>
                </c:pt>
                <c:pt idx="52">
                  <c:v>545.4</c:v>
                </c:pt>
                <c:pt idx="53">
                  <c:v>564.79999999999995</c:v>
                </c:pt>
                <c:pt idx="54">
                  <c:v>513.20000000000005</c:v>
                </c:pt>
                <c:pt idx="55">
                  <c:v>525.5</c:v>
                </c:pt>
                <c:pt idx="56">
                  <c:v>522.9</c:v>
                </c:pt>
                <c:pt idx="57">
                  <c:v>484.3</c:v>
                </c:pt>
                <c:pt idx="58">
                  <c:v>485.7</c:v>
                </c:pt>
                <c:pt idx="59">
                  <c:v>479.1</c:v>
                </c:pt>
                <c:pt idx="60">
                  <c:v>488.5</c:v>
                </c:pt>
                <c:pt idx="61">
                  <c:v>469.9</c:v>
                </c:pt>
                <c:pt idx="62">
                  <c:v>476.2</c:v>
                </c:pt>
                <c:pt idx="63">
                  <c:v>447.6</c:v>
                </c:pt>
                <c:pt idx="64">
                  <c:v>428</c:v>
                </c:pt>
                <c:pt idx="65">
                  <c:v>450.4</c:v>
                </c:pt>
                <c:pt idx="66">
                  <c:v>415.8</c:v>
                </c:pt>
                <c:pt idx="67">
                  <c:v>435.2</c:v>
                </c:pt>
                <c:pt idx="68">
                  <c:v>378.5</c:v>
                </c:pt>
                <c:pt idx="69">
                  <c:v>372.9</c:v>
                </c:pt>
                <c:pt idx="70">
                  <c:v>380.3</c:v>
                </c:pt>
                <c:pt idx="71">
                  <c:v>392.7</c:v>
                </c:pt>
                <c:pt idx="72">
                  <c:v>356.1</c:v>
                </c:pt>
                <c:pt idx="73">
                  <c:v>364.5</c:v>
                </c:pt>
                <c:pt idx="74">
                  <c:v>330.9</c:v>
                </c:pt>
                <c:pt idx="75">
                  <c:v>324.2</c:v>
                </c:pt>
                <c:pt idx="76">
                  <c:v>323.60000000000002</c:v>
                </c:pt>
                <c:pt idx="77">
                  <c:v>301</c:v>
                </c:pt>
                <c:pt idx="78">
                  <c:v>305.39999999999998</c:v>
                </c:pt>
                <c:pt idx="79">
                  <c:v>319.8</c:v>
                </c:pt>
                <c:pt idx="80">
                  <c:v>284.2</c:v>
                </c:pt>
                <c:pt idx="81">
                  <c:v>251.6</c:v>
                </c:pt>
                <c:pt idx="82">
                  <c:v>254.89999999999901</c:v>
                </c:pt>
                <c:pt idx="83">
                  <c:v>255.3</c:v>
                </c:pt>
                <c:pt idx="84">
                  <c:v>229.7</c:v>
                </c:pt>
                <c:pt idx="85">
                  <c:v>263.10000000000002</c:v>
                </c:pt>
                <c:pt idx="86">
                  <c:v>237.5</c:v>
                </c:pt>
                <c:pt idx="87">
                  <c:v>209.9</c:v>
                </c:pt>
                <c:pt idx="88">
                  <c:v>223.2</c:v>
                </c:pt>
                <c:pt idx="89">
                  <c:v>181.6</c:v>
                </c:pt>
                <c:pt idx="90">
                  <c:v>194</c:v>
                </c:pt>
                <c:pt idx="91">
                  <c:v>186.4</c:v>
                </c:pt>
                <c:pt idx="92">
                  <c:v>147.80000000000001</c:v>
                </c:pt>
                <c:pt idx="93">
                  <c:v>146.19999999999999</c:v>
                </c:pt>
                <c:pt idx="94">
                  <c:v>137.6</c:v>
                </c:pt>
                <c:pt idx="95">
                  <c:v>139.9</c:v>
                </c:pt>
                <c:pt idx="96">
                  <c:v>142.30000000000001</c:v>
                </c:pt>
                <c:pt idx="97">
                  <c:v>144.69999999999999</c:v>
                </c:pt>
                <c:pt idx="98">
                  <c:v>126.1</c:v>
                </c:pt>
                <c:pt idx="99">
                  <c:v>84.5</c:v>
                </c:pt>
                <c:pt idx="100">
                  <c:v>89.9</c:v>
                </c:pt>
                <c:pt idx="101">
                  <c:v>69.2</c:v>
                </c:pt>
                <c:pt idx="102">
                  <c:v>94.6</c:v>
                </c:pt>
                <c:pt idx="103">
                  <c:v>52</c:v>
                </c:pt>
                <c:pt idx="104">
                  <c:v>69.3</c:v>
                </c:pt>
                <c:pt idx="105">
                  <c:v>82.7</c:v>
                </c:pt>
                <c:pt idx="106">
                  <c:v>83</c:v>
                </c:pt>
                <c:pt idx="107">
                  <c:v>86.4</c:v>
                </c:pt>
                <c:pt idx="108">
                  <c:v>57.8</c:v>
                </c:pt>
                <c:pt idx="109">
                  <c:v>57.2</c:v>
                </c:pt>
                <c:pt idx="110">
                  <c:v>55.6</c:v>
                </c:pt>
                <c:pt idx="111">
                  <c:v>76</c:v>
                </c:pt>
                <c:pt idx="112">
                  <c:v>69.3</c:v>
                </c:pt>
                <c:pt idx="113">
                  <c:v>58.7</c:v>
                </c:pt>
                <c:pt idx="114">
                  <c:v>47.1</c:v>
                </c:pt>
                <c:pt idx="115">
                  <c:v>55.5</c:v>
                </c:pt>
                <c:pt idx="116">
                  <c:v>33.9</c:v>
                </c:pt>
                <c:pt idx="117">
                  <c:v>68.3</c:v>
                </c:pt>
                <c:pt idx="118">
                  <c:v>45.7</c:v>
                </c:pt>
                <c:pt idx="119">
                  <c:v>40</c:v>
                </c:pt>
                <c:pt idx="120">
                  <c:v>56.4</c:v>
                </c:pt>
                <c:pt idx="121">
                  <c:v>59.8</c:v>
                </c:pt>
                <c:pt idx="122">
                  <c:v>44.2</c:v>
                </c:pt>
                <c:pt idx="123">
                  <c:v>65.599999999999994</c:v>
                </c:pt>
                <c:pt idx="124">
                  <c:v>52</c:v>
                </c:pt>
                <c:pt idx="125">
                  <c:v>70.400000000000006</c:v>
                </c:pt>
                <c:pt idx="126">
                  <c:v>59.7</c:v>
                </c:pt>
                <c:pt idx="127">
                  <c:v>71.099999999999994</c:v>
                </c:pt>
                <c:pt idx="128">
                  <c:v>67.5</c:v>
                </c:pt>
                <c:pt idx="129">
                  <c:v>65.900000000000006</c:v>
                </c:pt>
                <c:pt idx="130">
                  <c:v>71.3</c:v>
                </c:pt>
                <c:pt idx="131">
                  <c:v>53.7</c:v>
                </c:pt>
                <c:pt idx="132">
                  <c:v>34</c:v>
                </c:pt>
                <c:pt idx="133">
                  <c:v>31.4</c:v>
                </c:pt>
                <c:pt idx="134">
                  <c:v>51.8</c:v>
                </c:pt>
                <c:pt idx="135">
                  <c:v>69.2</c:v>
                </c:pt>
                <c:pt idx="136">
                  <c:v>57.6</c:v>
                </c:pt>
                <c:pt idx="137">
                  <c:v>67</c:v>
                </c:pt>
                <c:pt idx="138">
                  <c:v>35.4</c:v>
                </c:pt>
                <c:pt idx="139">
                  <c:v>54.7</c:v>
                </c:pt>
                <c:pt idx="140">
                  <c:v>56.1</c:v>
                </c:pt>
                <c:pt idx="141">
                  <c:v>63.5</c:v>
                </c:pt>
                <c:pt idx="142">
                  <c:v>28.9</c:v>
                </c:pt>
                <c:pt idx="143">
                  <c:v>31.299999999999901</c:v>
                </c:pt>
                <c:pt idx="144">
                  <c:v>30.7</c:v>
                </c:pt>
                <c:pt idx="145">
                  <c:v>36.1</c:v>
                </c:pt>
                <c:pt idx="146">
                  <c:v>33.4</c:v>
                </c:pt>
                <c:pt idx="147">
                  <c:v>28.799999999999901</c:v>
                </c:pt>
                <c:pt idx="148">
                  <c:v>50.2</c:v>
                </c:pt>
                <c:pt idx="149">
                  <c:v>42.6</c:v>
                </c:pt>
                <c:pt idx="150">
                  <c:v>24</c:v>
                </c:pt>
                <c:pt idx="151">
                  <c:v>22.4</c:v>
                </c:pt>
                <c:pt idx="152">
                  <c:v>36.700000000000003</c:v>
                </c:pt>
                <c:pt idx="153">
                  <c:v>58.1</c:v>
                </c:pt>
                <c:pt idx="154">
                  <c:v>33.5</c:v>
                </c:pt>
                <c:pt idx="155">
                  <c:v>17</c:v>
                </c:pt>
                <c:pt idx="156">
                  <c:v>35</c:v>
                </c:pt>
                <c:pt idx="157">
                  <c:v>23</c:v>
                </c:pt>
                <c:pt idx="158">
                  <c:v>31.9</c:v>
                </c:pt>
                <c:pt idx="159">
                  <c:v>10.899999999999901</c:v>
                </c:pt>
                <c:pt idx="160">
                  <c:v>38.9</c:v>
                </c:pt>
                <c:pt idx="161">
                  <c:v>35.9</c:v>
                </c:pt>
                <c:pt idx="162">
                  <c:v>2.8999999999999901</c:v>
                </c:pt>
                <c:pt idx="163">
                  <c:v>39.799999999999997</c:v>
                </c:pt>
                <c:pt idx="164">
                  <c:v>29.8</c:v>
                </c:pt>
                <c:pt idx="165">
                  <c:v>2.8</c:v>
                </c:pt>
                <c:pt idx="166">
                  <c:v>15.8</c:v>
                </c:pt>
                <c:pt idx="167">
                  <c:v>6.8</c:v>
                </c:pt>
                <c:pt idx="168">
                  <c:v>20.8</c:v>
                </c:pt>
                <c:pt idx="169">
                  <c:v>50.7</c:v>
                </c:pt>
                <c:pt idx="170">
                  <c:v>24.7</c:v>
                </c:pt>
                <c:pt idx="171">
                  <c:v>11.7</c:v>
                </c:pt>
                <c:pt idx="172">
                  <c:v>31.7</c:v>
                </c:pt>
                <c:pt idx="173">
                  <c:v>34.700000000000003</c:v>
                </c:pt>
                <c:pt idx="174">
                  <c:v>50.6</c:v>
                </c:pt>
                <c:pt idx="175">
                  <c:v>43.6</c:v>
                </c:pt>
                <c:pt idx="176">
                  <c:v>48.6</c:v>
                </c:pt>
                <c:pt idx="177">
                  <c:v>27.6</c:v>
                </c:pt>
                <c:pt idx="178">
                  <c:v>6.6</c:v>
                </c:pt>
                <c:pt idx="179">
                  <c:v>26.5</c:v>
                </c:pt>
                <c:pt idx="180">
                  <c:v>14.5</c:v>
                </c:pt>
                <c:pt idx="181">
                  <c:v>49.5</c:v>
                </c:pt>
                <c:pt idx="182">
                  <c:v>9.5</c:v>
                </c:pt>
                <c:pt idx="183">
                  <c:v>31.5</c:v>
                </c:pt>
                <c:pt idx="184">
                  <c:v>34.4</c:v>
                </c:pt>
                <c:pt idx="185">
                  <c:v>18.399999999999999</c:v>
                </c:pt>
                <c:pt idx="186">
                  <c:v>34.4</c:v>
                </c:pt>
                <c:pt idx="187">
                  <c:v>47.4</c:v>
                </c:pt>
                <c:pt idx="188">
                  <c:v>11.399999999999901</c:v>
                </c:pt>
                <c:pt idx="189">
                  <c:v>42.4</c:v>
                </c:pt>
                <c:pt idx="190">
                  <c:v>13.3</c:v>
                </c:pt>
                <c:pt idx="191">
                  <c:v>1.3</c:v>
                </c:pt>
                <c:pt idx="192">
                  <c:v>20.3</c:v>
                </c:pt>
                <c:pt idx="193">
                  <c:v>41.3</c:v>
                </c:pt>
                <c:pt idx="194">
                  <c:v>21.3</c:v>
                </c:pt>
                <c:pt idx="195">
                  <c:v>18.2</c:v>
                </c:pt>
                <c:pt idx="196">
                  <c:v>19.2</c:v>
                </c:pt>
                <c:pt idx="197">
                  <c:v>10.199999999999999</c:v>
                </c:pt>
                <c:pt idx="198">
                  <c:v>1.19999999999999</c:v>
                </c:pt>
                <c:pt idx="199">
                  <c:v>38.200000000000003</c:v>
                </c:pt>
                <c:pt idx="200">
                  <c:v>38.1</c:v>
                </c:pt>
                <c:pt idx="201">
                  <c:v>9.1</c:v>
                </c:pt>
                <c:pt idx="202">
                  <c:v>17.100000000000001</c:v>
                </c:pt>
                <c:pt idx="203">
                  <c:v>20.100000000000001</c:v>
                </c:pt>
                <c:pt idx="204">
                  <c:v>28.1</c:v>
                </c:pt>
                <c:pt idx="205">
                  <c:v>15.1</c:v>
                </c:pt>
                <c:pt idx="206">
                  <c:v>45</c:v>
                </c:pt>
                <c:pt idx="207">
                  <c:v>16</c:v>
                </c:pt>
                <c:pt idx="208">
                  <c:v>40</c:v>
                </c:pt>
                <c:pt idx="209">
                  <c:v>9</c:v>
                </c:pt>
                <c:pt idx="210">
                  <c:v>26</c:v>
                </c:pt>
                <c:pt idx="211">
                  <c:v>36</c:v>
                </c:pt>
                <c:pt idx="212">
                  <c:v>17</c:v>
                </c:pt>
                <c:pt idx="213">
                  <c:v>16</c:v>
                </c:pt>
                <c:pt idx="214">
                  <c:v>1</c:v>
                </c:pt>
                <c:pt idx="215">
                  <c:v>21</c:v>
                </c:pt>
                <c:pt idx="216">
                  <c:v>41</c:v>
                </c:pt>
                <c:pt idx="217">
                  <c:v>22</c:v>
                </c:pt>
                <c:pt idx="218">
                  <c:v>32</c:v>
                </c:pt>
                <c:pt idx="219">
                  <c:v>50</c:v>
                </c:pt>
                <c:pt idx="220">
                  <c:v>9</c:v>
                </c:pt>
                <c:pt idx="221">
                  <c:v>43</c:v>
                </c:pt>
                <c:pt idx="222">
                  <c:v>34</c:v>
                </c:pt>
                <c:pt idx="223">
                  <c:v>32</c:v>
                </c:pt>
                <c:pt idx="224">
                  <c:v>36</c:v>
                </c:pt>
                <c:pt idx="225">
                  <c:v>4</c:v>
                </c:pt>
                <c:pt idx="226">
                  <c:v>21</c:v>
                </c:pt>
                <c:pt idx="227">
                  <c:v>47</c:v>
                </c:pt>
                <c:pt idx="228">
                  <c:v>20</c:v>
                </c:pt>
                <c:pt idx="229">
                  <c:v>8</c:v>
                </c:pt>
                <c:pt idx="230">
                  <c:v>39</c:v>
                </c:pt>
                <c:pt idx="231">
                  <c:v>27</c:v>
                </c:pt>
                <c:pt idx="232">
                  <c:v>25</c:v>
                </c:pt>
                <c:pt idx="233">
                  <c:v>43</c:v>
                </c:pt>
                <c:pt idx="234">
                  <c:v>2</c:v>
                </c:pt>
                <c:pt idx="235">
                  <c:v>17</c:v>
                </c:pt>
                <c:pt idx="236">
                  <c:v>46</c:v>
                </c:pt>
                <c:pt idx="237">
                  <c:v>4</c:v>
                </c:pt>
                <c:pt idx="238">
                  <c:v>19</c:v>
                </c:pt>
                <c:pt idx="239">
                  <c:v>38</c:v>
                </c:pt>
                <c:pt idx="240">
                  <c:v>34</c:v>
                </c:pt>
                <c:pt idx="241">
                  <c:v>5</c:v>
                </c:pt>
                <c:pt idx="242">
                  <c:v>2</c:v>
                </c:pt>
                <c:pt idx="243">
                  <c:v>20</c:v>
                </c:pt>
                <c:pt idx="244">
                  <c:v>19</c:v>
                </c:pt>
                <c:pt idx="245">
                  <c:v>46</c:v>
                </c:pt>
                <c:pt idx="246">
                  <c:v>10</c:v>
                </c:pt>
                <c:pt idx="247">
                  <c:v>3</c:v>
                </c:pt>
                <c:pt idx="248">
                  <c:v>11</c:v>
                </c:pt>
                <c:pt idx="249">
                  <c:v>6</c:v>
                </c:pt>
                <c:pt idx="250">
                  <c:v>21</c:v>
                </c:pt>
                <c:pt idx="251">
                  <c:v>38</c:v>
                </c:pt>
                <c:pt idx="252">
                  <c:v>40</c:v>
                </c:pt>
                <c:pt idx="253">
                  <c:v>41</c:v>
                </c:pt>
                <c:pt idx="254">
                  <c:v>40</c:v>
                </c:pt>
                <c:pt idx="255">
                  <c:v>4</c:v>
                </c:pt>
                <c:pt idx="256">
                  <c:v>3</c:v>
                </c:pt>
                <c:pt idx="257">
                  <c:v>42</c:v>
                </c:pt>
                <c:pt idx="258">
                  <c:v>23</c:v>
                </c:pt>
                <c:pt idx="25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5-41CA-8E3D-919738AB19DA}"/>
            </c:ext>
          </c:extLst>
        </c:ser>
        <c:ser>
          <c:idx val="3"/>
          <c:order val="3"/>
          <c:tx>
            <c:v>Pressure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Alpha_noise!$A$2:$A$261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</c:numCache>
            </c:numRef>
          </c:xVal>
          <c:yVal>
            <c:numRef>
              <c:f>Alpha_noise!$E$2:$E$261</c:f>
              <c:numCache>
                <c:formatCode>General</c:formatCode>
                <c:ptCount val="260"/>
                <c:pt idx="0">
                  <c:v>5592</c:v>
                </c:pt>
                <c:pt idx="1">
                  <c:v>5486</c:v>
                </c:pt>
                <c:pt idx="2">
                  <c:v>5442</c:v>
                </c:pt>
                <c:pt idx="3">
                  <c:v>5290</c:v>
                </c:pt>
                <c:pt idx="4">
                  <c:v>5247</c:v>
                </c:pt>
                <c:pt idx="5">
                  <c:v>5134</c:v>
                </c:pt>
                <c:pt idx="6">
                  <c:v>5025</c:v>
                </c:pt>
                <c:pt idx="7">
                  <c:v>4934</c:v>
                </c:pt>
                <c:pt idx="8">
                  <c:v>4731</c:v>
                </c:pt>
                <c:pt idx="9">
                  <c:v>4609</c:v>
                </c:pt>
                <c:pt idx="10">
                  <c:v>4474</c:v>
                </c:pt>
                <c:pt idx="11">
                  <c:v>4360</c:v>
                </c:pt>
                <c:pt idx="12" formatCode="0">
                  <c:v>4352.5</c:v>
                </c:pt>
                <c:pt idx="13" formatCode="0">
                  <c:v>4357</c:v>
                </c:pt>
                <c:pt idx="14" formatCode="0">
                  <c:v>4317.5</c:v>
                </c:pt>
                <c:pt idx="15" formatCode="0">
                  <c:v>4227</c:v>
                </c:pt>
                <c:pt idx="16" formatCode="0">
                  <c:v>4231.5</c:v>
                </c:pt>
                <c:pt idx="17" formatCode="0">
                  <c:v>4113</c:v>
                </c:pt>
                <c:pt idx="18" formatCode="0">
                  <c:v>4143.5</c:v>
                </c:pt>
                <c:pt idx="19" formatCode="0">
                  <c:v>4022</c:v>
                </c:pt>
                <c:pt idx="20" formatCode="0">
                  <c:v>4013.5</c:v>
                </c:pt>
                <c:pt idx="21" formatCode="0">
                  <c:v>4035</c:v>
                </c:pt>
                <c:pt idx="22" formatCode="0">
                  <c:v>3896.5</c:v>
                </c:pt>
                <c:pt idx="23" formatCode="0">
                  <c:v>3910</c:v>
                </c:pt>
                <c:pt idx="24" formatCode="0">
                  <c:v>3895.5</c:v>
                </c:pt>
                <c:pt idx="25" formatCode="0">
                  <c:v>3815</c:v>
                </c:pt>
                <c:pt idx="26" formatCode="0">
                  <c:v>3765.5</c:v>
                </c:pt>
                <c:pt idx="27" formatCode="0">
                  <c:v>3771</c:v>
                </c:pt>
                <c:pt idx="28" formatCode="0">
                  <c:v>3692.5</c:v>
                </c:pt>
                <c:pt idx="29" formatCode="0">
                  <c:v>3652</c:v>
                </c:pt>
                <c:pt idx="30" formatCode="0">
                  <c:v>3654.5</c:v>
                </c:pt>
                <c:pt idx="31" formatCode="0">
                  <c:v>3548</c:v>
                </c:pt>
                <c:pt idx="32" formatCode="0">
                  <c:v>3550.5</c:v>
                </c:pt>
                <c:pt idx="33" formatCode="0">
                  <c:v>3441</c:v>
                </c:pt>
                <c:pt idx="34" formatCode="0">
                  <c:v>3419.5</c:v>
                </c:pt>
                <c:pt idx="35" formatCode="0">
                  <c:v>3437</c:v>
                </c:pt>
                <c:pt idx="36" formatCode="0">
                  <c:v>3382.5</c:v>
                </c:pt>
                <c:pt idx="37" formatCode="0">
                  <c:v>3279</c:v>
                </c:pt>
                <c:pt idx="38" formatCode="0">
                  <c:v>3327.5</c:v>
                </c:pt>
                <c:pt idx="39" formatCode="0">
                  <c:v>3223</c:v>
                </c:pt>
                <c:pt idx="40" formatCode="0">
                  <c:v>3168.5</c:v>
                </c:pt>
                <c:pt idx="41" formatCode="0">
                  <c:v>3155</c:v>
                </c:pt>
                <c:pt idx="42" formatCode="0">
                  <c:v>3143.5</c:v>
                </c:pt>
                <c:pt idx="43" formatCode="0">
                  <c:v>3065</c:v>
                </c:pt>
                <c:pt idx="44" formatCode="0">
                  <c:v>3010.5</c:v>
                </c:pt>
                <c:pt idx="45" formatCode="0">
                  <c:v>2993</c:v>
                </c:pt>
                <c:pt idx="46" formatCode="0">
                  <c:v>2983.5</c:v>
                </c:pt>
                <c:pt idx="47" formatCode="0">
                  <c:v>2947</c:v>
                </c:pt>
                <c:pt idx="48" formatCode="0">
                  <c:v>2871.5</c:v>
                </c:pt>
                <c:pt idx="49" formatCode="0">
                  <c:v>2859</c:v>
                </c:pt>
                <c:pt idx="50" formatCode="0">
                  <c:v>2780.5</c:v>
                </c:pt>
                <c:pt idx="51">
                  <c:v>2731</c:v>
                </c:pt>
                <c:pt idx="52" formatCode="0">
                  <c:v>2736.8</c:v>
                </c:pt>
                <c:pt idx="53" formatCode="0">
                  <c:v>2746.5</c:v>
                </c:pt>
                <c:pt idx="54" formatCode="0">
                  <c:v>2720.3</c:v>
                </c:pt>
                <c:pt idx="55" formatCode="0">
                  <c:v>2671.1</c:v>
                </c:pt>
                <c:pt idx="56" formatCode="0">
                  <c:v>2639.9</c:v>
                </c:pt>
                <c:pt idx="57" formatCode="0">
                  <c:v>2657.6</c:v>
                </c:pt>
                <c:pt idx="58" formatCode="0">
                  <c:v>2622.4</c:v>
                </c:pt>
                <c:pt idx="59" formatCode="0">
                  <c:v>2663.2</c:v>
                </c:pt>
                <c:pt idx="60" formatCode="0">
                  <c:v>2610.9</c:v>
                </c:pt>
                <c:pt idx="61" formatCode="0">
                  <c:v>2582.6999999999998</c:v>
                </c:pt>
                <c:pt idx="62" formatCode="0">
                  <c:v>2619.5</c:v>
                </c:pt>
                <c:pt idx="63" formatCode="0">
                  <c:v>2600.1999999999998</c:v>
                </c:pt>
                <c:pt idx="64" formatCode="0">
                  <c:v>2581</c:v>
                </c:pt>
                <c:pt idx="65" formatCode="0">
                  <c:v>2526.8000000000002</c:v>
                </c:pt>
                <c:pt idx="66" formatCode="0">
                  <c:v>2482.6</c:v>
                </c:pt>
                <c:pt idx="67" formatCode="0">
                  <c:v>2562.3000000000002</c:v>
                </c:pt>
                <c:pt idx="68" formatCode="0">
                  <c:v>2543.1</c:v>
                </c:pt>
                <c:pt idx="69" formatCode="0">
                  <c:v>2438.9</c:v>
                </c:pt>
                <c:pt idx="70" formatCode="0">
                  <c:v>2464.6</c:v>
                </c:pt>
                <c:pt idx="71" formatCode="0">
                  <c:v>2417.4</c:v>
                </c:pt>
                <c:pt idx="72" formatCode="0">
                  <c:v>2397.1999999999998</c:v>
                </c:pt>
                <c:pt idx="73" formatCode="0">
                  <c:v>2402.9</c:v>
                </c:pt>
                <c:pt idx="74" formatCode="0">
                  <c:v>2451.6999999999998</c:v>
                </c:pt>
                <c:pt idx="75" formatCode="0">
                  <c:v>2438.5</c:v>
                </c:pt>
                <c:pt idx="76" formatCode="0">
                  <c:v>2367.3000000000002</c:v>
                </c:pt>
                <c:pt idx="77" formatCode="0">
                  <c:v>2364</c:v>
                </c:pt>
                <c:pt idx="78" formatCode="0">
                  <c:v>2357.8000000000002</c:v>
                </c:pt>
                <c:pt idx="79" formatCode="0">
                  <c:v>2297.6</c:v>
                </c:pt>
                <c:pt idx="80" formatCode="0">
                  <c:v>2359.3000000000002</c:v>
                </c:pt>
                <c:pt idx="81" formatCode="0">
                  <c:v>2342.1</c:v>
                </c:pt>
                <c:pt idx="82" formatCode="0">
                  <c:v>2288.9</c:v>
                </c:pt>
                <c:pt idx="83" formatCode="0">
                  <c:v>2240.6</c:v>
                </c:pt>
                <c:pt idx="84" formatCode="0">
                  <c:v>2264.4</c:v>
                </c:pt>
                <c:pt idx="85" formatCode="0">
                  <c:v>2292.1999999999998</c:v>
                </c:pt>
                <c:pt idx="86" formatCode="0">
                  <c:v>2261</c:v>
                </c:pt>
                <c:pt idx="87" formatCode="0">
                  <c:v>2184.6999999999998</c:v>
                </c:pt>
                <c:pt idx="88" formatCode="0">
                  <c:v>2257.5</c:v>
                </c:pt>
                <c:pt idx="89" formatCode="0">
                  <c:v>2167.3000000000002</c:v>
                </c:pt>
                <c:pt idx="90" formatCode="0">
                  <c:v>2178</c:v>
                </c:pt>
                <c:pt idx="91" formatCode="0">
                  <c:v>2156.8000000000002</c:v>
                </c:pt>
                <c:pt idx="92" formatCode="0">
                  <c:v>2120.6</c:v>
                </c:pt>
                <c:pt idx="93" formatCode="0">
                  <c:v>2172.3000000000002</c:v>
                </c:pt>
                <c:pt idx="94" formatCode="0">
                  <c:v>2109.1</c:v>
                </c:pt>
                <c:pt idx="95" formatCode="0">
                  <c:v>2150.9</c:v>
                </c:pt>
                <c:pt idx="96" formatCode="0">
                  <c:v>2132.6999999999998</c:v>
                </c:pt>
                <c:pt idx="97" formatCode="0">
                  <c:v>2094.4</c:v>
                </c:pt>
                <c:pt idx="98" formatCode="0">
                  <c:v>2110.1999999999998</c:v>
                </c:pt>
                <c:pt idx="99" formatCode="0">
                  <c:v>2039</c:v>
                </c:pt>
                <c:pt idx="100" formatCode="0">
                  <c:v>2045.7</c:v>
                </c:pt>
                <c:pt idx="101" formatCode="0">
                  <c:v>2035.5</c:v>
                </c:pt>
                <c:pt idx="102" formatCode="0">
                  <c:v>2012.3</c:v>
                </c:pt>
                <c:pt idx="103">
                  <c:v>2009</c:v>
                </c:pt>
                <c:pt idx="104" formatCode="0">
                  <c:v>1964.4</c:v>
                </c:pt>
                <c:pt idx="105" formatCode="0">
                  <c:v>1950.8</c:v>
                </c:pt>
                <c:pt idx="106" formatCode="0">
                  <c:v>2019.2</c:v>
                </c:pt>
                <c:pt idx="107" formatCode="0">
                  <c:v>1969.5</c:v>
                </c:pt>
                <c:pt idx="108" formatCode="0">
                  <c:v>1945.9</c:v>
                </c:pt>
                <c:pt idx="109" formatCode="0">
                  <c:v>1901.3</c:v>
                </c:pt>
                <c:pt idx="110" formatCode="0">
                  <c:v>1930.7</c:v>
                </c:pt>
                <c:pt idx="111" formatCode="0">
                  <c:v>1959.1</c:v>
                </c:pt>
                <c:pt idx="112" formatCode="0">
                  <c:v>1890.5</c:v>
                </c:pt>
                <c:pt idx="113" formatCode="0">
                  <c:v>1913.9</c:v>
                </c:pt>
                <c:pt idx="114" formatCode="0">
                  <c:v>1855.2</c:v>
                </c:pt>
                <c:pt idx="115" formatCode="0">
                  <c:v>1851.6</c:v>
                </c:pt>
                <c:pt idx="116" formatCode="0">
                  <c:v>1838</c:v>
                </c:pt>
                <c:pt idx="117" formatCode="0">
                  <c:v>1861.4</c:v>
                </c:pt>
                <c:pt idx="118" formatCode="0">
                  <c:v>1877.8</c:v>
                </c:pt>
                <c:pt idx="119" formatCode="0">
                  <c:v>1876.2</c:v>
                </c:pt>
                <c:pt idx="120" formatCode="0">
                  <c:v>1797.5</c:v>
                </c:pt>
                <c:pt idx="121" formatCode="0">
                  <c:v>1829.9</c:v>
                </c:pt>
                <c:pt idx="122" formatCode="0">
                  <c:v>1813.3</c:v>
                </c:pt>
                <c:pt idx="123" formatCode="0">
                  <c:v>1777.7</c:v>
                </c:pt>
                <c:pt idx="124" formatCode="0">
                  <c:v>1763.1</c:v>
                </c:pt>
                <c:pt idx="125" formatCode="0">
                  <c:v>1746.5</c:v>
                </c:pt>
                <c:pt idx="126" formatCode="0">
                  <c:v>1828.9</c:v>
                </c:pt>
                <c:pt idx="127" formatCode="0">
                  <c:v>1769.2</c:v>
                </c:pt>
                <c:pt idx="128" formatCode="0">
                  <c:v>1712.6</c:v>
                </c:pt>
                <c:pt idx="129" formatCode="0">
                  <c:v>1731</c:v>
                </c:pt>
                <c:pt idx="130" formatCode="0">
                  <c:v>1729.4</c:v>
                </c:pt>
                <c:pt idx="131" formatCode="0">
                  <c:v>1776.8</c:v>
                </c:pt>
                <c:pt idx="132" formatCode="0">
                  <c:v>1676.2</c:v>
                </c:pt>
                <c:pt idx="133" formatCode="0">
                  <c:v>1691.6</c:v>
                </c:pt>
                <c:pt idx="134" formatCode="0">
                  <c:v>1671.9</c:v>
                </c:pt>
                <c:pt idx="135" formatCode="0">
                  <c:v>1646.3</c:v>
                </c:pt>
                <c:pt idx="136" formatCode="0">
                  <c:v>1700.7</c:v>
                </c:pt>
                <c:pt idx="137" formatCode="0">
                  <c:v>1686.1</c:v>
                </c:pt>
                <c:pt idx="138" formatCode="0">
                  <c:v>1679.5</c:v>
                </c:pt>
                <c:pt idx="139" formatCode="0">
                  <c:v>1680.9</c:v>
                </c:pt>
                <c:pt idx="140" formatCode="0">
                  <c:v>1665.2</c:v>
                </c:pt>
                <c:pt idx="141" formatCode="0">
                  <c:v>1665.6</c:v>
                </c:pt>
                <c:pt idx="142" formatCode="0">
                  <c:v>1627</c:v>
                </c:pt>
                <c:pt idx="143" formatCode="0">
                  <c:v>1588.4</c:v>
                </c:pt>
                <c:pt idx="144" formatCode="0">
                  <c:v>1586.8</c:v>
                </c:pt>
                <c:pt idx="145" formatCode="0">
                  <c:v>1587.2</c:v>
                </c:pt>
                <c:pt idx="146" formatCode="0">
                  <c:v>1552.6</c:v>
                </c:pt>
                <c:pt idx="147" formatCode="0">
                  <c:v>1576.9</c:v>
                </c:pt>
                <c:pt idx="148" formatCode="0">
                  <c:v>1575.3</c:v>
                </c:pt>
                <c:pt idx="149" formatCode="0">
                  <c:v>1602.7</c:v>
                </c:pt>
                <c:pt idx="150" formatCode="0">
                  <c:v>1498.1</c:v>
                </c:pt>
                <c:pt idx="151" formatCode="0">
                  <c:v>1554.5</c:v>
                </c:pt>
                <c:pt idx="152" formatCode="0">
                  <c:v>1483.9</c:v>
                </c:pt>
                <c:pt idx="153" formatCode="0">
                  <c:v>1500.3</c:v>
                </c:pt>
                <c:pt idx="154" formatCode="0">
                  <c:v>1498.6</c:v>
                </c:pt>
                <c:pt idx="155">
                  <c:v>1488</c:v>
                </c:pt>
                <c:pt idx="156" formatCode="0">
                  <c:v>1509.2</c:v>
                </c:pt>
                <c:pt idx="157" formatCode="0">
                  <c:v>1512.5</c:v>
                </c:pt>
                <c:pt idx="158" formatCode="0">
                  <c:v>1471.7</c:v>
                </c:pt>
                <c:pt idx="159" formatCode="0">
                  <c:v>1493.9</c:v>
                </c:pt>
                <c:pt idx="160" formatCode="0">
                  <c:v>1459.2</c:v>
                </c:pt>
                <c:pt idx="161" formatCode="0">
                  <c:v>1467.4</c:v>
                </c:pt>
                <c:pt idx="162" formatCode="0">
                  <c:v>1428.6</c:v>
                </c:pt>
                <c:pt idx="163" formatCode="0">
                  <c:v>1460.8</c:v>
                </c:pt>
                <c:pt idx="164" formatCode="0">
                  <c:v>1400.1</c:v>
                </c:pt>
                <c:pt idx="165" formatCode="0">
                  <c:v>1468.3</c:v>
                </c:pt>
                <c:pt idx="166" formatCode="0">
                  <c:v>1431.5</c:v>
                </c:pt>
                <c:pt idx="167" formatCode="0">
                  <c:v>1416.8</c:v>
                </c:pt>
                <c:pt idx="168" formatCode="0">
                  <c:v>1447</c:v>
                </c:pt>
                <c:pt idx="169" formatCode="0">
                  <c:v>1462.2</c:v>
                </c:pt>
                <c:pt idx="170" formatCode="0">
                  <c:v>1460.5</c:v>
                </c:pt>
                <c:pt idx="171" formatCode="0">
                  <c:v>1379.7</c:v>
                </c:pt>
                <c:pt idx="172" formatCode="0">
                  <c:v>1403.9</c:v>
                </c:pt>
                <c:pt idx="173" formatCode="0">
                  <c:v>1352.2</c:v>
                </c:pt>
                <c:pt idx="174" formatCode="0">
                  <c:v>1347.4</c:v>
                </c:pt>
                <c:pt idx="175" formatCode="0">
                  <c:v>1384.6</c:v>
                </c:pt>
                <c:pt idx="176" formatCode="0">
                  <c:v>1387.9</c:v>
                </c:pt>
                <c:pt idx="177" formatCode="0">
                  <c:v>1402.1</c:v>
                </c:pt>
                <c:pt idx="178" formatCode="0">
                  <c:v>1379.3</c:v>
                </c:pt>
                <c:pt idx="179" formatCode="0">
                  <c:v>1345.5</c:v>
                </c:pt>
                <c:pt idx="180" formatCode="0">
                  <c:v>1344.8</c:v>
                </c:pt>
                <c:pt idx="181" formatCode="0">
                  <c:v>1338</c:v>
                </c:pt>
                <c:pt idx="182" formatCode="0">
                  <c:v>1297.2</c:v>
                </c:pt>
                <c:pt idx="183" formatCode="0">
                  <c:v>1290.5</c:v>
                </c:pt>
                <c:pt idx="184" formatCode="0">
                  <c:v>1373.7</c:v>
                </c:pt>
                <c:pt idx="185" formatCode="0">
                  <c:v>1292.9000000000001</c:v>
                </c:pt>
                <c:pt idx="186" formatCode="0">
                  <c:v>1277.2</c:v>
                </c:pt>
                <c:pt idx="187" formatCode="0">
                  <c:v>1295.4000000000001</c:v>
                </c:pt>
                <c:pt idx="188" formatCode="0">
                  <c:v>1286.5999999999999</c:v>
                </c:pt>
                <c:pt idx="189" formatCode="0">
                  <c:v>1328.9</c:v>
                </c:pt>
                <c:pt idx="190" formatCode="0">
                  <c:v>1251.0999999999999</c:v>
                </c:pt>
                <c:pt idx="191" formatCode="0">
                  <c:v>1248.3</c:v>
                </c:pt>
                <c:pt idx="192" formatCode="0">
                  <c:v>1281.5</c:v>
                </c:pt>
                <c:pt idx="193" formatCode="0">
                  <c:v>1307.8</c:v>
                </c:pt>
                <c:pt idx="194" formatCode="0">
                  <c:v>1286</c:v>
                </c:pt>
                <c:pt idx="195" formatCode="0">
                  <c:v>1305.2</c:v>
                </c:pt>
                <c:pt idx="196" formatCode="0">
                  <c:v>1304.5</c:v>
                </c:pt>
                <c:pt idx="197" formatCode="0">
                  <c:v>1245.7</c:v>
                </c:pt>
                <c:pt idx="198" formatCode="0">
                  <c:v>1300.9000000000001</c:v>
                </c:pt>
                <c:pt idx="199" formatCode="0">
                  <c:v>1217.2</c:v>
                </c:pt>
                <c:pt idx="200" formatCode="0">
                  <c:v>1239.4000000000001</c:v>
                </c:pt>
                <c:pt idx="201" formatCode="0">
                  <c:v>1241.5999999999999</c:v>
                </c:pt>
                <c:pt idx="202" formatCode="0">
                  <c:v>1230.9000000000001</c:v>
                </c:pt>
                <c:pt idx="203" formatCode="0">
                  <c:v>1197.0999999999999</c:v>
                </c:pt>
                <c:pt idx="204" formatCode="0">
                  <c:v>1267.3</c:v>
                </c:pt>
                <c:pt idx="205" formatCode="0">
                  <c:v>1180.5999999999999</c:v>
                </c:pt>
                <c:pt idx="206" formatCode="0">
                  <c:v>1214.8</c:v>
                </c:pt>
                <c:pt idx="207">
                  <c:v>1237</c:v>
                </c:pt>
                <c:pt idx="208" formatCode="0">
                  <c:v>1176.0999999999999</c:v>
                </c:pt>
                <c:pt idx="209" formatCode="0">
                  <c:v>1213.2</c:v>
                </c:pt>
                <c:pt idx="210" formatCode="0">
                  <c:v>1243.2</c:v>
                </c:pt>
                <c:pt idx="211" formatCode="0">
                  <c:v>1182.3</c:v>
                </c:pt>
                <c:pt idx="212" formatCode="0">
                  <c:v>1159.4000000000001</c:v>
                </c:pt>
                <c:pt idx="213" formatCode="0">
                  <c:v>1170.5</c:v>
                </c:pt>
                <c:pt idx="214" formatCode="0">
                  <c:v>1161.5</c:v>
                </c:pt>
                <c:pt idx="215" formatCode="0">
                  <c:v>1155.5999999999999</c:v>
                </c:pt>
                <c:pt idx="216" formatCode="0">
                  <c:v>1178.7</c:v>
                </c:pt>
                <c:pt idx="217" formatCode="0">
                  <c:v>1220.8</c:v>
                </c:pt>
                <c:pt idx="218" formatCode="0">
                  <c:v>1185.8</c:v>
                </c:pt>
                <c:pt idx="219" formatCode="0">
                  <c:v>1181.9000000000001</c:v>
                </c:pt>
                <c:pt idx="220" formatCode="0">
                  <c:v>1128</c:v>
                </c:pt>
                <c:pt idx="221" formatCode="0">
                  <c:v>1125.0999999999999</c:v>
                </c:pt>
                <c:pt idx="222" formatCode="0">
                  <c:v>1131.2</c:v>
                </c:pt>
                <c:pt idx="223" formatCode="0">
                  <c:v>1179.2</c:v>
                </c:pt>
                <c:pt idx="224" formatCode="0">
                  <c:v>1213.3</c:v>
                </c:pt>
                <c:pt idx="225" formatCode="0">
                  <c:v>1178.4000000000001</c:v>
                </c:pt>
                <c:pt idx="226" formatCode="0">
                  <c:v>1206.5</c:v>
                </c:pt>
                <c:pt idx="227" formatCode="0">
                  <c:v>1201.5</c:v>
                </c:pt>
                <c:pt idx="228" formatCode="0">
                  <c:v>1186.5999999999999</c:v>
                </c:pt>
                <c:pt idx="229" formatCode="0">
                  <c:v>1170.7</c:v>
                </c:pt>
                <c:pt idx="230" formatCode="0">
                  <c:v>1195.8</c:v>
                </c:pt>
                <c:pt idx="231" formatCode="0">
                  <c:v>1150.8</c:v>
                </c:pt>
                <c:pt idx="232" formatCode="0">
                  <c:v>1157.9000000000001</c:v>
                </c:pt>
                <c:pt idx="233" formatCode="0">
                  <c:v>1137</c:v>
                </c:pt>
                <c:pt idx="234" formatCode="0">
                  <c:v>1192.0999999999999</c:v>
                </c:pt>
                <c:pt idx="235" formatCode="0">
                  <c:v>1170.2</c:v>
                </c:pt>
                <c:pt idx="236" formatCode="0">
                  <c:v>1111.2</c:v>
                </c:pt>
                <c:pt idx="237" formatCode="0">
                  <c:v>1183.3</c:v>
                </c:pt>
                <c:pt idx="238" formatCode="0">
                  <c:v>1180.4000000000001</c:v>
                </c:pt>
                <c:pt idx="239" formatCode="0">
                  <c:v>1158.5</c:v>
                </c:pt>
                <c:pt idx="240" formatCode="0">
                  <c:v>1137.5</c:v>
                </c:pt>
                <c:pt idx="241" formatCode="0">
                  <c:v>1159.5999999999999</c:v>
                </c:pt>
                <c:pt idx="242" formatCode="0">
                  <c:v>1088.7</c:v>
                </c:pt>
                <c:pt idx="243" formatCode="0">
                  <c:v>1095.8</c:v>
                </c:pt>
                <c:pt idx="244" formatCode="0">
                  <c:v>1177.8</c:v>
                </c:pt>
                <c:pt idx="245" formatCode="0">
                  <c:v>1100.9000000000001</c:v>
                </c:pt>
                <c:pt idx="246" formatCode="0">
                  <c:v>1129</c:v>
                </c:pt>
                <c:pt idx="247" formatCode="0">
                  <c:v>1104.0999999999999</c:v>
                </c:pt>
                <c:pt idx="248" formatCode="0">
                  <c:v>1090.2</c:v>
                </c:pt>
                <c:pt idx="249" formatCode="0">
                  <c:v>1140.2</c:v>
                </c:pt>
                <c:pt idx="250" formatCode="0">
                  <c:v>1085.3</c:v>
                </c:pt>
                <c:pt idx="251" formatCode="0">
                  <c:v>1122.4000000000001</c:v>
                </c:pt>
                <c:pt idx="252" formatCode="0">
                  <c:v>1097.5</c:v>
                </c:pt>
                <c:pt idx="253" formatCode="0">
                  <c:v>1102.5</c:v>
                </c:pt>
                <c:pt idx="254" formatCode="0">
                  <c:v>1114.5999999999999</c:v>
                </c:pt>
                <c:pt idx="255" formatCode="0">
                  <c:v>1063.7</c:v>
                </c:pt>
                <c:pt idx="256" formatCode="0">
                  <c:v>1104.8</c:v>
                </c:pt>
                <c:pt idx="257" formatCode="0">
                  <c:v>1060.9000000000001</c:v>
                </c:pt>
                <c:pt idx="258" formatCode="0">
                  <c:v>1128.9000000000001</c:v>
                </c:pt>
                <c:pt idx="259">
                  <c:v>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05-41CA-8E3D-919738AB1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95696"/>
        <c:axId val="765816032"/>
      </c:scatterChart>
      <c:valAx>
        <c:axId val="137912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978816"/>
        <c:crosses val="autoZero"/>
        <c:crossBetween val="midCat"/>
      </c:valAx>
      <c:valAx>
        <c:axId val="1937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27456"/>
        <c:crosses val="autoZero"/>
        <c:crossBetween val="midCat"/>
      </c:valAx>
      <c:valAx>
        <c:axId val="76581603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95696"/>
        <c:crosses val="max"/>
        <c:crossBetween val="midCat"/>
      </c:valAx>
      <c:valAx>
        <c:axId val="26359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581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</xdr:row>
      <xdr:rowOff>47625</xdr:rowOff>
    </xdr:from>
    <xdr:to>
      <xdr:col>21</xdr:col>
      <xdr:colOff>285749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A16E2-B2D7-4442-A628-AD81420B8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3</xdr:row>
      <xdr:rowOff>19050</xdr:rowOff>
    </xdr:from>
    <xdr:to>
      <xdr:col>22</xdr:col>
      <xdr:colOff>552449</xdr:colOff>
      <xdr:row>33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0FA0C-C5E9-47D5-B7A6-F81A73696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</xdr:row>
      <xdr:rowOff>47625</xdr:rowOff>
    </xdr:from>
    <xdr:to>
      <xdr:col>21</xdr:col>
      <xdr:colOff>285749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65C2D-A8E2-4DED-BA0D-F0468582E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58A2-317C-4849-B642-7D19BB249903}">
  <dimension ref="A1:F261"/>
  <sheetViews>
    <sheetView topLeftCell="A226" workbookViewId="0">
      <selection activeCell="B2" sqref="B2:F261"/>
    </sheetView>
  </sheetViews>
  <sheetFormatPr defaultRowHeight="14.4" x14ac:dyDescent="0.3"/>
  <cols>
    <col min="2" max="2" width="19.44140625" style="1" customWidth="1"/>
    <col min="3" max="3" width="9.109375" style="2"/>
    <col min="4" max="4" width="11.88671875" style="2" customWidth="1"/>
    <col min="5" max="5" width="11.6640625" customWidth="1"/>
  </cols>
  <sheetData>
    <row r="1" spans="1:6" x14ac:dyDescent="0.3">
      <c r="A1" t="s">
        <v>5</v>
      </c>
      <c r="B1" s="1" t="s">
        <v>6</v>
      </c>
      <c r="C1" s="2" t="s">
        <v>7</v>
      </c>
      <c r="D1" s="2" t="s">
        <v>8</v>
      </c>
      <c r="E1" t="s">
        <v>10</v>
      </c>
      <c r="F1" t="s">
        <v>9</v>
      </c>
    </row>
    <row r="2" spans="1:6" x14ac:dyDescent="0.3">
      <c r="A2">
        <v>1</v>
      </c>
      <c r="B2" s="1">
        <v>2</v>
      </c>
      <c r="C2" s="2">
        <v>480</v>
      </c>
      <c r="D2" s="2">
        <v>4500</v>
      </c>
      <c r="E2">
        <v>5600</v>
      </c>
      <c r="F2">
        <v>230</v>
      </c>
    </row>
    <row r="3" spans="1:6" x14ac:dyDescent="0.3">
      <c r="A3">
        <v>2</v>
      </c>
      <c r="B3" s="1">
        <v>2</v>
      </c>
      <c r="C3" s="2">
        <v>480</v>
      </c>
      <c r="D3" s="2">
        <v>3450</v>
      </c>
      <c r="E3">
        <v>5500</v>
      </c>
      <c r="F3">
        <v>230</v>
      </c>
    </row>
    <row r="4" spans="1:6" x14ac:dyDescent="0.3">
      <c r="A4">
        <v>3</v>
      </c>
      <c r="B4" s="1">
        <v>2</v>
      </c>
      <c r="C4" s="2">
        <v>480</v>
      </c>
      <c r="D4" s="2">
        <v>3000</v>
      </c>
      <c r="E4">
        <v>5400</v>
      </c>
      <c r="F4">
        <v>230</v>
      </c>
    </row>
    <row r="5" spans="1:6" x14ac:dyDescent="0.3">
      <c r="A5">
        <v>4</v>
      </c>
      <c r="B5" s="1">
        <v>2</v>
      </c>
      <c r="C5" s="2">
        <v>479</v>
      </c>
      <c r="D5" s="2">
        <v>2500</v>
      </c>
      <c r="E5">
        <v>5300</v>
      </c>
      <c r="F5">
        <v>230</v>
      </c>
    </row>
    <row r="6" spans="1:6" x14ac:dyDescent="0.3">
      <c r="A6">
        <v>5</v>
      </c>
      <c r="B6" s="1">
        <v>2</v>
      </c>
      <c r="C6" s="2">
        <v>479</v>
      </c>
      <c r="D6" s="2">
        <v>2000</v>
      </c>
      <c r="E6">
        <v>5200</v>
      </c>
      <c r="F6">
        <v>230</v>
      </c>
    </row>
    <row r="7" spans="1:6" x14ac:dyDescent="0.3">
      <c r="A7">
        <v>6</v>
      </c>
      <c r="B7" s="1">
        <v>2</v>
      </c>
      <c r="C7" s="2">
        <v>478</v>
      </c>
      <c r="D7" s="2">
        <v>1500</v>
      </c>
      <c r="E7">
        <v>5100</v>
      </c>
      <c r="F7">
        <v>230</v>
      </c>
    </row>
    <row r="8" spans="1:6" x14ac:dyDescent="0.3">
      <c r="A8">
        <v>7</v>
      </c>
      <c r="B8" s="1">
        <v>2</v>
      </c>
      <c r="C8" s="2">
        <v>478</v>
      </c>
      <c r="D8" s="2">
        <v>1280</v>
      </c>
      <c r="E8">
        <v>5000</v>
      </c>
      <c r="F8">
        <v>230</v>
      </c>
    </row>
    <row r="9" spans="1:6" x14ac:dyDescent="0.3">
      <c r="A9">
        <v>8</v>
      </c>
      <c r="B9" s="1">
        <v>2</v>
      </c>
      <c r="C9" s="2">
        <v>477</v>
      </c>
      <c r="D9" s="2">
        <v>1050</v>
      </c>
      <c r="E9">
        <v>4900</v>
      </c>
      <c r="F9">
        <v>230</v>
      </c>
    </row>
    <row r="10" spans="1:6" x14ac:dyDescent="0.3">
      <c r="A10">
        <v>9</v>
      </c>
      <c r="B10" s="1">
        <v>2</v>
      </c>
      <c r="C10" s="2">
        <v>477</v>
      </c>
      <c r="D10" s="2">
        <v>900</v>
      </c>
      <c r="E10">
        <v>4700</v>
      </c>
      <c r="F10">
        <v>230</v>
      </c>
    </row>
    <row r="11" spans="1:6" x14ac:dyDescent="0.3">
      <c r="A11">
        <v>10</v>
      </c>
      <c r="B11" s="1">
        <v>2</v>
      </c>
      <c r="C11" s="2">
        <v>476</v>
      </c>
      <c r="D11" s="2">
        <v>800</v>
      </c>
      <c r="E11">
        <v>4600</v>
      </c>
      <c r="F11">
        <v>230</v>
      </c>
    </row>
    <row r="12" spans="1:6" x14ac:dyDescent="0.3">
      <c r="A12">
        <v>11</v>
      </c>
      <c r="B12" s="1">
        <v>2</v>
      </c>
      <c r="C12" s="2">
        <v>476</v>
      </c>
      <c r="D12" s="2">
        <v>700</v>
      </c>
      <c r="E12">
        <v>4500</v>
      </c>
      <c r="F12">
        <v>230</v>
      </c>
    </row>
    <row r="13" spans="1:6" x14ac:dyDescent="0.3">
      <c r="A13">
        <v>12</v>
      </c>
      <c r="B13" s="1">
        <v>2</v>
      </c>
      <c r="C13" s="2">
        <v>476</v>
      </c>
      <c r="D13" s="2">
        <v>600</v>
      </c>
      <c r="E13">
        <v>4400</v>
      </c>
      <c r="F13">
        <v>230</v>
      </c>
    </row>
    <row r="14" spans="1:6" x14ac:dyDescent="0.3">
      <c r="A14">
        <v>13</v>
      </c>
      <c r="B14" s="1">
        <f>B13-0.00375</f>
        <v>1.9962500000000001</v>
      </c>
      <c r="C14" s="2">
        <f>C13-1.225</f>
        <v>474.77499999999998</v>
      </c>
      <c r="D14" s="2">
        <f>D13-1</f>
        <v>599</v>
      </c>
      <c r="E14" s="3">
        <f>E13-41.5</f>
        <v>4358.5</v>
      </c>
      <c r="F14">
        <v>230</v>
      </c>
    </row>
    <row r="15" spans="1:6" x14ac:dyDescent="0.3">
      <c r="A15">
        <v>14</v>
      </c>
      <c r="B15" s="1">
        <f t="shared" ref="B15:B52" si="0">B14-0.00375</f>
        <v>1.9925000000000002</v>
      </c>
      <c r="C15" s="2">
        <f t="shared" ref="C15:C52" si="1">C14-1.225</f>
        <v>473.54999999999995</v>
      </c>
      <c r="D15" s="2">
        <f t="shared" ref="D15:D52" si="2">D14-1</f>
        <v>598</v>
      </c>
      <c r="E15" s="3">
        <f t="shared" ref="E15:E52" si="3">E14-41.5</f>
        <v>4317</v>
      </c>
      <c r="F15">
        <v>230</v>
      </c>
    </row>
    <row r="16" spans="1:6" x14ac:dyDescent="0.3">
      <c r="A16">
        <v>15</v>
      </c>
      <c r="B16" s="1">
        <f t="shared" si="0"/>
        <v>1.9887500000000002</v>
      </c>
      <c r="C16" s="2">
        <f t="shared" si="1"/>
        <v>472.32499999999993</v>
      </c>
      <c r="D16" s="2">
        <f t="shared" si="2"/>
        <v>597</v>
      </c>
      <c r="E16" s="3">
        <f t="shared" si="3"/>
        <v>4275.5</v>
      </c>
      <c r="F16">
        <v>230</v>
      </c>
    </row>
    <row r="17" spans="1:6" x14ac:dyDescent="0.3">
      <c r="A17">
        <v>16</v>
      </c>
      <c r="B17" s="1">
        <f t="shared" si="0"/>
        <v>1.9850000000000003</v>
      </c>
      <c r="C17" s="2">
        <f t="shared" si="1"/>
        <v>471.09999999999991</v>
      </c>
      <c r="D17" s="2">
        <f t="shared" si="2"/>
        <v>596</v>
      </c>
      <c r="E17" s="3">
        <f t="shared" si="3"/>
        <v>4234</v>
      </c>
      <c r="F17">
        <v>230</v>
      </c>
    </row>
    <row r="18" spans="1:6" x14ac:dyDescent="0.3">
      <c r="A18">
        <v>17</v>
      </c>
      <c r="B18" s="1">
        <f t="shared" si="0"/>
        <v>1.9812500000000004</v>
      </c>
      <c r="C18" s="2">
        <f t="shared" si="1"/>
        <v>469.87499999999989</v>
      </c>
      <c r="D18" s="2">
        <f t="shared" si="2"/>
        <v>595</v>
      </c>
      <c r="E18" s="3">
        <f t="shared" si="3"/>
        <v>4192.5</v>
      </c>
      <c r="F18">
        <v>230</v>
      </c>
    </row>
    <row r="19" spans="1:6" x14ac:dyDescent="0.3">
      <c r="A19">
        <v>18</v>
      </c>
      <c r="B19" s="1">
        <f t="shared" si="0"/>
        <v>1.9775000000000005</v>
      </c>
      <c r="C19" s="2">
        <f t="shared" si="1"/>
        <v>468.64999999999986</v>
      </c>
      <c r="D19" s="2">
        <f t="shared" si="2"/>
        <v>594</v>
      </c>
      <c r="E19" s="3">
        <f t="shared" si="3"/>
        <v>4151</v>
      </c>
      <c r="F19">
        <v>230</v>
      </c>
    </row>
    <row r="20" spans="1:6" x14ac:dyDescent="0.3">
      <c r="A20">
        <v>19</v>
      </c>
      <c r="B20" s="1">
        <f t="shared" si="0"/>
        <v>1.9737500000000006</v>
      </c>
      <c r="C20" s="2">
        <f t="shared" si="1"/>
        <v>467.42499999999984</v>
      </c>
      <c r="D20" s="2">
        <f t="shared" si="2"/>
        <v>593</v>
      </c>
      <c r="E20" s="3">
        <f t="shared" si="3"/>
        <v>4109.5</v>
      </c>
      <c r="F20">
        <v>230</v>
      </c>
    </row>
    <row r="21" spans="1:6" x14ac:dyDescent="0.3">
      <c r="A21">
        <v>20</v>
      </c>
      <c r="B21" s="1">
        <f t="shared" si="0"/>
        <v>1.9700000000000006</v>
      </c>
      <c r="C21" s="2">
        <f t="shared" si="1"/>
        <v>466.19999999999982</v>
      </c>
      <c r="D21" s="2">
        <f t="shared" si="2"/>
        <v>592</v>
      </c>
      <c r="E21" s="3">
        <f t="shared" si="3"/>
        <v>4068</v>
      </c>
      <c r="F21">
        <v>230</v>
      </c>
    </row>
    <row r="22" spans="1:6" x14ac:dyDescent="0.3">
      <c r="A22">
        <v>21</v>
      </c>
      <c r="B22" s="1">
        <f t="shared" si="0"/>
        <v>1.9662500000000007</v>
      </c>
      <c r="C22" s="2">
        <f t="shared" si="1"/>
        <v>464.9749999999998</v>
      </c>
      <c r="D22" s="2">
        <f t="shared" si="2"/>
        <v>591</v>
      </c>
      <c r="E22" s="3">
        <f t="shared" si="3"/>
        <v>4026.5</v>
      </c>
      <c r="F22">
        <v>230</v>
      </c>
    </row>
    <row r="23" spans="1:6" x14ac:dyDescent="0.3">
      <c r="A23">
        <v>22</v>
      </c>
      <c r="B23" s="1">
        <f t="shared" si="0"/>
        <v>1.9625000000000008</v>
      </c>
      <c r="C23" s="2">
        <f t="shared" si="1"/>
        <v>463.74999999999977</v>
      </c>
      <c r="D23" s="2">
        <f t="shared" si="2"/>
        <v>590</v>
      </c>
      <c r="E23" s="3">
        <f t="shared" si="3"/>
        <v>3985</v>
      </c>
      <c r="F23">
        <v>230</v>
      </c>
    </row>
    <row r="24" spans="1:6" x14ac:dyDescent="0.3">
      <c r="A24">
        <v>23</v>
      </c>
      <c r="B24" s="1">
        <f t="shared" si="0"/>
        <v>1.9587500000000009</v>
      </c>
      <c r="C24" s="2">
        <f t="shared" si="1"/>
        <v>462.52499999999975</v>
      </c>
      <c r="D24" s="2">
        <f t="shared" si="2"/>
        <v>589</v>
      </c>
      <c r="E24" s="3">
        <f t="shared" si="3"/>
        <v>3943.5</v>
      </c>
      <c r="F24">
        <v>230</v>
      </c>
    </row>
    <row r="25" spans="1:6" x14ac:dyDescent="0.3">
      <c r="A25">
        <v>24</v>
      </c>
      <c r="B25" s="1">
        <f t="shared" si="0"/>
        <v>1.955000000000001</v>
      </c>
      <c r="C25" s="2">
        <f t="shared" si="1"/>
        <v>461.29999999999973</v>
      </c>
      <c r="D25" s="2">
        <f t="shared" si="2"/>
        <v>588</v>
      </c>
      <c r="E25" s="3">
        <f t="shared" si="3"/>
        <v>3902</v>
      </c>
      <c r="F25">
        <v>230</v>
      </c>
    </row>
    <row r="26" spans="1:6" x14ac:dyDescent="0.3">
      <c r="A26">
        <v>25</v>
      </c>
      <c r="B26" s="1">
        <f t="shared" si="0"/>
        <v>1.951250000000001</v>
      </c>
      <c r="C26" s="2">
        <f t="shared" si="1"/>
        <v>460.0749999999997</v>
      </c>
      <c r="D26" s="2">
        <f t="shared" si="2"/>
        <v>587</v>
      </c>
      <c r="E26" s="3">
        <f t="shared" si="3"/>
        <v>3860.5</v>
      </c>
      <c r="F26">
        <v>230</v>
      </c>
    </row>
    <row r="27" spans="1:6" x14ac:dyDescent="0.3">
      <c r="A27">
        <v>26</v>
      </c>
      <c r="B27" s="1">
        <f t="shared" si="0"/>
        <v>1.9475000000000011</v>
      </c>
      <c r="C27" s="2">
        <f t="shared" si="1"/>
        <v>458.84999999999968</v>
      </c>
      <c r="D27" s="2">
        <f t="shared" si="2"/>
        <v>586</v>
      </c>
      <c r="E27" s="3">
        <f t="shared" si="3"/>
        <v>3819</v>
      </c>
      <c r="F27">
        <v>230</v>
      </c>
    </row>
    <row r="28" spans="1:6" x14ac:dyDescent="0.3">
      <c r="A28">
        <v>27</v>
      </c>
      <c r="B28" s="1">
        <f t="shared" si="0"/>
        <v>1.9437500000000012</v>
      </c>
      <c r="C28" s="2">
        <f t="shared" si="1"/>
        <v>457.62499999999966</v>
      </c>
      <c r="D28" s="2">
        <f t="shared" si="2"/>
        <v>585</v>
      </c>
      <c r="E28" s="3">
        <f t="shared" si="3"/>
        <v>3777.5</v>
      </c>
      <c r="F28">
        <v>230</v>
      </c>
    </row>
    <row r="29" spans="1:6" x14ac:dyDescent="0.3">
      <c r="A29">
        <v>28</v>
      </c>
      <c r="B29" s="1">
        <f t="shared" si="0"/>
        <v>1.9400000000000013</v>
      </c>
      <c r="C29" s="2">
        <f t="shared" si="1"/>
        <v>456.39999999999964</v>
      </c>
      <c r="D29" s="2">
        <f t="shared" si="2"/>
        <v>584</v>
      </c>
      <c r="E29" s="3">
        <f t="shared" si="3"/>
        <v>3736</v>
      </c>
      <c r="F29">
        <v>230</v>
      </c>
    </row>
    <row r="30" spans="1:6" x14ac:dyDescent="0.3">
      <c r="A30">
        <v>29</v>
      </c>
      <c r="B30" s="1">
        <f t="shared" si="0"/>
        <v>1.9362500000000014</v>
      </c>
      <c r="C30" s="2">
        <f t="shared" si="1"/>
        <v>455.17499999999961</v>
      </c>
      <c r="D30" s="2">
        <f t="shared" si="2"/>
        <v>583</v>
      </c>
      <c r="E30" s="3">
        <f t="shared" si="3"/>
        <v>3694.5</v>
      </c>
      <c r="F30">
        <v>230</v>
      </c>
    </row>
    <row r="31" spans="1:6" x14ac:dyDescent="0.3">
      <c r="A31">
        <v>30</v>
      </c>
      <c r="B31" s="1">
        <f t="shared" si="0"/>
        <v>1.9325000000000014</v>
      </c>
      <c r="C31" s="2">
        <f t="shared" si="1"/>
        <v>453.94999999999959</v>
      </c>
      <c r="D31" s="2">
        <f t="shared" si="2"/>
        <v>582</v>
      </c>
      <c r="E31" s="3">
        <f t="shared" si="3"/>
        <v>3653</v>
      </c>
      <c r="F31">
        <v>230</v>
      </c>
    </row>
    <row r="32" spans="1:6" x14ac:dyDescent="0.3">
      <c r="A32">
        <v>31</v>
      </c>
      <c r="B32" s="1">
        <f t="shared" si="0"/>
        <v>1.9287500000000015</v>
      </c>
      <c r="C32" s="2">
        <f t="shared" si="1"/>
        <v>452.72499999999957</v>
      </c>
      <c r="D32" s="2">
        <f t="shared" si="2"/>
        <v>581</v>
      </c>
      <c r="E32" s="3">
        <f t="shared" si="3"/>
        <v>3611.5</v>
      </c>
      <c r="F32">
        <v>230</v>
      </c>
    </row>
    <row r="33" spans="1:6" x14ac:dyDescent="0.3">
      <c r="A33">
        <v>32</v>
      </c>
      <c r="B33" s="1">
        <f t="shared" si="0"/>
        <v>1.9250000000000016</v>
      </c>
      <c r="C33" s="2">
        <f t="shared" si="1"/>
        <v>451.49999999999955</v>
      </c>
      <c r="D33" s="2">
        <f t="shared" si="2"/>
        <v>580</v>
      </c>
      <c r="E33" s="3">
        <f t="shared" si="3"/>
        <v>3570</v>
      </c>
      <c r="F33">
        <v>230</v>
      </c>
    </row>
    <row r="34" spans="1:6" x14ac:dyDescent="0.3">
      <c r="A34">
        <v>33</v>
      </c>
      <c r="B34" s="1">
        <f t="shared" si="0"/>
        <v>1.9212500000000017</v>
      </c>
      <c r="C34" s="2">
        <f t="shared" si="1"/>
        <v>450.27499999999952</v>
      </c>
      <c r="D34" s="2">
        <f t="shared" si="2"/>
        <v>579</v>
      </c>
      <c r="E34" s="3">
        <f t="shared" si="3"/>
        <v>3528.5</v>
      </c>
      <c r="F34">
        <v>230</v>
      </c>
    </row>
    <row r="35" spans="1:6" x14ac:dyDescent="0.3">
      <c r="A35">
        <v>34</v>
      </c>
      <c r="B35" s="1">
        <f t="shared" si="0"/>
        <v>1.9175000000000018</v>
      </c>
      <c r="C35" s="2">
        <f t="shared" si="1"/>
        <v>449.0499999999995</v>
      </c>
      <c r="D35" s="2">
        <f t="shared" si="2"/>
        <v>578</v>
      </c>
      <c r="E35" s="3">
        <f t="shared" si="3"/>
        <v>3487</v>
      </c>
      <c r="F35">
        <v>230</v>
      </c>
    </row>
    <row r="36" spans="1:6" x14ac:dyDescent="0.3">
      <c r="A36">
        <v>35</v>
      </c>
      <c r="B36" s="1">
        <f t="shared" si="0"/>
        <v>1.9137500000000018</v>
      </c>
      <c r="C36" s="2">
        <f t="shared" si="1"/>
        <v>447.82499999999948</v>
      </c>
      <c r="D36" s="2">
        <f t="shared" si="2"/>
        <v>577</v>
      </c>
      <c r="E36" s="3">
        <f t="shared" si="3"/>
        <v>3445.5</v>
      </c>
      <c r="F36">
        <v>230</v>
      </c>
    </row>
    <row r="37" spans="1:6" x14ac:dyDescent="0.3">
      <c r="A37">
        <v>36</v>
      </c>
      <c r="B37" s="1">
        <f t="shared" si="0"/>
        <v>1.9100000000000019</v>
      </c>
      <c r="C37" s="2">
        <f t="shared" si="1"/>
        <v>446.59999999999945</v>
      </c>
      <c r="D37" s="2">
        <f t="shared" si="2"/>
        <v>576</v>
      </c>
      <c r="E37" s="3">
        <f t="shared" si="3"/>
        <v>3404</v>
      </c>
      <c r="F37">
        <v>230</v>
      </c>
    </row>
    <row r="38" spans="1:6" x14ac:dyDescent="0.3">
      <c r="A38">
        <v>37</v>
      </c>
      <c r="B38" s="1">
        <f t="shared" si="0"/>
        <v>1.906250000000002</v>
      </c>
      <c r="C38" s="2">
        <f t="shared" si="1"/>
        <v>445.37499999999943</v>
      </c>
      <c r="D38" s="2">
        <f t="shared" si="2"/>
        <v>575</v>
      </c>
      <c r="E38" s="3">
        <f t="shared" si="3"/>
        <v>3362.5</v>
      </c>
      <c r="F38">
        <v>230</v>
      </c>
    </row>
    <row r="39" spans="1:6" x14ac:dyDescent="0.3">
      <c r="A39">
        <v>38</v>
      </c>
      <c r="B39" s="1">
        <f t="shared" si="0"/>
        <v>1.9025000000000021</v>
      </c>
      <c r="C39" s="2">
        <f t="shared" si="1"/>
        <v>444.14999999999941</v>
      </c>
      <c r="D39" s="2">
        <f t="shared" si="2"/>
        <v>574</v>
      </c>
      <c r="E39" s="3">
        <f t="shared" si="3"/>
        <v>3321</v>
      </c>
      <c r="F39">
        <v>230</v>
      </c>
    </row>
    <row r="40" spans="1:6" x14ac:dyDescent="0.3">
      <c r="A40">
        <v>39</v>
      </c>
      <c r="B40" s="1">
        <f t="shared" si="0"/>
        <v>1.8987500000000022</v>
      </c>
      <c r="C40" s="2">
        <f t="shared" si="1"/>
        <v>442.92499999999939</v>
      </c>
      <c r="D40" s="2">
        <f t="shared" si="2"/>
        <v>573</v>
      </c>
      <c r="E40" s="3">
        <f t="shared" si="3"/>
        <v>3279.5</v>
      </c>
      <c r="F40">
        <v>230</v>
      </c>
    </row>
    <row r="41" spans="1:6" x14ac:dyDescent="0.3">
      <c r="A41">
        <v>40</v>
      </c>
      <c r="B41" s="1">
        <f t="shared" si="0"/>
        <v>1.8950000000000022</v>
      </c>
      <c r="C41" s="2">
        <f t="shared" si="1"/>
        <v>441.69999999999936</v>
      </c>
      <c r="D41" s="2">
        <f t="shared" si="2"/>
        <v>572</v>
      </c>
      <c r="E41" s="3">
        <f t="shared" si="3"/>
        <v>3238</v>
      </c>
      <c r="F41">
        <v>230</v>
      </c>
    </row>
    <row r="42" spans="1:6" x14ac:dyDescent="0.3">
      <c r="A42">
        <v>41</v>
      </c>
      <c r="B42" s="1">
        <f t="shared" si="0"/>
        <v>1.8912500000000023</v>
      </c>
      <c r="C42" s="2">
        <f t="shared" si="1"/>
        <v>440.47499999999934</v>
      </c>
      <c r="D42" s="2">
        <f t="shared" si="2"/>
        <v>571</v>
      </c>
      <c r="E42" s="3">
        <f t="shared" si="3"/>
        <v>3196.5</v>
      </c>
      <c r="F42">
        <v>230</v>
      </c>
    </row>
    <row r="43" spans="1:6" x14ac:dyDescent="0.3">
      <c r="A43">
        <v>42</v>
      </c>
      <c r="B43" s="1">
        <f t="shared" si="0"/>
        <v>1.8875000000000024</v>
      </c>
      <c r="C43" s="2">
        <f t="shared" si="1"/>
        <v>439.24999999999932</v>
      </c>
      <c r="D43" s="2">
        <f t="shared" si="2"/>
        <v>570</v>
      </c>
      <c r="E43" s="3">
        <f t="shared" si="3"/>
        <v>3155</v>
      </c>
      <c r="F43">
        <v>230</v>
      </c>
    </row>
    <row r="44" spans="1:6" x14ac:dyDescent="0.3">
      <c r="A44">
        <v>43</v>
      </c>
      <c r="B44" s="1">
        <f t="shared" si="0"/>
        <v>1.8837500000000025</v>
      </c>
      <c r="C44" s="2">
        <f t="shared" si="1"/>
        <v>438.0249999999993</v>
      </c>
      <c r="D44" s="2">
        <f t="shared" si="2"/>
        <v>569</v>
      </c>
      <c r="E44" s="3">
        <f t="shared" si="3"/>
        <v>3113.5</v>
      </c>
      <c r="F44">
        <v>230</v>
      </c>
    </row>
    <row r="45" spans="1:6" x14ac:dyDescent="0.3">
      <c r="A45">
        <v>44</v>
      </c>
      <c r="B45" s="1">
        <f t="shared" si="0"/>
        <v>1.8800000000000026</v>
      </c>
      <c r="C45" s="2">
        <f t="shared" si="1"/>
        <v>436.79999999999927</v>
      </c>
      <c r="D45" s="2">
        <f t="shared" si="2"/>
        <v>568</v>
      </c>
      <c r="E45" s="3">
        <f t="shared" si="3"/>
        <v>3072</v>
      </c>
      <c r="F45">
        <v>230</v>
      </c>
    </row>
    <row r="46" spans="1:6" x14ac:dyDescent="0.3">
      <c r="A46">
        <v>45</v>
      </c>
      <c r="B46" s="1">
        <f t="shared" si="0"/>
        <v>1.8762500000000026</v>
      </c>
      <c r="C46" s="2">
        <f t="shared" si="1"/>
        <v>435.57499999999925</v>
      </c>
      <c r="D46" s="2">
        <f t="shared" si="2"/>
        <v>567</v>
      </c>
      <c r="E46" s="3">
        <f t="shared" si="3"/>
        <v>3030.5</v>
      </c>
      <c r="F46">
        <v>230</v>
      </c>
    </row>
    <row r="47" spans="1:6" x14ac:dyDescent="0.3">
      <c r="A47">
        <v>46</v>
      </c>
      <c r="B47" s="1">
        <f t="shared" si="0"/>
        <v>1.8725000000000027</v>
      </c>
      <c r="C47" s="2">
        <f t="shared" si="1"/>
        <v>434.34999999999923</v>
      </c>
      <c r="D47" s="2">
        <f t="shared" si="2"/>
        <v>566</v>
      </c>
      <c r="E47" s="3">
        <f t="shared" si="3"/>
        <v>2989</v>
      </c>
      <c r="F47">
        <v>230</v>
      </c>
    </row>
    <row r="48" spans="1:6" x14ac:dyDescent="0.3">
      <c r="A48">
        <v>47</v>
      </c>
      <c r="B48" s="1">
        <f t="shared" si="0"/>
        <v>1.8687500000000028</v>
      </c>
      <c r="C48" s="2">
        <f t="shared" si="1"/>
        <v>433.1249999999992</v>
      </c>
      <c r="D48" s="2">
        <f t="shared" si="2"/>
        <v>565</v>
      </c>
      <c r="E48" s="3">
        <f t="shared" si="3"/>
        <v>2947.5</v>
      </c>
      <c r="F48">
        <v>230</v>
      </c>
    </row>
    <row r="49" spans="1:6" x14ac:dyDescent="0.3">
      <c r="A49">
        <v>48</v>
      </c>
      <c r="B49" s="1">
        <f t="shared" si="0"/>
        <v>1.8650000000000029</v>
      </c>
      <c r="C49" s="2">
        <f t="shared" si="1"/>
        <v>431.89999999999918</v>
      </c>
      <c r="D49" s="2">
        <f t="shared" si="2"/>
        <v>564</v>
      </c>
      <c r="E49" s="3">
        <f t="shared" si="3"/>
        <v>2906</v>
      </c>
      <c r="F49">
        <v>230</v>
      </c>
    </row>
    <row r="50" spans="1:6" x14ac:dyDescent="0.3">
      <c r="A50">
        <v>49</v>
      </c>
      <c r="B50" s="1">
        <f t="shared" si="0"/>
        <v>1.861250000000003</v>
      </c>
      <c r="C50" s="2">
        <f t="shared" si="1"/>
        <v>430.67499999999916</v>
      </c>
      <c r="D50" s="2">
        <f t="shared" si="2"/>
        <v>563</v>
      </c>
      <c r="E50" s="3">
        <f t="shared" si="3"/>
        <v>2864.5</v>
      </c>
      <c r="F50">
        <v>230</v>
      </c>
    </row>
    <row r="51" spans="1:6" x14ac:dyDescent="0.3">
      <c r="A51">
        <v>50</v>
      </c>
      <c r="B51" s="1">
        <f t="shared" si="0"/>
        <v>1.857500000000003</v>
      </c>
      <c r="C51" s="2">
        <f t="shared" si="1"/>
        <v>429.44999999999914</v>
      </c>
      <c r="D51" s="2">
        <f t="shared" si="2"/>
        <v>562</v>
      </c>
      <c r="E51" s="3">
        <f t="shared" si="3"/>
        <v>2823</v>
      </c>
      <c r="F51">
        <v>230</v>
      </c>
    </row>
    <row r="52" spans="1:6" x14ac:dyDescent="0.3">
      <c r="A52">
        <v>51</v>
      </c>
      <c r="B52" s="1">
        <f t="shared" si="0"/>
        <v>1.8537500000000031</v>
      </c>
      <c r="C52" s="2">
        <f t="shared" si="1"/>
        <v>428.22499999999911</v>
      </c>
      <c r="D52" s="2">
        <f t="shared" si="2"/>
        <v>561</v>
      </c>
      <c r="E52" s="3">
        <f t="shared" si="3"/>
        <v>2781.5</v>
      </c>
      <c r="F52">
        <v>230</v>
      </c>
    </row>
    <row r="53" spans="1:6" s="4" customFormat="1" x14ac:dyDescent="0.3">
      <c r="A53" s="4">
        <v>52</v>
      </c>
      <c r="B53" s="5">
        <v>1.85</v>
      </c>
      <c r="C53" s="6">
        <v>427</v>
      </c>
      <c r="D53" s="6">
        <v>560</v>
      </c>
      <c r="E53" s="4">
        <v>2740</v>
      </c>
      <c r="F53">
        <v>230</v>
      </c>
    </row>
    <row r="54" spans="1:6" x14ac:dyDescent="0.3">
      <c r="A54">
        <v>53</v>
      </c>
      <c r="B54" s="1">
        <f>B53-0.00384</f>
        <v>1.84616</v>
      </c>
      <c r="C54" s="2">
        <f>C53-3.2115</f>
        <v>423.7885</v>
      </c>
      <c r="D54" s="2">
        <f>D53-9.615</f>
        <v>550.38499999999999</v>
      </c>
      <c r="E54" s="3">
        <f>E53-14.23</f>
        <v>2725.77</v>
      </c>
      <c r="F54">
        <v>230</v>
      </c>
    </row>
    <row r="55" spans="1:6" x14ac:dyDescent="0.3">
      <c r="A55">
        <v>54</v>
      </c>
      <c r="B55" s="1">
        <f t="shared" ref="B55:B104" si="4">B54-0.00384</f>
        <v>1.84232</v>
      </c>
      <c r="C55" s="2">
        <f t="shared" ref="C55:C104" si="5">C54-3.2115</f>
        <v>420.577</v>
      </c>
      <c r="D55" s="2">
        <f t="shared" ref="D55:D104" si="6">D54-9.615</f>
        <v>540.77</v>
      </c>
      <c r="E55" s="3">
        <f t="shared" ref="E55:E104" si="7">E54-14.23</f>
        <v>2711.54</v>
      </c>
      <c r="F55">
        <v>230</v>
      </c>
    </row>
    <row r="56" spans="1:6" x14ac:dyDescent="0.3">
      <c r="A56">
        <v>55</v>
      </c>
      <c r="B56" s="1">
        <f t="shared" si="4"/>
        <v>1.8384799999999999</v>
      </c>
      <c r="C56" s="2">
        <f t="shared" si="5"/>
        <v>417.3655</v>
      </c>
      <c r="D56" s="2">
        <f t="shared" si="6"/>
        <v>531.15499999999997</v>
      </c>
      <c r="E56" s="3">
        <f t="shared" si="7"/>
        <v>2697.31</v>
      </c>
      <c r="F56">
        <v>230</v>
      </c>
    </row>
    <row r="57" spans="1:6" x14ac:dyDescent="0.3">
      <c r="A57">
        <v>56</v>
      </c>
      <c r="B57" s="1">
        <f t="shared" si="4"/>
        <v>1.8346399999999998</v>
      </c>
      <c r="C57" s="2">
        <f t="shared" si="5"/>
        <v>414.154</v>
      </c>
      <c r="D57" s="2">
        <f t="shared" si="6"/>
        <v>521.54</v>
      </c>
      <c r="E57" s="3">
        <f t="shared" si="7"/>
        <v>2683.08</v>
      </c>
      <c r="F57">
        <v>230</v>
      </c>
    </row>
    <row r="58" spans="1:6" x14ac:dyDescent="0.3">
      <c r="A58">
        <v>57</v>
      </c>
      <c r="B58" s="1">
        <f t="shared" si="4"/>
        <v>1.8307999999999998</v>
      </c>
      <c r="C58" s="2">
        <f t="shared" si="5"/>
        <v>410.9425</v>
      </c>
      <c r="D58" s="2">
        <f t="shared" si="6"/>
        <v>511.92499999999995</v>
      </c>
      <c r="E58" s="3">
        <f t="shared" si="7"/>
        <v>2668.85</v>
      </c>
      <c r="F58">
        <v>230</v>
      </c>
    </row>
    <row r="59" spans="1:6" x14ac:dyDescent="0.3">
      <c r="A59">
        <v>58</v>
      </c>
      <c r="B59" s="1">
        <f t="shared" si="4"/>
        <v>1.8269599999999997</v>
      </c>
      <c r="C59" s="2">
        <f t="shared" si="5"/>
        <v>407.73099999999999</v>
      </c>
      <c r="D59" s="2">
        <f t="shared" si="6"/>
        <v>502.30999999999995</v>
      </c>
      <c r="E59" s="3">
        <f t="shared" si="7"/>
        <v>2654.62</v>
      </c>
      <c r="F59">
        <v>230</v>
      </c>
    </row>
    <row r="60" spans="1:6" x14ac:dyDescent="0.3">
      <c r="A60">
        <v>59</v>
      </c>
      <c r="B60" s="1">
        <f t="shared" si="4"/>
        <v>1.8231199999999996</v>
      </c>
      <c r="C60" s="2">
        <f t="shared" si="5"/>
        <v>404.51949999999999</v>
      </c>
      <c r="D60" s="2">
        <f t="shared" si="6"/>
        <v>492.69499999999994</v>
      </c>
      <c r="E60" s="3">
        <f t="shared" si="7"/>
        <v>2640.39</v>
      </c>
      <c r="F60">
        <v>230</v>
      </c>
    </row>
    <row r="61" spans="1:6" x14ac:dyDescent="0.3">
      <c r="A61">
        <v>60</v>
      </c>
      <c r="B61" s="1">
        <f t="shared" si="4"/>
        <v>1.8192799999999996</v>
      </c>
      <c r="C61" s="2">
        <f t="shared" si="5"/>
        <v>401.30799999999999</v>
      </c>
      <c r="D61" s="2">
        <f t="shared" si="6"/>
        <v>483.07999999999993</v>
      </c>
      <c r="E61" s="3">
        <f t="shared" si="7"/>
        <v>2626.16</v>
      </c>
      <c r="F61">
        <v>230</v>
      </c>
    </row>
    <row r="62" spans="1:6" x14ac:dyDescent="0.3">
      <c r="A62">
        <v>61</v>
      </c>
      <c r="B62" s="1">
        <f t="shared" si="4"/>
        <v>1.8154399999999995</v>
      </c>
      <c r="C62" s="2">
        <f t="shared" si="5"/>
        <v>398.09649999999999</v>
      </c>
      <c r="D62" s="2">
        <f t="shared" si="6"/>
        <v>473.46499999999992</v>
      </c>
      <c r="E62" s="3">
        <f t="shared" si="7"/>
        <v>2611.9299999999998</v>
      </c>
      <c r="F62">
        <v>230</v>
      </c>
    </row>
    <row r="63" spans="1:6" x14ac:dyDescent="0.3">
      <c r="A63">
        <v>62</v>
      </c>
      <c r="B63" s="1">
        <f t="shared" si="4"/>
        <v>1.8115999999999994</v>
      </c>
      <c r="C63" s="2">
        <f t="shared" si="5"/>
        <v>394.88499999999999</v>
      </c>
      <c r="D63" s="2">
        <f t="shared" si="6"/>
        <v>463.84999999999991</v>
      </c>
      <c r="E63" s="3">
        <f t="shared" si="7"/>
        <v>2597.6999999999998</v>
      </c>
      <c r="F63">
        <v>230</v>
      </c>
    </row>
    <row r="64" spans="1:6" x14ac:dyDescent="0.3">
      <c r="A64">
        <v>63</v>
      </c>
      <c r="B64" s="1">
        <f t="shared" si="4"/>
        <v>1.8077599999999994</v>
      </c>
      <c r="C64" s="2">
        <f t="shared" si="5"/>
        <v>391.67349999999999</v>
      </c>
      <c r="D64" s="2">
        <f t="shared" si="6"/>
        <v>454.2349999999999</v>
      </c>
      <c r="E64" s="3">
        <f t="shared" si="7"/>
        <v>2583.4699999999998</v>
      </c>
      <c r="F64">
        <v>230</v>
      </c>
    </row>
    <row r="65" spans="1:6" x14ac:dyDescent="0.3">
      <c r="A65">
        <v>64</v>
      </c>
      <c r="B65" s="1">
        <f t="shared" si="4"/>
        <v>1.8039199999999993</v>
      </c>
      <c r="C65" s="2">
        <f t="shared" si="5"/>
        <v>388.46199999999999</v>
      </c>
      <c r="D65" s="2">
        <f t="shared" si="6"/>
        <v>444.61999999999989</v>
      </c>
      <c r="E65" s="3">
        <f t="shared" si="7"/>
        <v>2569.2399999999998</v>
      </c>
      <c r="F65">
        <v>230</v>
      </c>
    </row>
    <row r="66" spans="1:6" x14ac:dyDescent="0.3">
      <c r="A66">
        <v>65</v>
      </c>
      <c r="B66" s="1">
        <f t="shared" si="4"/>
        <v>1.8000799999999992</v>
      </c>
      <c r="C66" s="2">
        <f t="shared" si="5"/>
        <v>385.25049999999999</v>
      </c>
      <c r="D66" s="2">
        <f t="shared" si="6"/>
        <v>435.00499999999988</v>
      </c>
      <c r="E66" s="3">
        <f t="shared" si="7"/>
        <v>2555.0099999999998</v>
      </c>
      <c r="F66">
        <v>230</v>
      </c>
    </row>
    <row r="67" spans="1:6" x14ac:dyDescent="0.3">
      <c r="A67">
        <v>66</v>
      </c>
      <c r="B67" s="1">
        <f t="shared" si="4"/>
        <v>1.7962399999999992</v>
      </c>
      <c r="C67" s="2">
        <f t="shared" si="5"/>
        <v>382.03899999999999</v>
      </c>
      <c r="D67" s="2">
        <f t="shared" si="6"/>
        <v>425.38999999999987</v>
      </c>
      <c r="E67" s="3">
        <f t="shared" si="7"/>
        <v>2540.7799999999997</v>
      </c>
      <c r="F67">
        <v>230</v>
      </c>
    </row>
    <row r="68" spans="1:6" x14ac:dyDescent="0.3">
      <c r="A68">
        <v>67</v>
      </c>
      <c r="B68" s="1">
        <f t="shared" si="4"/>
        <v>1.7923999999999991</v>
      </c>
      <c r="C68" s="2">
        <f t="shared" si="5"/>
        <v>378.82749999999999</v>
      </c>
      <c r="D68" s="2">
        <f t="shared" si="6"/>
        <v>415.77499999999986</v>
      </c>
      <c r="E68" s="3">
        <f t="shared" si="7"/>
        <v>2526.5499999999997</v>
      </c>
      <c r="F68">
        <v>230</v>
      </c>
    </row>
    <row r="69" spans="1:6" x14ac:dyDescent="0.3">
      <c r="A69">
        <v>68</v>
      </c>
      <c r="B69" s="1">
        <f t="shared" si="4"/>
        <v>1.788559999999999</v>
      </c>
      <c r="C69" s="2">
        <f t="shared" si="5"/>
        <v>375.61599999999999</v>
      </c>
      <c r="D69" s="2">
        <f t="shared" si="6"/>
        <v>406.15999999999985</v>
      </c>
      <c r="E69" s="3">
        <f t="shared" si="7"/>
        <v>2512.3199999999997</v>
      </c>
      <c r="F69">
        <v>230</v>
      </c>
    </row>
    <row r="70" spans="1:6" x14ac:dyDescent="0.3">
      <c r="A70">
        <v>69</v>
      </c>
      <c r="B70" s="1">
        <f t="shared" si="4"/>
        <v>1.784719999999999</v>
      </c>
      <c r="C70" s="2">
        <f t="shared" si="5"/>
        <v>372.40449999999998</v>
      </c>
      <c r="D70" s="2">
        <f t="shared" si="6"/>
        <v>396.54499999999985</v>
      </c>
      <c r="E70" s="3">
        <f t="shared" si="7"/>
        <v>2498.0899999999997</v>
      </c>
      <c r="F70">
        <v>230</v>
      </c>
    </row>
    <row r="71" spans="1:6" x14ac:dyDescent="0.3">
      <c r="A71">
        <v>70</v>
      </c>
      <c r="B71" s="1">
        <f t="shared" si="4"/>
        <v>1.7808799999999989</v>
      </c>
      <c r="C71" s="2">
        <f t="shared" si="5"/>
        <v>369.19299999999998</v>
      </c>
      <c r="D71" s="2">
        <f t="shared" si="6"/>
        <v>386.92999999999984</v>
      </c>
      <c r="E71" s="3">
        <f t="shared" si="7"/>
        <v>2483.8599999999997</v>
      </c>
      <c r="F71">
        <v>230</v>
      </c>
    </row>
    <row r="72" spans="1:6" x14ac:dyDescent="0.3">
      <c r="A72">
        <v>71</v>
      </c>
      <c r="B72" s="1">
        <f t="shared" si="4"/>
        <v>1.7770399999999988</v>
      </c>
      <c r="C72" s="2">
        <f t="shared" si="5"/>
        <v>365.98149999999998</v>
      </c>
      <c r="D72" s="2">
        <f t="shared" si="6"/>
        <v>377.31499999999983</v>
      </c>
      <c r="E72" s="3">
        <f t="shared" si="7"/>
        <v>2469.6299999999997</v>
      </c>
      <c r="F72">
        <v>230</v>
      </c>
    </row>
    <row r="73" spans="1:6" x14ac:dyDescent="0.3">
      <c r="A73">
        <v>72</v>
      </c>
      <c r="B73" s="1">
        <f t="shared" si="4"/>
        <v>1.7731999999999988</v>
      </c>
      <c r="C73" s="2">
        <f t="shared" si="5"/>
        <v>362.77</v>
      </c>
      <c r="D73" s="2">
        <f t="shared" si="6"/>
        <v>367.69999999999982</v>
      </c>
      <c r="E73" s="3">
        <f t="shared" si="7"/>
        <v>2455.3999999999996</v>
      </c>
      <c r="F73">
        <v>230</v>
      </c>
    </row>
    <row r="74" spans="1:6" x14ac:dyDescent="0.3">
      <c r="A74">
        <v>73</v>
      </c>
      <c r="B74" s="1">
        <f t="shared" si="4"/>
        <v>1.7693599999999987</v>
      </c>
      <c r="C74" s="2">
        <f t="shared" si="5"/>
        <v>359.55849999999998</v>
      </c>
      <c r="D74" s="2">
        <f t="shared" si="6"/>
        <v>358.08499999999981</v>
      </c>
      <c r="E74" s="3">
        <f t="shared" si="7"/>
        <v>2441.1699999999996</v>
      </c>
      <c r="F74">
        <v>230</v>
      </c>
    </row>
    <row r="75" spans="1:6" x14ac:dyDescent="0.3">
      <c r="A75">
        <v>74</v>
      </c>
      <c r="B75" s="1">
        <f t="shared" si="4"/>
        <v>1.7655199999999986</v>
      </c>
      <c r="C75" s="2">
        <f t="shared" si="5"/>
        <v>356.34699999999998</v>
      </c>
      <c r="D75" s="2">
        <f t="shared" si="6"/>
        <v>348.4699999999998</v>
      </c>
      <c r="E75" s="3">
        <f t="shared" si="7"/>
        <v>2426.9399999999996</v>
      </c>
      <c r="F75">
        <v>230</v>
      </c>
    </row>
    <row r="76" spans="1:6" x14ac:dyDescent="0.3">
      <c r="A76">
        <v>75</v>
      </c>
      <c r="B76" s="1">
        <f t="shared" si="4"/>
        <v>1.7616799999999986</v>
      </c>
      <c r="C76" s="2">
        <f t="shared" si="5"/>
        <v>353.13549999999998</v>
      </c>
      <c r="D76" s="2">
        <f t="shared" si="6"/>
        <v>338.85499999999979</v>
      </c>
      <c r="E76" s="3">
        <f t="shared" si="7"/>
        <v>2412.7099999999996</v>
      </c>
      <c r="F76">
        <v>230</v>
      </c>
    </row>
    <row r="77" spans="1:6" x14ac:dyDescent="0.3">
      <c r="A77">
        <v>76</v>
      </c>
      <c r="B77" s="1">
        <f t="shared" si="4"/>
        <v>1.7578399999999985</v>
      </c>
      <c r="C77" s="2">
        <f t="shared" si="5"/>
        <v>349.92399999999998</v>
      </c>
      <c r="D77" s="2">
        <f t="shared" si="6"/>
        <v>329.23999999999978</v>
      </c>
      <c r="E77" s="3">
        <f t="shared" si="7"/>
        <v>2398.4799999999996</v>
      </c>
      <c r="F77">
        <v>230</v>
      </c>
    </row>
    <row r="78" spans="1:6" x14ac:dyDescent="0.3">
      <c r="A78">
        <v>77</v>
      </c>
      <c r="B78" s="1">
        <f t="shared" si="4"/>
        <v>1.7539999999999984</v>
      </c>
      <c r="C78" s="2">
        <f t="shared" si="5"/>
        <v>346.71249999999998</v>
      </c>
      <c r="D78" s="2">
        <f t="shared" si="6"/>
        <v>319.62499999999977</v>
      </c>
      <c r="E78" s="3">
        <f t="shared" si="7"/>
        <v>2384.2499999999995</v>
      </c>
      <c r="F78">
        <v>230</v>
      </c>
    </row>
    <row r="79" spans="1:6" x14ac:dyDescent="0.3">
      <c r="A79">
        <v>78</v>
      </c>
      <c r="B79" s="1">
        <f t="shared" si="4"/>
        <v>1.7501599999999984</v>
      </c>
      <c r="C79" s="2">
        <f t="shared" si="5"/>
        <v>343.50099999999998</v>
      </c>
      <c r="D79" s="2">
        <f t="shared" si="6"/>
        <v>310.00999999999976</v>
      </c>
      <c r="E79" s="3">
        <f t="shared" si="7"/>
        <v>2370.0199999999995</v>
      </c>
      <c r="F79">
        <v>230</v>
      </c>
    </row>
    <row r="80" spans="1:6" x14ac:dyDescent="0.3">
      <c r="A80">
        <v>79</v>
      </c>
      <c r="B80" s="1">
        <f t="shared" si="4"/>
        <v>1.7463199999999983</v>
      </c>
      <c r="C80" s="2">
        <f t="shared" si="5"/>
        <v>340.28949999999998</v>
      </c>
      <c r="D80" s="2">
        <f t="shared" si="6"/>
        <v>300.39499999999975</v>
      </c>
      <c r="E80" s="3">
        <f t="shared" si="7"/>
        <v>2355.7899999999995</v>
      </c>
      <c r="F80">
        <v>230</v>
      </c>
    </row>
    <row r="81" spans="1:6" x14ac:dyDescent="0.3">
      <c r="A81">
        <v>80</v>
      </c>
      <c r="B81" s="1">
        <f t="shared" si="4"/>
        <v>1.7424799999999983</v>
      </c>
      <c r="C81" s="2">
        <f t="shared" si="5"/>
        <v>337.07799999999997</v>
      </c>
      <c r="D81" s="2">
        <f t="shared" si="6"/>
        <v>290.77999999999975</v>
      </c>
      <c r="E81" s="3">
        <f t="shared" si="7"/>
        <v>2341.5599999999995</v>
      </c>
      <c r="F81">
        <v>230</v>
      </c>
    </row>
    <row r="82" spans="1:6" x14ac:dyDescent="0.3">
      <c r="A82">
        <v>81</v>
      </c>
      <c r="B82" s="1">
        <f t="shared" si="4"/>
        <v>1.7386399999999982</v>
      </c>
      <c r="C82" s="2">
        <f t="shared" si="5"/>
        <v>333.86649999999997</v>
      </c>
      <c r="D82" s="2">
        <f t="shared" si="6"/>
        <v>281.16499999999974</v>
      </c>
      <c r="E82" s="3">
        <f t="shared" si="7"/>
        <v>2327.3299999999995</v>
      </c>
      <c r="F82">
        <v>230</v>
      </c>
    </row>
    <row r="83" spans="1:6" x14ac:dyDescent="0.3">
      <c r="A83">
        <v>82</v>
      </c>
      <c r="B83" s="1">
        <f t="shared" si="4"/>
        <v>1.7347999999999981</v>
      </c>
      <c r="C83" s="2">
        <f t="shared" si="5"/>
        <v>330.65499999999997</v>
      </c>
      <c r="D83" s="2">
        <f t="shared" si="6"/>
        <v>271.54999999999973</v>
      </c>
      <c r="E83" s="3">
        <f t="shared" si="7"/>
        <v>2313.0999999999995</v>
      </c>
      <c r="F83">
        <v>230</v>
      </c>
    </row>
    <row r="84" spans="1:6" x14ac:dyDescent="0.3">
      <c r="A84">
        <v>83</v>
      </c>
      <c r="B84" s="1">
        <f t="shared" si="4"/>
        <v>1.7309599999999981</v>
      </c>
      <c r="C84" s="2">
        <f t="shared" si="5"/>
        <v>327.44349999999997</v>
      </c>
      <c r="D84" s="2">
        <f t="shared" si="6"/>
        <v>261.93499999999972</v>
      </c>
      <c r="E84" s="3">
        <f t="shared" si="7"/>
        <v>2298.8699999999994</v>
      </c>
      <c r="F84">
        <v>230</v>
      </c>
    </row>
    <row r="85" spans="1:6" x14ac:dyDescent="0.3">
      <c r="A85">
        <v>84</v>
      </c>
      <c r="B85" s="1">
        <f t="shared" si="4"/>
        <v>1.727119999999998</v>
      </c>
      <c r="C85" s="2">
        <f t="shared" si="5"/>
        <v>324.23199999999997</v>
      </c>
      <c r="D85" s="2">
        <f t="shared" si="6"/>
        <v>252.31999999999971</v>
      </c>
      <c r="E85" s="3">
        <f t="shared" si="7"/>
        <v>2284.6399999999994</v>
      </c>
      <c r="F85">
        <v>230</v>
      </c>
    </row>
    <row r="86" spans="1:6" x14ac:dyDescent="0.3">
      <c r="A86">
        <v>85</v>
      </c>
      <c r="B86" s="1">
        <f t="shared" si="4"/>
        <v>1.7232799999999979</v>
      </c>
      <c r="C86" s="2">
        <f t="shared" si="5"/>
        <v>321.02049999999997</v>
      </c>
      <c r="D86" s="2">
        <f t="shared" si="6"/>
        <v>242.7049999999997</v>
      </c>
      <c r="E86" s="3">
        <f t="shared" si="7"/>
        <v>2270.4099999999994</v>
      </c>
      <c r="F86">
        <v>230</v>
      </c>
    </row>
    <row r="87" spans="1:6" x14ac:dyDescent="0.3">
      <c r="A87">
        <v>86</v>
      </c>
      <c r="B87" s="1">
        <f t="shared" si="4"/>
        <v>1.7194399999999979</v>
      </c>
      <c r="C87" s="2">
        <f t="shared" si="5"/>
        <v>317.80899999999997</v>
      </c>
      <c r="D87" s="2">
        <f t="shared" si="6"/>
        <v>233.08999999999969</v>
      </c>
      <c r="E87" s="3">
        <f t="shared" si="7"/>
        <v>2256.1799999999994</v>
      </c>
      <c r="F87">
        <v>230</v>
      </c>
    </row>
    <row r="88" spans="1:6" x14ac:dyDescent="0.3">
      <c r="A88">
        <v>87</v>
      </c>
      <c r="B88" s="1">
        <f t="shared" si="4"/>
        <v>1.7155999999999978</v>
      </c>
      <c r="C88" s="2">
        <f t="shared" si="5"/>
        <v>314.59749999999997</v>
      </c>
      <c r="D88" s="2">
        <f t="shared" si="6"/>
        <v>223.47499999999968</v>
      </c>
      <c r="E88" s="3">
        <f t="shared" si="7"/>
        <v>2241.9499999999994</v>
      </c>
      <c r="F88">
        <v>230</v>
      </c>
    </row>
    <row r="89" spans="1:6" x14ac:dyDescent="0.3">
      <c r="A89">
        <v>88</v>
      </c>
      <c r="B89" s="1">
        <f t="shared" si="4"/>
        <v>1.7117599999999977</v>
      </c>
      <c r="C89" s="2">
        <f t="shared" si="5"/>
        <v>311.38599999999997</v>
      </c>
      <c r="D89" s="2">
        <f t="shared" si="6"/>
        <v>213.85999999999967</v>
      </c>
      <c r="E89" s="3">
        <f t="shared" si="7"/>
        <v>2227.7199999999993</v>
      </c>
      <c r="F89">
        <v>230</v>
      </c>
    </row>
    <row r="90" spans="1:6" x14ac:dyDescent="0.3">
      <c r="A90">
        <v>89</v>
      </c>
      <c r="B90" s="1">
        <f t="shared" si="4"/>
        <v>1.7079199999999977</v>
      </c>
      <c r="C90" s="2">
        <f t="shared" si="5"/>
        <v>308.17449999999997</v>
      </c>
      <c r="D90" s="2">
        <f t="shared" si="6"/>
        <v>204.24499999999966</v>
      </c>
      <c r="E90" s="3">
        <f t="shared" si="7"/>
        <v>2213.4899999999993</v>
      </c>
      <c r="F90">
        <v>230</v>
      </c>
    </row>
    <row r="91" spans="1:6" x14ac:dyDescent="0.3">
      <c r="A91">
        <v>90</v>
      </c>
      <c r="B91" s="1">
        <f t="shared" si="4"/>
        <v>1.7040799999999976</v>
      </c>
      <c r="C91" s="2">
        <f t="shared" si="5"/>
        <v>304.96299999999997</v>
      </c>
      <c r="D91" s="2">
        <f t="shared" si="6"/>
        <v>194.62999999999965</v>
      </c>
      <c r="E91" s="3">
        <f t="shared" si="7"/>
        <v>2199.2599999999993</v>
      </c>
      <c r="F91">
        <v>230</v>
      </c>
    </row>
    <row r="92" spans="1:6" x14ac:dyDescent="0.3">
      <c r="A92">
        <v>91</v>
      </c>
      <c r="B92" s="1">
        <f t="shared" si="4"/>
        <v>1.7002399999999975</v>
      </c>
      <c r="C92" s="2">
        <f t="shared" si="5"/>
        <v>301.75149999999996</v>
      </c>
      <c r="D92" s="2">
        <f t="shared" si="6"/>
        <v>185.01499999999965</v>
      </c>
      <c r="E92" s="3">
        <f t="shared" si="7"/>
        <v>2185.0299999999993</v>
      </c>
      <c r="F92">
        <v>230</v>
      </c>
    </row>
    <row r="93" spans="1:6" x14ac:dyDescent="0.3">
      <c r="A93">
        <v>92</v>
      </c>
      <c r="B93" s="1">
        <f t="shared" si="4"/>
        <v>1.6963999999999975</v>
      </c>
      <c r="C93" s="2">
        <f t="shared" si="5"/>
        <v>298.53999999999996</v>
      </c>
      <c r="D93" s="2">
        <f t="shared" si="6"/>
        <v>175.39999999999964</v>
      </c>
      <c r="E93" s="3">
        <f t="shared" si="7"/>
        <v>2170.7999999999993</v>
      </c>
      <c r="F93">
        <v>230</v>
      </c>
    </row>
    <row r="94" spans="1:6" x14ac:dyDescent="0.3">
      <c r="A94">
        <v>93</v>
      </c>
      <c r="B94" s="1">
        <f t="shared" si="4"/>
        <v>1.6925599999999974</v>
      </c>
      <c r="C94" s="2">
        <f t="shared" si="5"/>
        <v>295.32849999999996</v>
      </c>
      <c r="D94" s="2">
        <f t="shared" si="6"/>
        <v>165.78499999999963</v>
      </c>
      <c r="E94" s="3">
        <f t="shared" si="7"/>
        <v>2156.5699999999993</v>
      </c>
      <c r="F94">
        <v>230</v>
      </c>
    </row>
    <row r="95" spans="1:6" x14ac:dyDescent="0.3">
      <c r="A95">
        <v>94</v>
      </c>
      <c r="B95" s="1">
        <f t="shared" si="4"/>
        <v>1.6887199999999973</v>
      </c>
      <c r="C95" s="2">
        <f t="shared" si="5"/>
        <v>292.11699999999996</v>
      </c>
      <c r="D95" s="2">
        <f t="shared" si="6"/>
        <v>156.16999999999962</v>
      </c>
      <c r="E95" s="3">
        <f t="shared" si="7"/>
        <v>2142.3399999999992</v>
      </c>
      <c r="F95">
        <v>230</v>
      </c>
    </row>
    <row r="96" spans="1:6" x14ac:dyDescent="0.3">
      <c r="A96">
        <v>95</v>
      </c>
      <c r="B96" s="1">
        <f t="shared" si="4"/>
        <v>1.6848799999999973</v>
      </c>
      <c r="C96" s="2">
        <f t="shared" si="5"/>
        <v>288.90549999999996</v>
      </c>
      <c r="D96" s="2">
        <f t="shared" si="6"/>
        <v>146.55499999999961</v>
      </c>
      <c r="E96" s="3">
        <f t="shared" si="7"/>
        <v>2128.1099999999992</v>
      </c>
      <c r="F96">
        <v>230</v>
      </c>
    </row>
    <row r="97" spans="1:6" x14ac:dyDescent="0.3">
      <c r="A97">
        <v>96</v>
      </c>
      <c r="B97" s="1">
        <f t="shared" si="4"/>
        <v>1.6810399999999972</v>
      </c>
      <c r="C97" s="2">
        <f t="shared" si="5"/>
        <v>285.69399999999996</v>
      </c>
      <c r="D97" s="2">
        <f t="shared" si="6"/>
        <v>136.9399999999996</v>
      </c>
      <c r="E97" s="3">
        <f t="shared" si="7"/>
        <v>2113.8799999999992</v>
      </c>
      <c r="F97">
        <v>230</v>
      </c>
    </row>
    <row r="98" spans="1:6" x14ac:dyDescent="0.3">
      <c r="A98">
        <v>97</v>
      </c>
      <c r="B98" s="1">
        <f t="shared" si="4"/>
        <v>1.6771999999999971</v>
      </c>
      <c r="C98" s="2">
        <f t="shared" si="5"/>
        <v>282.48249999999996</v>
      </c>
      <c r="D98" s="2">
        <f t="shared" si="6"/>
        <v>127.3249999999996</v>
      </c>
      <c r="E98" s="3">
        <f t="shared" si="7"/>
        <v>2099.6499999999992</v>
      </c>
      <c r="F98">
        <v>230</v>
      </c>
    </row>
    <row r="99" spans="1:6" x14ac:dyDescent="0.3">
      <c r="A99">
        <v>98</v>
      </c>
      <c r="B99" s="1">
        <f t="shared" si="4"/>
        <v>1.6733599999999971</v>
      </c>
      <c r="C99" s="2">
        <f t="shared" si="5"/>
        <v>279.27099999999996</v>
      </c>
      <c r="D99" s="2">
        <f t="shared" si="6"/>
        <v>117.70999999999961</v>
      </c>
      <c r="E99" s="3">
        <f t="shared" si="7"/>
        <v>2085.4199999999992</v>
      </c>
      <c r="F99">
        <v>230</v>
      </c>
    </row>
    <row r="100" spans="1:6" x14ac:dyDescent="0.3">
      <c r="A100">
        <v>99</v>
      </c>
      <c r="B100" s="1">
        <f t="shared" si="4"/>
        <v>1.669519999999997</v>
      </c>
      <c r="C100" s="2">
        <f t="shared" si="5"/>
        <v>276.05949999999996</v>
      </c>
      <c r="D100" s="2">
        <f t="shared" si="6"/>
        <v>108.09499999999962</v>
      </c>
      <c r="E100" s="3">
        <f t="shared" si="7"/>
        <v>2071.1899999999991</v>
      </c>
      <c r="F100">
        <v>230</v>
      </c>
    </row>
    <row r="101" spans="1:6" x14ac:dyDescent="0.3">
      <c r="A101">
        <v>100</v>
      </c>
      <c r="B101" s="1">
        <f t="shared" si="4"/>
        <v>1.6656799999999969</v>
      </c>
      <c r="C101" s="2">
        <f t="shared" si="5"/>
        <v>272.84799999999996</v>
      </c>
      <c r="D101" s="2">
        <f t="shared" si="6"/>
        <v>98.47999999999962</v>
      </c>
      <c r="E101" s="3">
        <f t="shared" si="7"/>
        <v>2056.9599999999991</v>
      </c>
      <c r="F101">
        <v>230</v>
      </c>
    </row>
    <row r="102" spans="1:6" x14ac:dyDescent="0.3">
      <c r="A102">
        <v>101</v>
      </c>
      <c r="B102" s="1">
        <f t="shared" si="4"/>
        <v>1.6618399999999969</v>
      </c>
      <c r="C102" s="2">
        <f t="shared" si="5"/>
        <v>269.63649999999996</v>
      </c>
      <c r="D102" s="2">
        <f t="shared" si="6"/>
        <v>88.864999999999625</v>
      </c>
      <c r="E102" s="3">
        <f t="shared" si="7"/>
        <v>2042.7299999999991</v>
      </c>
      <c r="F102">
        <v>230</v>
      </c>
    </row>
    <row r="103" spans="1:6" x14ac:dyDescent="0.3">
      <c r="A103">
        <v>102</v>
      </c>
      <c r="B103" s="1">
        <f t="shared" si="4"/>
        <v>1.6579999999999968</v>
      </c>
      <c r="C103" s="2">
        <f t="shared" si="5"/>
        <v>266.42499999999995</v>
      </c>
      <c r="D103" s="2">
        <f t="shared" si="6"/>
        <v>79.249999999999631</v>
      </c>
      <c r="E103" s="3">
        <f t="shared" si="7"/>
        <v>2028.4999999999991</v>
      </c>
      <c r="F103">
        <v>230</v>
      </c>
    </row>
    <row r="104" spans="1:6" x14ac:dyDescent="0.3">
      <c r="A104">
        <v>103</v>
      </c>
      <c r="B104" s="1">
        <f t="shared" si="4"/>
        <v>1.6541599999999967</v>
      </c>
      <c r="C104" s="2">
        <f t="shared" si="5"/>
        <v>263.21349999999995</v>
      </c>
      <c r="D104" s="2">
        <f t="shared" si="6"/>
        <v>69.634999999999636</v>
      </c>
      <c r="E104" s="3">
        <f t="shared" si="7"/>
        <v>2014.2699999999991</v>
      </c>
      <c r="F104">
        <v>230</v>
      </c>
    </row>
    <row r="105" spans="1:6" s="4" customFormat="1" x14ac:dyDescent="0.3">
      <c r="A105" s="4">
        <v>104</v>
      </c>
      <c r="B105" s="5">
        <v>1.65</v>
      </c>
      <c r="C105" s="6">
        <v>260</v>
      </c>
      <c r="D105" s="6">
        <v>60</v>
      </c>
      <c r="E105" s="4">
        <v>2000</v>
      </c>
      <c r="F105" s="4">
        <v>230</v>
      </c>
    </row>
    <row r="106" spans="1:6" x14ac:dyDescent="0.3">
      <c r="A106">
        <v>105</v>
      </c>
      <c r="B106" s="1">
        <f>B105-0.003645</f>
        <v>1.646355</v>
      </c>
      <c r="C106" s="2">
        <f>C105-3.288</f>
        <v>256.71199999999999</v>
      </c>
      <c r="D106" s="2">
        <f>D105-0.731</f>
        <v>59.268999999999998</v>
      </c>
      <c r="E106" s="3">
        <f>E105-9.615</f>
        <v>1990.385</v>
      </c>
      <c r="F106">
        <v>230</v>
      </c>
    </row>
    <row r="107" spans="1:6" x14ac:dyDescent="0.3">
      <c r="A107">
        <v>106</v>
      </c>
      <c r="B107" s="1">
        <f t="shared" ref="B107:B157" si="8">B106-0.003645</f>
        <v>1.6427100000000001</v>
      </c>
      <c r="C107" s="2">
        <f t="shared" ref="C107:C156" si="9">C106-3.288</f>
        <v>253.42399999999998</v>
      </c>
      <c r="D107" s="2">
        <f t="shared" ref="D107:D156" si="10">D106-0.615</f>
        <v>58.653999999999996</v>
      </c>
      <c r="E107" s="3">
        <f t="shared" ref="E107:E156" si="11">E106-9.615</f>
        <v>1980.77</v>
      </c>
      <c r="F107">
        <v>230</v>
      </c>
    </row>
    <row r="108" spans="1:6" x14ac:dyDescent="0.3">
      <c r="A108">
        <v>107</v>
      </c>
      <c r="B108" s="1">
        <f t="shared" si="8"/>
        <v>1.6390650000000002</v>
      </c>
      <c r="C108" s="2">
        <f t="shared" si="9"/>
        <v>250.13599999999997</v>
      </c>
      <c r="D108" s="2">
        <f t="shared" si="10"/>
        <v>58.038999999999994</v>
      </c>
      <c r="E108" s="3">
        <f t="shared" si="11"/>
        <v>1971.155</v>
      </c>
      <c r="F108">
        <v>230</v>
      </c>
    </row>
    <row r="109" spans="1:6" x14ac:dyDescent="0.3">
      <c r="A109">
        <v>108</v>
      </c>
      <c r="B109" s="1">
        <f t="shared" si="8"/>
        <v>1.6354200000000003</v>
      </c>
      <c r="C109" s="2">
        <f t="shared" si="9"/>
        <v>246.84799999999996</v>
      </c>
      <c r="D109" s="2">
        <f t="shared" si="10"/>
        <v>57.423999999999992</v>
      </c>
      <c r="E109" s="3">
        <f t="shared" si="11"/>
        <v>1961.54</v>
      </c>
      <c r="F109">
        <v>230</v>
      </c>
    </row>
    <row r="110" spans="1:6" x14ac:dyDescent="0.3">
      <c r="A110">
        <v>109</v>
      </c>
      <c r="B110" s="1">
        <f t="shared" si="8"/>
        <v>1.6317750000000004</v>
      </c>
      <c r="C110" s="2">
        <f t="shared" si="9"/>
        <v>243.55999999999995</v>
      </c>
      <c r="D110" s="2">
        <f t="shared" si="10"/>
        <v>56.80899999999999</v>
      </c>
      <c r="E110" s="3">
        <f t="shared" si="11"/>
        <v>1951.925</v>
      </c>
      <c r="F110">
        <v>230</v>
      </c>
    </row>
    <row r="111" spans="1:6" x14ac:dyDescent="0.3">
      <c r="A111">
        <v>110</v>
      </c>
      <c r="B111" s="1">
        <f t="shared" si="8"/>
        <v>1.6281300000000005</v>
      </c>
      <c r="C111" s="2">
        <f t="shared" si="9"/>
        <v>240.27199999999993</v>
      </c>
      <c r="D111" s="2">
        <f t="shared" si="10"/>
        <v>56.193999999999988</v>
      </c>
      <c r="E111" s="3">
        <f t="shared" si="11"/>
        <v>1942.31</v>
      </c>
      <c r="F111">
        <v>230</v>
      </c>
    </row>
    <row r="112" spans="1:6" x14ac:dyDescent="0.3">
      <c r="A112">
        <v>111</v>
      </c>
      <c r="B112" s="1">
        <f t="shared" si="8"/>
        <v>1.6244850000000006</v>
      </c>
      <c r="C112" s="2">
        <f t="shared" si="9"/>
        <v>236.98399999999992</v>
      </c>
      <c r="D112" s="2">
        <f t="shared" si="10"/>
        <v>55.578999999999986</v>
      </c>
      <c r="E112" s="3">
        <f t="shared" si="11"/>
        <v>1932.6949999999999</v>
      </c>
      <c r="F112">
        <v>230</v>
      </c>
    </row>
    <row r="113" spans="1:6" x14ac:dyDescent="0.3">
      <c r="A113">
        <v>112</v>
      </c>
      <c r="B113" s="1">
        <f t="shared" si="8"/>
        <v>1.6208400000000007</v>
      </c>
      <c r="C113" s="2">
        <f t="shared" si="9"/>
        <v>233.69599999999991</v>
      </c>
      <c r="D113" s="2">
        <f t="shared" si="10"/>
        <v>54.963999999999984</v>
      </c>
      <c r="E113" s="3">
        <f t="shared" si="11"/>
        <v>1923.08</v>
      </c>
      <c r="F113">
        <v>230</v>
      </c>
    </row>
    <row r="114" spans="1:6" x14ac:dyDescent="0.3">
      <c r="A114">
        <v>113</v>
      </c>
      <c r="B114" s="1">
        <f t="shared" si="8"/>
        <v>1.6171950000000008</v>
      </c>
      <c r="C114" s="2">
        <f t="shared" si="9"/>
        <v>230.4079999999999</v>
      </c>
      <c r="D114" s="2">
        <f t="shared" si="10"/>
        <v>54.348999999999982</v>
      </c>
      <c r="E114" s="3">
        <f t="shared" si="11"/>
        <v>1913.4649999999999</v>
      </c>
      <c r="F114">
        <v>230</v>
      </c>
    </row>
    <row r="115" spans="1:6" x14ac:dyDescent="0.3">
      <c r="A115">
        <v>114</v>
      </c>
      <c r="B115" s="1">
        <f t="shared" si="8"/>
        <v>1.6135500000000009</v>
      </c>
      <c r="C115" s="2">
        <f t="shared" si="9"/>
        <v>227.11999999999989</v>
      </c>
      <c r="D115" s="2">
        <f t="shared" si="10"/>
        <v>53.73399999999998</v>
      </c>
      <c r="E115" s="3">
        <f t="shared" si="11"/>
        <v>1903.85</v>
      </c>
      <c r="F115">
        <v>230</v>
      </c>
    </row>
    <row r="116" spans="1:6" x14ac:dyDescent="0.3">
      <c r="A116">
        <v>115</v>
      </c>
      <c r="B116" s="1">
        <f t="shared" si="8"/>
        <v>1.609905000000001</v>
      </c>
      <c r="C116" s="2">
        <f t="shared" si="9"/>
        <v>223.83199999999988</v>
      </c>
      <c r="D116" s="2">
        <f t="shared" si="10"/>
        <v>53.118999999999978</v>
      </c>
      <c r="E116" s="3">
        <f t="shared" si="11"/>
        <v>1894.2349999999999</v>
      </c>
      <c r="F116">
        <v>230</v>
      </c>
    </row>
    <row r="117" spans="1:6" x14ac:dyDescent="0.3">
      <c r="A117">
        <v>116</v>
      </c>
      <c r="B117" s="1">
        <f t="shared" si="8"/>
        <v>1.6062600000000011</v>
      </c>
      <c r="C117" s="2">
        <f t="shared" si="9"/>
        <v>220.54399999999987</v>
      </c>
      <c r="D117" s="2">
        <f t="shared" si="10"/>
        <v>52.503999999999976</v>
      </c>
      <c r="E117" s="3">
        <f t="shared" si="11"/>
        <v>1884.62</v>
      </c>
      <c r="F117">
        <v>230</v>
      </c>
    </row>
    <row r="118" spans="1:6" x14ac:dyDescent="0.3">
      <c r="A118">
        <v>117</v>
      </c>
      <c r="B118" s="1">
        <f t="shared" si="8"/>
        <v>1.6026150000000012</v>
      </c>
      <c r="C118" s="2">
        <f t="shared" si="9"/>
        <v>217.25599999999986</v>
      </c>
      <c r="D118" s="2">
        <f t="shared" si="10"/>
        <v>51.888999999999974</v>
      </c>
      <c r="E118" s="3">
        <f t="shared" si="11"/>
        <v>1875.0049999999999</v>
      </c>
      <c r="F118">
        <v>230</v>
      </c>
    </row>
    <row r="119" spans="1:6" x14ac:dyDescent="0.3">
      <c r="A119">
        <v>118</v>
      </c>
      <c r="B119" s="1">
        <f t="shared" si="8"/>
        <v>1.5989700000000013</v>
      </c>
      <c r="C119" s="2">
        <f t="shared" si="9"/>
        <v>213.96799999999985</v>
      </c>
      <c r="D119" s="2">
        <f t="shared" si="10"/>
        <v>51.273999999999972</v>
      </c>
      <c r="E119" s="3">
        <f t="shared" si="11"/>
        <v>1865.3899999999999</v>
      </c>
      <c r="F119">
        <v>230</v>
      </c>
    </row>
    <row r="120" spans="1:6" x14ac:dyDescent="0.3">
      <c r="A120">
        <v>119</v>
      </c>
      <c r="B120" s="1">
        <f t="shared" si="8"/>
        <v>1.5953250000000014</v>
      </c>
      <c r="C120" s="2">
        <f t="shared" si="9"/>
        <v>210.67999999999984</v>
      </c>
      <c r="D120" s="2">
        <f t="shared" si="10"/>
        <v>50.65899999999997</v>
      </c>
      <c r="E120" s="3">
        <f t="shared" si="11"/>
        <v>1855.7749999999999</v>
      </c>
      <c r="F120">
        <v>230</v>
      </c>
    </row>
    <row r="121" spans="1:6" x14ac:dyDescent="0.3">
      <c r="A121">
        <v>120</v>
      </c>
      <c r="B121" s="1">
        <f t="shared" si="8"/>
        <v>1.5916800000000015</v>
      </c>
      <c r="C121" s="2">
        <f t="shared" si="9"/>
        <v>207.39199999999983</v>
      </c>
      <c r="D121" s="2">
        <f t="shared" si="10"/>
        <v>50.043999999999969</v>
      </c>
      <c r="E121" s="3">
        <f t="shared" si="11"/>
        <v>1846.1599999999999</v>
      </c>
      <c r="F121">
        <v>230</v>
      </c>
    </row>
    <row r="122" spans="1:6" x14ac:dyDescent="0.3">
      <c r="A122">
        <v>121</v>
      </c>
      <c r="B122" s="1">
        <f t="shared" si="8"/>
        <v>1.5880350000000016</v>
      </c>
      <c r="C122" s="2">
        <f t="shared" si="9"/>
        <v>204.10399999999981</v>
      </c>
      <c r="D122" s="2">
        <f t="shared" si="10"/>
        <v>49.428999999999967</v>
      </c>
      <c r="E122" s="3">
        <f t="shared" si="11"/>
        <v>1836.5449999999998</v>
      </c>
      <c r="F122">
        <v>230</v>
      </c>
    </row>
    <row r="123" spans="1:6" x14ac:dyDescent="0.3">
      <c r="A123">
        <v>122</v>
      </c>
      <c r="B123" s="1">
        <f t="shared" si="8"/>
        <v>1.5843900000000017</v>
      </c>
      <c r="C123" s="2">
        <f t="shared" si="9"/>
        <v>200.8159999999998</v>
      </c>
      <c r="D123" s="2">
        <f t="shared" si="10"/>
        <v>48.813999999999965</v>
      </c>
      <c r="E123" s="3">
        <f t="shared" si="11"/>
        <v>1826.9299999999998</v>
      </c>
      <c r="F123">
        <v>230</v>
      </c>
    </row>
    <row r="124" spans="1:6" x14ac:dyDescent="0.3">
      <c r="A124">
        <v>123</v>
      </c>
      <c r="B124" s="1">
        <f t="shared" si="8"/>
        <v>1.5807450000000018</v>
      </c>
      <c r="C124" s="2">
        <f t="shared" si="9"/>
        <v>197.52799999999979</v>
      </c>
      <c r="D124" s="2">
        <f t="shared" si="10"/>
        <v>48.198999999999963</v>
      </c>
      <c r="E124" s="3">
        <f t="shared" si="11"/>
        <v>1817.3149999999998</v>
      </c>
      <c r="F124">
        <v>230</v>
      </c>
    </row>
    <row r="125" spans="1:6" x14ac:dyDescent="0.3">
      <c r="A125">
        <v>124</v>
      </c>
      <c r="B125" s="1">
        <f t="shared" si="8"/>
        <v>1.5771000000000019</v>
      </c>
      <c r="C125" s="2">
        <f t="shared" si="9"/>
        <v>194.23999999999978</v>
      </c>
      <c r="D125" s="2">
        <f t="shared" si="10"/>
        <v>47.583999999999961</v>
      </c>
      <c r="E125" s="3">
        <f t="shared" si="11"/>
        <v>1807.6999999999998</v>
      </c>
      <c r="F125">
        <v>230</v>
      </c>
    </row>
    <row r="126" spans="1:6" x14ac:dyDescent="0.3">
      <c r="A126">
        <v>125</v>
      </c>
      <c r="B126" s="1">
        <f t="shared" si="8"/>
        <v>1.573455000000002</v>
      </c>
      <c r="C126" s="2">
        <f t="shared" si="9"/>
        <v>190.95199999999977</v>
      </c>
      <c r="D126" s="2">
        <f t="shared" si="10"/>
        <v>46.968999999999959</v>
      </c>
      <c r="E126" s="3">
        <f t="shared" si="11"/>
        <v>1798.0849999999998</v>
      </c>
      <c r="F126">
        <v>230</v>
      </c>
    </row>
    <row r="127" spans="1:6" x14ac:dyDescent="0.3">
      <c r="A127">
        <v>126</v>
      </c>
      <c r="B127" s="1">
        <f t="shared" si="8"/>
        <v>1.5698100000000021</v>
      </c>
      <c r="C127" s="2">
        <f t="shared" si="9"/>
        <v>187.66399999999976</v>
      </c>
      <c r="D127" s="2">
        <f t="shared" si="10"/>
        <v>46.353999999999957</v>
      </c>
      <c r="E127" s="3">
        <f t="shared" si="11"/>
        <v>1788.4699999999998</v>
      </c>
      <c r="F127">
        <v>230</v>
      </c>
    </row>
    <row r="128" spans="1:6" x14ac:dyDescent="0.3">
      <c r="A128">
        <v>127</v>
      </c>
      <c r="B128" s="1">
        <f t="shared" si="8"/>
        <v>1.5661650000000022</v>
      </c>
      <c r="C128" s="2">
        <f t="shared" si="9"/>
        <v>184.37599999999975</v>
      </c>
      <c r="D128" s="2">
        <f t="shared" si="10"/>
        <v>45.738999999999955</v>
      </c>
      <c r="E128" s="3">
        <f t="shared" si="11"/>
        <v>1778.8549999999998</v>
      </c>
      <c r="F128">
        <v>230</v>
      </c>
    </row>
    <row r="129" spans="1:6" x14ac:dyDescent="0.3">
      <c r="A129">
        <v>128</v>
      </c>
      <c r="B129" s="1">
        <f t="shared" si="8"/>
        <v>1.5625200000000024</v>
      </c>
      <c r="C129" s="2">
        <f t="shared" si="9"/>
        <v>181.08799999999974</v>
      </c>
      <c r="D129" s="2">
        <f t="shared" si="10"/>
        <v>45.123999999999953</v>
      </c>
      <c r="E129" s="3">
        <f t="shared" si="11"/>
        <v>1769.2399999999998</v>
      </c>
      <c r="F129">
        <v>230</v>
      </c>
    </row>
    <row r="130" spans="1:6" x14ac:dyDescent="0.3">
      <c r="A130">
        <v>129</v>
      </c>
      <c r="B130" s="1">
        <f t="shared" si="8"/>
        <v>1.5588750000000025</v>
      </c>
      <c r="C130" s="2">
        <f t="shared" si="9"/>
        <v>177.79999999999973</v>
      </c>
      <c r="D130" s="2">
        <f t="shared" si="10"/>
        <v>44.508999999999951</v>
      </c>
      <c r="E130" s="3">
        <f t="shared" si="11"/>
        <v>1759.6249999999998</v>
      </c>
      <c r="F130">
        <v>230</v>
      </c>
    </row>
    <row r="131" spans="1:6" x14ac:dyDescent="0.3">
      <c r="A131">
        <v>130</v>
      </c>
      <c r="B131" s="1">
        <f t="shared" si="8"/>
        <v>1.5552300000000026</v>
      </c>
      <c r="C131" s="2">
        <f t="shared" si="9"/>
        <v>174.51199999999972</v>
      </c>
      <c r="D131" s="2">
        <f t="shared" si="10"/>
        <v>43.893999999999949</v>
      </c>
      <c r="E131" s="3">
        <f t="shared" si="11"/>
        <v>1750.0099999999998</v>
      </c>
      <c r="F131">
        <v>230</v>
      </c>
    </row>
    <row r="132" spans="1:6" x14ac:dyDescent="0.3">
      <c r="A132">
        <v>131</v>
      </c>
      <c r="B132" s="1">
        <f t="shared" si="8"/>
        <v>1.5515850000000027</v>
      </c>
      <c r="C132" s="2">
        <f t="shared" si="9"/>
        <v>171.22399999999971</v>
      </c>
      <c r="D132" s="2">
        <f t="shared" si="10"/>
        <v>43.278999999999947</v>
      </c>
      <c r="E132" s="3">
        <f t="shared" si="11"/>
        <v>1740.3949999999998</v>
      </c>
      <c r="F132">
        <v>230</v>
      </c>
    </row>
    <row r="133" spans="1:6" x14ac:dyDescent="0.3">
      <c r="A133">
        <v>132</v>
      </c>
      <c r="B133" s="1">
        <f t="shared" si="8"/>
        <v>1.5479400000000028</v>
      </c>
      <c r="C133" s="2">
        <f t="shared" si="9"/>
        <v>167.93599999999969</v>
      </c>
      <c r="D133" s="2">
        <f t="shared" si="10"/>
        <v>42.663999999999945</v>
      </c>
      <c r="E133" s="3">
        <f t="shared" si="11"/>
        <v>1730.7799999999997</v>
      </c>
      <c r="F133">
        <v>230</v>
      </c>
    </row>
    <row r="134" spans="1:6" x14ac:dyDescent="0.3">
      <c r="A134">
        <v>133</v>
      </c>
      <c r="B134" s="1">
        <f t="shared" si="8"/>
        <v>1.5442950000000029</v>
      </c>
      <c r="C134" s="2">
        <f t="shared" si="9"/>
        <v>164.64799999999968</v>
      </c>
      <c r="D134" s="2">
        <f t="shared" si="10"/>
        <v>42.048999999999943</v>
      </c>
      <c r="E134" s="3">
        <f t="shared" si="11"/>
        <v>1721.1649999999997</v>
      </c>
      <c r="F134">
        <v>230</v>
      </c>
    </row>
    <row r="135" spans="1:6" x14ac:dyDescent="0.3">
      <c r="A135">
        <v>134</v>
      </c>
      <c r="B135" s="1">
        <f t="shared" si="8"/>
        <v>1.540650000000003</v>
      </c>
      <c r="C135" s="2">
        <f t="shared" si="9"/>
        <v>161.35999999999967</v>
      </c>
      <c r="D135" s="2">
        <f t="shared" si="10"/>
        <v>41.433999999999941</v>
      </c>
      <c r="E135" s="3">
        <f t="shared" si="11"/>
        <v>1711.5499999999997</v>
      </c>
      <c r="F135">
        <v>230</v>
      </c>
    </row>
    <row r="136" spans="1:6" x14ac:dyDescent="0.3">
      <c r="A136">
        <v>135</v>
      </c>
      <c r="B136" s="1">
        <f t="shared" si="8"/>
        <v>1.5370050000000031</v>
      </c>
      <c r="C136" s="2">
        <f t="shared" si="9"/>
        <v>158.07199999999966</v>
      </c>
      <c r="D136" s="2">
        <f t="shared" si="10"/>
        <v>40.818999999999939</v>
      </c>
      <c r="E136" s="3">
        <f t="shared" si="11"/>
        <v>1701.9349999999997</v>
      </c>
      <c r="F136">
        <v>230</v>
      </c>
    </row>
    <row r="137" spans="1:6" x14ac:dyDescent="0.3">
      <c r="A137">
        <v>136</v>
      </c>
      <c r="B137" s="1">
        <f t="shared" si="8"/>
        <v>1.5333600000000032</v>
      </c>
      <c r="C137" s="2">
        <f t="shared" si="9"/>
        <v>154.78399999999965</v>
      </c>
      <c r="D137" s="2">
        <f t="shared" si="10"/>
        <v>40.203999999999937</v>
      </c>
      <c r="E137" s="3">
        <f t="shared" si="11"/>
        <v>1692.3199999999997</v>
      </c>
      <c r="F137">
        <v>230</v>
      </c>
    </row>
    <row r="138" spans="1:6" x14ac:dyDescent="0.3">
      <c r="A138">
        <v>137</v>
      </c>
      <c r="B138" s="1">
        <f t="shared" si="8"/>
        <v>1.5297150000000033</v>
      </c>
      <c r="C138" s="2">
        <f t="shared" si="9"/>
        <v>151.49599999999964</v>
      </c>
      <c r="D138" s="2">
        <f t="shared" si="10"/>
        <v>39.588999999999935</v>
      </c>
      <c r="E138" s="3">
        <f t="shared" si="11"/>
        <v>1682.7049999999997</v>
      </c>
      <c r="F138">
        <v>230</v>
      </c>
    </row>
    <row r="139" spans="1:6" x14ac:dyDescent="0.3">
      <c r="A139">
        <v>138</v>
      </c>
      <c r="B139" s="1">
        <f t="shared" si="8"/>
        <v>1.5260700000000034</v>
      </c>
      <c r="C139" s="2">
        <f t="shared" si="9"/>
        <v>148.20799999999963</v>
      </c>
      <c r="D139" s="2">
        <f t="shared" si="10"/>
        <v>38.973999999999933</v>
      </c>
      <c r="E139" s="3">
        <f t="shared" si="11"/>
        <v>1673.0899999999997</v>
      </c>
      <c r="F139">
        <v>230</v>
      </c>
    </row>
    <row r="140" spans="1:6" x14ac:dyDescent="0.3">
      <c r="A140">
        <v>139</v>
      </c>
      <c r="B140" s="1">
        <f t="shared" si="8"/>
        <v>1.5224250000000035</v>
      </c>
      <c r="C140" s="2">
        <f t="shared" si="9"/>
        <v>144.91999999999962</v>
      </c>
      <c r="D140" s="2">
        <f t="shared" si="10"/>
        <v>38.358999999999931</v>
      </c>
      <c r="E140" s="3">
        <f t="shared" si="11"/>
        <v>1663.4749999999997</v>
      </c>
      <c r="F140">
        <v>230</v>
      </c>
    </row>
    <row r="141" spans="1:6" x14ac:dyDescent="0.3">
      <c r="A141">
        <v>140</v>
      </c>
      <c r="B141" s="1">
        <f t="shared" si="8"/>
        <v>1.5187800000000036</v>
      </c>
      <c r="C141" s="2">
        <f t="shared" si="9"/>
        <v>141.63199999999961</v>
      </c>
      <c r="D141" s="2">
        <f t="shared" si="10"/>
        <v>37.743999999999929</v>
      </c>
      <c r="E141" s="3">
        <f t="shared" si="11"/>
        <v>1653.8599999999997</v>
      </c>
      <c r="F141">
        <v>230</v>
      </c>
    </row>
    <row r="142" spans="1:6" x14ac:dyDescent="0.3">
      <c r="A142">
        <v>141</v>
      </c>
      <c r="B142" s="1">
        <f t="shared" si="8"/>
        <v>1.5151350000000037</v>
      </c>
      <c r="C142" s="2">
        <f t="shared" si="9"/>
        <v>138.3439999999996</v>
      </c>
      <c r="D142" s="2">
        <f t="shared" si="10"/>
        <v>37.128999999999927</v>
      </c>
      <c r="E142" s="3">
        <f t="shared" si="11"/>
        <v>1644.2449999999997</v>
      </c>
      <c r="F142">
        <v>230</v>
      </c>
    </row>
    <row r="143" spans="1:6" x14ac:dyDescent="0.3">
      <c r="A143">
        <v>142</v>
      </c>
      <c r="B143" s="1">
        <f t="shared" si="8"/>
        <v>1.5114900000000038</v>
      </c>
      <c r="C143" s="2">
        <f t="shared" si="9"/>
        <v>135.05599999999959</v>
      </c>
      <c r="D143" s="2">
        <f t="shared" si="10"/>
        <v>36.513999999999925</v>
      </c>
      <c r="E143" s="3">
        <f t="shared" si="11"/>
        <v>1634.6299999999997</v>
      </c>
      <c r="F143">
        <v>230</v>
      </c>
    </row>
    <row r="144" spans="1:6" x14ac:dyDescent="0.3">
      <c r="A144">
        <v>143</v>
      </c>
      <c r="B144" s="1">
        <f t="shared" si="8"/>
        <v>1.5078450000000039</v>
      </c>
      <c r="C144" s="2">
        <f t="shared" si="9"/>
        <v>131.76799999999957</v>
      </c>
      <c r="D144" s="2">
        <f t="shared" si="10"/>
        <v>35.898999999999923</v>
      </c>
      <c r="E144" s="3">
        <f t="shared" si="11"/>
        <v>1625.0149999999996</v>
      </c>
      <c r="F144">
        <v>230</v>
      </c>
    </row>
    <row r="145" spans="1:6" x14ac:dyDescent="0.3">
      <c r="A145">
        <v>144</v>
      </c>
      <c r="B145" s="1">
        <f t="shared" si="8"/>
        <v>1.504200000000004</v>
      </c>
      <c r="C145" s="2">
        <f t="shared" si="9"/>
        <v>128.47999999999956</v>
      </c>
      <c r="D145" s="2">
        <f t="shared" si="10"/>
        <v>35.283999999999921</v>
      </c>
      <c r="E145" s="3">
        <f t="shared" si="11"/>
        <v>1615.3999999999996</v>
      </c>
      <c r="F145">
        <v>230</v>
      </c>
    </row>
    <row r="146" spans="1:6" x14ac:dyDescent="0.3">
      <c r="A146">
        <v>145</v>
      </c>
      <c r="B146" s="1">
        <f t="shared" si="8"/>
        <v>1.5005550000000041</v>
      </c>
      <c r="C146" s="2">
        <f t="shared" si="9"/>
        <v>125.19199999999957</v>
      </c>
      <c r="D146" s="2">
        <f t="shared" si="10"/>
        <v>34.668999999999919</v>
      </c>
      <c r="E146" s="3">
        <f t="shared" si="11"/>
        <v>1605.7849999999996</v>
      </c>
      <c r="F146">
        <v>230</v>
      </c>
    </row>
    <row r="147" spans="1:6" x14ac:dyDescent="0.3">
      <c r="A147">
        <v>146</v>
      </c>
      <c r="B147" s="1">
        <f t="shared" si="8"/>
        <v>1.4969100000000042</v>
      </c>
      <c r="C147" s="2">
        <f t="shared" si="9"/>
        <v>121.90399999999957</v>
      </c>
      <c r="D147" s="2">
        <f t="shared" si="10"/>
        <v>34.053999999999917</v>
      </c>
      <c r="E147" s="3">
        <f t="shared" si="11"/>
        <v>1596.1699999999996</v>
      </c>
      <c r="F147">
        <v>230</v>
      </c>
    </row>
    <row r="148" spans="1:6" x14ac:dyDescent="0.3">
      <c r="A148">
        <v>147</v>
      </c>
      <c r="B148" s="1">
        <f t="shared" si="8"/>
        <v>1.4932650000000043</v>
      </c>
      <c r="C148" s="2">
        <f t="shared" si="9"/>
        <v>118.61599999999957</v>
      </c>
      <c r="D148" s="2">
        <f t="shared" si="10"/>
        <v>33.438999999999915</v>
      </c>
      <c r="E148" s="3">
        <f t="shared" si="11"/>
        <v>1586.5549999999996</v>
      </c>
      <c r="F148">
        <v>230</v>
      </c>
    </row>
    <row r="149" spans="1:6" x14ac:dyDescent="0.3">
      <c r="A149">
        <v>148</v>
      </c>
      <c r="B149" s="1">
        <f t="shared" si="8"/>
        <v>1.4896200000000044</v>
      </c>
      <c r="C149" s="2">
        <f t="shared" si="9"/>
        <v>115.32799999999958</v>
      </c>
      <c r="D149" s="2">
        <f t="shared" si="10"/>
        <v>32.823999999999913</v>
      </c>
      <c r="E149" s="3">
        <f t="shared" si="11"/>
        <v>1576.9399999999996</v>
      </c>
      <c r="F149">
        <v>230</v>
      </c>
    </row>
    <row r="150" spans="1:6" x14ac:dyDescent="0.3">
      <c r="A150">
        <v>149</v>
      </c>
      <c r="B150" s="1">
        <f t="shared" si="8"/>
        <v>1.4859750000000045</v>
      </c>
      <c r="C150" s="2">
        <f t="shared" si="9"/>
        <v>112.03999999999958</v>
      </c>
      <c r="D150" s="2">
        <f t="shared" si="10"/>
        <v>32.208999999999911</v>
      </c>
      <c r="E150" s="3">
        <f t="shared" si="11"/>
        <v>1567.3249999999996</v>
      </c>
      <c r="F150">
        <v>230</v>
      </c>
    </row>
    <row r="151" spans="1:6" x14ac:dyDescent="0.3">
      <c r="A151">
        <v>150</v>
      </c>
      <c r="B151" s="1">
        <f t="shared" si="8"/>
        <v>1.4823300000000046</v>
      </c>
      <c r="C151" s="2">
        <f t="shared" si="9"/>
        <v>108.75199999999958</v>
      </c>
      <c r="D151" s="2">
        <f t="shared" si="10"/>
        <v>31.593999999999912</v>
      </c>
      <c r="E151" s="3">
        <f t="shared" si="11"/>
        <v>1557.7099999999996</v>
      </c>
      <c r="F151">
        <v>230</v>
      </c>
    </row>
    <row r="152" spans="1:6" x14ac:dyDescent="0.3">
      <c r="A152">
        <v>151</v>
      </c>
      <c r="B152" s="1">
        <f t="shared" si="8"/>
        <v>1.4786850000000047</v>
      </c>
      <c r="C152" s="2">
        <f t="shared" si="9"/>
        <v>105.46399999999959</v>
      </c>
      <c r="D152" s="2">
        <f t="shared" si="10"/>
        <v>30.978999999999914</v>
      </c>
      <c r="E152" s="3">
        <f t="shared" si="11"/>
        <v>1548.0949999999996</v>
      </c>
      <c r="F152">
        <v>230</v>
      </c>
    </row>
    <row r="153" spans="1:6" x14ac:dyDescent="0.3">
      <c r="A153">
        <v>152</v>
      </c>
      <c r="B153" s="1">
        <f t="shared" si="8"/>
        <v>1.4750400000000048</v>
      </c>
      <c r="C153" s="2">
        <f t="shared" si="9"/>
        <v>102.17599999999959</v>
      </c>
      <c r="D153" s="2">
        <f t="shared" si="10"/>
        <v>30.363999999999916</v>
      </c>
      <c r="E153" s="3">
        <f t="shared" si="11"/>
        <v>1538.4799999999996</v>
      </c>
      <c r="F153">
        <v>230</v>
      </c>
    </row>
    <row r="154" spans="1:6" x14ac:dyDescent="0.3">
      <c r="A154">
        <v>153</v>
      </c>
      <c r="B154" s="1">
        <f t="shared" si="8"/>
        <v>1.4713950000000049</v>
      </c>
      <c r="C154" s="2">
        <f t="shared" si="9"/>
        <v>98.887999999999593</v>
      </c>
      <c r="D154" s="2">
        <f t="shared" si="10"/>
        <v>29.748999999999917</v>
      </c>
      <c r="E154" s="3">
        <f t="shared" si="11"/>
        <v>1528.8649999999996</v>
      </c>
      <c r="F154">
        <v>230</v>
      </c>
    </row>
    <row r="155" spans="1:6" x14ac:dyDescent="0.3">
      <c r="A155">
        <v>154</v>
      </c>
      <c r="B155" s="1">
        <f t="shared" si="8"/>
        <v>1.467750000000005</v>
      </c>
      <c r="C155" s="2">
        <f t="shared" si="9"/>
        <v>95.599999999999596</v>
      </c>
      <c r="D155" s="2">
        <f t="shared" si="10"/>
        <v>29.133999999999919</v>
      </c>
      <c r="E155" s="3">
        <f t="shared" si="11"/>
        <v>1519.2499999999995</v>
      </c>
      <c r="F155">
        <v>230</v>
      </c>
    </row>
    <row r="156" spans="1:6" x14ac:dyDescent="0.3">
      <c r="A156">
        <v>155</v>
      </c>
      <c r="B156" s="1">
        <f t="shared" si="8"/>
        <v>1.4641050000000051</v>
      </c>
      <c r="C156" s="2">
        <f t="shared" si="9"/>
        <v>92.3119999999996</v>
      </c>
      <c r="D156" s="2">
        <f t="shared" si="10"/>
        <v>28.51899999999992</v>
      </c>
      <c r="E156" s="3">
        <f t="shared" si="11"/>
        <v>1509.6349999999995</v>
      </c>
      <c r="F156">
        <v>230</v>
      </c>
    </row>
    <row r="157" spans="1:6" x14ac:dyDescent="0.3">
      <c r="A157">
        <v>156</v>
      </c>
      <c r="B157" s="1">
        <f t="shared" si="8"/>
        <v>1.4604600000000052</v>
      </c>
      <c r="C157" s="2">
        <v>89</v>
      </c>
      <c r="D157" s="2">
        <v>22</v>
      </c>
      <c r="E157">
        <v>1500</v>
      </c>
      <c r="F157">
        <v>230</v>
      </c>
    </row>
    <row r="158" spans="1:6" x14ac:dyDescent="0.3">
      <c r="A158">
        <v>157</v>
      </c>
      <c r="B158" s="1">
        <f>B157-0.00923</f>
        <v>1.4512300000000051</v>
      </c>
      <c r="C158" s="2">
        <f>C157-0.904</f>
        <v>88.096000000000004</v>
      </c>
      <c r="D158" s="2">
        <f>D157-0.019</f>
        <v>21.981000000000002</v>
      </c>
      <c r="E158" s="3">
        <f>E157-5.769</f>
        <v>1494.231</v>
      </c>
      <c r="F158">
        <v>230</v>
      </c>
    </row>
    <row r="159" spans="1:6" x14ac:dyDescent="0.3">
      <c r="A159">
        <v>158</v>
      </c>
      <c r="B159" s="1">
        <f t="shared" ref="B159:B208" si="12">B158-0.00923</f>
        <v>1.4420000000000051</v>
      </c>
      <c r="C159" s="2">
        <f t="shared" ref="C159:C208" si="13">C158-0.904</f>
        <v>87.192000000000007</v>
      </c>
      <c r="D159" s="2">
        <f t="shared" ref="D159:D208" si="14">D158-0.019</f>
        <v>21.962000000000003</v>
      </c>
      <c r="E159" s="3">
        <f t="shared" ref="E159:E208" si="15">E158-5.769</f>
        <v>1488.462</v>
      </c>
      <c r="F159">
        <v>230</v>
      </c>
    </row>
    <row r="160" spans="1:6" x14ac:dyDescent="0.3">
      <c r="A160">
        <v>159</v>
      </c>
      <c r="B160" s="1">
        <f t="shared" si="12"/>
        <v>1.432770000000005</v>
      </c>
      <c r="C160" s="2">
        <f t="shared" si="13"/>
        <v>86.288000000000011</v>
      </c>
      <c r="D160" s="2">
        <f t="shared" si="14"/>
        <v>21.943000000000005</v>
      </c>
      <c r="E160" s="3">
        <f t="shared" si="15"/>
        <v>1482.693</v>
      </c>
      <c r="F160">
        <v>230</v>
      </c>
    </row>
    <row r="161" spans="1:6" x14ac:dyDescent="0.3">
      <c r="A161">
        <v>160</v>
      </c>
      <c r="B161" s="1">
        <f t="shared" si="12"/>
        <v>1.4235400000000049</v>
      </c>
      <c r="C161" s="2">
        <f t="shared" si="13"/>
        <v>85.384000000000015</v>
      </c>
      <c r="D161" s="2">
        <f t="shared" si="14"/>
        <v>21.924000000000007</v>
      </c>
      <c r="E161" s="3">
        <f t="shared" si="15"/>
        <v>1476.924</v>
      </c>
      <c r="F161">
        <v>230</v>
      </c>
    </row>
    <row r="162" spans="1:6" x14ac:dyDescent="0.3">
      <c r="A162">
        <v>161</v>
      </c>
      <c r="B162" s="1">
        <f t="shared" si="12"/>
        <v>1.4143100000000048</v>
      </c>
      <c r="C162" s="2">
        <f t="shared" si="13"/>
        <v>84.480000000000018</v>
      </c>
      <c r="D162" s="2">
        <f t="shared" si="14"/>
        <v>21.905000000000008</v>
      </c>
      <c r="E162" s="3">
        <f t="shared" si="15"/>
        <v>1471.155</v>
      </c>
      <c r="F162">
        <v>230</v>
      </c>
    </row>
    <row r="163" spans="1:6" x14ac:dyDescent="0.3">
      <c r="A163">
        <v>162</v>
      </c>
      <c r="B163" s="1">
        <f t="shared" si="12"/>
        <v>1.4050800000000048</v>
      </c>
      <c r="C163" s="2">
        <f t="shared" si="13"/>
        <v>83.576000000000022</v>
      </c>
      <c r="D163" s="2">
        <f t="shared" si="14"/>
        <v>21.88600000000001</v>
      </c>
      <c r="E163" s="3">
        <f t="shared" si="15"/>
        <v>1465.386</v>
      </c>
      <c r="F163">
        <v>230</v>
      </c>
    </row>
    <row r="164" spans="1:6" x14ac:dyDescent="0.3">
      <c r="A164">
        <v>163</v>
      </c>
      <c r="B164" s="1">
        <f t="shared" si="12"/>
        <v>1.3958500000000047</v>
      </c>
      <c r="C164" s="2">
        <f t="shared" si="13"/>
        <v>82.672000000000025</v>
      </c>
      <c r="D164" s="2">
        <f t="shared" si="14"/>
        <v>21.867000000000012</v>
      </c>
      <c r="E164" s="3">
        <f t="shared" si="15"/>
        <v>1459.617</v>
      </c>
      <c r="F164">
        <v>230</v>
      </c>
    </row>
    <row r="165" spans="1:6" x14ac:dyDescent="0.3">
      <c r="A165">
        <v>164</v>
      </c>
      <c r="B165" s="1">
        <f t="shared" si="12"/>
        <v>1.3866200000000046</v>
      </c>
      <c r="C165" s="2">
        <f t="shared" si="13"/>
        <v>81.768000000000029</v>
      </c>
      <c r="D165" s="2">
        <f t="shared" si="14"/>
        <v>21.848000000000013</v>
      </c>
      <c r="E165" s="3">
        <f t="shared" si="15"/>
        <v>1453.848</v>
      </c>
      <c r="F165">
        <v>230</v>
      </c>
    </row>
    <row r="166" spans="1:6" x14ac:dyDescent="0.3">
      <c r="A166">
        <v>165</v>
      </c>
      <c r="B166" s="1">
        <f t="shared" si="12"/>
        <v>1.3773900000000046</v>
      </c>
      <c r="C166" s="2">
        <f t="shared" si="13"/>
        <v>80.864000000000033</v>
      </c>
      <c r="D166" s="2">
        <f t="shared" si="14"/>
        <v>21.829000000000015</v>
      </c>
      <c r="E166" s="3">
        <f t="shared" si="15"/>
        <v>1448.079</v>
      </c>
      <c r="F166">
        <v>230</v>
      </c>
    </row>
    <row r="167" spans="1:6" x14ac:dyDescent="0.3">
      <c r="A167">
        <v>166</v>
      </c>
      <c r="B167" s="1">
        <f t="shared" si="12"/>
        <v>1.3681600000000045</v>
      </c>
      <c r="C167" s="2">
        <f t="shared" si="13"/>
        <v>79.960000000000036</v>
      </c>
      <c r="D167" s="2">
        <f t="shared" si="14"/>
        <v>21.810000000000016</v>
      </c>
      <c r="E167" s="3">
        <f t="shared" si="15"/>
        <v>1442.31</v>
      </c>
      <c r="F167">
        <v>230</v>
      </c>
    </row>
    <row r="168" spans="1:6" x14ac:dyDescent="0.3">
      <c r="A168">
        <v>167</v>
      </c>
      <c r="B168" s="1">
        <f t="shared" si="12"/>
        <v>1.3589300000000044</v>
      </c>
      <c r="C168" s="2">
        <f t="shared" si="13"/>
        <v>79.05600000000004</v>
      </c>
      <c r="D168" s="2">
        <f t="shared" si="14"/>
        <v>21.791000000000018</v>
      </c>
      <c r="E168" s="3">
        <f t="shared" si="15"/>
        <v>1436.5409999999999</v>
      </c>
      <c r="F168">
        <v>230</v>
      </c>
    </row>
    <row r="169" spans="1:6" x14ac:dyDescent="0.3">
      <c r="A169">
        <v>168</v>
      </c>
      <c r="B169" s="1">
        <f t="shared" si="12"/>
        <v>1.3497000000000043</v>
      </c>
      <c r="C169" s="2">
        <f t="shared" si="13"/>
        <v>78.152000000000044</v>
      </c>
      <c r="D169" s="2">
        <f t="shared" si="14"/>
        <v>21.77200000000002</v>
      </c>
      <c r="E169" s="3">
        <f t="shared" si="15"/>
        <v>1430.7719999999999</v>
      </c>
      <c r="F169">
        <v>230</v>
      </c>
    </row>
    <row r="170" spans="1:6" x14ac:dyDescent="0.3">
      <c r="A170">
        <v>169</v>
      </c>
      <c r="B170" s="1">
        <f t="shared" si="12"/>
        <v>1.3404700000000043</v>
      </c>
      <c r="C170" s="2">
        <f t="shared" si="13"/>
        <v>77.248000000000047</v>
      </c>
      <c r="D170" s="2">
        <f t="shared" si="14"/>
        <v>21.753000000000021</v>
      </c>
      <c r="E170" s="3">
        <f t="shared" si="15"/>
        <v>1425.0029999999999</v>
      </c>
      <c r="F170">
        <v>230</v>
      </c>
    </row>
    <row r="171" spans="1:6" x14ac:dyDescent="0.3">
      <c r="A171">
        <v>170</v>
      </c>
      <c r="B171" s="1">
        <f t="shared" si="12"/>
        <v>1.3312400000000042</v>
      </c>
      <c r="C171" s="2">
        <f t="shared" si="13"/>
        <v>76.344000000000051</v>
      </c>
      <c r="D171" s="2">
        <f t="shared" si="14"/>
        <v>21.734000000000023</v>
      </c>
      <c r="E171" s="3">
        <f t="shared" si="15"/>
        <v>1419.2339999999999</v>
      </c>
      <c r="F171">
        <v>230</v>
      </c>
    </row>
    <row r="172" spans="1:6" x14ac:dyDescent="0.3">
      <c r="A172">
        <v>171</v>
      </c>
      <c r="B172" s="1">
        <f t="shared" si="12"/>
        <v>1.3220100000000041</v>
      </c>
      <c r="C172" s="2">
        <f t="shared" si="13"/>
        <v>75.440000000000055</v>
      </c>
      <c r="D172" s="2">
        <f t="shared" si="14"/>
        <v>21.715000000000025</v>
      </c>
      <c r="E172" s="3">
        <f t="shared" si="15"/>
        <v>1413.4649999999999</v>
      </c>
      <c r="F172">
        <v>230</v>
      </c>
    </row>
    <row r="173" spans="1:6" x14ac:dyDescent="0.3">
      <c r="A173">
        <v>172</v>
      </c>
      <c r="B173" s="1">
        <f t="shared" si="12"/>
        <v>1.3127800000000041</v>
      </c>
      <c r="C173" s="2">
        <f t="shared" si="13"/>
        <v>74.536000000000058</v>
      </c>
      <c r="D173" s="2">
        <f t="shared" si="14"/>
        <v>21.696000000000026</v>
      </c>
      <c r="E173" s="3">
        <f t="shared" si="15"/>
        <v>1407.6959999999999</v>
      </c>
      <c r="F173">
        <v>230</v>
      </c>
    </row>
    <row r="174" spans="1:6" x14ac:dyDescent="0.3">
      <c r="A174">
        <v>173</v>
      </c>
      <c r="B174" s="1">
        <f t="shared" si="12"/>
        <v>1.303550000000004</v>
      </c>
      <c r="C174" s="2">
        <f t="shared" si="13"/>
        <v>73.632000000000062</v>
      </c>
      <c r="D174" s="2">
        <f t="shared" si="14"/>
        <v>21.677000000000028</v>
      </c>
      <c r="E174" s="3">
        <f t="shared" si="15"/>
        <v>1401.9269999999999</v>
      </c>
      <c r="F174">
        <v>230</v>
      </c>
    </row>
    <row r="175" spans="1:6" x14ac:dyDescent="0.3">
      <c r="A175">
        <v>174</v>
      </c>
      <c r="B175" s="1">
        <f t="shared" si="12"/>
        <v>1.2943200000000039</v>
      </c>
      <c r="C175" s="2">
        <f t="shared" si="13"/>
        <v>72.728000000000065</v>
      </c>
      <c r="D175" s="2">
        <f t="shared" si="14"/>
        <v>21.65800000000003</v>
      </c>
      <c r="E175" s="3">
        <f t="shared" si="15"/>
        <v>1396.1579999999999</v>
      </c>
      <c r="F175">
        <v>230</v>
      </c>
    </row>
    <row r="176" spans="1:6" x14ac:dyDescent="0.3">
      <c r="A176">
        <v>175</v>
      </c>
      <c r="B176" s="1">
        <f t="shared" si="12"/>
        <v>1.2850900000000038</v>
      </c>
      <c r="C176" s="2">
        <f t="shared" si="13"/>
        <v>71.824000000000069</v>
      </c>
      <c r="D176" s="2">
        <f t="shared" si="14"/>
        <v>21.639000000000031</v>
      </c>
      <c r="E176" s="3">
        <f t="shared" si="15"/>
        <v>1390.3889999999999</v>
      </c>
      <c r="F176">
        <v>230</v>
      </c>
    </row>
    <row r="177" spans="1:6" x14ac:dyDescent="0.3">
      <c r="A177">
        <v>176</v>
      </c>
      <c r="B177" s="1">
        <f t="shared" si="12"/>
        <v>1.2758600000000038</v>
      </c>
      <c r="C177" s="2">
        <f t="shared" si="13"/>
        <v>70.920000000000073</v>
      </c>
      <c r="D177" s="2">
        <f t="shared" si="14"/>
        <v>21.620000000000033</v>
      </c>
      <c r="E177" s="3">
        <f t="shared" si="15"/>
        <v>1384.62</v>
      </c>
      <c r="F177">
        <v>230</v>
      </c>
    </row>
    <row r="178" spans="1:6" x14ac:dyDescent="0.3">
      <c r="A178">
        <v>177</v>
      </c>
      <c r="B178" s="1">
        <f t="shared" si="12"/>
        <v>1.2666300000000037</v>
      </c>
      <c r="C178" s="2">
        <f t="shared" si="13"/>
        <v>70.016000000000076</v>
      </c>
      <c r="D178" s="2">
        <f t="shared" si="14"/>
        <v>21.601000000000035</v>
      </c>
      <c r="E178" s="3">
        <f t="shared" si="15"/>
        <v>1378.8509999999999</v>
      </c>
      <c r="F178">
        <v>230</v>
      </c>
    </row>
    <row r="179" spans="1:6" x14ac:dyDescent="0.3">
      <c r="A179">
        <v>178</v>
      </c>
      <c r="B179" s="1">
        <f t="shared" si="12"/>
        <v>1.2574000000000036</v>
      </c>
      <c r="C179" s="2">
        <f t="shared" si="13"/>
        <v>69.11200000000008</v>
      </c>
      <c r="D179" s="2">
        <f t="shared" si="14"/>
        <v>21.582000000000036</v>
      </c>
      <c r="E179" s="3">
        <f t="shared" si="15"/>
        <v>1373.0819999999999</v>
      </c>
      <c r="F179">
        <v>230</v>
      </c>
    </row>
    <row r="180" spans="1:6" x14ac:dyDescent="0.3">
      <c r="A180">
        <v>179</v>
      </c>
      <c r="B180" s="1">
        <f t="shared" si="12"/>
        <v>1.2481700000000036</v>
      </c>
      <c r="C180" s="2">
        <f t="shared" si="13"/>
        <v>68.208000000000084</v>
      </c>
      <c r="D180" s="2">
        <f t="shared" si="14"/>
        <v>21.563000000000038</v>
      </c>
      <c r="E180" s="3">
        <f t="shared" si="15"/>
        <v>1367.3129999999999</v>
      </c>
      <c r="F180">
        <v>230</v>
      </c>
    </row>
    <row r="181" spans="1:6" x14ac:dyDescent="0.3">
      <c r="A181">
        <v>180</v>
      </c>
      <c r="B181" s="1">
        <f t="shared" si="12"/>
        <v>1.2389400000000035</v>
      </c>
      <c r="C181" s="2">
        <f t="shared" si="13"/>
        <v>67.304000000000087</v>
      </c>
      <c r="D181" s="2">
        <f t="shared" si="14"/>
        <v>21.54400000000004</v>
      </c>
      <c r="E181" s="3">
        <f t="shared" si="15"/>
        <v>1361.5439999999999</v>
      </c>
      <c r="F181">
        <v>230</v>
      </c>
    </row>
    <row r="182" spans="1:6" x14ac:dyDescent="0.3">
      <c r="A182">
        <v>181</v>
      </c>
      <c r="B182" s="1">
        <f t="shared" si="12"/>
        <v>1.2297100000000034</v>
      </c>
      <c r="C182" s="2">
        <f t="shared" si="13"/>
        <v>66.400000000000091</v>
      </c>
      <c r="D182" s="2">
        <f t="shared" si="14"/>
        <v>21.525000000000041</v>
      </c>
      <c r="E182" s="3">
        <f t="shared" si="15"/>
        <v>1355.7749999999999</v>
      </c>
      <c r="F182">
        <v>230</v>
      </c>
    </row>
    <row r="183" spans="1:6" x14ac:dyDescent="0.3">
      <c r="A183">
        <v>182</v>
      </c>
      <c r="B183" s="1">
        <f t="shared" si="12"/>
        <v>1.2204800000000033</v>
      </c>
      <c r="C183" s="2">
        <f t="shared" si="13"/>
        <v>65.496000000000095</v>
      </c>
      <c r="D183" s="2">
        <f t="shared" si="14"/>
        <v>21.506000000000043</v>
      </c>
      <c r="E183" s="3">
        <f t="shared" si="15"/>
        <v>1350.0059999999999</v>
      </c>
      <c r="F183">
        <v>230</v>
      </c>
    </row>
    <row r="184" spans="1:6" x14ac:dyDescent="0.3">
      <c r="A184">
        <v>183</v>
      </c>
      <c r="B184" s="1">
        <f t="shared" si="12"/>
        <v>1.2112500000000033</v>
      </c>
      <c r="C184" s="2">
        <f t="shared" si="13"/>
        <v>64.592000000000098</v>
      </c>
      <c r="D184" s="2">
        <f t="shared" si="14"/>
        <v>21.487000000000045</v>
      </c>
      <c r="E184" s="3">
        <f t="shared" si="15"/>
        <v>1344.2369999999999</v>
      </c>
      <c r="F184">
        <v>230</v>
      </c>
    </row>
    <row r="185" spans="1:6" x14ac:dyDescent="0.3">
      <c r="A185">
        <v>184</v>
      </c>
      <c r="B185" s="1">
        <f t="shared" si="12"/>
        <v>1.2020200000000032</v>
      </c>
      <c r="C185" s="2">
        <f t="shared" si="13"/>
        <v>63.688000000000095</v>
      </c>
      <c r="D185" s="2">
        <f t="shared" si="14"/>
        <v>21.468000000000046</v>
      </c>
      <c r="E185" s="3">
        <f t="shared" si="15"/>
        <v>1338.4679999999998</v>
      </c>
      <c r="F185">
        <v>230</v>
      </c>
    </row>
    <row r="186" spans="1:6" x14ac:dyDescent="0.3">
      <c r="A186">
        <v>185</v>
      </c>
      <c r="B186" s="1">
        <f t="shared" si="12"/>
        <v>1.1927900000000031</v>
      </c>
      <c r="C186" s="2">
        <f t="shared" si="13"/>
        <v>62.784000000000091</v>
      </c>
      <c r="D186" s="2">
        <f t="shared" si="14"/>
        <v>21.449000000000048</v>
      </c>
      <c r="E186" s="3">
        <f t="shared" si="15"/>
        <v>1332.6989999999998</v>
      </c>
      <c r="F186">
        <v>230</v>
      </c>
    </row>
    <row r="187" spans="1:6" x14ac:dyDescent="0.3">
      <c r="A187">
        <v>186</v>
      </c>
      <c r="B187" s="1">
        <f t="shared" si="12"/>
        <v>1.1835600000000031</v>
      </c>
      <c r="C187" s="2">
        <f t="shared" si="13"/>
        <v>61.880000000000088</v>
      </c>
      <c r="D187" s="2">
        <f t="shared" si="14"/>
        <v>21.430000000000049</v>
      </c>
      <c r="E187" s="3">
        <f t="shared" si="15"/>
        <v>1326.9299999999998</v>
      </c>
      <c r="F187">
        <v>230</v>
      </c>
    </row>
    <row r="188" spans="1:6" x14ac:dyDescent="0.3">
      <c r="A188">
        <v>187</v>
      </c>
      <c r="B188" s="1">
        <f t="shared" si="12"/>
        <v>1.174330000000003</v>
      </c>
      <c r="C188" s="2">
        <f t="shared" si="13"/>
        <v>60.976000000000084</v>
      </c>
      <c r="D188" s="2">
        <f t="shared" si="14"/>
        <v>21.411000000000051</v>
      </c>
      <c r="E188" s="3">
        <f t="shared" si="15"/>
        <v>1321.1609999999998</v>
      </c>
      <c r="F188">
        <v>230</v>
      </c>
    </row>
    <row r="189" spans="1:6" x14ac:dyDescent="0.3">
      <c r="A189">
        <v>188</v>
      </c>
      <c r="B189" s="1">
        <f t="shared" si="12"/>
        <v>1.1651000000000029</v>
      </c>
      <c r="C189" s="2">
        <f t="shared" si="13"/>
        <v>60.072000000000081</v>
      </c>
      <c r="D189" s="2">
        <f t="shared" si="14"/>
        <v>21.392000000000053</v>
      </c>
      <c r="E189" s="3">
        <f t="shared" si="15"/>
        <v>1315.3919999999998</v>
      </c>
      <c r="F189">
        <v>230</v>
      </c>
    </row>
    <row r="190" spans="1:6" x14ac:dyDescent="0.3">
      <c r="A190">
        <v>189</v>
      </c>
      <c r="B190" s="1">
        <f t="shared" si="12"/>
        <v>1.1558700000000028</v>
      </c>
      <c r="C190" s="2">
        <f t="shared" si="13"/>
        <v>59.168000000000077</v>
      </c>
      <c r="D190" s="2">
        <f t="shared" si="14"/>
        <v>21.373000000000054</v>
      </c>
      <c r="E190" s="3">
        <f t="shared" si="15"/>
        <v>1309.6229999999998</v>
      </c>
      <c r="F190">
        <v>230</v>
      </c>
    </row>
    <row r="191" spans="1:6" x14ac:dyDescent="0.3">
      <c r="A191">
        <v>190</v>
      </c>
      <c r="B191" s="1">
        <f t="shared" si="12"/>
        <v>1.1466400000000028</v>
      </c>
      <c r="C191" s="2">
        <f t="shared" si="13"/>
        <v>58.264000000000074</v>
      </c>
      <c r="D191" s="2">
        <f t="shared" si="14"/>
        <v>21.354000000000056</v>
      </c>
      <c r="E191" s="3">
        <f t="shared" si="15"/>
        <v>1303.8539999999998</v>
      </c>
      <c r="F191">
        <v>230</v>
      </c>
    </row>
    <row r="192" spans="1:6" x14ac:dyDescent="0.3">
      <c r="A192">
        <v>191</v>
      </c>
      <c r="B192" s="1">
        <f t="shared" si="12"/>
        <v>1.1374100000000027</v>
      </c>
      <c r="C192" s="2">
        <f t="shared" si="13"/>
        <v>57.36000000000007</v>
      </c>
      <c r="D192" s="2">
        <f t="shared" si="14"/>
        <v>21.335000000000058</v>
      </c>
      <c r="E192" s="3">
        <f t="shared" si="15"/>
        <v>1298.0849999999998</v>
      </c>
      <c r="F192">
        <v>230</v>
      </c>
    </row>
    <row r="193" spans="1:6" x14ac:dyDescent="0.3">
      <c r="A193">
        <v>192</v>
      </c>
      <c r="B193" s="1">
        <f t="shared" si="12"/>
        <v>1.1281800000000026</v>
      </c>
      <c r="C193" s="2">
        <f t="shared" si="13"/>
        <v>56.456000000000067</v>
      </c>
      <c r="D193" s="2">
        <f t="shared" si="14"/>
        <v>21.316000000000059</v>
      </c>
      <c r="E193" s="3">
        <f t="shared" si="15"/>
        <v>1292.3159999999998</v>
      </c>
      <c r="F193">
        <v>230</v>
      </c>
    </row>
    <row r="194" spans="1:6" x14ac:dyDescent="0.3">
      <c r="A194">
        <v>193</v>
      </c>
      <c r="B194" s="1">
        <f t="shared" si="12"/>
        <v>1.1189500000000026</v>
      </c>
      <c r="C194" s="2">
        <f t="shared" si="13"/>
        <v>55.552000000000064</v>
      </c>
      <c r="D194" s="2">
        <f t="shared" si="14"/>
        <v>21.297000000000061</v>
      </c>
      <c r="E194" s="3">
        <f t="shared" si="15"/>
        <v>1286.5469999999998</v>
      </c>
      <c r="F194">
        <v>230</v>
      </c>
    </row>
    <row r="195" spans="1:6" x14ac:dyDescent="0.3">
      <c r="A195">
        <v>194</v>
      </c>
      <c r="B195" s="1">
        <f t="shared" si="12"/>
        <v>1.1097200000000025</v>
      </c>
      <c r="C195" s="2">
        <f t="shared" si="13"/>
        <v>54.64800000000006</v>
      </c>
      <c r="D195" s="2">
        <f t="shared" si="14"/>
        <v>21.278000000000063</v>
      </c>
      <c r="E195" s="3">
        <f t="shared" si="15"/>
        <v>1280.7779999999998</v>
      </c>
      <c r="F195">
        <v>230</v>
      </c>
    </row>
    <row r="196" spans="1:6" x14ac:dyDescent="0.3">
      <c r="A196">
        <v>195</v>
      </c>
      <c r="B196" s="1">
        <f t="shared" si="12"/>
        <v>1.1004900000000024</v>
      </c>
      <c r="C196" s="2">
        <f t="shared" si="13"/>
        <v>53.744000000000057</v>
      </c>
      <c r="D196" s="2">
        <f t="shared" si="14"/>
        <v>21.259000000000064</v>
      </c>
      <c r="E196" s="3">
        <f t="shared" si="15"/>
        <v>1275.0089999999998</v>
      </c>
      <c r="F196">
        <v>230</v>
      </c>
    </row>
    <row r="197" spans="1:6" x14ac:dyDescent="0.3">
      <c r="A197">
        <v>196</v>
      </c>
      <c r="B197" s="1">
        <f t="shared" si="12"/>
        <v>1.0912600000000023</v>
      </c>
      <c r="C197" s="2">
        <f t="shared" si="13"/>
        <v>52.840000000000053</v>
      </c>
      <c r="D197" s="2">
        <f t="shared" si="14"/>
        <v>21.240000000000066</v>
      </c>
      <c r="E197" s="3">
        <f t="shared" si="15"/>
        <v>1269.2399999999998</v>
      </c>
      <c r="F197">
        <v>230</v>
      </c>
    </row>
    <row r="198" spans="1:6" x14ac:dyDescent="0.3">
      <c r="A198">
        <v>197</v>
      </c>
      <c r="B198" s="1">
        <f t="shared" si="12"/>
        <v>1.0820300000000023</v>
      </c>
      <c r="C198" s="2">
        <f t="shared" si="13"/>
        <v>51.93600000000005</v>
      </c>
      <c r="D198" s="2">
        <f t="shared" si="14"/>
        <v>21.221000000000068</v>
      </c>
      <c r="E198" s="3">
        <f t="shared" si="15"/>
        <v>1263.4709999999998</v>
      </c>
      <c r="F198">
        <v>230</v>
      </c>
    </row>
    <row r="199" spans="1:6" x14ac:dyDescent="0.3">
      <c r="A199">
        <v>198</v>
      </c>
      <c r="B199" s="1">
        <f t="shared" si="12"/>
        <v>1.0728000000000022</v>
      </c>
      <c r="C199" s="2">
        <f t="shared" si="13"/>
        <v>51.032000000000046</v>
      </c>
      <c r="D199" s="2">
        <f t="shared" si="14"/>
        <v>21.202000000000069</v>
      </c>
      <c r="E199" s="3">
        <f t="shared" si="15"/>
        <v>1257.7019999999998</v>
      </c>
      <c r="F199">
        <v>230</v>
      </c>
    </row>
    <row r="200" spans="1:6" x14ac:dyDescent="0.3">
      <c r="A200">
        <v>199</v>
      </c>
      <c r="B200" s="1">
        <f t="shared" si="12"/>
        <v>1.0635700000000021</v>
      </c>
      <c r="C200" s="2">
        <f t="shared" si="13"/>
        <v>50.128000000000043</v>
      </c>
      <c r="D200" s="2">
        <f t="shared" si="14"/>
        <v>21.183000000000071</v>
      </c>
      <c r="E200" s="3">
        <f t="shared" si="15"/>
        <v>1251.9329999999998</v>
      </c>
      <c r="F200">
        <v>230</v>
      </c>
    </row>
    <row r="201" spans="1:6" x14ac:dyDescent="0.3">
      <c r="A201">
        <v>200</v>
      </c>
      <c r="B201" s="1">
        <f t="shared" si="12"/>
        <v>1.0543400000000021</v>
      </c>
      <c r="C201" s="2">
        <f t="shared" si="13"/>
        <v>49.224000000000039</v>
      </c>
      <c r="D201" s="2">
        <f t="shared" si="14"/>
        <v>21.164000000000073</v>
      </c>
      <c r="E201" s="3">
        <f t="shared" si="15"/>
        <v>1246.1639999999998</v>
      </c>
      <c r="F201">
        <v>230</v>
      </c>
    </row>
    <row r="202" spans="1:6" x14ac:dyDescent="0.3">
      <c r="A202">
        <v>201</v>
      </c>
      <c r="B202" s="1">
        <f t="shared" si="12"/>
        <v>1.045110000000002</v>
      </c>
      <c r="C202" s="2">
        <f t="shared" si="13"/>
        <v>48.320000000000036</v>
      </c>
      <c r="D202" s="2">
        <f t="shared" si="14"/>
        <v>21.145000000000074</v>
      </c>
      <c r="E202" s="3">
        <f t="shared" si="15"/>
        <v>1240.3949999999998</v>
      </c>
      <c r="F202">
        <v>230</v>
      </c>
    </row>
    <row r="203" spans="1:6" x14ac:dyDescent="0.3">
      <c r="A203">
        <v>202</v>
      </c>
      <c r="B203" s="1">
        <f t="shared" si="12"/>
        <v>1.0358800000000019</v>
      </c>
      <c r="C203" s="2">
        <f t="shared" si="13"/>
        <v>47.416000000000032</v>
      </c>
      <c r="D203" s="2">
        <f t="shared" si="14"/>
        <v>21.126000000000076</v>
      </c>
      <c r="E203" s="3">
        <f t="shared" si="15"/>
        <v>1234.6259999999997</v>
      </c>
      <c r="F203">
        <v>230</v>
      </c>
    </row>
    <row r="204" spans="1:6" x14ac:dyDescent="0.3">
      <c r="A204">
        <v>203</v>
      </c>
      <c r="B204" s="1">
        <f t="shared" si="12"/>
        <v>1.0266500000000018</v>
      </c>
      <c r="C204" s="2">
        <f t="shared" si="13"/>
        <v>46.512000000000029</v>
      </c>
      <c r="D204" s="2">
        <f t="shared" si="14"/>
        <v>21.107000000000077</v>
      </c>
      <c r="E204" s="3">
        <f t="shared" si="15"/>
        <v>1228.8569999999997</v>
      </c>
      <c r="F204">
        <v>230</v>
      </c>
    </row>
    <row r="205" spans="1:6" x14ac:dyDescent="0.3">
      <c r="A205">
        <v>204</v>
      </c>
      <c r="B205" s="1">
        <f t="shared" si="12"/>
        <v>1.0174200000000018</v>
      </c>
      <c r="C205" s="2">
        <f t="shared" si="13"/>
        <v>45.608000000000025</v>
      </c>
      <c r="D205" s="2">
        <f t="shared" si="14"/>
        <v>21.088000000000079</v>
      </c>
      <c r="E205" s="3">
        <f t="shared" si="15"/>
        <v>1223.0879999999997</v>
      </c>
      <c r="F205">
        <v>230</v>
      </c>
    </row>
    <row r="206" spans="1:6" x14ac:dyDescent="0.3">
      <c r="A206">
        <v>205</v>
      </c>
      <c r="B206" s="1">
        <f t="shared" si="12"/>
        <v>1.0081900000000017</v>
      </c>
      <c r="C206" s="2">
        <f t="shared" si="13"/>
        <v>44.704000000000022</v>
      </c>
      <c r="D206" s="2">
        <f t="shared" si="14"/>
        <v>21.069000000000081</v>
      </c>
      <c r="E206" s="3">
        <f t="shared" si="15"/>
        <v>1217.3189999999997</v>
      </c>
      <c r="F206">
        <v>230</v>
      </c>
    </row>
    <row r="207" spans="1:6" x14ac:dyDescent="0.3">
      <c r="A207">
        <v>206</v>
      </c>
      <c r="B207" s="1">
        <f t="shared" si="12"/>
        <v>0.99896000000000174</v>
      </c>
      <c r="C207" s="2">
        <f t="shared" si="13"/>
        <v>43.800000000000018</v>
      </c>
      <c r="D207" s="2">
        <f t="shared" si="14"/>
        <v>21.050000000000082</v>
      </c>
      <c r="E207" s="3">
        <f t="shared" si="15"/>
        <v>1211.5499999999997</v>
      </c>
      <c r="F207">
        <v>230</v>
      </c>
    </row>
    <row r="208" spans="1:6" x14ac:dyDescent="0.3">
      <c r="A208">
        <v>207</v>
      </c>
      <c r="B208" s="1">
        <f t="shared" si="12"/>
        <v>0.98973000000000178</v>
      </c>
      <c r="C208" s="2">
        <f t="shared" si="13"/>
        <v>42.896000000000015</v>
      </c>
      <c r="D208" s="2">
        <f t="shared" si="14"/>
        <v>21.031000000000084</v>
      </c>
      <c r="E208" s="3">
        <f t="shared" si="15"/>
        <v>1205.7809999999997</v>
      </c>
      <c r="F208">
        <v>230</v>
      </c>
    </row>
    <row r="209" spans="1:6" x14ac:dyDescent="0.3">
      <c r="A209">
        <v>208</v>
      </c>
      <c r="B209" s="1">
        <v>0.98</v>
      </c>
      <c r="C209" s="2">
        <v>42</v>
      </c>
      <c r="D209" s="2">
        <v>21</v>
      </c>
      <c r="E209">
        <v>1200</v>
      </c>
      <c r="F209">
        <v>230</v>
      </c>
    </row>
    <row r="210" spans="1:6" x14ac:dyDescent="0.3">
      <c r="A210">
        <v>209</v>
      </c>
      <c r="B210" s="1">
        <f>B209-0.005</f>
        <v>0.97499999999999998</v>
      </c>
      <c r="C210" s="2">
        <f>C209-0.1538</f>
        <v>41.846200000000003</v>
      </c>
      <c r="D210" s="2">
        <v>21</v>
      </c>
      <c r="E210" s="3">
        <f>E209-1.923</f>
        <v>1198.077</v>
      </c>
      <c r="F210">
        <v>230</v>
      </c>
    </row>
    <row r="211" spans="1:6" x14ac:dyDescent="0.3">
      <c r="A211">
        <v>210</v>
      </c>
      <c r="B211" s="1">
        <f t="shared" ref="B211:B260" si="16">B210-0.005</f>
        <v>0.97</v>
      </c>
      <c r="C211" s="2">
        <f t="shared" ref="C211:C260" si="17">C210-0.1538</f>
        <v>41.692400000000006</v>
      </c>
      <c r="D211" s="2">
        <v>21</v>
      </c>
      <c r="E211" s="3">
        <f t="shared" ref="E211:E260" si="18">E210-1.923</f>
        <v>1196.154</v>
      </c>
      <c r="F211">
        <v>230</v>
      </c>
    </row>
    <row r="212" spans="1:6" x14ac:dyDescent="0.3">
      <c r="A212">
        <v>211</v>
      </c>
      <c r="B212" s="1">
        <f t="shared" si="16"/>
        <v>0.96499999999999997</v>
      </c>
      <c r="C212" s="2">
        <f t="shared" si="17"/>
        <v>41.53860000000001</v>
      </c>
      <c r="D212" s="2">
        <v>21</v>
      </c>
      <c r="E212" s="3">
        <f t="shared" si="18"/>
        <v>1194.231</v>
      </c>
      <c r="F212">
        <v>230</v>
      </c>
    </row>
    <row r="213" spans="1:6" x14ac:dyDescent="0.3">
      <c r="A213">
        <v>212</v>
      </c>
      <c r="B213" s="1">
        <f t="shared" si="16"/>
        <v>0.96</v>
      </c>
      <c r="C213" s="2">
        <f t="shared" si="17"/>
        <v>41.384800000000013</v>
      </c>
      <c r="D213" s="2">
        <v>21</v>
      </c>
      <c r="E213" s="3">
        <f t="shared" si="18"/>
        <v>1192.308</v>
      </c>
      <c r="F213">
        <v>230</v>
      </c>
    </row>
    <row r="214" spans="1:6" x14ac:dyDescent="0.3">
      <c r="A214">
        <v>213</v>
      </c>
      <c r="B214" s="1">
        <f t="shared" si="16"/>
        <v>0.95499999999999996</v>
      </c>
      <c r="C214" s="2">
        <f t="shared" si="17"/>
        <v>41.231000000000016</v>
      </c>
      <c r="D214" s="2">
        <v>21</v>
      </c>
      <c r="E214" s="3">
        <f t="shared" si="18"/>
        <v>1190.385</v>
      </c>
      <c r="F214">
        <v>230</v>
      </c>
    </row>
    <row r="215" spans="1:6" x14ac:dyDescent="0.3">
      <c r="A215">
        <v>214</v>
      </c>
      <c r="B215" s="1">
        <f t="shared" si="16"/>
        <v>0.95</v>
      </c>
      <c r="C215" s="2">
        <f t="shared" si="17"/>
        <v>41.077200000000019</v>
      </c>
      <c r="D215" s="2">
        <v>21</v>
      </c>
      <c r="E215" s="3">
        <f t="shared" si="18"/>
        <v>1188.462</v>
      </c>
      <c r="F215">
        <v>230</v>
      </c>
    </row>
    <row r="216" spans="1:6" x14ac:dyDescent="0.3">
      <c r="A216">
        <v>215</v>
      </c>
      <c r="B216" s="1">
        <f t="shared" si="16"/>
        <v>0.94499999999999995</v>
      </c>
      <c r="C216" s="2">
        <f t="shared" si="17"/>
        <v>40.923400000000022</v>
      </c>
      <c r="D216" s="2">
        <v>21</v>
      </c>
      <c r="E216" s="3">
        <f t="shared" si="18"/>
        <v>1186.539</v>
      </c>
      <c r="F216">
        <v>230</v>
      </c>
    </row>
    <row r="217" spans="1:6" x14ac:dyDescent="0.3">
      <c r="A217">
        <v>216</v>
      </c>
      <c r="B217" s="1">
        <f t="shared" si="16"/>
        <v>0.94</v>
      </c>
      <c r="C217" s="2">
        <f t="shared" si="17"/>
        <v>40.769600000000025</v>
      </c>
      <c r="D217" s="2">
        <v>21</v>
      </c>
      <c r="E217" s="3">
        <f t="shared" si="18"/>
        <v>1184.616</v>
      </c>
      <c r="F217">
        <v>230</v>
      </c>
    </row>
    <row r="218" spans="1:6" x14ac:dyDescent="0.3">
      <c r="A218">
        <v>217</v>
      </c>
      <c r="B218" s="1">
        <f t="shared" si="16"/>
        <v>0.93499999999999994</v>
      </c>
      <c r="C218" s="2">
        <f t="shared" si="17"/>
        <v>40.615800000000029</v>
      </c>
      <c r="D218" s="2">
        <v>21</v>
      </c>
      <c r="E218" s="3">
        <f t="shared" si="18"/>
        <v>1182.693</v>
      </c>
      <c r="F218">
        <v>230</v>
      </c>
    </row>
    <row r="219" spans="1:6" x14ac:dyDescent="0.3">
      <c r="A219">
        <v>218</v>
      </c>
      <c r="B219" s="1">
        <f t="shared" si="16"/>
        <v>0.92999999999999994</v>
      </c>
      <c r="C219" s="2">
        <f t="shared" si="17"/>
        <v>40.462000000000032</v>
      </c>
      <c r="D219" s="2">
        <v>21</v>
      </c>
      <c r="E219" s="3">
        <f t="shared" si="18"/>
        <v>1180.77</v>
      </c>
      <c r="F219">
        <v>230</v>
      </c>
    </row>
    <row r="220" spans="1:6" x14ac:dyDescent="0.3">
      <c r="A220">
        <v>219</v>
      </c>
      <c r="B220" s="1">
        <f t="shared" si="16"/>
        <v>0.92499999999999993</v>
      </c>
      <c r="C220" s="2">
        <f t="shared" si="17"/>
        <v>40.308200000000035</v>
      </c>
      <c r="D220" s="2">
        <v>21</v>
      </c>
      <c r="E220" s="3">
        <f t="shared" si="18"/>
        <v>1178.847</v>
      </c>
      <c r="F220">
        <v>230</v>
      </c>
    </row>
    <row r="221" spans="1:6" x14ac:dyDescent="0.3">
      <c r="A221">
        <v>220</v>
      </c>
      <c r="B221" s="1">
        <f t="shared" si="16"/>
        <v>0.91999999999999993</v>
      </c>
      <c r="C221" s="2">
        <f t="shared" si="17"/>
        <v>40.154400000000038</v>
      </c>
      <c r="D221" s="2">
        <v>21</v>
      </c>
      <c r="E221" s="3">
        <f t="shared" si="18"/>
        <v>1176.924</v>
      </c>
      <c r="F221">
        <v>230</v>
      </c>
    </row>
    <row r="222" spans="1:6" x14ac:dyDescent="0.3">
      <c r="A222">
        <v>221</v>
      </c>
      <c r="B222" s="1">
        <f t="shared" si="16"/>
        <v>0.91499999999999992</v>
      </c>
      <c r="C222" s="2">
        <f t="shared" si="17"/>
        <v>40.000600000000041</v>
      </c>
      <c r="D222" s="2">
        <v>21</v>
      </c>
      <c r="E222" s="3">
        <f t="shared" si="18"/>
        <v>1175.001</v>
      </c>
      <c r="F222">
        <v>230</v>
      </c>
    </row>
    <row r="223" spans="1:6" x14ac:dyDescent="0.3">
      <c r="A223">
        <v>222</v>
      </c>
      <c r="B223" s="1">
        <f t="shared" si="16"/>
        <v>0.90999999999999992</v>
      </c>
      <c r="C223" s="2">
        <f t="shared" si="17"/>
        <v>39.846800000000044</v>
      </c>
      <c r="D223" s="2">
        <v>21</v>
      </c>
      <c r="E223" s="3">
        <f t="shared" si="18"/>
        <v>1173.078</v>
      </c>
      <c r="F223">
        <v>230</v>
      </c>
    </row>
    <row r="224" spans="1:6" x14ac:dyDescent="0.3">
      <c r="A224">
        <v>223</v>
      </c>
      <c r="B224" s="1">
        <f t="shared" si="16"/>
        <v>0.90499999999999992</v>
      </c>
      <c r="C224" s="2">
        <f t="shared" si="17"/>
        <v>39.693000000000048</v>
      </c>
      <c r="D224" s="2">
        <v>21</v>
      </c>
      <c r="E224" s="3">
        <f t="shared" si="18"/>
        <v>1171.155</v>
      </c>
      <c r="F224">
        <v>230</v>
      </c>
    </row>
    <row r="225" spans="1:6" x14ac:dyDescent="0.3">
      <c r="A225">
        <v>224</v>
      </c>
      <c r="B225" s="1">
        <f t="shared" si="16"/>
        <v>0.89999999999999991</v>
      </c>
      <c r="C225" s="2">
        <f t="shared" si="17"/>
        <v>39.539200000000051</v>
      </c>
      <c r="D225" s="2">
        <v>21</v>
      </c>
      <c r="E225" s="3">
        <f t="shared" si="18"/>
        <v>1169.232</v>
      </c>
      <c r="F225">
        <v>230</v>
      </c>
    </row>
    <row r="226" spans="1:6" x14ac:dyDescent="0.3">
      <c r="A226">
        <v>225</v>
      </c>
      <c r="B226" s="1">
        <f t="shared" si="16"/>
        <v>0.89499999999999991</v>
      </c>
      <c r="C226" s="2">
        <f t="shared" si="17"/>
        <v>39.385400000000054</v>
      </c>
      <c r="D226" s="2">
        <v>21</v>
      </c>
      <c r="E226" s="3">
        <f t="shared" si="18"/>
        <v>1167.309</v>
      </c>
      <c r="F226">
        <v>230</v>
      </c>
    </row>
    <row r="227" spans="1:6" x14ac:dyDescent="0.3">
      <c r="A227">
        <v>226</v>
      </c>
      <c r="B227" s="1">
        <f t="shared" si="16"/>
        <v>0.8899999999999999</v>
      </c>
      <c r="C227" s="2">
        <f t="shared" si="17"/>
        <v>39.231600000000057</v>
      </c>
      <c r="D227" s="2">
        <v>21</v>
      </c>
      <c r="E227" s="3">
        <f t="shared" si="18"/>
        <v>1165.386</v>
      </c>
      <c r="F227">
        <v>230</v>
      </c>
    </row>
    <row r="228" spans="1:6" x14ac:dyDescent="0.3">
      <c r="A228">
        <v>227</v>
      </c>
      <c r="B228" s="1">
        <f t="shared" si="16"/>
        <v>0.8849999999999999</v>
      </c>
      <c r="C228" s="2">
        <f t="shared" si="17"/>
        <v>39.07780000000006</v>
      </c>
      <c r="D228" s="2">
        <v>21</v>
      </c>
      <c r="E228" s="3">
        <f t="shared" si="18"/>
        <v>1163.463</v>
      </c>
      <c r="F228">
        <v>230</v>
      </c>
    </row>
    <row r="229" spans="1:6" x14ac:dyDescent="0.3">
      <c r="A229">
        <v>228</v>
      </c>
      <c r="B229" s="1">
        <f t="shared" si="16"/>
        <v>0.87999999999999989</v>
      </c>
      <c r="C229" s="2">
        <f t="shared" si="17"/>
        <v>38.924000000000063</v>
      </c>
      <c r="D229" s="2">
        <v>21</v>
      </c>
      <c r="E229" s="3">
        <f t="shared" si="18"/>
        <v>1161.54</v>
      </c>
      <c r="F229">
        <v>230</v>
      </c>
    </row>
    <row r="230" spans="1:6" x14ac:dyDescent="0.3">
      <c r="A230">
        <v>229</v>
      </c>
      <c r="B230" s="1">
        <f t="shared" si="16"/>
        <v>0.87499999999999989</v>
      </c>
      <c r="C230" s="2">
        <f t="shared" si="17"/>
        <v>38.770200000000067</v>
      </c>
      <c r="D230" s="2">
        <v>21</v>
      </c>
      <c r="E230" s="3">
        <f t="shared" si="18"/>
        <v>1159.617</v>
      </c>
      <c r="F230">
        <v>230</v>
      </c>
    </row>
    <row r="231" spans="1:6" x14ac:dyDescent="0.3">
      <c r="A231">
        <v>230</v>
      </c>
      <c r="B231" s="1">
        <f t="shared" si="16"/>
        <v>0.86999999999999988</v>
      </c>
      <c r="C231" s="2">
        <f t="shared" si="17"/>
        <v>38.61640000000007</v>
      </c>
      <c r="D231" s="2">
        <v>21</v>
      </c>
      <c r="E231" s="3">
        <f t="shared" si="18"/>
        <v>1157.694</v>
      </c>
      <c r="F231">
        <v>230</v>
      </c>
    </row>
    <row r="232" spans="1:6" x14ac:dyDescent="0.3">
      <c r="A232">
        <v>231</v>
      </c>
      <c r="B232" s="1">
        <f t="shared" si="16"/>
        <v>0.86499999999999988</v>
      </c>
      <c r="C232" s="2">
        <f t="shared" si="17"/>
        <v>38.462600000000073</v>
      </c>
      <c r="D232" s="2">
        <v>21</v>
      </c>
      <c r="E232" s="3">
        <f t="shared" si="18"/>
        <v>1155.771</v>
      </c>
      <c r="F232">
        <v>230</v>
      </c>
    </row>
    <row r="233" spans="1:6" x14ac:dyDescent="0.3">
      <c r="A233">
        <v>232</v>
      </c>
      <c r="B233" s="1">
        <f t="shared" si="16"/>
        <v>0.85999999999999988</v>
      </c>
      <c r="C233" s="2">
        <f t="shared" si="17"/>
        <v>38.308800000000076</v>
      </c>
      <c r="D233" s="2">
        <v>21</v>
      </c>
      <c r="E233" s="3">
        <f t="shared" si="18"/>
        <v>1153.848</v>
      </c>
      <c r="F233">
        <v>230</v>
      </c>
    </row>
    <row r="234" spans="1:6" x14ac:dyDescent="0.3">
      <c r="A234">
        <v>233</v>
      </c>
      <c r="B234" s="1">
        <f t="shared" si="16"/>
        <v>0.85499999999999987</v>
      </c>
      <c r="C234" s="2">
        <f t="shared" si="17"/>
        <v>38.155000000000079</v>
      </c>
      <c r="D234" s="2">
        <v>21</v>
      </c>
      <c r="E234" s="3">
        <f t="shared" si="18"/>
        <v>1151.925</v>
      </c>
      <c r="F234">
        <v>230</v>
      </c>
    </row>
    <row r="235" spans="1:6" x14ac:dyDescent="0.3">
      <c r="A235">
        <v>234</v>
      </c>
      <c r="B235" s="1">
        <f t="shared" si="16"/>
        <v>0.84999999999999987</v>
      </c>
      <c r="C235" s="2">
        <f t="shared" si="17"/>
        <v>38.001200000000082</v>
      </c>
      <c r="D235" s="2">
        <v>21</v>
      </c>
      <c r="E235" s="3">
        <f t="shared" si="18"/>
        <v>1150.002</v>
      </c>
      <c r="F235">
        <v>230</v>
      </c>
    </row>
    <row r="236" spans="1:6" x14ac:dyDescent="0.3">
      <c r="A236">
        <v>235</v>
      </c>
      <c r="B236" s="1">
        <f t="shared" si="16"/>
        <v>0.84499999999999986</v>
      </c>
      <c r="C236" s="2">
        <f t="shared" si="17"/>
        <v>37.847400000000086</v>
      </c>
      <c r="D236" s="2">
        <v>21</v>
      </c>
      <c r="E236" s="3">
        <f t="shared" si="18"/>
        <v>1148.079</v>
      </c>
      <c r="F236">
        <v>230</v>
      </c>
    </row>
    <row r="237" spans="1:6" x14ac:dyDescent="0.3">
      <c r="A237">
        <v>236</v>
      </c>
      <c r="B237" s="1">
        <f t="shared" si="16"/>
        <v>0.83999999999999986</v>
      </c>
      <c r="C237" s="2">
        <f t="shared" si="17"/>
        <v>37.693600000000089</v>
      </c>
      <c r="D237" s="2">
        <v>21</v>
      </c>
      <c r="E237" s="3">
        <f t="shared" si="18"/>
        <v>1146.1559999999999</v>
      </c>
      <c r="F237">
        <v>230</v>
      </c>
    </row>
    <row r="238" spans="1:6" x14ac:dyDescent="0.3">
      <c r="A238">
        <v>237</v>
      </c>
      <c r="B238" s="1">
        <f t="shared" si="16"/>
        <v>0.83499999999999985</v>
      </c>
      <c r="C238" s="2">
        <f t="shared" si="17"/>
        <v>37.539800000000092</v>
      </c>
      <c r="D238" s="2">
        <v>21</v>
      </c>
      <c r="E238" s="3">
        <f t="shared" si="18"/>
        <v>1144.2329999999999</v>
      </c>
      <c r="F238">
        <v>230</v>
      </c>
    </row>
    <row r="239" spans="1:6" x14ac:dyDescent="0.3">
      <c r="A239">
        <v>238</v>
      </c>
      <c r="B239" s="1">
        <f t="shared" si="16"/>
        <v>0.82999999999999985</v>
      </c>
      <c r="C239" s="2">
        <f t="shared" si="17"/>
        <v>37.386000000000095</v>
      </c>
      <c r="D239" s="2">
        <v>21</v>
      </c>
      <c r="E239" s="3">
        <f t="shared" si="18"/>
        <v>1142.31</v>
      </c>
      <c r="F239">
        <v>230</v>
      </c>
    </row>
    <row r="240" spans="1:6" x14ac:dyDescent="0.3">
      <c r="A240">
        <v>239</v>
      </c>
      <c r="B240" s="1">
        <f t="shared" si="16"/>
        <v>0.82499999999999984</v>
      </c>
      <c r="C240" s="2">
        <f t="shared" si="17"/>
        <v>37.232200000000098</v>
      </c>
      <c r="D240" s="2">
        <v>21</v>
      </c>
      <c r="E240" s="3">
        <f t="shared" si="18"/>
        <v>1140.3869999999999</v>
      </c>
      <c r="F240">
        <v>230</v>
      </c>
    </row>
    <row r="241" spans="1:6" x14ac:dyDescent="0.3">
      <c r="A241">
        <v>240</v>
      </c>
      <c r="B241" s="1">
        <f t="shared" si="16"/>
        <v>0.81999999999999984</v>
      </c>
      <c r="C241" s="2">
        <f t="shared" si="17"/>
        <v>37.078400000000101</v>
      </c>
      <c r="D241" s="2">
        <v>21</v>
      </c>
      <c r="E241" s="3">
        <f t="shared" si="18"/>
        <v>1138.4639999999999</v>
      </c>
      <c r="F241">
        <v>230</v>
      </c>
    </row>
    <row r="242" spans="1:6" x14ac:dyDescent="0.3">
      <c r="A242">
        <v>241</v>
      </c>
      <c r="B242" s="1">
        <f t="shared" si="16"/>
        <v>0.81499999999999984</v>
      </c>
      <c r="C242" s="2">
        <f t="shared" si="17"/>
        <v>36.924600000000105</v>
      </c>
      <c r="D242" s="2">
        <v>21</v>
      </c>
      <c r="E242" s="3">
        <f t="shared" si="18"/>
        <v>1136.5409999999999</v>
      </c>
      <c r="F242">
        <v>230</v>
      </c>
    </row>
    <row r="243" spans="1:6" x14ac:dyDescent="0.3">
      <c r="A243">
        <v>242</v>
      </c>
      <c r="B243" s="1">
        <f t="shared" si="16"/>
        <v>0.80999999999999983</v>
      </c>
      <c r="C243" s="2">
        <f t="shared" si="17"/>
        <v>36.770800000000108</v>
      </c>
      <c r="D243" s="2">
        <v>21</v>
      </c>
      <c r="E243" s="3">
        <f t="shared" si="18"/>
        <v>1134.6179999999999</v>
      </c>
      <c r="F243">
        <v>230</v>
      </c>
    </row>
    <row r="244" spans="1:6" x14ac:dyDescent="0.3">
      <c r="A244">
        <v>243</v>
      </c>
      <c r="B244" s="1">
        <f t="shared" si="16"/>
        <v>0.80499999999999983</v>
      </c>
      <c r="C244" s="2">
        <f t="shared" si="17"/>
        <v>36.617000000000111</v>
      </c>
      <c r="D244" s="2">
        <v>21</v>
      </c>
      <c r="E244" s="3">
        <f t="shared" si="18"/>
        <v>1132.6949999999999</v>
      </c>
      <c r="F244">
        <v>230</v>
      </c>
    </row>
    <row r="245" spans="1:6" x14ac:dyDescent="0.3">
      <c r="A245">
        <v>244</v>
      </c>
      <c r="B245" s="1">
        <f t="shared" si="16"/>
        <v>0.79999999999999982</v>
      </c>
      <c r="C245" s="2">
        <f t="shared" si="17"/>
        <v>36.463200000000114</v>
      </c>
      <c r="D245" s="2">
        <v>21</v>
      </c>
      <c r="E245" s="3">
        <f t="shared" si="18"/>
        <v>1130.7719999999999</v>
      </c>
      <c r="F245">
        <v>230</v>
      </c>
    </row>
    <row r="246" spans="1:6" x14ac:dyDescent="0.3">
      <c r="A246">
        <v>245</v>
      </c>
      <c r="B246" s="1">
        <f t="shared" si="16"/>
        <v>0.79499999999999982</v>
      </c>
      <c r="C246" s="2">
        <f t="shared" si="17"/>
        <v>36.309400000000117</v>
      </c>
      <c r="D246" s="2">
        <v>21</v>
      </c>
      <c r="E246" s="3">
        <f t="shared" si="18"/>
        <v>1128.8489999999999</v>
      </c>
      <c r="F246">
        <v>230</v>
      </c>
    </row>
    <row r="247" spans="1:6" x14ac:dyDescent="0.3">
      <c r="A247">
        <v>246</v>
      </c>
      <c r="B247" s="1">
        <f t="shared" si="16"/>
        <v>0.78999999999999981</v>
      </c>
      <c r="C247" s="2">
        <f t="shared" si="17"/>
        <v>36.155600000000121</v>
      </c>
      <c r="D247" s="2">
        <v>21</v>
      </c>
      <c r="E247" s="3">
        <f t="shared" si="18"/>
        <v>1126.9259999999999</v>
      </c>
      <c r="F247">
        <v>230</v>
      </c>
    </row>
    <row r="248" spans="1:6" x14ac:dyDescent="0.3">
      <c r="A248">
        <v>247</v>
      </c>
      <c r="B248" s="1">
        <f t="shared" si="16"/>
        <v>0.78499999999999981</v>
      </c>
      <c r="C248" s="2">
        <f t="shared" si="17"/>
        <v>36.001800000000124</v>
      </c>
      <c r="D248" s="2">
        <v>21</v>
      </c>
      <c r="E248" s="3">
        <f t="shared" si="18"/>
        <v>1125.0029999999999</v>
      </c>
      <c r="F248">
        <v>230</v>
      </c>
    </row>
    <row r="249" spans="1:6" x14ac:dyDescent="0.3">
      <c r="A249">
        <v>248</v>
      </c>
      <c r="B249" s="1">
        <f t="shared" si="16"/>
        <v>0.7799999999999998</v>
      </c>
      <c r="C249" s="2">
        <f t="shared" si="17"/>
        <v>35.848000000000127</v>
      </c>
      <c r="D249" s="2">
        <v>21</v>
      </c>
      <c r="E249" s="3">
        <f t="shared" si="18"/>
        <v>1123.08</v>
      </c>
      <c r="F249">
        <v>230</v>
      </c>
    </row>
    <row r="250" spans="1:6" x14ac:dyDescent="0.3">
      <c r="A250">
        <v>249</v>
      </c>
      <c r="B250" s="1">
        <f t="shared" si="16"/>
        <v>0.7749999999999998</v>
      </c>
      <c r="C250" s="2">
        <f t="shared" si="17"/>
        <v>35.69420000000013</v>
      </c>
      <c r="D250" s="2">
        <v>21</v>
      </c>
      <c r="E250" s="3">
        <f t="shared" si="18"/>
        <v>1121.1569999999999</v>
      </c>
      <c r="F250">
        <v>230</v>
      </c>
    </row>
    <row r="251" spans="1:6" x14ac:dyDescent="0.3">
      <c r="A251">
        <v>250</v>
      </c>
      <c r="B251" s="1">
        <f t="shared" si="16"/>
        <v>0.7699999999999998</v>
      </c>
      <c r="C251" s="2">
        <f t="shared" si="17"/>
        <v>35.540400000000133</v>
      </c>
      <c r="D251" s="2">
        <v>21</v>
      </c>
      <c r="E251" s="3">
        <f t="shared" si="18"/>
        <v>1119.2339999999999</v>
      </c>
      <c r="F251">
        <v>230</v>
      </c>
    </row>
    <row r="252" spans="1:6" x14ac:dyDescent="0.3">
      <c r="A252">
        <v>251</v>
      </c>
      <c r="B252" s="1">
        <f t="shared" si="16"/>
        <v>0.76499999999999979</v>
      </c>
      <c r="C252" s="2">
        <f t="shared" si="17"/>
        <v>35.386600000000136</v>
      </c>
      <c r="D252" s="2">
        <v>21</v>
      </c>
      <c r="E252" s="3">
        <f t="shared" si="18"/>
        <v>1117.3109999999999</v>
      </c>
      <c r="F252">
        <v>230</v>
      </c>
    </row>
    <row r="253" spans="1:6" x14ac:dyDescent="0.3">
      <c r="A253">
        <v>252</v>
      </c>
      <c r="B253" s="1">
        <f t="shared" si="16"/>
        <v>0.75999999999999979</v>
      </c>
      <c r="C253" s="2">
        <f t="shared" si="17"/>
        <v>35.23280000000014</v>
      </c>
      <c r="D253" s="2">
        <v>21</v>
      </c>
      <c r="E253" s="3">
        <f t="shared" si="18"/>
        <v>1115.3879999999999</v>
      </c>
      <c r="F253">
        <v>230</v>
      </c>
    </row>
    <row r="254" spans="1:6" x14ac:dyDescent="0.3">
      <c r="A254">
        <v>253</v>
      </c>
      <c r="B254" s="1">
        <f t="shared" si="16"/>
        <v>0.75499999999999978</v>
      </c>
      <c r="C254" s="2">
        <f t="shared" si="17"/>
        <v>35.079000000000143</v>
      </c>
      <c r="D254" s="2">
        <v>21</v>
      </c>
      <c r="E254" s="3">
        <f t="shared" si="18"/>
        <v>1113.4649999999999</v>
      </c>
      <c r="F254">
        <v>230</v>
      </c>
    </row>
    <row r="255" spans="1:6" x14ac:dyDescent="0.3">
      <c r="A255">
        <v>254</v>
      </c>
      <c r="B255" s="1">
        <f t="shared" si="16"/>
        <v>0.74999999999999978</v>
      </c>
      <c r="C255" s="2">
        <f t="shared" si="17"/>
        <v>34.925200000000146</v>
      </c>
      <c r="D255" s="2">
        <v>21</v>
      </c>
      <c r="E255" s="3">
        <f t="shared" si="18"/>
        <v>1111.5419999999999</v>
      </c>
      <c r="F255">
        <v>230</v>
      </c>
    </row>
    <row r="256" spans="1:6" x14ac:dyDescent="0.3">
      <c r="A256">
        <v>255</v>
      </c>
      <c r="B256" s="1">
        <f t="shared" si="16"/>
        <v>0.74499999999999977</v>
      </c>
      <c r="C256" s="2">
        <f t="shared" si="17"/>
        <v>34.771400000000149</v>
      </c>
      <c r="D256" s="2">
        <v>21</v>
      </c>
      <c r="E256" s="3">
        <f t="shared" si="18"/>
        <v>1109.6189999999999</v>
      </c>
      <c r="F256">
        <v>230</v>
      </c>
    </row>
    <row r="257" spans="1:6" x14ac:dyDescent="0.3">
      <c r="A257">
        <v>256</v>
      </c>
      <c r="B257" s="1">
        <f t="shared" si="16"/>
        <v>0.73999999999999977</v>
      </c>
      <c r="C257" s="2">
        <f t="shared" si="17"/>
        <v>34.617600000000152</v>
      </c>
      <c r="D257" s="2">
        <v>21</v>
      </c>
      <c r="E257" s="3">
        <f t="shared" si="18"/>
        <v>1107.6959999999999</v>
      </c>
      <c r="F257">
        <v>230</v>
      </c>
    </row>
    <row r="258" spans="1:6" x14ac:dyDescent="0.3">
      <c r="A258">
        <v>257</v>
      </c>
      <c r="B258" s="1">
        <f t="shared" si="16"/>
        <v>0.73499999999999976</v>
      </c>
      <c r="C258" s="2">
        <f t="shared" si="17"/>
        <v>34.463800000000155</v>
      </c>
      <c r="D258" s="2">
        <v>21</v>
      </c>
      <c r="E258" s="3">
        <f t="shared" si="18"/>
        <v>1105.7729999999999</v>
      </c>
      <c r="F258">
        <v>230</v>
      </c>
    </row>
    <row r="259" spans="1:6" x14ac:dyDescent="0.3">
      <c r="A259">
        <v>258</v>
      </c>
      <c r="B259" s="1">
        <f t="shared" si="16"/>
        <v>0.72999999999999976</v>
      </c>
      <c r="C259" s="2">
        <f t="shared" si="17"/>
        <v>34.310000000000159</v>
      </c>
      <c r="D259" s="2">
        <v>21</v>
      </c>
      <c r="E259" s="3">
        <f t="shared" si="18"/>
        <v>1103.8499999999999</v>
      </c>
      <c r="F259">
        <v>230</v>
      </c>
    </row>
    <row r="260" spans="1:6" x14ac:dyDescent="0.3">
      <c r="A260">
        <v>259</v>
      </c>
      <c r="B260" s="1">
        <f t="shared" si="16"/>
        <v>0.72499999999999976</v>
      </c>
      <c r="C260" s="2">
        <f t="shared" si="17"/>
        <v>34.156200000000162</v>
      </c>
      <c r="D260" s="2">
        <v>21</v>
      </c>
      <c r="E260" s="3">
        <f t="shared" si="18"/>
        <v>1101.9269999999999</v>
      </c>
      <c r="F260">
        <v>230</v>
      </c>
    </row>
    <row r="261" spans="1:6" x14ac:dyDescent="0.3">
      <c r="A261">
        <v>260</v>
      </c>
      <c r="B261" s="1">
        <v>0.72</v>
      </c>
      <c r="C261" s="2">
        <v>34</v>
      </c>
      <c r="D261" s="2">
        <v>21</v>
      </c>
      <c r="E261">
        <v>1100</v>
      </c>
      <c r="F261">
        <v>230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55C4-5789-4731-94BF-C4B5E8DF8391}">
  <dimension ref="A1:F18"/>
  <sheetViews>
    <sheetView workbookViewId="0">
      <selection activeCell="E16" sqref="E16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6" x14ac:dyDescent="0.3">
      <c r="A2">
        <v>1</v>
      </c>
      <c r="B2">
        <v>2</v>
      </c>
      <c r="C2">
        <v>900</v>
      </c>
      <c r="D2">
        <v>4500</v>
      </c>
      <c r="E2">
        <v>5900</v>
      </c>
      <c r="F2">
        <v>210</v>
      </c>
    </row>
    <row r="3" spans="1:6" x14ac:dyDescent="0.3">
      <c r="A3">
        <v>2</v>
      </c>
      <c r="B3">
        <v>2</v>
      </c>
      <c r="C3">
        <v>1200</v>
      </c>
      <c r="D3">
        <v>3500</v>
      </c>
      <c r="F3">
        <v>210</v>
      </c>
    </row>
    <row r="4" spans="1:6" x14ac:dyDescent="0.3">
      <c r="A4">
        <v>3</v>
      </c>
      <c r="B4">
        <v>2</v>
      </c>
      <c r="C4">
        <v>1200</v>
      </c>
      <c r="D4">
        <v>3000</v>
      </c>
      <c r="F4">
        <v>210</v>
      </c>
    </row>
    <row r="5" spans="1:6" x14ac:dyDescent="0.3">
      <c r="A5">
        <v>4</v>
      </c>
      <c r="B5">
        <v>2</v>
      </c>
      <c r="C5">
        <v>1200</v>
      </c>
      <c r="D5">
        <v>2500</v>
      </c>
      <c r="F5">
        <v>210</v>
      </c>
    </row>
    <row r="6" spans="1:6" x14ac:dyDescent="0.3">
      <c r="A6">
        <v>5</v>
      </c>
      <c r="B6">
        <v>2</v>
      </c>
      <c r="C6">
        <v>1200</v>
      </c>
      <c r="D6">
        <v>2000</v>
      </c>
      <c r="F6">
        <v>210</v>
      </c>
    </row>
    <row r="7" spans="1:6" x14ac:dyDescent="0.3">
      <c r="A7">
        <v>6</v>
      </c>
      <c r="B7">
        <v>2</v>
      </c>
      <c r="C7">
        <v>1100</v>
      </c>
      <c r="D7">
        <v>1600</v>
      </c>
      <c r="F7">
        <v>210</v>
      </c>
    </row>
    <row r="8" spans="1:6" x14ac:dyDescent="0.3">
      <c r="A8">
        <v>7</v>
      </c>
      <c r="B8">
        <v>2</v>
      </c>
      <c r="C8">
        <v>1100</v>
      </c>
      <c r="D8">
        <v>1370</v>
      </c>
      <c r="F8">
        <v>210</v>
      </c>
    </row>
    <row r="9" spans="1:6" x14ac:dyDescent="0.3">
      <c r="A9">
        <v>8</v>
      </c>
      <c r="B9">
        <v>2</v>
      </c>
      <c r="C9">
        <v>1050</v>
      </c>
      <c r="D9">
        <v>1100</v>
      </c>
      <c r="F9">
        <v>210</v>
      </c>
    </row>
    <row r="10" spans="1:6" x14ac:dyDescent="0.3">
      <c r="A10">
        <v>9</v>
      </c>
      <c r="B10">
        <v>2</v>
      </c>
      <c r="C10">
        <v>1050</v>
      </c>
      <c r="D10">
        <v>1000</v>
      </c>
      <c r="F10">
        <v>210</v>
      </c>
    </row>
    <row r="11" spans="1:6" x14ac:dyDescent="0.3">
      <c r="A11">
        <v>10</v>
      </c>
      <c r="B11">
        <v>2</v>
      </c>
      <c r="C11">
        <v>1000</v>
      </c>
      <c r="D11">
        <v>900</v>
      </c>
      <c r="F11">
        <v>210</v>
      </c>
    </row>
    <row r="12" spans="1:6" x14ac:dyDescent="0.3">
      <c r="A12">
        <v>11</v>
      </c>
      <c r="B12">
        <v>2</v>
      </c>
      <c r="C12">
        <v>1000</v>
      </c>
      <c r="D12">
        <v>800</v>
      </c>
    </row>
    <row r="13" spans="1:6" x14ac:dyDescent="0.3">
      <c r="A13">
        <v>12</v>
      </c>
      <c r="B13">
        <v>2</v>
      </c>
      <c r="C13">
        <v>950</v>
      </c>
      <c r="D13">
        <v>700</v>
      </c>
      <c r="E13">
        <v>4900</v>
      </c>
      <c r="F13">
        <v>210</v>
      </c>
    </row>
    <row r="14" spans="1:6" x14ac:dyDescent="0.3">
      <c r="A14">
        <v>52</v>
      </c>
      <c r="B14">
        <v>1.72</v>
      </c>
      <c r="C14">
        <v>800</v>
      </c>
      <c r="D14">
        <v>650</v>
      </c>
      <c r="E14">
        <v>2300</v>
      </c>
      <c r="F14">
        <v>210</v>
      </c>
    </row>
    <row r="15" spans="1:6" x14ac:dyDescent="0.3">
      <c r="A15">
        <v>104</v>
      </c>
      <c r="B15">
        <v>1.1000000000000001</v>
      </c>
      <c r="C15">
        <v>252</v>
      </c>
      <c r="D15">
        <v>100</v>
      </c>
      <c r="F15">
        <v>210</v>
      </c>
    </row>
    <row r="16" spans="1:6" x14ac:dyDescent="0.3">
      <c r="A16">
        <v>156</v>
      </c>
      <c r="B16">
        <v>0.75</v>
      </c>
      <c r="C16">
        <v>143</v>
      </c>
      <c r="D16">
        <v>50</v>
      </c>
      <c r="F16">
        <v>210</v>
      </c>
    </row>
    <row r="17" spans="1:6" x14ac:dyDescent="0.3">
      <c r="A17">
        <v>208</v>
      </c>
      <c r="B17">
        <v>0.61</v>
      </c>
      <c r="C17">
        <v>98</v>
      </c>
      <c r="D17">
        <v>40</v>
      </c>
      <c r="F17">
        <v>210</v>
      </c>
    </row>
    <row r="18" spans="1:6" x14ac:dyDescent="0.3">
      <c r="A18">
        <v>260</v>
      </c>
      <c r="B18">
        <v>0.5</v>
      </c>
      <c r="C18">
        <v>75</v>
      </c>
      <c r="D18">
        <v>20</v>
      </c>
      <c r="F18">
        <v>210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2595-2444-4E29-B3EA-33567BD964AD}">
  <dimension ref="A1:F261"/>
  <sheetViews>
    <sheetView tabSelected="1" topLeftCell="C1" workbookViewId="0">
      <selection activeCell="B2" sqref="B2:F261"/>
    </sheetView>
  </sheetViews>
  <sheetFormatPr defaultRowHeight="14.4" x14ac:dyDescent="0.3"/>
  <cols>
    <col min="2" max="2" width="19.44140625" style="1" customWidth="1"/>
    <col min="3" max="3" width="9.109375" style="2"/>
    <col min="4" max="4" width="11.88671875" style="2" customWidth="1"/>
    <col min="5" max="5" width="11.6640625" customWidth="1"/>
  </cols>
  <sheetData>
    <row r="1" spans="1:6" x14ac:dyDescent="0.3">
      <c r="A1" t="s">
        <v>5</v>
      </c>
      <c r="B1" s="1" t="s">
        <v>6</v>
      </c>
      <c r="C1" s="2" t="s">
        <v>7</v>
      </c>
      <c r="D1" s="2" t="s">
        <v>8</v>
      </c>
      <c r="E1" t="s">
        <v>10</v>
      </c>
      <c r="F1" t="s">
        <v>9</v>
      </c>
    </row>
    <row r="2" spans="1:6" x14ac:dyDescent="0.3">
      <c r="A2">
        <v>1</v>
      </c>
      <c r="B2" s="1">
        <v>1.82</v>
      </c>
      <c r="C2" s="2">
        <v>500</v>
      </c>
      <c r="D2" s="2">
        <v>4505</v>
      </c>
      <c r="E2">
        <v>5592</v>
      </c>
      <c r="F2">
        <v>230</v>
      </c>
    </row>
    <row r="3" spans="1:6" x14ac:dyDescent="0.3">
      <c r="A3">
        <v>2</v>
      </c>
      <c r="B3" s="1">
        <v>2.04</v>
      </c>
      <c r="C3" s="2">
        <v>486</v>
      </c>
      <c r="D3" s="2">
        <v>3459</v>
      </c>
      <c r="E3">
        <v>5486</v>
      </c>
      <c r="F3">
        <v>230</v>
      </c>
    </row>
    <row r="4" spans="1:6" x14ac:dyDescent="0.3">
      <c r="A4">
        <v>3</v>
      </c>
      <c r="B4" s="1">
        <v>2.02</v>
      </c>
      <c r="C4" s="2">
        <v>486</v>
      </c>
      <c r="D4" s="2">
        <v>2987</v>
      </c>
      <c r="E4">
        <v>5442</v>
      </c>
      <c r="F4">
        <v>230</v>
      </c>
    </row>
    <row r="5" spans="1:6" x14ac:dyDescent="0.3">
      <c r="A5">
        <v>4</v>
      </c>
      <c r="B5" s="1">
        <v>1.94</v>
      </c>
      <c r="C5" s="2">
        <v>475</v>
      </c>
      <c r="D5" s="2">
        <v>2507</v>
      </c>
      <c r="E5">
        <v>5290</v>
      </c>
      <c r="F5">
        <v>230</v>
      </c>
    </row>
    <row r="6" spans="1:6" x14ac:dyDescent="0.3">
      <c r="A6">
        <v>5</v>
      </c>
      <c r="B6" s="1">
        <v>1.94</v>
      </c>
      <c r="C6" s="2">
        <v>482</v>
      </c>
      <c r="D6" s="2">
        <v>2027</v>
      </c>
      <c r="E6">
        <v>5247</v>
      </c>
      <c r="F6">
        <v>230</v>
      </c>
    </row>
    <row r="7" spans="1:6" x14ac:dyDescent="0.3">
      <c r="A7">
        <v>6</v>
      </c>
      <c r="B7" s="1">
        <v>2.1</v>
      </c>
      <c r="C7" s="2">
        <v>466</v>
      </c>
      <c r="D7" s="2">
        <v>1523</v>
      </c>
      <c r="E7">
        <v>5134</v>
      </c>
      <c r="F7">
        <v>230</v>
      </c>
    </row>
    <row r="8" spans="1:6" x14ac:dyDescent="0.3">
      <c r="A8">
        <v>7</v>
      </c>
      <c r="B8" s="1">
        <v>2.04</v>
      </c>
      <c r="C8" s="2">
        <v>482</v>
      </c>
      <c r="D8" s="2">
        <v>1307</v>
      </c>
      <c r="E8">
        <v>5025</v>
      </c>
      <c r="F8">
        <v>230</v>
      </c>
    </row>
    <row r="9" spans="1:6" x14ac:dyDescent="0.3">
      <c r="A9">
        <v>8</v>
      </c>
      <c r="B9" s="1">
        <v>1.82</v>
      </c>
      <c r="C9" s="2">
        <v>490</v>
      </c>
      <c r="D9" s="2">
        <v>1055</v>
      </c>
      <c r="E9">
        <v>4934</v>
      </c>
      <c r="F9">
        <v>230</v>
      </c>
    </row>
    <row r="10" spans="1:6" x14ac:dyDescent="0.3">
      <c r="A10">
        <v>9</v>
      </c>
      <c r="B10" s="1">
        <v>1.8599999999999901</v>
      </c>
      <c r="C10" s="2">
        <v>488</v>
      </c>
      <c r="D10" s="2">
        <v>886</v>
      </c>
      <c r="E10">
        <v>4731</v>
      </c>
      <c r="F10">
        <v>230</v>
      </c>
    </row>
    <row r="11" spans="1:6" x14ac:dyDescent="0.3">
      <c r="A11">
        <v>10</v>
      </c>
      <c r="B11" s="1">
        <v>1.98</v>
      </c>
      <c r="C11" s="2">
        <v>484</v>
      </c>
      <c r="D11" s="2">
        <v>791</v>
      </c>
      <c r="E11">
        <v>4609</v>
      </c>
      <c r="F11">
        <v>230</v>
      </c>
    </row>
    <row r="12" spans="1:6" x14ac:dyDescent="0.3">
      <c r="A12">
        <v>11</v>
      </c>
      <c r="B12" s="1">
        <v>1.82</v>
      </c>
      <c r="C12" s="2">
        <v>472</v>
      </c>
      <c r="D12" s="2">
        <v>726</v>
      </c>
      <c r="E12">
        <v>4474</v>
      </c>
      <c r="F12">
        <v>230</v>
      </c>
    </row>
    <row r="13" spans="1:6" x14ac:dyDescent="0.3">
      <c r="A13">
        <v>12</v>
      </c>
      <c r="B13" s="1">
        <v>2.2000000000000002</v>
      </c>
      <c r="C13" s="2">
        <v>480</v>
      </c>
      <c r="D13" s="2">
        <v>590</v>
      </c>
      <c r="E13">
        <v>4360</v>
      </c>
      <c r="F13">
        <v>230</v>
      </c>
    </row>
    <row r="14" spans="1:6" x14ac:dyDescent="0.3">
      <c r="A14">
        <v>13</v>
      </c>
      <c r="B14" s="1">
        <v>2.1960000000000002</v>
      </c>
      <c r="C14" s="2">
        <v>470.8</v>
      </c>
      <c r="D14" s="2">
        <v>579</v>
      </c>
      <c r="E14" s="3">
        <v>4352.5</v>
      </c>
      <c r="F14">
        <v>230</v>
      </c>
    </row>
    <row r="15" spans="1:6" x14ac:dyDescent="0.3">
      <c r="A15">
        <v>14</v>
      </c>
      <c r="B15" s="1">
        <v>2.113</v>
      </c>
      <c r="C15" s="2">
        <v>481.6</v>
      </c>
      <c r="D15" s="2">
        <v>591</v>
      </c>
      <c r="E15" s="3">
        <v>4357</v>
      </c>
      <c r="F15">
        <v>230</v>
      </c>
    </row>
    <row r="16" spans="1:6" x14ac:dyDescent="0.3">
      <c r="A16">
        <v>15</v>
      </c>
      <c r="B16" s="1">
        <v>2.089</v>
      </c>
      <c r="C16" s="2">
        <v>497.3</v>
      </c>
      <c r="D16" s="2">
        <v>588</v>
      </c>
      <c r="E16" s="3">
        <v>4317.5</v>
      </c>
      <c r="F16">
        <v>230</v>
      </c>
    </row>
    <row r="17" spans="1:6" x14ac:dyDescent="0.3">
      <c r="A17">
        <v>16</v>
      </c>
      <c r="B17" s="1">
        <v>1.8049999999999999</v>
      </c>
      <c r="C17" s="2">
        <v>497.1</v>
      </c>
      <c r="D17" s="2">
        <v>579</v>
      </c>
      <c r="E17" s="3">
        <v>4227</v>
      </c>
      <c r="F17">
        <v>230</v>
      </c>
    </row>
    <row r="18" spans="1:6" x14ac:dyDescent="0.3">
      <c r="A18">
        <v>17</v>
      </c>
      <c r="B18" s="1">
        <v>2.121</v>
      </c>
      <c r="C18" s="2">
        <v>458.9</v>
      </c>
      <c r="D18" s="2">
        <v>619</v>
      </c>
      <c r="E18" s="3">
        <v>4231.5</v>
      </c>
      <c r="F18">
        <v>230</v>
      </c>
    </row>
    <row r="19" spans="1:6" x14ac:dyDescent="0.3">
      <c r="A19">
        <v>18</v>
      </c>
      <c r="B19" s="1">
        <v>1.8779999999999999</v>
      </c>
      <c r="C19" s="2">
        <v>462.7</v>
      </c>
      <c r="D19" s="2">
        <v>612</v>
      </c>
      <c r="E19" s="3">
        <v>4113</v>
      </c>
      <c r="F19">
        <v>230</v>
      </c>
    </row>
    <row r="20" spans="1:6" x14ac:dyDescent="0.3">
      <c r="A20">
        <v>19</v>
      </c>
      <c r="B20" s="1">
        <v>2.1539999999999999</v>
      </c>
      <c r="C20" s="2">
        <v>493.4</v>
      </c>
      <c r="D20" s="2">
        <v>602</v>
      </c>
      <c r="E20" s="3">
        <v>4143.5</v>
      </c>
      <c r="F20">
        <v>230</v>
      </c>
    </row>
    <row r="21" spans="1:6" x14ac:dyDescent="0.3">
      <c r="A21">
        <v>20</v>
      </c>
      <c r="B21" s="1">
        <v>1.95</v>
      </c>
      <c r="C21" s="2">
        <v>451.2</v>
      </c>
      <c r="D21" s="2">
        <v>588</v>
      </c>
      <c r="E21" s="3">
        <v>4022</v>
      </c>
      <c r="F21">
        <v>230</v>
      </c>
    </row>
    <row r="22" spans="1:6" x14ac:dyDescent="0.3">
      <c r="A22">
        <v>21</v>
      </c>
      <c r="B22" s="1">
        <v>1.8460000000000001</v>
      </c>
      <c r="C22" s="2">
        <v>482</v>
      </c>
      <c r="D22" s="2">
        <v>594</v>
      </c>
      <c r="E22" s="3">
        <v>4013.5</v>
      </c>
      <c r="F22">
        <v>230</v>
      </c>
    </row>
    <row r="23" spans="1:6" x14ac:dyDescent="0.3">
      <c r="A23">
        <v>22</v>
      </c>
      <c r="B23" s="1">
        <v>2.1230000000000002</v>
      </c>
      <c r="C23" s="2">
        <v>475.8</v>
      </c>
      <c r="D23" s="2">
        <v>598</v>
      </c>
      <c r="E23" s="3">
        <v>4035</v>
      </c>
      <c r="F23">
        <v>230</v>
      </c>
    </row>
    <row r="24" spans="1:6" x14ac:dyDescent="0.3">
      <c r="A24">
        <v>23</v>
      </c>
      <c r="B24" s="1">
        <v>1.899</v>
      </c>
      <c r="C24" s="2">
        <v>459.5</v>
      </c>
      <c r="D24" s="2">
        <v>614</v>
      </c>
      <c r="E24" s="3">
        <v>3896.5</v>
      </c>
      <c r="F24">
        <v>230</v>
      </c>
    </row>
    <row r="25" spans="1:6" x14ac:dyDescent="0.3">
      <c r="A25">
        <v>24</v>
      </c>
      <c r="B25" s="1">
        <v>1.7549999999999999</v>
      </c>
      <c r="C25" s="2">
        <v>461.3</v>
      </c>
      <c r="D25" s="2">
        <v>581</v>
      </c>
      <c r="E25" s="3">
        <v>3910</v>
      </c>
      <c r="F25">
        <v>230</v>
      </c>
    </row>
    <row r="26" spans="1:6" x14ac:dyDescent="0.3">
      <c r="A26">
        <v>25</v>
      </c>
      <c r="B26" s="1">
        <v>1.9309999999999901</v>
      </c>
      <c r="C26" s="2">
        <v>452.1</v>
      </c>
      <c r="D26" s="2">
        <v>617</v>
      </c>
      <c r="E26" s="3">
        <v>3895.5</v>
      </c>
      <c r="F26">
        <v>230</v>
      </c>
    </row>
    <row r="27" spans="1:6" x14ac:dyDescent="0.3">
      <c r="A27">
        <v>26</v>
      </c>
      <c r="B27" s="1">
        <v>2.028</v>
      </c>
      <c r="C27" s="2">
        <v>470.9</v>
      </c>
      <c r="D27" s="2">
        <v>574</v>
      </c>
      <c r="E27" s="3">
        <v>3815</v>
      </c>
      <c r="F27">
        <v>230</v>
      </c>
    </row>
    <row r="28" spans="1:6" x14ac:dyDescent="0.3">
      <c r="A28">
        <v>27</v>
      </c>
      <c r="B28" s="1">
        <v>2.004</v>
      </c>
      <c r="C28" s="2">
        <v>478.6</v>
      </c>
      <c r="D28" s="2">
        <v>607</v>
      </c>
      <c r="E28" s="3">
        <v>3765.5</v>
      </c>
      <c r="F28">
        <v>230</v>
      </c>
    </row>
    <row r="29" spans="1:6" x14ac:dyDescent="0.3">
      <c r="A29">
        <v>28</v>
      </c>
      <c r="B29" s="1">
        <v>2.06</v>
      </c>
      <c r="C29" s="2">
        <v>477.4</v>
      </c>
      <c r="D29" s="2">
        <v>614</v>
      </c>
      <c r="E29" s="3">
        <v>3771</v>
      </c>
      <c r="F29">
        <v>230</v>
      </c>
    </row>
    <row r="30" spans="1:6" x14ac:dyDescent="0.3">
      <c r="A30">
        <v>29</v>
      </c>
      <c r="B30" s="1">
        <v>1.956</v>
      </c>
      <c r="C30" s="2">
        <v>462.2</v>
      </c>
      <c r="D30" s="2">
        <v>595</v>
      </c>
      <c r="E30" s="3">
        <v>3692.5</v>
      </c>
      <c r="F30">
        <v>230</v>
      </c>
    </row>
    <row r="31" spans="1:6" x14ac:dyDescent="0.3">
      <c r="A31">
        <v>30</v>
      </c>
      <c r="B31" s="1">
        <v>1.9730000000000001</v>
      </c>
      <c r="C31" s="2">
        <v>438</v>
      </c>
      <c r="D31" s="2">
        <v>592</v>
      </c>
      <c r="E31" s="3">
        <v>3652</v>
      </c>
      <c r="F31">
        <v>230</v>
      </c>
    </row>
    <row r="32" spans="1:6" x14ac:dyDescent="0.3">
      <c r="A32">
        <v>31</v>
      </c>
      <c r="B32" s="1">
        <v>1.829</v>
      </c>
      <c r="C32" s="2">
        <v>457.7</v>
      </c>
      <c r="D32" s="2">
        <v>577</v>
      </c>
      <c r="E32" s="3">
        <v>3654.5</v>
      </c>
      <c r="F32">
        <v>230</v>
      </c>
    </row>
    <row r="33" spans="1:6" x14ac:dyDescent="0.3">
      <c r="A33">
        <v>32</v>
      </c>
      <c r="B33" s="1">
        <v>1.7450000000000001</v>
      </c>
      <c r="C33" s="2">
        <v>463.5</v>
      </c>
      <c r="D33" s="2">
        <v>576</v>
      </c>
      <c r="E33" s="3">
        <v>3548</v>
      </c>
      <c r="F33">
        <v>230</v>
      </c>
    </row>
    <row r="34" spans="1:6" x14ac:dyDescent="0.3">
      <c r="A34">
        <v>33</v>
      </c>
      <c r="B34" s="1">
        <v>1.9410000000000001</v>
      </c>
      <c r="C34" s="2">
        <v>446.3</v>
      </c>
      <c r="D34" s="2">
        <v>563</v>
      </c>
      <c r="E34" s="3">
        <v>3550.5</v>
      </c>
      <c r="F34">
        <v>230</v>
      </c>
    </row>
    <row r="35" spans="1:6" x14ac:dyDescent="0.3">
      <c r="A35">
        <v>34</v>
      </c>
      <c r="B35" s="1">
        <v>1.758</v>
      </c>
      <c r="C35" s="2">
        <v>438</v>
      </c>
      <c r="D35" s="2">
        <v>577</v>
      </c>
      <c r="E35" s="3">
        <v>3441</v>
      </c>
      <c r="F35">
        <v>230</v>
      </c>
    </row>
    <row r="36" spans="1:6" x14ac:dyDescent="0.3">
      <c r="A36">
        <v>35</v>
      </c>
      <c r="B36" s="1">
        <v>2.0939999999999999</v>
      </c>
      <c r="C36" s="2">
        <v>467.8</v>
      </c>
      <c r="D36" s="2">
        <v>586</v>
      </c>
      <c r="E36" s="3">
        <v>3419.5</v>
      </c>
      <c r="F36">
        <v>230</v>
      </c>
    </row>
    <row r="37" spans="1:6" x14ac:dyDescent="0.3">
      <c r="A37">
        <v>36</v>
      </c>
      <c r="B37" s="1">
        <v>1.91</v>
      </c>
      <c r="C37" s="2">
        <v>439.6</v>
      </c>
      <c r="D37" s="2">
        <v>593</v>
      </c>
      <c r="E37" s="3">
        <v>3437</v>
      </c>
      <c r="F37">
        <v>230</v>
      </c>
    </row>
    <row r="38" spans="1:6" x14ac:dyDescent="0.3">
      <c r="A38">
        <v>37</v>
      </c>
      <c r="B38" s="1">
        <v>1.986</v>
      </c>
      <c r="C38" s="2">
        <v>453.4</v>
      </c>
      <c r="D38" s="2">
        <v>593</v>
      </c>
      <c r="E38" s="3">
        <v>3382.5</v>
      </c>
      <c r="F38">
        <v>230</v>
      </c>
    </row>
    <row r="39" spans="1:6" x14ac:dyDescent="0.3">
      <c r="A39">
        <v>38</v>
      </c>
      <c r="B39" s="1">
        <v>2.0430000000000001</v>
      </c>
      <c r="C39" s="2">
        <v>468.1</v>
      </c>
      <c r="D39" s="2">
        <v>587</v>
      </c>
      <c r="E39" s="3">
        <v>3279</v>
      </c>
      <c r="F39">
        <v>230</v>
      </c>
    </row>
    <row r="40" spans="1:6" x14ac:dyDescent="0.3">
      <c r="A40">
        <v>39</v>
      </c>
      <c r="B40" s="1">
        <v>1.7789999999999999</v>
      </c>
      <c r="C40" s="2">
        <v>459.9</v>
      </c>
      <c r="D40" s="2">
        <v>597</v>
      </c>
      <c r="E40" s="3">
        <v>3327.5</v>
      </c>
      <c r="F40">
        <v>230</v>
      </c>
    </row>
    <row r="41" spans="1:6" x14ac:dyDescent="0.3">
      <c r="A41">
        <v>40</v>
      </c>
      <c r="B41" s="1">
        <v>1.7350000000000001</v>
      </c>
      <c r="C41" s="2">
        <v>471.7</v>
      </c>
      <c r="D41" s="2">
        <v>586</v>
      </c>
      <c r="E41" s="3">
        <v>3223</v>
      </c>
      <c r="F41">
        <v>230</v>
      </c>
    </row>
    <row r="42" spans="1:6" x14ac:dyDescent="0.3">
      <c r="A42">
        <v>41</v>
      </c>
      <c r="B42" s="1">
        <v>1.6910000000000001</v>
      </c>
      <c r="C42" s="2">
        <v>465.5</v>
      </c>
      <c r="D42" s="2">
        <v>588</v>
      </c>
      <c r="E42" s="3">
        <v>3168.5</v>
      </c>
      <c r="F42">
        <v>230</v>
      </c>
    </row>
    <row r="43" spans="1:6" x14ac:dyDescent="0.3">
      <c r="A43">
        <v>42</v>
      </c>
      <c r="B43" s="1">
        <v>1.8480000000000001</v>
      </c>
      <c r="C43" s="2">
        <v>424.2</v>
      </c>
      <c r="D43" s="2">
        <v>598</v>
      </c>
      <c r="E43" s="3">
        <v>3155</v>
      </c>
      <c r="F43">
        <v>230</v>
      </c>
    </row>
    <row r="44" spans="1:6" x14ac:dyDescent="0.3">
      <c r="A44">
        <v>43</v>
      </c>
      <c r="B44" s="1">
        <v>1.8839999999999999</v>
      </c>
      <c r="C44" s="2">
        <v>430</v>
      </c>
      <c r="D44" s="2">
        <v>585</v>
      </c>
      <c r="E44" s="3">
        <v>3143.5</v>
      </c>
      <c r="F44">
        <v>230</v>
      </c>
    </row>
    <row r="45" spans="1:6" x14ac:dyDescent="0.3">
      <c r="A45">
        <v>44</v>
      </c>
      <c r="B45" s="1">
        <v>1.9</v>
      </c>
      <c r="C45" s="2">
        <v>439.8</v>
      </c>
      <c r="D45" s="2">
        <v>563</v>
      </c>
      <c r="E45" s="3">
        <v>3065</v>
      </c>
      <c r="F45">
        <v>230</v>
      </c>
    </row>
    <row r="46" spans="1:6" x14ac:dyDescent="0.3">
      <c r="A46">
        <v>45</v>
      </c>
      <c r="B46" s="1">
        <v>1.716</v>
      </c>
      <c r="C46" s="2">
        <v>416.6</v>
      </c>
      <c r="D46" s="2">
        <v>566</v>
      </c>
      <c r="E46" s="3">
        <v>3010.5</v>
      </c>
      <c r="F46">
        <v>230</v>
      </c>
    </row>
    <row r="47" spans="1:6" x14ac:dyDescent="0.3">
      <c r="A47">
        <v>46</v>
      </c>
      <c r="B47" s="1">
        <v>1.8129999999999999</v>
      </c>
      <c r="C47" s="2">
        <v>431.3</v>
      </c>
      <c r="D47" s="2">
        <v>571</v>
      </c>
      <c r="E47" s="3">
        <v>2993</v>
      </c>
      <c r="F47">
        <v>230</v>
      </c>
    </row>
    <row r="48" spans="1:6" x14ac:dyDescent="0.3">
      <c r="A48">
        <v>47</v>
      </c>
      <c r="B48" s="1">
        <v>1.7090000000000001</v>
      </c>
      <c r="C48" s="2">
        <v>413.1</v>
      </c>
      <c r="D48" s="2">
        <v>576</v>
      </c>
      <c r="E48" s="3">
        <v>2983.5</v>
      </c>
      <c r="F48">
        <v>230</v>
      </c>
    </row>
    <row r="49" spans="1:6" x14ac:dyDescent="0.3">
      <c r="A49">
        <v>48</v>
      </c>
      <c r="B49" s="1">
        <v>1.7050000000000001</v>
      </c>
      <c r="C49" s="2">
        <v>432.9</v>
      </c>
      <c r="D49" s="2">
        <v>582</v>
      </c>
      <c r="E49" s="3">
        <v>2947</v>
      </c>
      <c r="F49">
        <v>230</v>
      </c>
    </row>
    <row r="50" spans="1:6" x14ac:dyDescent="0.3">
      <c r="A50">
        <v>49</v>
      </c>
      <c r="B50" s="1">
        <v>1.9610000000000001</v>
      </c>
      <c r="C50" s="2">
        <v>455.7</v>
      </c>
      <c r="D50" s="2">
        <v>570</v>
      </c>
      <c r="E50" s="3">
        <v>2871.5</v>
      </c>
      <c r="F50">
        <v>230</v>
      </c>
    </row>
    <row r="51" spans="1:6" x14ac:dyDescent="0.3">
      <c r="A51">
        <v>50</v>
      </c>
      <c r="B51" s="1">
        <v>1.8779999999999999</v>
      </c>
      <c r="C51" s="2">
        <v>410.4</v>
      </c>
      <c r="D51" s="2">
        <v>570</v>
      </c>
      <c r="E51" s="3">
        <v>2859</v>
      </c>
      <c r="F51">
        <v>230</v>
      </c>
    </row>
    <row r="52" spans="1:6" x14ac:dyDescent="0.3">
      <c r="A52">
        <v>51</v>
      </c>
      <c r="B52" s="1">
        <v>1.694</v>
      </c>
      <c r="C52" s="2">
        <v>409.2</v>
      </c>
      <c r="D52" s="2">
        <v>567</v>
      </c>
      <c r="E52" s="3">
        <v>2780.5</v>
      </c>
      <c r="F52">
        <v>230</v>
      </c>
    </row>
    <row r="53" spans="1:6" s="4" customFormat="1" x14ac:dyDescent="0.3">
      <c r="A53" s="4">
        <v>52</v>
      </c>
      <c r="B53" s="5">
        <v>1.85</v>
      </c>
      <c r="C53" s="6">
        <v>431</v>
      </c>
      <c r="D53" s="6">
        <v>561</v>
      </c>
      <c r="E53" s="4">
        <v>2731</v>
      </c>
      <c r="F53">
        <v>230</v>
      </c>
    </row>
    <row r="54" spans="1:6" x14ac:dyDescent="0.3">
      <c r="A54">
        <v>53</v>
      </c>
      <c r="B54" s="1">
        <v>1.8859999999999999</v>
      </c>
      <c r="C54" s="2">
        <v>413.8</v>
      </c>
      <c r="D54" s="2">
        <v>545.4</v>
      </c>
      <c r="E54" s="3">
        <v>2736.8</v>
      </c>
      <c r="F54">
        <v>230</v>
      </c>
    </row>
    <row r="55" spans="1:6" x14ac:dyDescent="0.3">
      <c r="A55">
        <v>54</v>
      </c>
      <c r="B55" s="1">
        <v>1.6619999999999999</v>
      </c>
      <c r="C55" s="2">
        <v>435.6</v>
      </c>
      <c r="D55" s="2">
        <v>564.79999999999995</v>
      </c>
      <c r="E55" s="3">
        <v>2746.5</v>
      </c>
      <c r="F55">
        <v>230</v>
      </c>
    </row>
    <row r="56" spans="1:6" x14ac:dyDescent="0.3">
      <c r="A56">
        <v>55</v>
      </c>
      <c r="B56" s="1">
        <v>1.8979999999999999</v>
      </c>
      <c r="C56" s="2">
        <v>404.4</v>
      </c>
      <c r="D56" s="2">
        <v>513.20000000000005</v>
      </c>
      <c r="E56" s="3">
        <v>2720.3</v>
      </c>
      <c r="F56">
        <v>230</v>
      </c>
    </row>
    <row r="57" spans="1:6" x14ac:dyDescent="0.3">
      <c r="A57">
        <v>56</v>
      </c>
      <c r="B57" s="1">
        <v>1.915</v>
      </c>
      <c r="C57" s="2">
        <v>430.2</v>
      </c>
      <c r="D57" s="2">
        <v>525.5</v>
      </c>
      <c r="E57" s="3">
        <v>2671.1</v>
      </c>
      <c r="F57">
        <v>230</v>
      </c>
    </row>
    <row r="58" spans="1:6" x14ac:dyDescent="0.3">
      <c r="A58">
        <v>57</v>
      </c>
      <c r="B58" s="1">
        <v>1.7909999999999999</v>
      </c>
      <c r="C58" s="2">
        <v>440.9</v>
      </c>
      <c r="D58" s="2">
        <v>522.9</v>
      </c>
      <c r="E58" s="3">
        <v>2639.9</v>
      </c>
      <c r="F58">
        <v>230</v>
      </c>
    </row>
    <row r="59" spans="1:6" x14ac:dyDescent="0.3">
      <c r="A59">
        <v>58</v>
      </c>
      <c r="B59" s="1">
        <v>1.827</v>
      </c>
      <c r="C59" s="2">
        <v>403.7</v>
      </c>
      <c r="D59" s="2">
        <v>484.3</v>
      </c>
      <c r="E59" s="3">
        <v>2657.6</v>
      </c>
      <c r="F59">
        <v>230</v>
      </c>
    </row>
    <row r="60" spans="1:6" x14ac:dyDescent="0.3">
      <c r="A60">
        <v>59</v>
      </c>
      <c r="B60" s="1">
        <v>1.823</v>
      </c>
      <c r="C60" s="2">
        <v>423.5</v>
      </c>
      <c r="D60" s="2">
        <v>485.7</v>
      </c>
      <c r="E60" s="3">
        <v>2622.4</v>
      </c>
      <c r="F60">
        <v>230</v>
      </c>
    </row>
    <row r="61" spans="1:6" x14ac:dyDescent="0.3">
      <c r="A61">
        <v>60</v>
      </c>
      <c r="B61" s="1">
        <v>1.7389999999999901</v>
      </c>
      <c r="C61" s="2">
        <v>431.3</v>
      </c>
      <c r="D61" s="2">
        <v>479.1</v>
      </c>
      <c r="E61" s="3">
        <v>2663.2</v>
      </c>
      <c r="F61">
        <v>230</v>
      </c>
    </row>
    <row r="62" spans="1:6" x14ac:dyDescent="0.3">
      <c r="A62">
        <v>61</v>
      </c>
      <c r="B62" s="1">
        <v>1.9550000000000001</v>
      </c>
      <c r="C62" s="2">
        <v>422.1</v>
      </c>
      <c r="D62" s="2">
        <v>488.5</v>
      </c>
      <c r="E62" s="3">
        <v>2610.9</v>
      </c>
      <c r="F62">
        <v>230</v>
      </c>
    </row>
    <row r="63" spans="1:6" x14ac:dyDescent="0.3">
      <c r="A63">
        <v>62</v>
      </c>
      <c r="B63" s="1">
        <v>1.8119999999999901</v>
      </c>
      <c r="C63" s="2">
        <v>414.9</v>
      </c>
      <c r="D63" s="2">
        <v>469.9</v>
      </c>
      <c r="E63" s="3">
        <v>2582.6999999999998</v>
      </c>
      <c r="F63">
        <v>230</v>
      </c>
    </row>
    <row r="64" spans="1:6" x14ac:dyDescent="0.3">
      <c r="A64">
        <v>63</v>
      </c>
      <c r="B64" s="1">
        <v>1.768</v>
      </c>
      <c r="C64" s="2">
        <v>413.7</v>
      </c>
      <c r="D64" s="2">
        <v>476.2</v>
      </c>
      <c r="E64" s="3">
        <v>2619.5</v>
      </c>
      <c r="F64">
        <v>230</v>
      </c>
    </row>
    <row r="65" spans="1:6" x14ac:dyDescent="0.3">
      <c r="A65">
        <v>64</v>
      </c>
      <c r="B65" s="1">
        <v>1.804</v>
      </c>
      <c r="C65" s="2">
        <v>397.5</v>
      </c>
      <c r="D65" s="2">
        <v>447.6</v>
      </c>
      <c r="E65" s="3">
        <v>2600.1999999999998</v>
      </c>
      <c r="F65">
        <v>230</v>
      </c>
    </row>
    <row r="66" spans="1:6" x14ac:dyDescent="0.3">
      <c r="A66">
        <v>65</v>
      </c>
      <c r="B66" s="1">
        <v>1.68</v>
      </c>
      <c r="C66" s="2">
        <v>367.3</v>
      </c>
      <c r="D66" s="2">
        <v>428</v>
      </c>
      <c r="E66" s="3">
        <v>2581</v>
      </c>
      <c r="F66">
        <v>230</v>
      </c>
    </row>
    <row r="67" spans="1:6" x14ac:dyDescent="0.3">
      <c r="A67">
        <v>66</v>
      </c>
      <c r="B67" s="1">
        <v>1.736</v>
      </c>
      <c r="C67" s="2">
        <v>362</v>
      </c>
      <c r="D67" s="2">
        <v>450.4</v>
      </c>
      <c r="E67" s="3">
        <v>2526.8000000000002</v>
      </c>
      <c r="F67">
        <v>230</v>
      </c>
    </row>
    <row r="68" spans="1:6" x14ac:dyDescent="0.3">
      <c r="A68">
        <v>67</v>
      </c>
      <c r="B68" s="1">
        <v>1.9319999999999999</v>
      </c>
      <c r="C68" s="2">
        <v>399.8</v>
      </c>
      <c r="D68" s="2">
        <v>415.8</v>
      </c>
      <c r="E68" s="3">
        <v>2482.6</v>
      </c>
      <c r="F68">
        <v>230</v>
      </c>
    </row>
    <row r="69" spans="1:6" x14ac:dyDescent="0.3">
      <c r="A69">
        <v>68</v>
      </c>
      <c r="B69" s="1">
        <v>1.7689999999999999</v>
      </c>
      <c r="C69" s="2">
        <v>373.6</v>
      </c>
      <c r="D69" s="2">
        <v>435.2</v>
      </c>
      <c r="E69" s="3">
        <v>2562.3000000000002</v>
      </c>
      <c r="F69">
        <v>230</v>
      </c>
    </row>
    <row r="70" spans="1:6" x14ac:dyDescent="0.3">
      <c r="A70">
        <v>69</v>
      </c>
      <c r="B70" s="1">
        <v>1.90499999999999</v>
      </c>
      <c r="C70" s="2">
        <v>377.4</v>
      </c>
      <c r="D70" s="2">
        <v>378.5</v>
      </c>
      <c r="E70" s="3">
        <v>2543.1</v>
      </c>
      <c r="F70">
        <v>230</v>
      </c>
    </row>
    <row r="71" spans="1:6" x14ac:dyDescent="0.3">
      <c r="A71">
        <v>70</v>
      </c>
      <c r="B71" s="1">
        <v>1.92099999999999</v>
      </c>
      <c r="C71" s="2">
        <v>396.2</v>
      </c>
      <c r="D71" s="2">
        <v>372.9</v>
      </c>
      <c r="E71" s="3">
        <v>2438.9</v>
      </c>
      <c r="F71">
        <v>230</v>
      </c>
    </row>
    <row r="72" spans="1:6" x14ac:dyDescent="0.3">
      <c r="A72">
        <v>71</v>
      </c>
      <c r="B72" s="1">
        <v>1.9769999999999901</v>
      </c>
      <c r="C72" s="2">
        <v>379</v>
      </c>
      <c r="D72" s="2">
        <v>380.3</v>
      </c>
      <c r="E72" s="3">
        <v>2464.6</v>
      </c>
      <c r="F72">
        <v>230</v>
      </c>
    </row>
    <row r="73" spans="1:6" x14ac:dyDescent="0.3">
      <c r="A73">
        <v>72</v>
      </c>
      <c r="B73" s="1">
        <v>1.9330000000000001</v>
      </c>
      <c r="C73" s="2">
        <v>391.8</v>
      </c>
      <c r="D73" s="2">
        <v>392.7</v>
      </c>
      <c r="E73" s="3">
        <v>2417.4</v>
      </c>
      <c r="F73">
        <v>230</v>
      </c>
    </row>
    <row r="74" spans="1:6" x14ac:dyDescent="0.3">
      <c r="A74">
        <v>73</v>
      </c>
      <c r="B74" s="1">
        <v>1.7090000000000001</v>
      </c>
      <c r="C74" s="2">
        <v>386.6</v>
      </c>
      <c r="D74" s="2">
        <v>356.1</v>
      </c>
      <c r="E74" s="3">
        <v>2397.1999999999998</v>
      </c>
      <c r="F74">
        <v>230</v>
      </c>
    </row>
    <row r="75" spans="1:6" x14ac:dyDescent="0.3">
      <c r="A75">
        <v>74</v>
      </c>
      <c r="B75" s="1">
        <v>1.6659999999999999</v>
      </c>
      <c r="C75" s="2">
        <v>371.3</v>
      </c>
      <c r="D75" s="2">
        <v>364.5</v>
      </c>
      <c r="E75" s="3">
        <v>2402.9</v>
      </c>
      <c r="F75">
        <v>230</v>
      </c>
    </row>
    <row r="76" spans="1:6" x14ac:dyDescent="0.3">
      <c r="A76">
        <v>75</v>
      </c>
      <c r="B76" s="1">
        <v>1.6619999999999899</v>
      </c>
      <c r="C76" s="2">
        <v>375.1</v>
      </c>
      <c r="D76" s="2">
        <v>330.9</v>
      </c>
      <c r="E76" s="3">
        <v>2451.6999999999998</v>
      </c>
      <c r="F76">
        <v>230</v>
      </c>
    </row>
    <row r="77" spans="1:6" x14ac:dyDescent="0.3">
      <c r="A77">
        <v>76</v>
      </c>
      <c r="B77" s="1">
        <v>1.9179999999999999</v>
      </c>
      <c r="C77" s="2">
        <v>336.9</v>
      </c>
      <c r="D77" s="2">
        <v>324.2</v>
      </c>
      <c r="E77" s="3">
        <v>2438.5</v>
      </c>
      <c r="F77">
        <v>230</v>
      </c>
    </row>
    <row r="78" spans="1:6" x14ac:dyDescent="0.3">
      <c r="A78">
        <v>77</v>
      </c>
      <c r="B78" s="1">
        <v>1.8540000000000001</v>
      </c>
      <c r="C78" s="2">
        <v>355.7</v>
      </c>
      <c r="D78" s="2">
        <v>323.60000000000002</v>
      </c>
      <c r="E78" s="3">
        <v>2367.3000000000002</v>
      </c>
      <c r="F78">
        <v>230</v>
      </c>
    </row>
    <row r="79" spans="1:6" x14ac:dyDescent="0.3">
      <c r="A79">
        <v>78</v>
      </c>
      <c r="B79" s="1">
        <v>1.87</v>
      </c>
      <c r="C79" s="2">
        <v>338.5</v>
      </c>
      <c r="D79" s="2">
        <v>301</v>
      </c>
      <c r="E79" s="3">
        <v>2364</v>
      </c>
      <c r="F79">
        <v>230</v>
      </c>
    </row>
    <row r="80" spans="1:6" x14ac:dyDescent="0.3">
      <c r="A80">
        <v>79</v>
      </c>
      <c r="B80" s="1">
        <v>1.9259999999999999</v>
      </c>
      <c r="C80" s="2">
        <v>336.3</v>
      </c>
      <c r="D80" s="2">
        <v>305.39999999999998</v>
      </c>
      <c r="E80" s="3">
        <v>2357.8000000000002</v>
      </c>
      <c r="F80">
        <v>230</v>
      </c>
    </row>
    <row r="81" spans="1:6" x14ac:dyDescent="0.3">
      <c r="A81">
        <v>80</v>
      </c>
      <c r="B81" s="1">
        <v>1.6019999999999901</v>
      </c>
      <c r="C81" s="2">
        <v>323.10000000000002</v>
      </c>
      <c r="D81" s="2">
        <v>319.8</v>
      </c>
      <c r="E81" s="3">
        <v>2297.6</v>
      </c>
      <c r="F81">
        <v>230</v>
      </c>
    </row>
    <row r="82" spans="1:6" x14ac:dyDescent="0.3">
      <c r="A82">
        <v>81</v>
      </c>
      <c r="B82" s="1">
        <v>1.599</v>
      </c>
      <c r="C82" s="2">
        <v>337.9</v>
      </c>
      <c r="D82" s="2">
        <v>284.2</v>
      </c>
      <c r="E82" s="3">
        <v>2359.3000000000002</v>
      </c>
      <c r="F82">
        <v>230</v>
      </c>
    </row>
    <row r="83" spans="1:6" x14ac:dyDescent="0.3">
      <c r="A83">
        <v>82</v>
      </c>
      <c r="B83" s="1">
        <v>1.7949999999999999</v>
      </c>
      <c r="C83" s="2">
        <v>336.7</v>
      </c>
      <c r="D83" s="2">
        <v>251.6</v>
      </c>
      <c r="E83" s="3">
        <v>2342.1</v>
      </c>
      <c r="F83">
        <v>230</v>
      </c>
    </row>
    <row r="84" spans="1:6" x14ac:dyDescent="0.3">
      <c r="A84">
        <v>83</v>
      </c>
      <c r="B84" s="1">
        <v>1.65099999999999</v>
      </c>
      <c r="C84" s="2">
        <v>336.4</v>
      </c>
      <c r="D84" s="2">
        <v>254.89999999999901</v>
      </c>
      <c r="E84" s="3">
        <v>2288.9</v>
      </c>
      <c r="F84">
        <v>230</v>
      </c>
    </row>
    <row r="85" spans="1:6" x14ac:dyDescent="0.3">
      <c r="A85">
        <v>84</v>
      </c>
      <c r="B85" s="1">
        <v>1.62699999999999</v>
      </c>
      <c r="C85" s="2">
        <v>337.2</v>
      </c>
      <c r="D85" s="2">
        <v>255.3</v>
      </c>
      <c r="E85" s="3">
        <v>2240.6</v>
      </c>
      <c r="F85">
        <v>230</v>
      </c>
    </row>
    <row r="86" spans="1:6" x14ac:dyDescent="0.3">
      <c r="A86">
        <v>85</v>
      </c>
      <c r="B86" s="1">
        <v>1.5229999999999999</v>
      </c>
      <c r="C86" s="2">
        <v>330</v>
      </c>
      <c r="D86" s="2">
        <v>229.7</v>
      </c>
      <c r="E86" s="3">
        <v>2264.4</v>
      </c>
      <c r="F86">
        <v>230</v>
      </c>
    </row>
    <row r="87" spans="1:6" x14ac:dyDescent="0.3">
      <c r="A87">
        <v>86</v>
      </c>
      <c r="B87" s="1">
        <v>1.7190000000000001</v>
      </c>
      <c r="C87" s="2">
        <v>339.8</v>
      </c>
      <c r="D87" s="2">
        <v>263.10000000000002</v>
      </c>
      <c r="E87" s="3">
        <v>2292.1999999999998</v>
      </c>
      <c r="F87">
        <v>230</v>
      </c>
    </row>
    <row r="88" spans="1:6" x14ac:dyDescent="0.3">
      <c r="A88">
        <v>87</v>
      </c>
      <c r="B88" s="1">
        <v>1.536</v>
      </c>
      <c r="C88" s="2">
        <v>340.6</v>
      </c>
      <c r="D88" s="2">
        <v>237.5</v>
      </c>
      <c r="E88" s="3">
        <v>2261</v>
      </c>
      <c r="F88">
        <v>230</v>
      </c>
    </row>
    <row r="89" spans="1:6" x14ac:dyDescent="0.3">
      <c r="A89">
        <v>88</v>
      </c>
      <c r="B89" s="1">
        <v>1.5720000000000001</v>
      </c>
      <c r="C89" s="2">
        <v>316.39999999999998</v>
      </c>
      <c r="D89" s="2">
        <v>209.9</v>
      </c>
      <c r="E89" s="3">
        <v>2184.6999999999998</v>
      </c>
      <c r="F89">
        <v>230</v>
      </c>
    </row>
    <row r="90" spans="1:6" x14ac:dyDescent="0.3">
      <c r="A90">
        <v>89</v>
      </c>
      <c r="B90" s="1">
        <v>1.6279999999999999</v>
      </c>
      <c r="C90" s="2">
        <v>289.2</v>
      </c>
      <c r="D90" s="2">
        <v>223.2</v>
      </c>
      <c r="E90" s="3">
        <v>2257.5</v>
      </c>
      <c r="F90">
        <v>230</v>
      </c>
    </row>
    <row r="91" spans="1:6" x14ac:dyDescent="0.3">
      <c r="A91">
        <v>90</v>
      </c>
      <c r="B91" s="1">
        <v>1.6439999999999999</v>
      </c>
      <c r="C91" s="2">
        <v>328</v>
      </c>
      <c r="D91" s="2">
        <v>181.6</v>
      </c>
      <c r="E91" s="3">
        <v>2167.3000000000002</v>
      </c>
      <c r="F91">
        <v>230</v>
      </c>
    </row>
    <row r="92" spans="1:6" x14ac:dyDescent="0.3">
      <c r="A92">
        <v>91</v>
      </c>
      <c r="B92" s="1">
        <v>1.66</v>
      </c>
      <c r="C92" s="2">
        <v>308.8</v>
      </c>
      <c r="D92" s="2">
        <v>194</v>
      </c>
      <c r="E92" s="3">
        <v>2178</v>
      </c>
      <c r="F92">
        <v>230</v>
      </c>
    </row>
    <row r="93" spans="1:6" x14ac:dyDescent="0.3">
      <c r="A93">
        <v>92</v>
      </c>
      <c r="B93" s="1">
        <v>1.6359999999999999</v>
      </c>
      <c r="C93" s="2">
        <v>296.5</v>
      </c>
      <c r="D93" s="2">
        <v>186.4</v>
      </c>
      <c r="E93" s="3">
        <v>2156.8000000000002</v>
      </c>
      <c r="F93">
        <v>230</v>
      </c>
    </row>
    <row r="94" spans="1:6" x14ac:dyDescent="0.3">
      <c r="A94">
        <v>93</v>
      </c>
      <c r="B94" s="1">
        <v>1.593</v>
      </c>
      <c r="C94" s="2">
        <v>323.3</v>
      </c>
      <c r="D94" s="2">
        <v>147.80000000000001</v>
      </c>
      <c r="E94" s="3">
        <v>2120.6</v>
      </c>
      <c r="F94">
        <v>230</v>
      </c>
    </row>
    <row r="95" spans="1:6" x14ac:dyDescent="0.3">
      <c r="A95">
        <v>94</v>
      </c>
      <c r="B95" s="1">
        <v>1.7889999999999999</v>
      </c>
      <c r="C95" s="2">
        <v>320.10000000000002</v>
      </c>
      <c r="D95" s="2">
        <v>146.19999999999999</v>
      </c>
      <c r="E95" s="3">
        <v>2172.3000000000002</v>
      </c>
      <c r="F95">
        <v>230</v>
      </c>
    </row>
    <row r="96" spans="1:6" x14ac:dyDescent="0.3">
      <c r="A96">
        <v>95</v>
      </c>
      <c r="B96" s="1">
        <v>1.665</v>
      </c>
      <c r="C96" s="2">
        <v>290.89999999999998</v>
      </c>
      <c r="D96" s="2">
        <v>137.6</v>
      </c>
      <c r="E96" s="3">
        <v>2109.1</v>
      </c>
      <c r="F96">
        <v>230</v>
      </c>
    </row>
    <row r="97" spans="1:6" x14ac:dyDescent="0.3">
      <c r="A97">
        <v>96</v>
      </c>
      <c r="B97" s="1">
        <v>1.601</v>
      </c>
      <c r="C97" s="2">
        <v>279.7</v>
      </c>
      <c r="D97" s="2">
        <v>139.9</v>
      </c>
      <c r="E97" s="3">
        <v>2150.9</v>
      </c>
      <c r="F97">
        <v>230</v>
      </c>
    </row>
    <row r="98" spans="1:6" x14ac:dyDescent="0.3">
      <c r="A98">
        <v>97</v>
      </c>
      <c r="B98" s="1">
        <v>1.85699999999999</v>
      </c>
      <c r="C98" s="2">
        <v>277.5</v>
      </c>
      <c r="D98" s="2">
        <v>142.30000000000001</v>
      </c>
      <c r="E98" s="3">
        <v>2132.6999999999998</v>
      </c>
      <c r="F98">
        <v>230</v>
      </c>
    </row>
    <row r="99" spans="1:6" x14ac:dyDescent="0.3">
      <c r="A99">
        <v>98</v>
      </c>
      <c r="B99" s="1">
        <v>1.7529999999999999</v>
      </c>
      <c r="C99" s="2">
        <v>266.3</v>
      </c>
      <c r="D99" s="2">
        <v>144.69999999999999</v>
      </c>
      <c r="E99" s="3">
        <v>2094.4</v>
      </c>
      <c r="F99">
        <v>230</v>
      </c>
    </row>
    <row r="100" spans="1:6" x14ac:dyDescent="0.3">
      <c r="A100">
        <v>99</v>
      </c>
      <c r="B100" s="1">
        <v>1.71</v>
      </c>
      <c r="C100" s="2">
        <v>302.10000000000002</v>
      </c>
      <c r="D100" s="2">
        <v>126.1</v>
      </c>
      <c r="E100" s="3">
        <v>2110.1999999999998</v>
      </c>
      <c r="F100">
        <v>230</v>
      </c>
    </row>
    <row r="101" spans="1:6" x14ac:dyDescent="0.3">
      <c r="A101">
        <v>100</v>
      </c>
      <c r="B101" s="1">
        <v>1.6459999999999999</v>
      </c>
      <c r="C101" s="2">
        <v>292.8</v>
      </c>
      <c r="D101" s="2">
        <v>84.5</v>
      </c>
      <c r="E101" s="3">
        <v>2039</v>
      </c>
      <c r="F101">
        <v>230</v>
      </c>
    </row>
    <row r="102" spans="1:6" x14ac:dyDescent="0.3">
      <c r="A102">
        <v>101</v>
      </c>
      <c r="B102" s="1">
        <v>1.8219999999999901</v>
      </c>
      <c r="C102" s="2">
        <v>266.60000000000002</v>
      </c>
      <c r="D102" s="2">
        <v>89.9</v>
      </c>
      <c r="E102" s="3">
        <v>2045.7</v>
      </c>
      <c r="F102">
        <v>230</v>
      </c>
    </row>
    <row r="103" spans="1:6" x14ac:dyDescent="0.3">
      <c r="A103">
        <v>102</v>
      </c>
      <c r="B103" s="1">
        <v>1.538</v>
      </c>
      <c r="C103" s="2">
        <v>280.39999999999998</v>
      </c>
      <c r="D103" s="2">
        <v>69.2</v>
      </c>
      <c r="E103" s="3">
        <v>2035.5</v>
      </c>
      <c r="F103">
        <v>230</v>
      </c>
    </row>
    <row r="104" spans="1:6" x14ac:dyDescent="0.3">
      <c r="A104">
        <v>103</v>
      </c>
      <c r="B104" s="1">
        <v>1.794</v>
      </c>
      <c r="C104" s="2">
        <v>293.2</v>
      </c>
      <c r="D104" s="2">
        <v>94.6</v>
      </c>
      <c r="E104" s="3">
        <v>2012.3</v>
      </c>
      <c r="F104">
        <v>230</v>
      </c>
    </row>
    <row r="105" spans="1:6" s="4" customFormat="1" x14ac:dyDescent="0.3">
      <c r="A105" s="4">
        <v>104</v>
      </c>
      <c r="B105" s="5">
        <v>1.71</v>
      </c>
      <c r="C105" s="6">
        <v>272</v>
      </c>
      <c r="D105" s="6">
        <v>52</v>
      </c>
      <c r="E105" s="4">
        <v>2009</v>
      </c>
      <c r="F105" s="4">
        <v>230</v>
      </c>
    </row>
    <row r="106" spans="1:6" x14ac:dyDescent="0.3">
      <c r="A106">
        <v>105</v>
      </c>
      <c r="B106" s="1">
        <v>1.466</v>
      </c>
      <c r="C106" s="2">
        <v>270.7</v>
      </c>
      <c r="D106" s="2">
        <v>69.3</v>
      </c>
      <c r="E106" s="3">
        <v>1964.4</v>
      </c>
      <c r="F106">
        <v>230</v>
      </c>
    </row>
    <row r="107" spans="1:6" x14ac:dyDescent="0.3">
      <c r="A107">
        <v>106</v>
      </c>
      <c r="B107" s="1">
        <v>1.5229999999999999</v>
      </c>
      <c r="C107" s="2">
        <v>269.39999999999998</v>
      </c>
      <c r="D107" s="2">
        <v>82.7</v>
      </c>
      <c r="E107" s="3">
        <v>1950.8</v>
      </c>
      <c r="F107">
        <v>230</v>
      </c>
    </row>
    <row r="108" spans="1:6" x14ac:dyDescent="0.3">
      <c r="A108">
        <v>107</v>
      </c>
      <c r="B108" s="1">
        <v>1.5589999999999999</v>
      </c>
      <c r="C108" s="2">
        <v>252.1</v>
      </c>
      <c r="D108" s="2">
        <v>83</v>
      </c>
      <c r="E108" s="3">
        <v>2019.2</v>
      </c>
      <c r="F108">
        <v>230</v>
      </c>
    </row>
    <row r="109" spans="1:6" x14ac:dyDescent="0.3">
      <c r="A109">
        <v>108</v>
      </c>
      <c r="B109" s="1">
        <v>1.6950000000000001</v>
      </c>
      <c r="C109" s="2">
        <v>274.8</v>
      </c>
      <c r="D109" s="2">
        <v>86.4</v>
      </c>
      <c r="E109" s="3">
        <v>1969.5</v>
      </c>
      <c r="F109">
        <v>230</v>
      </c>
    </row>
    <row r="110" spans="1:6" x14ac:dyDescent="0.3">
      <c r="A110">
        <v>109</v>
      </c>
      <c r="B110" s="1">
        <v>1.8119999999999901</v>
      </c>
      <c r="C110" s="2">
        <v>253.6</v>
      </c>
      <c r="D110" s="2">
        <v>57.8</v>
      </c>
      <c r="E110" s="3">
        <v>1945.9</v>
      </c>
      <c r="F110">
        <v>230</v>
      </c>
    </row>
    <row r="111" spans="1:6" x14ac:dyDescent="0.3">
      <c r="A111">
        <v>110</v>
      </c>
      <c r="B111" s="1">
        <v>1.528</v>
      </c>
      <c r="C111" s="2">
        <v>239.3</v>
      </c>
      <c r="D111" s="2">
        <v>57.2</v>
      </c>
      <c r="E111" s="3">
        <v>1901.3</v>
      </c>
      <c r="F111">
        <v>230</v>
      </c>
    </row>
    <row r="112" spans="1:6" x14ac:dyDescent="0.3">
      <c r="A112">
        <v>111</v>
      </c>
      <c r="B112" s="1">
        <v>1.6439999999999999</v>
      </c>
      <c r="C112" s="2">
        <v>267</v>
      </c>
      <c r="D112" s="2">
        <v>55.6</v>
      </c>
      <c r="E112" s="3">
        <v>1930.7</v>
      </c>
      <c r="F112">
        <v>230</v>
      </c>
    </row>
    <row r="113" spans="1:6" x14ac:dyDescent="0.3">
      <c r="A113">
        <v>112</v>
      </c>
      <c r="B113" s="1">
        <v>1.5209999999999999</v>
      </c>
      <c r="C113" s="2">
        <v>240.7</v>
      </c>
      <c r="D113" s="2">
        <v>76</v>
      </c>
      <c r="E113" s="3">
        <v>1959.1</v>
      </c>
      <c r="F113">
        <v>230</v>
      </c>
    </row>
    <row r="114" spans="1:6" x14ac:dyDescent="0.3">
      <c r="A114">
        <v>113</v>
      </c>
      <c r="B114" s="1">
        <v>1.637</v>
      </c>
      <c r="C114" s="2">
        <v>235.4</v>
      </c>
      <c r="D114" s="2">
        <v>69.3</v>
      </c>
      <c r="E114" s="3">
        <v>1890.5</v>
      </c>
      <c r="F114">
        <v>230</v>
      </c>
    </row>
    <row r="115" spans="1:6" x14ac:dyDescent="0.3">
      <c r="A115">
        <v>114</v>
      </c>
      <c r="B115" s="1">
        <v>1.5740000000000001</v>
      </c>
      <c r="C115" s="2">
        <v>243.1</v>
      </c>
      <c r="D115" s="2">
        <v>58.7</v>
      </c>
      <c r="E115" s="3">
        <v>1913.9</v>
      </c>
      <c r="F115">
        <v>230</v>
      </c>
    </row>
    <row r="116" spans="1:6" x14ac:dyDescent="0.3">
      <c r="A116">
        <v>115</v>
      </c>
      <c r="B116" s="1">
        <v>1.57</v>
      </c>
      <c r="C116" s="2">
        <v>215.8</v>
      </c>
      <c r="D116" s="2">
        <v>47.1</v>
      </c>
      <c r="E116" s="3">
        <v>1855.2</v>
      </c>
      <c r="F116">
        <v>230</v>
      </c>
    </row>
    <row r="117" spans="1:6" x14ac:dyDescent="0.3">
      <c r="A117">
        <v>116</v>
      </c>
      <c r="B117" s="1">
        <v>1.76599999999999</v>
      </c>
      <c r="C117" s="2">
        <v>204.5</v>
      </c>
      <c r="D117" s="2">
        <v>55.5</v>
      </c>
      <c r="E117" s="3">
        <v>1851.6</v>
      </c>
      <c r="F117">
        <v>230</v>
      </c>
    </row>
    <row r="118" spans="1:6" x14ac:dyDescent="0.3">
      <c r="A118">
        <v>117</v>
      </c>
      <c r="B118" s="1">
        <v>1.5429999999999999</v>
      </c>
      <c r="C118" s="2">
        <v>219.3</v>
      </c>
      <c r="D118" s="2">
        <v>33.9</v>
      </c>
      <c r="E118" s="3">
        <v>1838</v>
      </c>
      <c r="F118">
        <v>230</v>
      </c>
    </row>
    <row r="119" spans="1:6" x14ac:dyDescent="0.3">
      <c r="A119">
        <v>118</v>
      </c>
      <c r="B119" s="1">
        <v>1.5589999999999999</v>
      </c>
      <c r="C119" s="2">
        <v>233</v>
      </c>
      <c r="D119" s="2">
        <v>68.3</v>
      </c>
      <c r="E119" s="3">
        <v>1861.4</v>
      </c>
      <c r="F119">
        <v>230</v>
      </c>
    </row>
    <row r="120" spans="1:6" x14ac:dyDescent="0.3">
      <c r="A120">
        <v>119</v>
      </c>
      <c r="B120" s="1">
        <v>1.675</v>
      </c>
      <c r="C120" s="2">
        <v>218.7</v>
      </c>
      <c r="D120" s="2">
        <v>45.7</v>
      </c>
      <c r="E120" s="3">
        <v>1877.8</v>
      </c>
      <c r="F120">
        <v>230</v>
      </c>
    </row>
    <row r="121" spans="1:6" x14ac:dyDescent="0.3">
      <c r="A121">
        <v>120</v>
      </c>
      <c r="B121" s="1">
        <v>1.75199999999999</v>
      </c>
      <c r="C121" s="2">
        <v>194.4</v>
      </c>
      <c r="D121" s="2">
        <v>40</v>
      </c>
      <c r="E121" s="3">
        <v>1876.2</v>
      </c>
      <c r="F121">
        <v>230</v>
      </c>
    </row>
    <row r="122" spans="1:6" x14ac:dyDescent="0.3">
      <c r="A122">
        <v>121</v>
      </c>
      <c r="B122" s="1">
        <v>1.6279999999999999</v>
      </c>
      <c r="C122" s="2">
        <v>200.1</v>
      </c>
      <c r="D122" s="2">
        <v>56.4</v>
      </c>
      <c r="E122" s="3">
        <v>1797.5</v>
      </c>
      <c r="F122">
        <v>230</v>
      </c>
    </row>
    <row r="123" spans="1:6" x14ac:dyDescent="0.3">
      <c r="A123">
        <v>122</v>
      </c>
      <c r="B123" s="1">
        <v>1.524</v>
      </c>
      <c r="C123" s="2">
        <v>195.8</v>
      </c>
      <c r="D123" s="2">
        <v>59.8</v>
      </c>
      <c r="E123" s="3">
        <v>1829.9</v>
      </c>
      <c r="F123">
        <v>230</v>
      </c>
    </row>
    <row r="124" spans="1:6" x14ac:dyDescent="0.3">
      <c r="A124">
        <v>123</v>
      </c>
      <c r="B124" s="1">
        <v>1.661</v>
      </c>
      <c r="C124" s="2">
        <v>196.5</v>
      </c>
      <c r="D124" s="2">
        <v>44.2</v>
      </c>
      <c r="E124" s="3">
        <v>1813.3</v>
      </c>
      <c r="F124">
        <v>230</v>
      </c>
    </row>
    <row r="125" spans="1:6" x14ac:dyDescent="0.3">
      <c r="A125">
        <v>124</v>
      </c>
      <c r="B125" s="1">
        <v>1.6970000000000001</v>
      </c>
      <c r="C125" s="2">
        <v>193.2</v>
      </c>
      <c r="D125" s="2">
        <v>65.599999999999994</v>
      </c>
      <c r="E125" s="3">
        <v>1777.7</v>
      </c>
      <c r="F125">
        <v>230</v>
      </c>
    </row>
    <row r="126" spans="1:6" x14ac:dyDescent="0.3">
      <c r="A126">
        <v>125</v>
      </c>
      <c r="B126" s="1">
        <v>1.5129999999999999</v>
      </c>
      <c r="C126" s="2">
        <v>171</v>
      </c>
      <c r="D126" s="2">
        <v>52</v>
      </c>
      <c r="E126" s="3">
        <v>1763.1</v>
      </c>
      <c r="F126">
        <v>230</v>
      </c>
    </row>
    <row r="127" spans="1:6" x14ac:dyDescent="0.3">
      <c r="A127">
        <v>126</v>
      </c>
      <c r="B127" s="1">
        <v>1.41</v>
      </c>
      <c r="C127" s="2">
        <v>206.7</v>
      </c>
      <c r="D127" s="2">
        <v>70.400000000000006</v>
      </c>
      <c r="E127" s="3">
        <v>1746.5</v>
      </c>
      <c r="F127">
        <v>230</v>
      </c>
    </row>
    <row r="128" spans="1:6" x14ac:dyDescent="0.3">
      <c r="A128">
        <v>127</v>
      </c>
      <c r="B128" s="1">
        <v>1.50599999999999</v>
      </c>
      <c r="C128" s="2">
        <v>186.4</v>
      </c>
      <c r="D128" s="2">
        <v>59.7</v>
      </c>
      <c r="E128" s="3">
        <v>1828.9</v>
      </c>
      <c r="F128">
        <v>230</v>
      </c>
    </row>
    <row r="129" spans="1:6" x14ac:dyDescent="0.3">
      <c r="A129">
        <v>128</v>
      </c>
      <c r="B129" s="1">
        <v>1.603</v>
      </c>
      <c r="C129" s="2">
        <v>184.1</v>
      </c>
      <c r="D129" s="2">
        <v>71.099999999999994</v>
      </c>
      <c r="E129" s="3">
        <v>1769.2</v>
      </c>
      <c r="F129">
        <v>230</v>
      </c>
    </row>
    <row r="130" spans="1:6" x14ac:dyDescent="0.3">
      <c r="A130">
        <v>129</v>
      </c>
      <c r="B130" s="1">
        <v>1.399</v>
      </c>
      <c r="C130" s="2">
        <v>196.8</v>
      </c>
      <c r="D130" s="2">
        <v>67.5</v>
      </c>
      <c r="E130" s="3">
        <v>1712.6</v>
      </c>
      <c r="F130">
        <v>230</v>
      </c>
    </row>
    <row r="131" spans="1:6" x14ac:dyDescent="0.3">
      <c r="A131">
        <v>130</v>
      </c>
      <c r="B131" s="1">
        <v>1.575</v>
      </c>
      <c r="C131" s="2">
        <v>175.5</v>
      </c>
      <c r="D131" s="2">
        <v>65.900000000000006</v>
      </c>
      <c r="E131" s="3">
        <v>1731</v>
      </c>
      <c r="F131">
        <v>230</v>
      </c>
    </row>
    <row r="132" spans="1:6" x14ac:dyDescent="0.3">
      <c r="A132">
        <v>131</v>
      </c>
      <c r="B132" s="1">
        <v>1.73199999999999</v>
      </c>
      <c r="C132" s="2">
        <v>195.2</v>
      </c>
      <c r="D132" s="2">
        <v>71.3</v>
      </c>
      <c r="E132" s="3">
        <v>1729.4</v>
      </c>
      <c r="F132">
        <v>230</v>
      </c>
    </row>
    <row r="133" spans="1:6" x14ac:dyDescent="0.3">
      <c r="A133">
        <v>132</v>
      </c>
      <c r="B133" s="1">
        <v>1.5680000000000001</v>
      </c>
      <c r="C133" s="2">
        <v>191.9</v>
      </c>
      <c r="D133" s="2">
        <v>53.7</v>
      </c>
      <c r="E133" s="3">
        <v>1776.8</v>
      </c>
      <c r="F133">
        <v>230</v>
      </c>
    </row>
    <row r="134" spans="1:6" x14ac:dyDescent="0.3">
      <c r="A134">
        <v>133</v>
      </c>
      <c r="B134" s="1">
        <v>1.3839999999999999</v>
      </c>
      <c r="C134" s="2">
        <v>187.6</v>
      </c>
      <c r="D134" s="2">
        <v>34</v>
      </c>
      <c r="E134" s="3">
        <v>1676.2</v>
      </c>
      <c r="F134">
        <v>230</v>
      </c>
    </row>
    <row r="135" spans="1:6" x14ac:dyDescent="0.3">
      <c r="A135">
        <v>134</v>
      </c>
      <c r="B135" s="1">
        <v>1.5209999999999999</v>
      </c>
      <c r="C135" s="2">
        <v>174.4</v>
      </c>
      <c r="D135" s="2">
        <v>31.4</v>
      </c>
      <c r="E135" s="3">
        <v>1691.6</v>
      </c>
      <c r="F135">
        <v>230</v>
      </c>
    </row>
    <row r="136" spans="1:6" x14ac:dyDescent="0.3">
      <c r="A136">
        <v>135</v>
      </c>
      <c r="B136" s="1">
        <v>1.377</v>
      </c>
      <c r="C136" s="2">
        <v>180.1</v>
      </c>
      <c r="D136" s="2">
        <v>51.8</v>
      </c>
      <c r="E136" s="3">
        <v>1671.9</v>
      </c>
      <c r="F136">
        <v>230</v>
      </c>
    </row>
    <row r="137" spans="1:6" x14ac:dyDescent="0.3">
      <c r="A137">
        <v>136</v>
      </c>
      <c r="B137" s="1">
        <v>1.5529999999999999</v>
      </c>
      <c r="C137" s="2">
        <v>154.80000000000001</v>
      </c>
      <c r="D137" s="2">
        <v>69.2</v>
      </c>
      <c r="E137" s="3">
        <v>1646.3</v>
      </c>
      <c r="F137">
        <v>230</v>
      </c>
    </row>
    <row r="138" spans="1:6" x14ac:dyDescent="0.3">
      <c r="A138">
        <v>137</v>
      </c>
      <c r="B138" s="1">
        <v>1.67</v>
      </c>
      <c r="C138" s="2">
        <v>142.5</v>
      </c>
      <c r="D138" s="2">
        <v>57.6</v>
      </c>
      <c r="E138" s="3">
        <v>1700.7</v>
      </c>
      <c r="F138">
        <v>230</v>
      </c>
    </row>
    <row r="139" spans="1:6" x14ac:dyDescent="0.3">
      <c r="A139">
        <v>138</v>
      </c>
      <c r="B139" s="1">
        <v>1.6259999999999999</v>
      </c>
      <c r="C139" s="2">
        <v>154.19999999999999</v>
      </c>
      <c r="D139" s="2">
        <v>67</v>
      </c>
      <c r="E139" s="3">
        <v>1686.1</v>
      </c>
      <c r="F139">
        <v>230</v>
      </c>
    </row>
    <row r="140" spans="1:6" x14ac:dyDescent="0.3">
      <c r="A140">
        <v>139</v>
      </c>
      <c r="B140" s="1">
        <v>1.3819999999999899</v>
      </c>
      <c r="C140" s="2">
        <v>125.9</v>
      </c>
      <c r="D140" s="2">
        <v>35.4</v>
      </c>
      <c r="E140" s="3">
        <v>1679.5</v>
      </c>
      <c r="F140">
        <v>230</v>
      </c>
    </row>
    <row r="141" spans="1:6" x14ac:dyDescent="0.3">
      <c r="A141">
        <v>140</v>
      </c>
      <c r="B141" s="1">
        <v>1.5589999999999999</v>
      </c>
      <c r="C141" s="2">
        <v>157.6</v>
      </c>
      <c r="D141" s="2">
        <v>54.7</v>
      </c>
      <c r="E141" s="3">
        <v>1680.9</v>
      </c>
      <c r="F141">
        <v>230</v>
      </c>
    </row>
    <row r="142" spans="1:6" x14ac:dyDescent="0.3">
      <c r="A142">
        <v>141</v>
      </c>
      <c r="B142" s="1">
        <v>1.7149999999999901</v>
      </c>
      <c r="C142" s="2">
        <v>155.30000000000001</v>
      </c>
      <c r="D142" s="2">
        <v>56.1</v>
      </c>
      <c r="E142" s="3">
        <v>1665.2</v>
      </c>
      <c r="F142">
        <v>230</v>
      </c>
    </row>
    <row r="143" spans="1:6" x14ac:dyDescent="0.3">
      <c r="A143">
        <v>142</v>
      </c>
      <c r="B143" s="1">
        <v>1.4709999999999901</v>
      </c>
      <c r="C143" s="2">
        <v>121.1</v>
      </c>
      <c r="D143" s="2">
        <v>63.5</v>
      </c>
      <c r="E143" s="3">
        <v>1665.6</v>
      </c>
      <c r="F143">
        <v>230</v>
      </c>
    </row>
    <row r="144" spans="1:6" x14ac:dyDescent="0.3">
      <c r="A144">
        <v>143</v>
      </c>
      <c r="B144" s="1">
        <v>1.3280000000000001</v>
      </c>
      <c r="C144" s="2">
        <v>146.80000000000001</v>
      </c>
      <c r="D144" s="2">
        <v>28.9</v>
      </c>
      <c r="E144" s="3">
        <v>1627</v>
      </c>
      <c r="F144">
        <v>230</v>
      </c>
    </row>
    <row r="145" spans="1:6" x14ac:dyDescent="0.3">
      <c r="A145">
        <v>144</v>
      </c>
      <c r="B145" s="1">
        <v>1.464</v>
      </c>
      <c r="C145" s="2">
        <v>120.5</v>
      </c>
      <c r="D145" s="2">
        <v>31.299999999999901</v>
      </c>
      <c r="E145" s="3">
        <v>1588.4</v>
      </c>
      <c r="F145">
        <v>230</v>
      </c>
    </row>
    <row r="146" spans="1:6" x14ac:dyDescent="0.3">
      <c r="A146">
        <v>145</v>
      </c>
      <c r="B146" s="1">
        <v>1.4809999999999901</v>
      </c>
      <c r="C146" s="2">
        <v>130.19999999999999</v>
      </c>
      <c r="D146" s="2">
        <v>30.7</v>
      </c>
      <c r="E146" s="3">
        <v>1586.8</v>
      </c>
      <c r="F146">
        <v>230</v>
      </c>
    </row>
    <row r="147" spans="1:6" x14ac:dyDescent="0.3">
      <c r="A147">
        <v>146</v>
      </c>
      <c r="B147" s="1">
        <v>1.37699999999999</v>
      </c>
      <c r="C147" s="2">
        <v>141.9</v>
      </c>
      <c r="D147" s="2">
        <v>36.1</v>
      </c>
      <c r="E147" s="3">
        <v>1587.2</v>
      </c>
      <c r="F147">
        <v>230</v>
      </c>
    </row>
    <row r="148" spans="1:6" x14ac:dyDescent="0.3">
      <c r="A148">
        <v>147</v>
      </c>
      <c r="B148" s="1">
        <v>1.353</v>
      </c>
      <c r="C148" s="2">
        <v>111.6</v>
      </c>
      <c r="D148" s="2">
        <v>33.4</v>
      </c>
      <c r="E148" s="3">
        <v>1552.6</v>
      </c>
      <c r="F148">
        <v>230</v>
      </c>
    </row>
    <row r="149" spans="1:6" x14ac:dyDescent="0.3">
      <c r="A149">
        <v>148</v>
      </c>
      <c r="B149" s="1">
        <v>1.59</v>
      </c>
      <c r="C149" s="2">
        <v>118.3</v>
      </c>
      <c r="D149" s="2">
        <v>28.799999999999901</v>
      </c>
      <c r="E149" s="3">
        <v>1576.9</v>
      </c>
      <c r="F149">
        <v>230</v>
      </c>
    </row>
    <row r="150" spans="1:6" x14ac:dyDescent="0.3">
      <c r="A150">
        <v>149</v>
      </c>
      <c r="B150" s="1">
        <v>1.546</v>
      </c>
      <c r="C150" s="2">
        <v>114</v>
      </c>
      <c r="D150" s="2">
        <v>50.2</v>
      </c>
      <c r="E150" s="3">
        <v>1575.3</v>
      </c>
      <c r="F150">
        <v>230</v>
      </c>
    </row>
    <row r="151" spans="1:6" x14ac:dyDescent="0.3">
      <c r="A151">
        <v>150</v>
      </c>
      <c r="B151" s="1">
        <v>1.462</v>
      </c>
      <c r="C151" s="2">
        <v>111.8</v>
      </c>
      <c r="D151" s="2">
        <v>42.6</v>
      </c>
      <c r="E151" s="3">
        <v>1602.7</v>
      </c>
      <c r="F151">
        <v>230</v>
      </c>
    </row>
    <row r="152" spans="1:6" x14ac:dyDescent="0.3">
      <c r="A152">
        <v>151</v>
      </c>
      <c r="B152" s="1">
        <v>1.4390000000000001</v>
      </c>
      <c r="C152" s="2">
        <v>109.5</v>
      </c>
      <c r="D152" s="2">
        <v>24</v>
      </c>
      <c r="E152" s="3">
        <v>1498.1</v>
      </c>
      <c r="F152">
        <v>230</v>
      </c>
    </row>
    <row r="153" spans="1:6" x14ac:dyDescent="0.3">
      <c r="A153">
        <v>152</v>
      </c>
      <c r="B153" s="1">
        <v>1.3149999999999999</v>
      </c>
      <c r="C153" s="2">
        <v>131.19999999999999</v>
      </c>
      <c r="D153" s="2">
        <v>22.4</v>
      </c>
      <c r="E153" s="3">
        <v>1554.5</v>
      </c>
      <c r="F153">
        <v>230</v>
      </c>
    </row>
    <row r="154" spans="1:6" x14ac:dyDescent="0.3">
      <c r="A154">
        <v>153</v>
      </c>
      <c r="B154" s="1">
        <v>1.4309999999999901</v>
      </c>
      <c r="C154" s="2">
        <v>79.900000000000006</v>
      </c>
      <c r="D154" s="2">
        <v>36.700000000000003</v>
      </c>
      <c r="E154" s="3">
        <v>1483.9</v>
      </c>
      <c r="F154">
        <v>230</v>
      </c>
    </row>
    <row r="155" spans="1:6" x14ac:dyDescent="0.3">
      <c r="A155">
        <v>154</v>
      </c>
      <c r="B155" s="1">
        <v>1.528</v>
      </c>
      <c r="C155" s="2">
        <v>78.599999999999994</v>
      </c>
      <c r="D155" s="2">
        <v>58.1</v>
      </c>
      <c r="E155" s="3">
        <v>1500.3</v>
      </c>
      <c r="F155">
        <v>230</v>
      </c>
    </row>
    <row r="156" spans="1:6" x14ac:dyDescent="0.3">
      <c r="A156">
        <v>155</v>
      </c>
      <c r="B156" s="1">
        <v>1.6639999999999999</v>
      </c>
      <c r="C156" s="2">
        <v>95.3</v>
      </c>
      <c r="D156" s="2">
        <v>33.5</v>
      </c>
      <c r="E156" s="3">
        <v>1498.6</v>
      </c>
      <c r="F156">
        <v>230</v>
      </c>
    </row>
    <row r="157" spans="1:6" x14ac:dyDescent="0.3">
      <c r="A157">
        <v>156</v>
      </c>
      <c r="B157" s="1">
        <v>1.52</v>
      </c>
      <c r="C157" s="2">
        <v>99</v>
      </c>
      <c r="D157" s="2">
        <v>17</v>
      </c>
      <c r="E157">
        <v>1488</v>
      </c>
      <c r="F157">
        <v>230</v>
      </c>
    </row>
    <row r="158" spans="1:6" x14ac:dyDescent="0.3">
      <c r="A158">
        <v>157</v>
      </c>
      <c r="B158" s="1">
        <v>1.41099999999999</v>
      </c>
      <c r="C158" s="2">
        <v>95.1</v>
      </c>
      <c r="D158" s="2">
        <v>35</v>
      </c>
      <c r="E158" s="3">
        <v>1509.2</v>
      </c>
      <c r="F158">
        <v>230</v>
      </c>
    </row>
    <row r="159" spans="1:6" x14ac:dyDescent="0.3">
      <c r="A159">
        <v>158</v>
      </c>
      <c r="B159" s="1">
        <v>1.6019999999999901</v>
      </c>
      <c r="C159" s="2">
        <v>81.2</v>
      </c>
      <c r="D159" s="2">
        <v>23</v>
      </c>
      <c r="E159" s="3">
        <v>1512.5</v>
      </c>
      <c r="F159">
        <v>230</v>
      </c>
    </row>
    <row r="160" spans="1:6" x14ac:dyDescent="0.3">
      <c r="A160">
        <v>159</v>
      </c>
      <c r="B160" s="1">
        <v>1.633</v>
      </c>
      <c r="C160" s="2">
        <v>97.3</v>
      </c>
      <c r="D160" s="2">
        <v>31.9</v>
      </c>
      <c r="E160" s="3">
        <v>1471.7</v>
      </c>
      <c r="F160">
        <v>230</v>
      </c>
    </row>
    <row r="161" spans="1:6" x14ac:dyDescent="0.3">
      <c r="A161">
        <v>160</v>
      </c>
      <c r="B161" s="1">
        <v>1.3839999999999999</v>
      </c>
      <c r="C161" s="2">
        <v>68.400000000000006</v>
      </c>
      <c r="D161" s="2">
        <v>10.899999999999901</v>
      </c>
      <c r="E161" s="3">
        <v>1493.9</v>
      </c>
      <c r="F161">
        <v>230</v>
      </c>
    </row>
    <row r="162" spans="1:6" x14ac:dyDescent="0.3">
      <c r="A162">
        <v>161</v>
      </c>
      <c r="B162" s="1">
        <v>1.274</v>
      </c>
      <c r="C162" s="2">
        <v>67.5</v>
      </c>
      <c r="D162" s="2">
        <v>38.9</v>
      </c>
      <c r="E162" s="3">
        <v>1459.2</v>
      </c>
      <c r="F162">
        <v>230</v>
      </c>
    </row>
    <row r="163" spans="1:6" x14ac:dyDescent="0.3">
      <c r="A163">
        <v>162</v>
      </c>
      <c r="B163" s="1">
        <v>1.2250000000000001</v>
      </c>
      <c r="C163" s="2">
        <v>83.6</v>
      </c>
      <c r="D163" s="2">
        <v>35.9</v>
      </c>
      <c r="E163" s="3">
        <v>1467.4</v>
      </c>
      <c r="F163">
        <v>230</v>
      </c>
    </row>
    <row r="164" spans="1:6" x14ac:dyDescent="0.3">
      <c r="A164">
        <v>163</v>
      </c>
      <c r="B164" s="1">
        <v>1.456</v>
      </c>
      <c r="C164" s="2">
        <v>88.7</v>
      </c>
      <c r="D164" s="2">
        <v>2.8999999999999901</v>
      </c>
      <c r="E164" s="3">
        <v>1428.6</v>
      </c>
      <c r="F164">
        <v>230</v>
      </c>
    </row>
    <row r="165" spans="1:6" x14ac:dyDescent="0.3">
      <c r="A165">
        <v>164</v>
      </c>
      <c r="B165" s="1">
        <v>1.38699999999999</v>
      </c>
      <c r="C165" s="2">
        <v>69.8</v>
      </c>
      <c r="D165" s="2">
        <v>39.799999999999997</v>
      </c>
      <c r="E165" s="3">
        <v>1460.8</v>
      </c>
      <c r="F165">
        <v>230</v>
      </c>
    </row>
    <row r="166" spans="1:6" x14ac:dyDescent="0.3">
      <c r="A166">
        <v>165</v>
      </c>
      <c r="B166" s="1">
        <v>1.4369999999999901</v>
      </c>
      <c r="C166" s="2">
        <v>82.9</v>
      </c>
      <c r="D166" s="2">
        <v>29.8</v>
      </c>
      <c r="E166" s="3">
        <v>1400.1</v>
      </c>
      <c r="F166">
        <v>230</v>
      </c>
    </row>
    <row r="167" spans="1:6" x14ac:dyDescent="0.3">
      <c r="A167">
        <v>166</v>
      </c>
      <c r="B167" s="1">
        <v>1.468</v>
      </c>
      <c r="C167" s="2">
        <v>84</v>
      </c>
      <c r="D167" s="2">
        <v>2.8</v>
      </c>
      <c r="E167" s="3">
        <v>1468.3</v>
      </c>
      <c r="F167">
        <v>230</v>
      </c>
    </row>
    <row r="168" spans="1:6" x14ac:dyDescent="0.3">
      <c r="A168">
        <v>167</v>
      </c>
      <c r="B168" s="1">
        <v>1.2989999999999999</v>
      </c>
      <c r="C168" s="2">
        <v>79.099999999999994</v>
      </c>
      <c r="D168" s="2">
        <v>15.8</v>
      </c>
      <c r="E168" s="3">
        <v>1431.5</v>
      </c>
      <c r="F168">
        <v>230</v>
      </c>
    </row>
    <row r="169" spans="1:6" x14ac:dyDescent="0.3">
      <c r="A169">
        <v>168</v>
      </c>
      <c r="B169" s="1">
        <v>1.35</v>
      </c>
      <c r="C169" s="2">
        <v>82.2</v>
      </c>
      <c r="D169" s="2">
        <v>6.8</v>
      </c>
      <c r="E169" s="3">
        <v>1416.8</v>
      </c>
      <c r="F169">
        <v>230</v>
      </c>
    </row>
    <row r="170" spans="1:6" x14ac:dyDescent="0.3">
      <c r="A170">
        <v>169</v>
      </c>
      <c r="B170" s="1">
        <v>1.32</v>
      </c>
      <c r="C170" s="2">
        <v>105.2</v>
      </c>
      <c r="D170" s="2">
        <v>20.8</v>
      </c>
      <c r="E170" s="3">
        <v>1447</v>
      </c>
      <c r="F170">
        <v>230</v>
      </c>
    </row>
    <row r="171" spans="1:6" x14ac:dyDescent="0.3">
      <c r="A171">
        <v>170</v>
      </c>
      <c r="B171" s="1">
        <v>1.3109999999999999</v>
      </c>
      <c r="C171" s="2">
        <v>81.3</v>
      </c>
      <c r="D171" s="2">
        <v>50.7</v>
      </c>
      <c r="E171" s="3">
        <v>1462.2</v>
      </c>
      <c r="F171">
        <v>230</v>
      </c>
    </row>
    <row r="172" spans="1:6" x14ac:dyDescent="0.3">
      <c r="A172">
        <v>171</v>
      </c>
      <c r="B172" s="1">
        <v>1.202</v>
      </c>
      <c r="C172" s="2">
        <v>96.4</v>
      </c>
      <c r="D172" s="2">
        <v>24.7</v>
      </c>
      <c r="E172" s="3">
        <v>1460.5</v>
      </c>
      <c r="F172">
        <v>230</v>
      </c>
    </row>
    <row r="173" spans="1:6" x14ac:dyDescent="0.3">
      <c r="A173">
        <v>172</v>
      </c>
      <c r="B173" s="1">
        <v>1.113</v>
      </c>
      <c r="C173" s="2">
        <v>104.5</v>
      </c>
      <c r="D173" s="2">
        <v>11.7</v>
      </c>
      <c r="E173" s="3">
        <v>1379.7</v>
      </c>
      <c r="F173">
        <v>230</v>
      </c>
    </row>
    <row r="174" spans="1:6" x14ac:dyDescent="0.3">
      <c r="A174">
        <v>173</v>
      </c>
      <c r="B174" s="1">
        <v>1.1240000000000001</v>
      </c>
      <c r="C174" s="2">
        <v>64.599999999999994</v>
      </c>
      <c r="D174" s="2">
        <v>31.7</v>
      </c>
      <c r="E174" s="3">
        <v>1403.9</v>
      </c>
      <c r="F174">
        <v>230</v>
      </c>
    </row>
    <row r="175" spans="1:6" x14ac:dyDescent="0.3">
      <c r="A175">
        <v>174</v>
      </c>
      <c r="B175" s="1">
        <v>1.1339999999999999</v>
      </c>
      <c r="C175" s="2">
        <v>90.7</v>
      </c>
      <c r="D175" s="2">
        <v>34.700000000000003</v>
      </c>
      <c r="E175" s="3">
        <v>1352.2</v>
      </c>
      <c r="F175">
        <v>230</v>
      </c>
    </row>
    <row r="176" spans="1:6" x14ac:dyDescent="0.3">
      <c r="A176">
        <v>175</v>
      </c>
      <c r="B176" s="1">
        <v>1.165</v>
      </c>
      <c r="C176" s="2">
        <v>61.8</v>
      </c>
      <c r="D176" s="2">
        <v>50.6</v>
      </c>
      <c r="E176" s="3">
        <v>1347.4</v>
      </c>
      <c r="F176">
        <v>230</v>
      </c>
    </row>
    <row r="177" spans="1:6" x14ac:dyDescent="0.3">
      <c r="A177">
        <v>176</v>
      </c>
      <c r="B177" s="1">
        <v>1.256</v>
      </c>
      <c r="C177" s="2">
        <v>90.9</v>
      </c>
      <c r="D177" s="2">
        <v>43.6</v>
      </c>
      <c r="E177" s="3">
        <v>1384.6</v>
      </c>
      <c r="F177">
        <v>230</v>
      </c>
    </row>
    <row r="178" spans="1:6" x14ac:dyDescent="0.3">
      <c r="A178">
        <v>177</v>
      </c>
      <c r="B178" s="1">
        <v>1.2070000000000001</v>
      </c>
      <c r="C178" s="2">
        <v>90</v>
      </c>
      <c r="D178" s="2">
        <v>48.6</v>
      </c>
      <c r="E178" s="3">
        <v>1387.9</v>
      </c>
      <c r="F178">
        <v>230</v>
      </c>
    </row>
    <row r="179" spans="1:6" x14ac:dyDescent="0.3">
      <c r="A179">
        <v>178</v>
      </c>
      <c r="B179" s="1">
        <v>1.2569999999999999</v>
      </c>
      <c r="C179" s="2">
        <v>84.1</v>
      </c>
      <c r="D179" s="2">
        <v>27.6</v>
      </c>
      <c r="E179" s="3">
        <v>1402.1</v>
      </c>
      <c r="F179">
        <v>230</v>
      </c>
    </row>
    <row r="180" spans="1:6" x14ac:dyDescent="0.3">
      <c r="A180">
        <v>179</v>
      </c>
      <c r="B180" s="1">
        <v>1.1879999999999999</v>
      </c>
      <c r="C180" s="2">
        <v>94.2</v>
      </c>
      <c r="D180" s="2">
        <v>6.6</v>
      </c>
      <c r="E180" s="3">
        <v>1379.3</v>
      </c>
      <c r="F180">
        <v>230</v>
      </c>
    </row>
    <row r="181" spans="1:6" x14ac:dyDescent="0.3">
      <c r="A181">
        <v>180</v>
      </c>
      <c r="B181" s="1">
        <v>1.319</v>
      </c>
      <c r="C181" s="2">
        <v>89.3</v>
      </c>
      <c r="D181" s="2">
        <v>26.5</v>
      </c>
      <c r="E181" s="3">
        <v>1345.5</v>
      </c>
      <c r="F181">
        <v>230</v>
      </c>
    </row>
    <row r="182" spans="1:6" x14ac:dyDescent="0.3">
      <c r="A182">
        <v>181</v>
      </c>
      <c r="B182" s="1">
        <v>1.0899999999999901</v>
      </c>
      <c r="C182" s="2">
        <v>55.4</v>
      </c>
      <c r="D182" s="2">
        <v>14.5</v>
      </c>
      <c r="E182" s="3">
        <v>1344.8</v>
      </c>
      <c r="F182">
        <v>230</v>
      </c>
    </row>
    <row r="183" spans="1:6" x14ac:dyDescent="0.3">
      <c r="A183">
        <v>182</v>
      </c>
      <c r="B183" s="1">
        <v>1.3399999999999901</v>
      </c>
      <c r="C183" s="2">
        <v>90.5</v>
      </c>
      <c r="D183" s="2">
        <v>49.5</v>
      </c>
      <c r="E183" s="3">
        <v>1338</v>
      </c>
      <c r="F183">
        <v>230</v>
      </c>
    </row>
    <row r="184" spans="1:6" x14ac:dyDescent="0.3">
      <c r="A184">
        <v>183</v>
      </c>
      <c r="B184" s="1">
        <v>1.2509999999999999</v>
      </c>
      <c r="C184" s="2">
        <v>78.599999999999994</v>
      </c>
      <c r="D184" s="2">
        <v>9.5</v>
      </c>
      <c r="E184" s="3">
        <v>1297.2</v>
      </c>
      <c r="F184">
        <v>230</v>
      </c>
    </row>
    <row r="185" spans="1:6" x14ac:dyDescent="0.3">
      <c r="A185">
        <v>184</v>
      </c>
      <c r="B185" s="1">
        <v>1.0619999999999901</v>
      </c>
      <c r="C185" s="2">
        <v>57.7</v>
      </c>
      <c r="D185" s="2">
        <v>31.5</v>
      </c>
      <c r="E185" s="3">
        <v>1290.5</v>
      </c>
      <c r="F185">
        <v>230</v>
      </c>
    </row>
    <row r="186" spans="1:6" x14ac:dyDescent="0.3">
      <c r="A186">
        <v>185</v>
      </c>
      <c r="B186" s="1">
        <v>1.0129999999999999</v>
      </c>
      <c r="C186" s="2">
        <v>73.8</v>
      </c>
      <c r="D186" s="2">
        <v>34.4</v>
      </c>
      <c r="E186" s="3">
        <v>1373.7</v>
      </c>
      <c r="F186">
        <v>230</v>
      </c>
    </row>
    <row r="187" spans="1:6" x14ac:dyDescent="0.3">
      <c r="A187">
        <v>186</v>
      </c>
      <c r="B187" s="1">
        <v>1.044</v>
      </c>
      <c r="C187" s="2">
        <v>46.9</v>
      </c>
      <c r="D187" s="2">
        <v>18.399999999999999</v>
      </c>
      <c r="E187" s="3">
        <v>1292.9000000000001</v>
      </c>
      <c r="F187">
        <v>230</v>
      </c>
    </row>
    <row r="188" spans="1:6" x14ac:dyDescent="0.3">
      <c r="A188">
        <v>187</v>
      </c>
      <c r="B188" s="1">
        <v>1.0740000000000001</v>
      </c>
      <c r="C188" s="2">
        <v>84</v>
      </c>
      <c r="D188" s="2">
        <v>34.4</v>
      </c>
      <c r="E188" s="3">
        <v>1277.2</v>
      </c>
      <c r="F188">
        <v>230</v>
      </c>
    </row>
    <row r="189" spans="1:6" x14ac:dyDescent="0.3">
      <c r="A189">
        <v>188</v>
      </c>
      <c r="B189" s="1">
        <v>0.98499999999999999</v>
      </c>
      <c r="C189" s="2">
        <v>63.1</v>
      </c>
      <c r="D189" s="2">
        <v>47.4</v>
      </c>
      <c r="E189" s="3">
        <v>1295.4000000000001</v>
      </c>
      <c r="F189">
        <v>230</v>
      </c>
    </row>
    <row r="190" spans="1:6" x14ac:dyDescent="0.3">
      <c r="A190">
        <v>189</v>
      </c>
      <c r="B190" s="1">
        <v>1.0759999999999901</v>
      </c>
      <c r="C190" s="2">
        <v>72.2</v>
      </c>
      <c r="D190" s="2">
        <v>11.399999999999901</v>
      </c>
      <c r="E190" s="3">
        <v>1286.5999999999999</v>
      </c>
      <c r="F190">
        <v>230</v>
      </c>
    </row>
    <row r="191" spans="1:6" x14ac:dyDescent="0.3">
      <c r="A191">
        <v>190</v>
      </c>
      <c r="B191" s="1">
        <v>1.147</v>
      </c>
      <c r="C191" s="2">
        <v>78.3</v>
      </c>
      <c r="D191" s="2">
        <v>42.4</v>
      </c>
      <c r="E191" s="3">
        <v>1328.9</v>
      </c>
      <c r="F191">
        <v>230</v>
      </c>
    </row>
    <row r="192" spans="1:6" x14ac:dyDescent="0.3">
      <c r="A192">
        <v>191</v>
      </c>
      <c r="B192" s="1">
        <v>0.93700000000000006</v>
      </c>
      <c r="C192" s="2">
        <v>42.4</v>
      </c>
      <c r="D192" s="2">
        <v>13.3</v>
      </c>
      <c r="E192" s="3">
        <v>1251.0999999999999</v>
      </c>
      <c r="F192">
        <v>230</v>
      </c>
    </row>
    <row r="193" spans="1:6" x14ac:dyDescent="0.3">
      <c r="A193">
        <v>192</v>
      </c>
      <c r="B193" s="1">
        <v>1.0679999999999901</v>
      </c>
      <c r="C193" s="2">
        <v>54.5</v>
      </c>
      <c r="D193" s="2">
        <v>1.3</v>
      </c>
      <c r="E193" s="3">
        <v>1248.3</v>
      </c>
      <c r="F193">
        <v>230</v>
      </c>
    </row>
    <row r="194" spans="1:6" x14ac:dyDescent="0.3">
      <c r="A194">
        <v>193</v>
      </c>
      <c r="B194" s="1">
        <v>1.319</v>
      </c>
      <c r="C194" s="2">
        <v>54.6</v>
      </c>
      <c r="D194" s="2">
        <v>20.3</v>
      </c>
      <c r="E194" s="3">
        <v>1281.5</v>
      </c>
      <c r="F194">
        <v>230</v>
      </c>
    </row>
    <row r="195" spans="1:6" x14ac:dyDescent="0.3">
      <c r="A195">
        <v>194</v>
      </c>
      <c r="B195" s="1">
        <v>1.1499999999999999</v>
      </c>
      <c r="C195" s="2">
        <v>76.599999999999994</v>
      </c>
      <c r="D195" s="2">
        <v>41.3</v>
      </c>
      <c r="E195" s="3">
        <v>1307.8</v>
      </c>
      <c r="F195">
        <v>230</v>
      </c>
    </row>
    <row r="196" spans="1:6" x14ac:dyDescent="0.3">
      <c r="A196">
        <v>195</v>
      </c>
      <c r="B196" s="1">
        <v>0.94</v>
      </c>
      <c r="C196" s="2">
        <v>56.7</v>
      </c>
      <c r="D196" s="2">
        <v>21.3</v>
      </c>
      <c r="E196" s="3">
        <v>1286</v>
      </c>
      <c r="F196">
        <v>230</v>
      </c>
    </row>
    <row r="197" spans="1:6" x14ac:dyDescent="0.3">
      <c r="A197">
        <v>196</v>
      </c>
      <c r="B197" s="1">
        <v>0.97099999999999997</v>
      </c>
      <c r="C197" s="2">
        <v>70.8</v>
      </c>
      <c r="D197" s="2">
        <v>18.2</v>
      </c>
      <c r="E197" s="3">
        <v>1305.2</v>
      </c>
      <c r="F197">
        <v>230</v>
      </c>
    </row>
    <row r="198" spans="1:6" x14ac:dyDescent="0.3">
      <c r="A198">
        <v>197</v>
      </c>
      <c r="B198" s="1">
        <v>1.042</v>
      </c>
      <c r="C198" s="2">
        <v>60.9</v>
      </c>
      <c r="D198" s="2">
        <v>19.2</v>
      </c>
      <c r="E198" s="3">
        <v>1304.5</v>
      </c>
      <c r="F198">
        <v>230</v>
      </c>
    </row>
    <row r="199" spans="1:6" x14ac:dyDescent="0.3">
      <c r="A199">
        <v>198</v>
      </c>
      <c r="B199" s="1">
        <v>1.1930000000000001</v>
      </c>
      <c r="C199" s="2">
        <v>79</v>
      </c>
      <c r="D199" s="2">
        <v>10.199999999999999</v>
      </c>
      <c r="E199" s="3">
        <v>1245.7</v>
      </c>
      <c r="F199">
        <v>230</v>
      </c>
    </row>
    <row r="200" spans="1:6" x14ac:dyDescent="0.3">
      <c r="A200">
        <v>199</v>
      </c>
      <c r="B200" s="1">
        <v>0.98399999999999999</v>
      </c>
      <c r="C200" s="2">
        <v>33.1</v>
      </c>
      <c r="D200" s="2">
        <v>1.19999999999999</v>
      </c>
      <c r="E200" s="3">
        <v>1300.9000000000001</v>
      </c>
      <c r="F200">
        <v>230</v>
      </c>
    </row>
    <row r="201" spans="1:6" x14ac:dyDescent="0.3">
      <c r="A201">
        <v>200</v>
      </c>
      <c r="B201" s="1">
        <v>0.95399999999999996</v>
      </c>
      <c r="C201" s="2">
        <v>57.2</v>
      </c>
      <c r="D201" s="2">
        <v>38.200000000000003</v>
      </c>
      <c r="E201" s="3">
        <v>1217.2</v>
      </c>
      <c r="F201">
        <v>230</v>
      </c>
    </row>
    <row r="202" spans="1:6" x14ac:dyDescent="0.3">
      <c r="A202">
        <v>201</v>
      </c>
      <c r="B202" s="1">
        <v>1.2449999999999899</v>
      </c>
      <c r="C202" s="2">
        <v>32.299999999999997</v>
      </c>
      <c r="D202" s="2">
        <v>38.1</v>
      </c>
      <c r="E202" s="3">
        <v>1239.4000000000001</v>
      </c>
      <c r="F202">
        <v>230</v>
      </c>
    </row>
    <row r="203" spans="1:6" x14ac:dyDescent="0.3">
      <c r="A203">
        <v>202</v>
      </c>
      <c r="B203" s="1">
        <v>0.85599999999999998</v>
      </c>
      <c r="C203" s="2">
        <v>42.4</v>
      </c>
      <c r="D203" s="2">
        <v>9.1</v>
      </c>
      <c r="E203" s="3">
        <v>1241.5999999999999</v>
      </c>
      <c r="F203">
        <v>230</v>
      </c>
    </row>
    <row r="204" spans="1:6" x14ac:dyDescent="0.3">
      <c r="A204">
        <v>203</v>
      </c>
      <c r="B204" s="1">
        <v>1.0069999999999999</v>
      </c>
      <c r="C204" s="2">
        <v>60.5</v>
      </c>
      <c r="D204" s="2">
        <v>17.100000000000001</v>
      </c>
      <c r="E204" s="3">
        <v>1230.9000000000001</v>
      </c>
      <c r="F204">
        <v>230</v>
      </c>
    </row>
    <row r="205" spans="1:6" x14ac:dyDescent="0.3">
      <c r="A205">
        <v>204</v>
      </c>
      <c r="B205" s="1">
        <v>1.2170000000000001</v>
      </c>
      <c r="C205" s="2">
        <v>40.6</v>
      </c>
      <c r="D205" s="2">
        <v>20.100000000000001</v>
      </c>
      <c r="E205" s="3">
        <v>1197.0999999999999</v>
      </c>
      <c r="F205">
        <v>230</v>
      </c>
    </row>
    <row r="206" spans="1:6" x14ac:dyDescent="0.3">
      <c r="A206">
        <v>205</v>
      </c>
      <c r="B206" s="1">
        <v>1.208</v>
      </c>
      <c r="C206" s="2">
        <v>28.7</v>
      </c>
      <c r="D206" s="2">
        <v>28.1</v>
      </c>
      <c r="E206" s="3">
        <v>1267.3</v>
      </c>
      <c r="F206">
        <v>230</v>
      </c>
    </row>
    <row r="207" spans="1:6" x14ac:dyDescent="0.3">
      <c r="A207">
        <v>206</v>
      </c>
      <c r="B207" s="1">
        <v>0.89900000000000002</v>
      </c>
      <c r="C207" s="2">
        <v>73.8</v>
      </c>
      <c r="D207" s="2">
        <v>15.1</v>
      </c>
      <c r="E207" s="3">
        <v>1180.5999999999999</v>
      </c>
      <c r="F207">
        <v>230</v>
      </c>
    </row>
    <row r="208" spans="1:6" x14ac:dyDescent="0.3">
      <c r="A208">
        <v>207</v>
      </c>
      <c r="B208" s="1">
        <v>0.99</v>
      </c>
      <c r="C208" s="2">
        <v>53.9</v>
      </c>
      <c r="D208" s="2">
        <v>45</v>
      </c>
      <c r="E208" s="3">
        <v>1214.8</v>
      </c>
      <c r="F208">
        <v>230</v>
      </c>
    </row>
    <row r="209" spans="1:6" x14ac:dyDescent="0.3">
      <c r="A209">
        <v>208</v>
      </c>
      <c r="B209" s="1">
        <v>0.84</v>
      </c>
      <c r="C209" s="2">
        <v>44</v>
      </c>
      <c r="D209" s="2">
        <v>16</v>
      </c>
      <c r="E209">
        <v>1237</v>
      </c>
      <c r="F209">
        <v>230</v>
      </c>
    </row>
    <row r="210" spans="1:6" x14ac:dyDescent="0.3">
      <c r="A210">
        <v>209</v>
      </c>
      <c r="B210" s="1">
        <v>0.95499999999999996</v>
      </c>
      <c r="C210" s="2">
        <v>32.799999999999997</v>
      </c>
      <c r="D210" s="2">
        <v>40</v>
      </c>
      <c r="E210" s="3">
        <v>1176.0999999999999</v>
      </c>
      <c r="F210">
        <v>230</v>
      </c>
    </row>
    <row r="211" spans="1:6" x14ac:dyDescent="0.3">
      <c r="A211">
        <v>210</v>
      </c>
      <c r="B211" s="1">
        <v>0.80999999999999905</v>
      </c>
      <c r="C211" s="2">
        <v>60.7</v>
      </c>
      <c r="D211" s="2">
        <v>9</v>
      </c>
      <c r="E211" s="3">
        <v>1213.2</v>
      </c>
      <c r="F211">
        <v>230</v>
      </c>
    </row>
    <row r="212" spans="1:6" x14ac:dyDescent="0.3">
      <c r="A212">
        <v>211</v>
      </c>
      <c r="B212" s="1">
        <v>1.105</v>
      </c>
      <c r="C212" s="2">
        <v>59.5</v>
      </c>
      <c r="D212" s="2">
        <v>26</v>
      </c>
      <c r="E212" s="3">
        <v>1243.2</v>
      </c>
      <c r="F212">
        <v>230</v>
      </c>
    </row>
    <row r="213" spans="1:6" x14ac:dyDescent="0.3">
      <c r="A213">
        <v>212</v>
      </c>
      <c r="B213" s="1">
        <v>0.82</v>
      </c>
      <c r="C213" s="2">
        <v>29.4</v>
      </c>
      <c r="D213" s="2">
        <v>36</v>
      </c>
      <c r="E213" s="3">
        <v>1182.3</v>
      </c>
      <c r="F213">
        <v>230</v>
      </c>
    </row>
    <row r="214" spans="1:6" x14ac:dyDescent="0.3">
      <c r="A214">
        <v>213</v>
      </c>
      <c r="B214" s="1">
        <v>0.93499999999999905</v>
      </c>
      <c r="C214" s="2">
        <v>60.2</v>
      </c>
      <c r="D214" s="2">
        <v>17</v>
      </c>
      <c r="E214" s="3">
        <v>1159.4000000000001</v>
      </c>
      <c r="F214">
        <v>230</v>
      </c>
    </row>
    <row r="215" spans="1:6" x14ac:dyDescent="0.3">
      <c r="A215">
        <v>214</v>
      </c>
      <c r="B215" s="1">
        <v>0.75</v>
      </c>
      <c r="C215" s="2">
        <v>63.1</v>
      </c>
      <c r="D215" s="2">
        <v>16</v>
      </c>
      <c r="E215" s="3">
        <v>1170.5</v>
      </c>
      <c r="F215">
        <v>230</v>
      </c>
    </row>
    <row r="216" spans="1:6" x14ac:dyDescent="0.3">
      <c r="A216">
        <v>215</v>
      </c>
      <c r="B216" s="1">
        <v>0.88500000000000001</v>
      </c>
      <c r="C216" s="2">
        <v>26.9</v>
      </c>
      <c r="D216" s="2">
        <v>1</v>
      </c>
      <c r="E216" s="3">
        <v>1161.5</v>
      </c>
      <c r="F216">
        <v>230</v>
      </c>
    </row>
    <row r="217" spans="1:6" x14ac:dyDescent="0.3">
      <c r="A217">
        <v>216</v>
      </c>
      <c r="B217" s="1">
        <v>0.74</v>
      </c>
      <c r="C217" s="2">
        <v>58.8</v>
      </c>
      <c r="D217" s="2">
        <v>21</v>
      </c>
      <c r="E217" s="3">
        <v>1155.5999999999999</v>
      </c>
      <c r="F217">
        <v>230</v>
      </c>
    </row>
    <row r="218" spans="1:6" x14ac:dyDescent="0.3">
      <c r="A218">
        <v>217</v>
      </c>
      <c r="B218" s="1">
        <v>0.995</v>
      </c>
      <c r="C218" s="2">
        <v>24.6</v>
      </c>
      <c r="D218" s="2">
        <v>41</v>
      </c>
      <c r="E218" s="3">
        <v>1178.7</v>
      </c>
      <c r="F218">
        <v>230</v>
      </c>
    </row>
    <row r="219" spans="1:6" x14ac:dyDescent="0.3">
      <c r="A219">
        <v>218</v>
      </c>
      <c r="B219" s="1">
        <v>0.99</v>
      </c>
      <c r="C219" s="2">
        <v>20.5</v>
      </c>
      <c r="D219" s="2">
        <v>22</v>
      </c>
      <c r="E219" s="3">
        <v>1220.8</v>
      </c>
      <c r="F219">
        <v>230</v>
      </c>
    </row>
    <row r="220" spans="1:6" x14ac:dyDescent="0.3">
      <c r="A220">
        <v>219</v>
      </c>
      <c r="B220" s="1">
        <v>1.0449999999999999</v>
      </c>
      <c r="C220" s="2">
        <v>46.3</v>
      </c>
      <c r="D220" s="2">
        <v>32</v>
      </c>
      <c r="E220" s="3">
        <v>1185.8</v>
      </c>
      <c r="F220">
        <v>230</v>
      </c>
    </row>
    <row r="221" spans="1:6" x14ac:dyDescent="0.3">
      <c r="A221">
        <v>220</v>
      </c>
      <c r="B221" s="1">
        <v>1</v>
      </c>
      <c r="C221" s="2">
        <v>35.200000000000003</v>
      </c>
      <c r="D221" s="2">
        <v>50</v>
      </c>
      <c r="E221" s="3">
        <v>1181.9000000000001</v>
      </c>
      <c r="F221">
        <v>230</v>
      </c>
    </row>
    <row r="222" spans="1:6" x14ac:dyDescent="0.3">
      <c r="A222">
        <v>221</v>
      </c>
      <c r="B222" s="1">
        <v>0.875</v>
      </c>
      <c r="C222" s="2">
        <v>57</v>
      </c>
      <c r="D222" s="2">
        <v>9</v>
      </c>
      <c r="E222" s="3">
        <v>1128</v>
      </c>
      <c r="F222">
        <v>230</v>
      </c>
    </row>
    <row r="223" spans="1:6" x14ac:dyDescent="0.3">
      <c r="A223">
        <v>222</v>
      </c>
      <c r="B223" s="1">
        <v>0.97</v>
      </c>
      <c r="C223" s="2">
        <v>54.8</v>
      </c>
      <c r="D223" s="2">
        <v>43</v>
      </c>
      <c r="E223" s="3">
        <v>1125.0999999999999</v>
      </c>
      <c r="F223">
        <v>230</v>
      </c>
    </row>
    <row r="224" spans="1:6" x14ac:dyDescent="0.3">
      <c r="A224">
        <v>223</v>
      </c>
      <c r="B224" s="1">
        <v>0.98499999999999999</v>
      </c>
      <c r="C224" s="2">
        <v>26.7</v>
      </c>
      <c r="D224" s="2">
        <v>34</v>
      </c>
      <c r="E224" s="3">
        <v>1131.2</v>
      </c>
      <c r="F224">
        <v>230</v>
      </c>
    </row>
    <row r="225" spans="1:6" x14ac:dyDescent="0.3">
      <c r="A225">
        <v>224</v>
      </c>
      <c r="B225" s="1">
        <v>0.72</v>
      </c>
      <c r="C225" s="2">
        <v>61.5</v>
      </c>
      <c r="D225" s="2">
        <v>32</v>
      </c>
      <c r="E225" s="3">
        <v>1179.2</v>
      </c>
      <c r="F225">
        <v>230</v>
      </c>
    </row>
    <row r="226" spans="1:6" x14ac:dyDescent="0.3">
      <c r="A226">
        <v>225</v>
      </c>
      <c r="B226" s="1">
        <v>1.0349999999999999</v>
      </c>
      <c r="C226" s="2">
        <v>19.399999999999999</v>
      </c>
      <c r="D226" s="2">
        <v>36</v>
      </c>
      <c r="E226" s="3">
        <v>1213.3</v>
      </c>
      <c r="F226">
        <v>230</v>
      </c>
    </row>
    <row r="227" spans="1:6" x14ac:dyDescent="0.3">
      <c r="A227">
        <v>226</v>
      </c>
      <c r="B227" s="1">
        <v>1.01</v>
      </c>
      <c r="C227" s="2">
        <v>36.200000000000003</v>
      </c>
      <c r="D227" s="2">
        <v>4</v>
      </c>
      <c r="E227" s="3">
        <v>1178.4000000000001</v>
      </c>
      <c r="F227">
        <v>230</v>
      </c>
    </row>
    <row r="228" spans="1:6" x14ac:dyDescent="0.3">
      <c r="A228">
        <v>227</v>
      </c>
      <c r="B228" s="1">
        <v>0.80500000000000005</v>
      </c>
      <c r="C228" s="2">
        <v>47.1</v>
      </c>
      <c r="D228" s="2">
        <v>21</v>
      </c>
      <c r="E228" s="3">
        <v>1206.5</v>
      </c>
      <c r="F228">
        <v>230</v>
      </c>
    </row>
    <row r="229" spans="1:6" x14ac:dyDescent="0.3">
      <c r="A229">
        <v>228</v>
      </c>
      <c r="B229" s="1">
        <v>0.76</v>
      </c>
      <c r="C229" s="2">
        <v>35.9</v>
      </c>
      <c r="D229" s="2">
        <v>47</v>
      </c>
      <c r="E229" s="3">
        <v>1201.5</v>
      </c>
      <c r="F229">
        <v>230</v>
      </c>
    </row>
    <row r="230" spans="1:6" x14ac:dyDescent="0.3">
      <c r="A230">
        <v>229</v>
      </c>
      <c r="B230" s="1">
        <v>0.85499999999999998</v>
      </c>
      <c r="C230" s="2">
        <v>23.799999999999901</v>
      </c>
      <c r="D230" s="2">
        <v>20</v>
      </c>
      <c r="E230" s="3">
        <v>1186.5999999999999</v>
      </c>
      <c r="F230">
        <v>230</v>
      </c>
    </row>
    <row r="231" spans="1:6" x14ac:dyDescent="0.3">
      <c r="A231">
        <v>230</v>
      </c>
      <c r="B231" s="1">
        <v>1.05</v>
      </c>
      <c r="C231" s="2">
        <v>20.6</v>
      </c>
      <c r="D231" s="2">
        <v>8</v>
      </c>
      <c r="E231" s="3">
        <v>1170.7</v>
      </c>
      <c r="F231">
        <v>230</v>
      </c>
    </row>
    <row r="232" spans="1:6" x14ac:dyDescent="0.3">
      <c r="A232">
        <v>231</v>
      </c>
      <c r="B232" s="1">
        <v>1.0249999999999999</v>
      </c>
      <c r="C232" s="2">
        <v>28.5</v>
      </c>
      <c r="D232" s="2">
        <v>39</v>
      </c>
      <c r="E232" s="3">
        <v>1195.8</v>
      </c>
      <c r="F232">
        <v>230</v>
      </c>
    </row>
    <row r="233" spans="1:6" x14ac:dyDescent="0.3">
      <c r="A233">
        <v>232</v>
      </c>
      <c r="B233" s="1">
        <v>0.91999999999999904</v>
      </c>
      <c r="C233" s="2">
        <v>54.3</v>
      </c>
      <c r="D233" s="2">
        <v>27</v>
      </c>
      <c r="E233" s="3">
        <v>1150.8</v>
      </c>
      <c r="F233">
        <v>230</v>
      </c>
    </row>
    <row r="234" spans="1:6" x14ac:dyDescent="0.3">
      <c r="A234">
        <v>233</v>
      </c>
      <c r="B234" s="1">
        <v>0.67500000000000004</v>
      </c>
      <c r="C234" s="2">
        <v>65.2</v>
      </c>
      <c r="D234" s="2">
        <v>25</v>
      </c>
      <c r="E234" s="3">
        <v>1157.9000000000001</v>
      </c>
      <c r="F234">
        <v>230</v>
      </c>
    </row>
    <row r="235" spans="1:6" x14ac:dyDescent="0.3">
      <c r="A235">
        <v>234</v>
      </c>
      <c r="B235" s="1">
        <v>0.77</v>
      </c>
      <c r="C235" s="2">
        <v>36</v>
      </c>
      <c r="D235" s="2">
        <v>43</v>
      </c>
      <c r="E235" s="3">
        <v>1137</v>
      </c>
      <c r="F235">
        <v>230</v>
      </c>
    </row>
    <row r="236" spans="1:6" x14ac:dyDescent="0.3">
      <c r="A236">
        <v>235</v>
      </c>
      <c r="B236" s="1">
        <v>0.70499999999999996</v>
      </c>
      <c r="C236" s="2">
        <v>33.799999999999997</v>
      </c>
      <c r="D236" s="2">
        <v>2</v>
      </c>
      <c r="E236" s="3">
        <v>1192.0999999999999</v>
      </c>
      <c r="F236">
        <v>230</v>
      </c>
    </row>
    <row r="237" spans="1:6" x14ac:dyDescent="0.3">
      <c r="A237">
        <v>236</v>
      </c>
      <c r="B237" s="1">
        <v>0.82</v>
      </c>
      <c r="C237" s="2">
        <v>56.7</v>
      </c>
      <c r="D237" s="2">
        <v>17</v>
      </c>
      <c r="E237" s="3">
        <v>1170.2</v>
      </c>
      <c r="F237">
        <v>230</v>
      </c>
    </row>
    <row r="238" spans="1:6" x14ac:dyDescent="0.3">
      <c r="A238">
        <v>237</v>
      </c>
      <c r="B238" s="1">
        <v>0.67499999999999905</v>
      </c>
      <c r="C238" s="2">
        <v>50.5</v>
      </c>
      <c r="D238" s="2">
        <v>46</v>
      </c>
      <c r="E238" s="3">
        <v>1111.2</v>
      </c>
      <c r="F238">
        <v>230</v>
      </c>
    </row>
    <row r="239" spans="1:6" x14ac:dyDescent="0.3">
      <c r="A239">
        <v>238</v>
      </c>
      <c r="B239" s="1">
        <v>1.01</v>
      </c>
      <c r="C239" s="2">
        <v>46.4</v>
      </c>
      <c r="D239" s="2">
        <v>4</v>
      </c>
      <c r="E239" s="3">
        <v>1183.3</v>
      </c>
      <c r="F239">
        <v>230</v>
      </c>
    </row>
    <row r="240" spans="1:6" x14ac:dyDescent="0.3">
      <c r="A240">
        <v>239</v>
      </c>
      <c r="B240" s="1">
        <v>0.90499999999999903</v>
      </c>
      <c r="C240" s="2">
        <v>54.2</v>
      </c>
      <c r="D240" s="2">
        <v>19</v>
      </c>
      <c r="E240" s="3">
        <v>1180.4000000000001</v>
      </c>
      <c r="F240">
        <v>230</v>
      </c>
    </row>
    <row r="241" spans="1:6" x14ac:dyDescent="0.3">
      <c r="A241">
        <v>240</v>
      </c>
      <c r="B241" s="1">
        <v>0.89999999999999902</v>
      </c>
      <c r="C241" s="2">
        <v>57.1</v>
      </c>
      <c r="D241" s="2">
        <v>38</v>
      </c>
      <c r="E241" s="3">
        <v>1158.5</v>
      </c>
      <c r="F241">
        <v>230</v>
      </c>
    </row>
    <row r="242" spans="1:6" x14ac:dyDescent="0.3">
      <c r="A242">
        <v>241</v>
      </c>
      <c r="B242" s="1">
        <v>0.77499999999999902</v>
      </c>
      <c r="C242" s="2">
        <v>44.9</v>
      </c>
      <c r="D242" s="2">
        <v>34</v>
      </c>
      <c r="E242" s="3">
        <v>1137.5</v>
      </c>
      <c r="F242">
        <v>230</v>
      </c>
    </row>
    <row r="243" spans="1:6" x14ac:dyDescent="0.3">
      <c r="A243">
        <v>242</v>
      </c>
      <c r="B243" s="1">
        <v>0.89</v>
      </c>
      <c r="C243" s="2">
        <v>65.8</v>
      </c>
      <c r="D243" s="2">
        <v>5</v>
      </c>
      <c r="E243" s="3">
        <v>1159.5999999999999</v>
      </c>
      <c r="F243">
        <v>230</v>
      </c>
    </row>
    <row r="244" spans="1:6" x14ac:dyDescent="0.3">
      <c r="A244">
        <v>243</v>
      </c>
      <c r="B244" s="1">
        <v>0.64500000000000002</v>
      </c>
      <c r="C244" s="2">
        <v>22.6</v>
      </c>
      <c r="D244" s="2">
        <v>2</v>
      </c>
      <c r="E244" s="3">
        <v>1088.7</v>
      </c>
      <c r="F244">
        <v>230</v>
      </c>
    </row>
    <row r="245" spans="1:6" x14ac:dyDescent="0.3">
      <c r="A245">
        <v>244</v>
      </c>
      <c r="B245" s="1">
        <v>0.68</v>
      </c>
      <c r="C245" s="2">
        <v>29.5</v>
      </c>
      <c r="D245" s="2">
        <v>20</v>
      </c>
      <c r="E245" s="3">
        <v>1095.8</v>
      </c>
      <c r="F245">
        <v>230</v>
      </c>
    </row>
    <row r="246" spans="1:6" x14ac:dyDescent="0.3">
      <c r="A246">
        <v>245</v>
      </c>
      <c r="B246" s="1">
        <v>0.61499999999999999</v>
      </c>
      <c r="C246" s="2">
        <v>64.3</v>
      </c>
      <c r="D246" s="2">
        <v>19</v>
      </c>
      <c r="E246" s="3">
        <v>1177.8</v>
      </c>
      <c r="F246">
        <v>230</v>
      </c>
    </row>
    <row r="247" spans="1:6" x14ac:dyDescent="0.3">
      <c r="A247">
        <v>246</v>
      </c>
      <c r="B247" s="1">
        <v>0.65</v>
      </c>
      <c r="C247" s="2">
        <v>59.2</v>
      </c>
      <c r="D247" s="2">
        <v>46</v>
      </c>
      <c r="E247" s="3">
        <v>1100.9000000000001</v>
      </c>
      <c r="F247">
        <v>230</v>
      </c>
    </row>
    <row r="248" spans="1:6" x14ac:dyDescent="0.3">
      <c r="A248">
        <v>247</v>
      </c>
      <c r="B248" s="1">
        <v>0.82499999999999996</v>
      </c>
      <c r="C248" s="2">
        <v>36</v>
      </c>
      <c r="D248" s="2">
        <v>10</v>
      </c>
      <c r="E248" s="3">
        <v>1129</v>
      </c>
      <c r="F248">
        <v>230</v>
      </c>
    </row>
    <row r="249" spans="1:6" x14ac:dyDescent="0.3">
      <c r="A249">
        <v>248</v>
      </c>
      <c r="B249" s="1">
        <v>0.84</v>
      </c>
      <c r="C249" s="2">
        <v>60.8</v>
      </c>
      <c r="D249" s="2">
        <v>3</v>
      </c>
      <c r="E249" s="3">
        <v>1104.0999999999999</v>
      </c>
      <c r="F249">
        <v>230</v>
      </c>
    </row>
    <row r="250" spans="1:6" x14ac:dyDescent="0.3">
      <c r="A250">
        <v>249</v>
      </c>
      <c r="B250" s="1">
        <v>0.875</v>
      </c>
      <c r="C250" s="2">
        <v>29.7</v>
      </c>
      <c r="D250" s="2">
        <v>11</v>
      </c>
      <c r="E250" s="3">
        <v>1090.2</v>
      </c>
      <c r="F250">
        <v>230</v>
      </c>
    </row>
    <row r="251" spans="1:6" x14ac:dyDescent="0.3">
      <c r="A251">
        <v>250</v>
      </c>
      <c r="B251" s="1">
        <v>0.79</v>
      </c>
      <c r="C251" s="2">
        <v>58.5</v>
      </c>
      <c r="D251" s="2">
        <v>6</v>
      </c>
      <c r="E251" s="3">
        <v>1140.2</v>
      </c>
      <c r="F251">
        <v>230</v>
      </c>
    </row>
    <row r="252" spans="1:6" x14ac:dyDescent="0.3">
      <c r="A252">
        <v>251</v>
      </c>
      <c r="B252" s="1">
        <v>0.76500000000000001</v>
      </c>
      <c r="C252" s="2">
        <v>36.4</v>
      </c>
      <c r="D252" s="2">
        <v>21</v>
      </c>
      <c r="E252" s="3">
        <v>1085.3</v>
      </c>
      <c r="F252">
        <v>230</v>
      </c>
    </row>
    <row r="253" spans="1:6" x14ac:dyDescent="0.3">
      <c r="A253">
        <v>252</v>
      </c>
      <c r="B253" s="1">
        <v>0.86</v>
      </c>
      <c r="C253" s="2">
        <v>61.2</v>
      </c>
      <c r="D253" s="2">
        <v>38</v>
      </c>
      <c r="E253" s="3">
        <v>1122.4000000000001</v>
      </c>
      <c r="F253">
        <v>230</v>
      </c>
    </row>
    <row r="254" spans="1:6" x14ac:dyDescent="0.3">
      <c r="A254">
        <v>253</v>
      </c>
      <c r="B254" s="1">
        <v>0.875</v>
      </c>
      <c r="C254" s="2">
        <v>15.1</v>
      </c>
      <c r="D254" s="2">
        <v>40</v>
      </c>
      <c r="E254" s="3">
        <v>1097.5</v>
      </c>
      <c r="F254">
        <v>230</v>
      </c>
    </row>
    <row r="255" spans="1:6" x14ac:dyDescent="0.3">
      <c r="A255">
        <v>254</v>
      </c>
      <c r="B255" s="1">
        <v>0.71</v>
      </c>
      <c r="C255" s="2">
        <v>44.9</v>
      </c>
      <c r="D255" s="2">
        <v>41</v>
      </c>
      <c r="E255" s="3">
        <v>1102.5</v>
      </c>
      <c r="F255">
        <v>230</v>
      </c>
    </row>
    <row r="256" spans="1:6" x14ac:dyDescent="0.3">
      <c r="A256">
        <v>255</v>
      </c>
      <c r="B256" s="1">
        <v>0.64500000000000002</v>
      </c>
      <c r="C256" s="2">
        <v>58.8</v>
      </c>
      <c r="D256" s="2">
        <v>40</v>
      </c>
      <c r="E256" s="3">
        <v>1114.5999999999999</v>
      </c>
      <c r="F256">
        <v>230</v>
      </c>
    </row>
    <row r="257" spans="1:6" x14ac:dyDescent="0.3">
      <c r="A257">
        <v>256</v>
      </c>
      <c r="B257" s="1">
        <v>0.76</v>
      </c>
      <c r="C257" s="2">
        <v>37.6</v>
      </c>
      <c r="D257" s="2">
        <v>4</v>
      </c>
      <c r="E257" s="3">
        <v>1063.7</v>
      </c>
      <c r="F257">
        <v>230</v>
      </c>
    </row>
    <row r="258" spans="1:6" x14ac:dyDescent="0.3">
      <c r="A258">
        <v>257</v>
      </c>
      <c r="B258" s="1">
        <v>0.83499999999999996</v>
      </c>
      <c r="C258" s="2">
        <v>40.5</v>
      </c>
      <c r="D258" s="2">
        <v>3</v>
      </c>
      <c r="E258" s="3">
        <v>1104.8</v>
      </c>
      <c r="F258">
        <v>230</v>
      </c>
    </row>
    <row r="259" spans="1:6" x14ac:dyDescent="0.3">
      <c r="A259">
        <v>258</v>
      </c>
      <c r="B259" s="1">
        <v>0.53</v>
      </c>
      <c r="C259" s="2">
        <v>59.3</v>
      </c>
      <c r="D259" s="2">
        <v>42</v>
      </c>
      <c r="E259" s="3">
        <v>1060.9000000000001</v>
      </c>
      <c r="F259">
        <v>230</v>
      </c>
    </row>
    <row r="260" spans="1:6" x14ac:dyDescent="0.3">
      <c r="A260">
        <v>259</v>
      </c>
      <c r="B260" s="1">
        <v>0.745</v>
      </c>
      <c r="C260" s="2">
        <v>27.2</v>
      </c>
      <c r="D260" s="2">
        <v>23</v>
      </c>
      <c r="E260" s="3">
        <v>1128.9000000000001</v>
      </c>
      <c r="F260">
        <v>230</v>
      </c>
    </row>
    <row r="261" spans="1:6" x14ac:dyDescent="0.3">
      <c r="A261">
        <v>260</v>
      </c>
      <c r="B261" s="1">
        <v>0.52</v>
      </c>
      <c r="C261" s="2">
        <v>45</v>
      </c>
      <c r="D261" s="2">
        <v>9</v>
      </c>
      <c r="E261">
        <v>1072</v>
      </c>
      <c r="F261">
        <v>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</vt:lpstr>
      <vt:lpstr>omega</vt:lpstr>
      <vt:lpstr>Alpha_noise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Xuesong  </dc:creator>
  <cp:lastModifiedBy>Wang, Xuesong</cp:lastModifiedBy>
  <dcterms:created xsi:type="dcterms:W3CDTF">2020-01-08T17:54:11Z</dcterms:created>
  <dcterms:modified xsi:type="dcterms:W3CDTF">2020-01-21T02:03:05Z</dcterms:modified>
</cp:coreProperties>
</file>