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darvi\Documents\Luminescence LED's\doc\"/>
    </mc:Choice>
  </mc:AlternateContent>
  <xr:revisionPtr revIDLastSave="0" documentId="13_ncr:1_{63BB3940-D46D-4FBA-B28E-CE6719986B53}" xr6:coauthVersionLast="45" xr6:coauthVersionMax="45" xr10:uidLastSave="{00000000-0000-0000-0000-000000000000}"/>
  <bookViews>
    <workbookView xWindow="2868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<sst xmlns="http://schemas.openxmlformats.org/spreadsheetml/2006/main" count="115" uniqueCount="60">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</sst>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16</c:v>
                </c:pt>
                <c:pt idx="1">
                  <c:v>6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7" zoomScaleNormal="100" zoomScaleSheetLayoutView="100" workbookViewId="0">
      <selection activeCell="K11" sqref="K11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6"/>
      <c r="H3" s="23" t="s">
        <v>42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45</v>
      </c>
      <c r="H7" s="91"/>
      <c r="I7" s="91"/>
      <c r="J7" s="91"/>
      <c r="K7" s="91"/>
      <c r="L7" s="91"/>
      <c r="M7" s="92"/>
      <c r="N7" s="91" t="s">
        <v>46</v>
      </c>
      <c r="O7" s="91"/>
      <c r="P7" s="91"/>
      <c r="Q7" s="91"/>
      <c r="R7" s="91"/>
      <c r="S7" s="91"/>
      <c r="T7" s="92"/>
      <c r="U7" s="91" t="s">
        <v>47</v>
      </c>
      <c r="V7" s="91"/>
      <c r="W7" s="91"/>
      <c r="X7" s="91"/>
      <c r="Y7" s="91"/>
      <c r="Z7" s="91"/>
      <c r="AA7" s="92"/>
      <c r="AB7" s="93" t="s">
        <v>48</v>
      </c>
      <c r="AC7" s="91"/>
      <c r="AD7" s="91"/>
      <c r="AE7" s="91"/>
      <c r="AF7" s="91"/>
      <c r="AG7" s="91"/>
      <c r="AH7" s="92"/>
      <c r="AI7" s="91" t="s">
        <v>49</v>
      </c>
      <c r="AJ7" s="91"/>
      <c r="AK7" s="91"/>
      <c r="AL7" s="91"/>
      <c r="AM7" s="91"/>
      <c r="AN7" s="91"/>
      <c r="AO7" s="92"/>
      <c r="AP7" s="93" t="s">
        <v>50</v>
      </c>
      <c r="AQ7" s="91"/>
      <c r="AR7" s="91"/>
      <c r="AS7" s="91"/>
      <c r="AT7" s="91"/>
      <c r="AU7" s="91"/>
      <c r="AV7" s="92"/>
      <c r="AW7" s="91" t="s">
        <v>51</v>
      </c>
      <c r="AX7" s="91"/>
      <c r="AY7" s="91"/>
      <c r="AZ7" s="91"/>
      <c r="BA7" s="91"/>
      <c r="BB7" s="91"/>
      <c r="BC7" s="92"/>
      <c r="BD7" s="93" t="s">
        <v>52</v>
      </c>
      <c r="BE7" s="91"/>
      <c r="BF7" s="91"/>
      <c r="BG7" s="91"/>
      <c r="BH7" s="91"/>
      <c r="BI7" s="91"/>
      <c r="BJ7" s="94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53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5</v>
      </c>
      <c r="D9" s="42">
        <f>SUM(D10:D13)</f>
        <v>16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59</v>
      </c>
      <c r="D10" s="84"/>
      <c r="E10" s="48">
        <v>1</v>
      </c>
      <c r="F10" s="88" t="s">
        <v>54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5"/>
      <c r="AE10" s="55"/>
      <c r="AF10" s="56"/>
      <c r="AG10" s="57"/>
      <c r="AH10" s="58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43</v>
      </c>
      <c r="C11" s="49"/>
      <c r="D11" s="83">
        <f>SUM(G11:BJ11)</f>
        <v>16</v>
      </c>
      <c r="E11" s="50">
        <v>1</v>
      </c>
      <c r="F11" s="51"/>
      <c r="G11" s="59"/>
      <c r="H11" s="60"/>
      <c r="I11" s="61"/>
      <c r="J11" s="61">
        <v>8</v>
      </c>
      <c r="K11" s="85">
        <v>8</v>
      </c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1"/>
      <c r="AE11" s="61"/>
      <c r="AF11" s="56"/>
      <c r="AG11" s="57"/>
      <c r="AH11" s="58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1"/>
      <c r="AE12" s="61"/>
      <c r="AF12" s="63"/>
      <c r="AG12" s="57"/>
      <c r="AH12" s="58"/>
      <c r="AI12" s="59"/>
      <c r="AJ12" s="60"/>
      <c r="AK12" s="61"/>
      <c r="AL12" s="61"/>
      <c r="AM12" s="6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57</v>
      </c>
      <c r="C13" s="49" t="s">
        <v>59</v>
      </c>
      <c r="D13" s="83"/>
      <c r="E13" s="50">
        <v>1</v>
      </c>
      <c r="F13" s="88" t="s">
        <v>56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5"/>
      <c r="AE13" s="55"/>
      <c r="AF13" s="55"/>
      <c r="AG13" s="66"/>
      <c r="AH13" s="67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0</v>
      </c>
      <c r="D14" s="42">
        <f>SUM(D15:D17)</f>
        <v>6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37</v>
      </c>
      <c r="C15" s="49"/>
      <c r="D15" s="83">
        <f>SUM(G15:BJ15)</f>
        <v>6</v>
      </c>
      <c r="E15" s="50"/>
      <c r="F15" s="89" t="s">
        <v>55</v>
      </c>
      <c r="G15" s="53"/>
      <c r="H15" s="54"/>
      <c r="I15" s="68"/>
      <c r="J15" s="87">
        <v>3</v>
      </c>
      <c r="K15" s="63">
        <v>3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5"/>
      <c r="AE15" s="55"/>
      <c r="AF15" s="56"/>
      <c r="AG15" s="57"/>
      <c r="AH15" s="58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38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5"/>
      <c r="AE16" s="55"/>
      <c r="AF16" s="56"/>
      <c r="AG16" s="57"/>
      <c r="AH16" s="58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5"/>
      <c r="AE17" s="55"/>
      <c r="AF17" s="56"/>
      <c r="AG17" s="57"/>
      <c r="AH17" s="58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0</v>
      </c>
      <c r="D18" s="42">
        <f>SUM(D19:D30)</f>
        <v>10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44</v>
      </c>
      <c r="C19" s="49"/>
      <c r="D19" s="83">
        <f>SUM(G19:BJ19)</f>
        <v>1</v>
      </c>
      <c r="E19" s="50"/>
      <c r="F19" s="51"/>
      <c r="G19" s="53"/>
      <c r="H19" s="54"/>
      <c r="I19" s="55"/>
      <c r="J19" s="55"/>
      <c r="K19" s="56">
        <v>1</v>
      </c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5"/>
      <c r="AE19" s="55"/>
      <c r="AF19" s="56"/>
      <c r="AG19" s="57"/>
      <c r="AH19" s="58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58</v>
      </c>
      <c r="C20" s="49"/>
      <c r="D20" s="83">
        <f t="shared" ref="D20:D30" si="0">SUM(G20:BJ20)</f>
        <v>9</v>
      </c>
      <c r="E20" s="50"/>
      <c r="F20" s="51"/>
      <c r="G20" s="59"/>
      <c r="H20" s="60"/>
      <c r="I20" s="55"/>
      <c r="J20" s="55">
        <v>5</v>
      </c>
      <c r="K20" s="56">
        <v>4</v>
      </c>
      <c r="L20" s="57"/>
      <c r="M20" s="58"/>
      <c r="N20" s="59"/>
      <c r="O20" s="60"/>
      <c r="P20" s="55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5"/>
      <c r="AE20" s="55"/>
      <c r="AF20" s="56"/>
      <c r="AG20" s="57"/>
      <c r="AH20" s="58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24</v>
      </c>
      <c r="C21" s="49"/>
      <c r="D21" s="83">
        <f t="shared" si="0"/>
        <v>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0"/>
      <c r="AD21" s="55"/>
      <c r="AE21" s="55"/>
      <c r="AF21" s="56"/>
      <c r="AG21" s="57"/>
      <c r="AH21" s="58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25</v>
      </c>
      <c r="C22" s="49"/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5"/>
      <c r="AE22" s="55"/>
      <c r="AF22" s="56"/>
      <c r="AG22" s="57"/>
      <c r="AH22" s="58"/>
      <c r="AI22" s="59"/>
      <c r="AJ22" s="60"/>
      <c r="AK22" s="55"/>
      <c r="AL22" s="55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26</v>
      </c>
      <c r="C23" s="49"/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61"/>
      <c r="AE23" s="61"/>
      <c r="AF23" s="56"/>
      <c r="AG23" s="57"/>
      <c r="AH23" s="58"/>
      <c r="AI23" s="59"/>
      <c r="AJ23" s="60"/>
      <c r="AK23" s="61"/>
      <c r="AL23" s="61"/>
      <c r="AM23" s="56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27</v>
      </c>
      <c r="C24" s="49"/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55"/>
      <c r="AE24" s="55"/>
      <c r="AF24" s="56"/>
      <c r="AG24" s="57"/>
      <c r="AH24" s="58"/>
      <c r="AI24" s="59"/>
      <c r="AJ24" s="60"/>
      <c r="AK24" s="55"/>
      <c r="AL24" s="55"/>
      <c r="AM24" s="56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28</v>
      </c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55"/>
      <c r="AE25" s="55"/>
      <c r="AF25" s="56"/>
      <c r="AG25" s="57"/>
      <c r="AH25" s="58"/>
      <c r="AI25" s="59"/>
      <c r="AJ25" s="60"/>
      <c r="AK25" s="55"/>
      <c r="AL25" s="55"/>
      <c r="AM25" s="56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29</v>
      </c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55"/>
      <c r="AE26" s="55"/>
      <c r="AF26" s="56"/>
      <c r="AG26" s="57"/>
      <c r="AH26" s="58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30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55"/>
      <c r="AE27" s="55"/>
      <c r="AF27" s="56"/>
      <c r="AG27" s="57"/>
      <c r="AH27" s="58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31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55"/>
      <c r="AE28" s="55"/>
      <c r="AF28" s="56"/>
      <c r="AG28" s="57"/>
      <c r="AH28" s="58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32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5"/>
      <c r="AE29" s="55"/>
      <c r="AF29" s="56"/>
      <c r="AG29" s="57"/>
      <c r="AH29" s="58"/>
      <c r="AI29" s="71"/>
      <c r="AJ29" s="72"/>
      <c r="AK29" s="55"/>
      <c r="AL29" s="55"/>
      <c r="AM29" s="56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5"/>
      <c r="AE30" s="55"/>
      <c r="AF30" s="56"/>
      <c r="AG30" s="57"/>
      <c r="AH30" s="58"/>
      <c r="AI30" s="69"/>
      <c r="AJ30" s="70"/>
      <c r="AK30" s="55"/>
      <c r="AL30" s="55"/>
      <c r="AM30" s="5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0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33</v>
      </c>
      <c r="C32" s="49"/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5"/>
      <c r="AE32" s="55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35</v>
      </c>
      <c r="C33" s="49"/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5"/>
      <c r="AE33" s="55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34</v>
      </c>
      <c r="C34" s="49"/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36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5"/>
      <c r="AE37" s="55"/>
      <c r="AF37" s="56"/>
      <c r="AG37" s="57"/>
      <c r="AH37" s="58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40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41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5</v>
      </c>
      <c r="D43" s="37">
        <f>D39+D36+D31+D18+D14+D9</f>
        <v>32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16</v>
      </c>
      <c r="K43" s="39">
        <f t="shared" si="3"/>
        <v>16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97" t="s">
        <v>13</v>
      </c>
      <c r="B2" s="98"/>
      <c r="C2" s="79" t="s">
        <v>14</v>
      </c>
      <c r="D2" s="79" t="s">
        <v>15</v>
      </c>
    </row>
    <row r="3" spans="1:6" ht="16.2" thickTop="1" thickBot="1" x14ac:dyDescent="0.3">
      <c r="A3" s="95" t="str">
        <f>Zeitplanung!B9</f>
        <v>Administration, Planung</v>
      </c>
      <c r="B3" s="96"/>
      <c r="C3" s="80">
        <f>Zeitplanung!C9</f>
        <v>5</v>
      </c>
      <c r="D3" s="80">
        <f>Zeitplanung!D9</f>
        <v>16</v>
      </c>
      <c r="E3" s="82"/>
      <c r="F3" s="81"/>
    </row>
    <row r="4" spans="1:6" ht="16.2" thickTop="1" thickBot="1" x14ac:dyDescent="0.3">
      <c r="A4" s="95" t="str">
        <f>Zeitplanung!B14</f>
        <v>Analyse &amp; Design</v>
      </c>
      <c r="B4" s="96"/>
      <c r="C4" s="80">
        <f>Zeitplanung!C14</f>
        <v>0</v>
      </c>
      <c r="D4" s="80">
        <f>Zeitplanung!D14</f>
        <v>6</v>
      </c>
      <c r="E4" s="82"/>
      <c r="F4" s="81"/>
    </row>
    <row r="5" spans="1:6" ht="16.2" thickTop="1" thickBot="1" x14ac:dyDescent="0.3">
      <c r="A5" s="95" t="str">
        <f>Zeitplanung!B18</f>
        <v>Implementation</v>
      </c>
      <c r="B5" s="96"/>
      <c r="C5" s="80">
        <f>Zeitplanung!C18</f>
        <v>0</v>
      </c>
      <c r="D5" s="80">
        <f>Zeitplanung!D18</f>
        <v>10</v>
      </c>
      <c r="E5" s="82"/>
      <c r="F5" s="81"/>
    </row>
    <row r="6" spans="1:6" ht="16.2" thickTop="1" thickBot="1" x14ac:dyDescent="0.3">
      <c r="A6" s="95" t="str">
        <f>Zeitplanung!B31</f>
        <v>Testen</v>
      </c>
      <c r="B6" s="96"/>
      <c r="C6" s="80">
        <f>Zeitplanung!C31</f>
        <v>0</v>
      </c>
      <c r="D6" s="80">
        <f>Zeitplanung!D31</f>
        <v>0</v>
      </c>
      <c r="F6" s="81"/>
    </row>
    <row r="7" spans="1:6" ht="16.2" thickTop="1" thickBot="1" x14ac:dyDescent="0.3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6.2" thickTop="1" thickBot="1" x14ac:dyDescent="0.3">
      <c r="A8" s="95" t="str">
        <f>Zeitplanung!B39</f>
        <v>Abschluss</v>
      </c>
      <c r="B8" s="96"/>
      <c r="C8" s="80">
        <f>Zeitplanung!C39</f>
        <v>0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Darvin Windlin</cp:lastModifiedBy>
  <cp:lastPrinted>2010-05-10T16:47:38Z</cp:lastPrinted>
  <dcterms:created xsi:type="dcterms:W3CDTF">1999-11-03T07:20:44Z</dcterms:created>
  <dcterms:modified xsi:type="dcterms:W3CDTF">2019-12-05T15:34:02Z</dcterms:modified>
</cp:coreProperties>
</file>