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vin Windlin\Documents\Projekt\doc\"/>
    </mc:Choice>
  </mc:AlternateContent>
  <xr:revisionPtr revIDLastSave="0" documentId="13_ncr:1_{26F17DBC-B75D-47CB-959A-64DEDB8CD928}" xr6:coauthVersionLast="44" xr6:coauthVersionMax="45" xr10:uidLastSave="{00000000-0000-0000-0000-000000000000}"/>
  <bookViews>
    <workbookView xWindow="-120" yWindow="-120" windowWidth="29040" windowHeight="17640" activeTab="1" xr2:uid="{65B07C6F-0C0D-4F12-A361-1901765B9E28}"/>
  </bookViews>
  <sheets>
    <sheet name="Ablauf" sheetId="1" r:id="rId1"/>
    <sheet name="Ablauf 2.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4" i="2" l="1"/>
  <c r="AA3" i="2"/>
  <c r="E55" i="2" l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54" i="2"/>
  <c r="D55" i="2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2" i="2" l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C54" i="2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Q2" i="2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R2" i="2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Z103" i="2"/>
  <c r="Z102" i="2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2" i="2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2" i="2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Z2" i="2"/>
  <c r="Z3" i="2" s="1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AA2" i="2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F2" i="2"/>
  <c r="E109" i="1" l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G109" i="1" l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F109" i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D109" i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G93" i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69" i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54" i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37" i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F93" i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E93" i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D93" i="1" l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F55" i="1" l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54" i="1"/>
  <c r="E54" i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D54" i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E37" i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D37" i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F11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69" i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E69" i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F69" i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37" i="1" l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</calcChain>
</file>

<file path=xl/sharedStrings.xml><?xml version="1.0" encoding="utf-8"?>
<sst xmlns="http://schemas.openxmlformats.org/spreadsheetml/2006/main" count="85" uniqueCount="78">
  <si>
    <t>0, 0, 0</t>
  </si>
  <si>
    <t>11, 3, 0</t>
  </si>
  <si>
    <t>25, 6, 1</t>
  </si>
  <si>
    <t>35, 9, 2</t>
  </si>
  <si>
    <t>47, 13, 3</t>
  </si>
  <si>
    <t>55, 15, 3</t>
  </si>
  <si>
    <t>64, 18, 4</t>
  </si>
  <si>
    <t>72, 20, 5</t>
  </si>
  <si>
    <t>89, 16, 7</t>
  </si>
  <si>
    <t>98, 33, 8</t>
  </si>
  <si>
    <t>110, 37, 8</t>
  </si>
  <si>
    <t>119, 40, 9</t>
  </si>
  <si>
    <t>127, 42, 9</t>
  </si>
  <si>
    <t>136, 45, 10</t>
  </si>
  <si>
    <t>144, 48, 10</t>
  </si>
  <si>
    <t>150, 50, 10</t>
  </si>
  <si>
    <t>157, 51, 10</t>
  </si>
  <si>
    <t>166, 54, 10</t>
  </si>
  <si>
    <t>176, 57, 10</t>
  </si>
  <si>
    <t>176, 68, 10</t>
  </si>
  <si>
    <t>185, 72, 11</t>
  </si>
  <si>
    <t>193, 88, 11</t>
  </si>
  <si>
    <t>203, 97, 11</t>
  </si>
  <si>
    <t>211, 101, 12</t>
  </si>
  <si>
    <t>214, 116, 12</t>
  </si>
  <si>
    <t>220, 119, 11</t>
  </si>
  <si>
    <t>220, 129, 11</t>
  </si>
  <si>
    <t>229, 134, 11</t>
  </si>
  <si>
    <t>237, 142, 18</t>
  </si>
  <si>
    <t>242, 161, 19</t>
  </si>
  <si>
    <t>242, 175, 19</t>
  </si>
  <si>
    <t>245, 181, 26</t>
  </si>
  <si>
    <t>249, 186, 34</t>
  </si>
  <si>
    <t>251, 189, 41</t>
  </si>
  <si>
    <t>254, 194, 50</t>
  </si>
  <si>
    <t>255, 199, 66</t>
  </si>
  <si>
    <t>254, 204, 85</t>
  </si>
  <si>
    <t>254, 209, 102</t>
  </si>
  <si>
    <t>253, 212, 115</t>
  </si>
  <si>
    <t>253, 216, 128</t>
  </si>
  <si>
    <t>254, 222, 140</t>
  </si>
  <si>
    <t>253, 222, 151</t>
  </si>
  <si>
    <t>253, 228, 167</t>
  </si>
  <si>
    <t>253, 234, 188</t>
  </si>
  <si>
    <t>253, 238, 200</t>
  </si>
  <si>
    <t>253, 240, 209</t>
  </si>
  <si>
    <t>253, 243, 218</t>
  </si>
  <si>
    <t>252, 244, 226</t>
  </si>
  <si>
    <t>erste Schleife</t>
  </si>
  <si>
    <t>Zweite schleife</t>
  </si>
  <si>
    <t>dritte Schleife</t>
  </si>
  <si>
    <t>Vierte Schleife</t>
  </si>
  <si>
    <t>Fünfte Schleife</t>
  </si>
  <si>
    <t>R = 5 G= 1.5 B= 0.5 W = 0</t>
  </si>
  <si>
    <t>R = 4.5 G = 1.5 B = 0 W = 0</t>
  </si>
  <si>
    <t>R = 3.5 G = 5 B =  0 W = 0</t>
  </si>
  <si>
    <t>R = 2 G = 4 B = 4 W = 0</t>
  </si>
  <si>
    <t>R = 0 G = 2.5 B = 5 W = 0</t>
  </si>
  <si>
    <t>Sechste Schleife</t>
  </si>
  <si>
    <t>R = 0 G = 1 B = 2  W = 5</t>
  </si>
  <si>
    <t>Profisorischer Ablauf</t>
  </si>
  <si>
    <r>
      <rPr>
        <sz val="36"/>
        <color theme="1"/>
        <rFont val="Calibri"/>
        <family val="2"/>
        <scheme val="minor"/>
      </rPr>
      <t>verbesserter Ablauf</t>
    </r>
    <r>
      <rPr>
        <sz val="11"/>
        <color theme="1"/>
        <rFont val="Calibri"/>
        <family val="2"/>
        <scheme val="minor"/>
      </rPr>
      <t xml:space="preserve"> </t>
    </r>
  </si>
  <si>
    <t xml:space="preserve">Ende </t>
  </si>
  <si>
    <t>R = 155 G = 147 B = 256.5 W = 250</t>
  </si>
  <si>
    <t>B = 256.5</t>
  </si>
  <si>
    <t>W = 250</t>
  </si>
  <si>
    <t>R = 115</t>
  </si>
  <si>
    <t>G = 34.5</t>
  </si>
  <si>
    <t>B = 11.5</t>
  </si>
  <si>
    <t>W = 0</t>
  </si>
  <si>
    <t>B = 91.5</t>
  </si>
  <si>
    <t>G = 114.5</t>
  </si>
  <si>
    <t>R = 155</t>
  </si>
  <si>
    <t>G = 147</t>
  </si>
  <si>
    <t>B = 156.5</t>
  </si>
  <si>
    <t>G = 147.0</t>
  </si>
  <si>
    <t xml:space="preserve"> </t>
  </si>
  <si>
    <t xml:space="preserve">zweite Schleife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</si>
</sst>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36"/>
      <color rgb="FFFF0000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3" fillId="0" borderId="0" xfId="0" applyFont="1"/>
    <xf numFmtId="0" fontId="4" fillId="0" borderId="0" xfId="0" applyFont="1"/>
  </cellXfs>
  <cellStyles count="2">
    <cellStyle name="Eingabe" xfId="1" builtinId="20" customBuilti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CE95-6467-416E-A1AD-C6048230B3E9}">
  <dimension ref="A5:XFD1048576"/>
  <sheetViews>
    <sheetView topLeftCell="A57" zoomScaleNormal="100" workbookViewId="0">
      <selection activeCell="A10" sqref="A10:J163"/>
    </sheetView>
  </sheetViews>
  <sheetFormatPr baseColWidth="10" defaultRowHeight="15" x14ac:dyDescent="0.25"/>
  <sheetData>
    <row r="5" spans="1:7" ht="46.5" x14ac:dyDescent="0.7">
      <c r="B5" s="5" t="s">
        <v>60</v>
      </c>
    </row>
    <row r="10" spans="1:7" x14ac:dyDescent="0.25">
      <c r="A10" s="2" t="s">
        <v>0</v>
      </c>
      <c r="B10" s="3"/>
      <c r="C10" s="3"/>
      <c r="D10" s="2">
        <v>0</v>
      </c>
      <c r="E10" s="3">
        <v>0</v>
      </c>
      <c r="F10" s="3">
        <v>0</v>
      </c>
      <c r="G10" s="3">
        <v>0</v>
      </c>
    </row>
    <row r="11" spans="1:7" x14ac:dyDescent="0.25">
      <c r="A11" s="2" t="s">
        <v>1</v>
      </c>
      <c r="B11" s="3"/>
      <c r="C11" s="3"/>
      <c r="D11" s="2">
        <f>D10+5</f>
        <v>5</v>
      </c>
      <c r="E11" s="3">
        <f>E10+1.5</f>
        <v>1.5</v>
      </c>
      <c r="F11" s="3">
        <f>F10+0.5</f>
        <v>0.5</v>
      </c>
      <c r="G11">
        <f>G10+0</f>
        <v>0</v>
      </c>
    </row>
    <row r="12" spans="1:7" x14ac:dyDescent="0.25">
      <c r="A12" s="2" t="s">
        <v>2</v>
      </c>
      <c r="B12" s="3"/>
      <c r="C12" s="3"/>
      <c r="D12" s="2">
        <f t="shared" ref="D12:D32" si="0">D11+5</f>
        <v>10</v>
      </c>
      <c r="E12" s="3">
        <f t="shared" ref="E12:E32" si="1">E11+1.5</f>
        <v>3</v>
      </c>
      <c r="F12" s="3">
        <f t="shared" ref="F12:F32" si="2">F11+0.5</f>
        <v>1</v>
      </c>
      <c r="G12">
        <f t="shared" ref="G12:G32" si="3">G11+0</f>
        <v>0</v>
      </c>
    </row>
    <row r="13" spans="1:7" x14ac:dyDescent="0.25">
      <c r="A13" s="2" t="s">
        <v>3</v>
      </c>
      <c r="B13" s="3"/>
      <c r="C13" s="3"/>
      <c r="D13" s="2">
        <f t="shared" si="0"/>
        <v>15</v>
      </c>
      <c r="E13" s="3">
        <f t="shared" si="1"/>
        <v>4.5</v>
      </c>
      <c r="F13" s="3">
        <f t="shared" si="2"/>
        <v>1.5</v>
      </c>
      <c r="G13">
        <f t="shared" si="3"/>
        <v>0</v>
      </c>
    </row>
    <row r="14" spans="1:7" x14ac:dyDescent="0.25">
      <c r="A14" s="2" t="s">
        <v>4</v>
      </c>
      <c r="B14" s="3"/>
      <c r="C14" s="3"/>
      <c r="D14" s="2">
        <f t="shared" si="0"/>
        <v>20</v>
      </c>
      <c r="E14" s="3">
        <f t="shared" si="1"/>
        <v>6</v>
      </c>
      <c r="F14" s="3">
        <f t="shared" si="2"/>
        <v>2</v>
      </c>
      <c r="G14">
        <f t="shared" si="3"/>
        <v>0</v>
      </c>
    </row>
    <row r="15" spans="1:7" x14ac:dyDescent="0.25">
      <c r="A15" s="2" t="s">
        <v>5</v>
      </c>
      <c r="B15" s="3"/>
      <c r="C15" s="3"/>
      <c r="D15" s="2">
        <f t="shared" si="0"/>
        <v>25</v>
      </c>
      <c r="E15" s="3">
        <f t="shared" si="1"/>
        <v>7.5</v>
      </c>
      <c r="F15" s="3">
        <f t="shared" si="2"/>
        <v>2.5</v>
      </c>
      <c r="G15">
        <f t="shared" si="3"/>
        <v>0</v>
      </c>
    </row>
    <row r="16" spans="1:7" x14ac:dyDescent="0.25">
      <c r="A16" s="2" t="s">
        <v>6</v>
      </c>
      <c r="B16" s="3"/>
      <c r="C16" s="3"/>
      <c r="D16" s="2">
        <f t="shared" si="0"/>
        <v>30</v>
      </c>
      <c r="E16" s="3">
        <f t="shared" si="1"/>
        <v>9</v>
      </c>
      <c r="F16" s="3">
        <f t="shared" si="2"/>
        <v>3</v>
      </c>
      <c r="G16">
        <f t="shared" si="3"/>
        <v>0</v>
      </c>
    </row>
    <row r="17" spans="1:8" x14ac:dyDescent="0.25">
      <c r="A17" s="2" t="s">
        <v>7</v>
      </c>
      <c r="B17" s="3"/>
      <c r="C17" s="3"/>
      <c r="D17" s="2">
        <f t="shared" si="0"/>
        <v>35</v>
      </c>
      <c r="E17" s="3">
        <f t="shared" si="1"/>
        <v>10.5</v>
      </c>
      <c r="F17" s="3">
        <f t="shared" si="2"/>
        <v>3.5</v>
      </c>
      <c r="G17">
        <f t="shared" si="3"/>
        <v>0</v>
      </c>
    </row>
    <row r="18" spans="1:8" x14ac:dyDescent="0.25">
      <c r="A18" s="2" t="s">
        <v>8</v>
      </c>
      <c r="B18" s="3"/>
      <c r="C18" s="3"/>
      <c r="D18" s="2">
        <f t="shared" si="0"/>
        <v>40</v>
      </c>
      <c r="E18" s="3">
        <f t="shared" si="1"/>
        <v>12</v>
      </c>
      <c r="F18" s="3">
        <f t="shared" si="2"/>
        <v>4</v>
      </c>
      <c r="G18">
        <f t="shared" si="3"/>
        <v>0</v>
      </c>
    </row>
    <row r="19" spans="1:8" ht="46.5" x14ac:dyDescent="0.7">
      <c r="A19" s="2" t="s">
        <v>9</v>
      </c>
      <c r="B19" s="3"/>
      <c r="C19" s="3"/>
      <c r="D19" s="2">
        <f t="shared" si="0"/>
        <v>45</v>
      </c>
      <c r="E19" s="3">
        <f t="shared" si="1"/>
        <v>13.5</v>
      </c>
      <c r="F19" s="3">
        <f t="shared" si="2"/>
        <v>4.5</v>
      </c>
      <c r="G19">
        <f t="shared" si="3"/>
        <v>0</v>
      </c>
      <c r="H19" s="4" t="s">
        <v>48</v>
      </c>
    </row>
    <row r="20" spans="1:8" x14ac:dyDescent="0.25">
      <c r="A20" s="2" t="s">
        <v>10</v>
      </c>
      <c r="B20" s="3"/>
      <c r="C20" s="3"/>
      <c r="D20" s="2">
        <f t="shared" si="0"/>
        <v>50</v>
      </c>
      <c r="E20" s="3">
        <f t="shared" si="1"/>
        <v>15</v>
      </c>
      <c r="F20" s="3">
        <f t="shared" si="2"/>
        <v>5</v>
      </c>
      <c r="G20">
        <f t="shared" si="3"/>
        <v>0</v>
      </c>
    </row>
    <row r="21" spans="1:8" x14ac:dyDescent="0.25">
      <c r="A21" s="2"/>
      <c r="B21" s="3"/>
      <c r="C21" s="3"/>
      <c r="D21" s="2">
        <f t="shared" si="0"/>
        <v>55</v>
      </c>
      <c r="E21" s="3">
        <f t="shared" si="1"/>
        <v>16.5</v>
      </c>
      <c r="F21" s="3">
        <f t="shared" si="2"/>
        <v>5.5</v>
      </c>
      <c r="G21">
        <f t="shared" si="3"/>
        <v>0</v>
      </c>
    </row>
    <row r="22" spans="1:8" x14ac:dyDescent="0.25">
      <c r="A22" s="2" t="s">
        <v>53</v>
      </c>
      <c r="B22" s="3"/>
      <c r="C22" s="3"/>
      <c r="D22" s="2">
        <f t="shared" si="0"/>
        <v>60</v>
      </c>
      <c r="E22" s="3">
        <f t="shared" si="1"/>
        <v>18</v>
      </c>
      <c r="F22" s="3">
        <f t="shared" si="2"/>
        <v>6</v>
      </c>
      <c r="G22">
        <f t="shared" si="3"/>
        <v>0</v>
      </c>
    </row>
    <row r="23" spans="1:8" x14ac:dyDescent="0.25">
      <c r="A23" s="2"/>
      <c r="B23" s="3"/>
      <c r="C23" s="3"/>
      <c r="D23" s="2">
        <f t="shared" si="0"/>
        <v>65</v>
      </c>
      <c r="E23" s="3">
        <f t="shared" si="1"/>
        <v>19.5</v>
      </c>
      <c r="F23" s="3">
        <f t="shared" si="2"/>
        <v>6.5</v>
      </c>
      <c r="G23">
        <f t="shared" si="3"/>
        <v>0</v>
      </c>
    </row>
    <row r="24" spans="1:8" x14ac:dyDescent="0.25">
      <c r="A24" s="3"/>
      <c r="B24" s="3"/>
      <c r="C24" s="3"/>
      <c r="D24" s="2">
        <f t="shared" si="0"/>
        <v>70</v>
      </c>
      <c r="E24" s="3">
        <f t="shared" si="1"/>
        <v>21</v>
      </c>
      <c r="F24" s="3">
        <f t="shared" si="2"/>
        <v>7</v>
      </c>
      <c r="G24">
        <f t="shared" si="3"/>
        <v>0</v>
      </c>
    </row>
    <row r="25" spans="1:8" x14ac:dyDescent="0.25">
      <c r="A25" s="3"/>
      <c r="B25" s="3"/>
      <c r="C25" s="3"/>
      <c r="D25" s="2">
        <f t="shared" si="0"/>
        <v>75</v>
      </c>
      <c r="E25" s="3">
        <f t="shared" si="1"/>
        <v>22.5</v>
      </c>
      <c r="F25" s="3">
        <f t="shared" si="2"/>
        <v>7.5</v>
      </c>
      <c r="G25">
        <f t="shared" si="3"/>
        <v>0</v>
      </c>
    </row>
    <row r="26" spans="1:8" x14ac:dyDescent="0.25">
      <c r="A26" s="3"/>
      <c r="B26" s="3"/>
      <c r="C26" s="3"/>
      <c r="D26" s="2">
        <f t="shared" si="0"/>
        <v>80</v>
      </c>
      <c r="E26" s="3">
        <f t="shared" si="1"/>
        <v>24</v>
      </c>
      <c r="F26" s="3">
        <f t="shared" si="2"/>
        <v>8</v>
      </c>
      <c r="G26">
        <f t="shared" si="3"/>
        <v>0</v>
      </c>
    </row>
    <row r="27" spans="1:8" x14ac:dyDescent="0.25">
      <c r="A27" s="3"/>
      <c r="B27" s="3"/>
      <c r="C27" s="3"/>
      <c r="D27" s="2">
        <f t="shared" si="0"/>
        <v>85</v>
      </c>
      <c r="E27" s="3">
        <f t="shared" si="1"/>
        <v>25.5</v>
      </c>
      <c r="F27" s="3">
        <f t="shared" si="2"/>
        <v>8.5</v>
      </c>
      <c r="G27">
        <f t="shared" si="3"/>
        <v>0</v>
      </c>
    </row>
    <row r="28" spans="1:8" x14ac:dyDescent="0.25">
      <c r="A28" s="3"/>
      <c r="B28" s="3"/>
      <c r="C28" s="3"/>
      <c r="D28" s="2">
        <f t="shared" si="0"/>
        <v>90</v>
      </c>
      <c r="E28" s="3">
        <f t="shared" si="1"/>
        <v>27</v>
      </c>
      <c r="F28" s="3">
        <f t="shared" si="2"/>
        <v>9</v>
      </c>
      <c r="G28">
        <f t="shared" si="3"/>
        <v>0</v>
      </c>
    </row>
    <row r="29" spans="1:8" x14ac:dyDescent="0.25">
      <c r="A29" s="3"/>
      <c r="B29" s="3"/>
      <c r="C29" s="3"/>
      <c r="D29" s="2">
        <f t="shared" si="0"/>
        <v>95</v>
      </c>
      <c r="E29" s="3">
        <f t="shared" si="1"/>
        <v>28.5</v>
      </c>
      <c r="F29" s="3">
        <f t="shared" si="2"/>
        <v>9.5</v>
      </c>
      <c r="G29">
        <f t="shared" si="3"/>
        <v>0</v>
      </c>
    </row>
    <row r="30" spans="1:8" x14ac:dyDescent="0.25">
      <c r="A30" s="3"/>
      <c r="B30" s="3"/>
      <c r="C30" s="3"/>
      <c r="D30" s="2">
        <f t="shared" si="0"/>
        <v>100</v>
      </c>
      <c r="E30" s="3">
        <f t="shared" si="1"/>
        <v>30</v>
      </c>
      <c r="F30" s="3">
        <f t="shared" si="2"/>
        <v>10</v>
      </c>
      <c r="G30">
        <f t="shared" si="3"/>
        <v>0</v>
      </c>
    </row>
    <row r="31" spans="1:8" x14ac:dyDescent="0.25">
      <c r="A31" s="3"/>
      <c r="B31" s="3"/>
      <c r="C31" s="3"/>
      <c r="D31" s="2">
        <f t="shared" si="0"/>
        <v>105</v>
      </c>
      <c r="E31" s="3">
        <f t="shared" si="1"/>
        <v>31.5</v>
      </c>
      <c r="F31" s="3">
        <f t="shared" si="2"/>
        <v>10.5</v>
      </c>
      <c r="G31">
        <f t="shared" si="3"/>
        <v>0</v>
      </c>
    </row>
    <row r="32" spans="1:8" x14ac:dyDescent="0.25">
      <c r="A32" s="3"/>
      <c r="B32" s="3"/>
      <c r="C32" s="3"/>
      <c r="D32" s="2">
        <f t="shared" si="0"/>
        <v>110</v>
      </c>
      <c r="E32" s="3">
        <f t="shared" si="1"/>
        <v>33</v>
      </c>
      <c r="F32" s="3">
        <f t="shared" si="2"/>
        <v>11</v>
      </c>
      <c r="G32">
        <f t="shared" si="3"/>
        <v>0</v>
      </c>
    </row>
    <row r="33" spans="1:8" x14ac:dyDescent="0.25">
      <c r="D33" s="1"/>
    </row>
    <row r="36" spans="1:8" x14ac:dyDescent="0.25">
      <c r="A36" s="1" t="s">
        <v>11</v>
      </c>
      <c r="D36" s="1">
        <v>110</v>
      </c>
      <c r="E36">
        <v>33</v>
      </c>
      <c r="F36">
        <v>11</v>
      </c>
      <c r="G36">
        <v>0</v>
      </c>
    </row>
    <row r="37" spans="1:8" x14ac:dyDescent="0.25">
      <c r="A37" s="1" t="s">
        <v>12</v>
      </c>
      <c r="D37" s="1">
        <f>D36+4.5</f>
        <v>114.5</v>
      </c>
      <c r="E37">
        <f>E36+1.5</f>
        <v>34.5</v>
      </c>
      <c r="F37">
        <f>F36+0</f>
        <v>11</v>
      </c>
      <c r="G37">
        <f>G36+0</f>
        <v>0</v>
      </c>
    </row>
    <row r="38" spans="1:8" x14ac:dyDescent="0.25">
      <c r="A38" s="1" t="s">
        <v>13</v>
      </c>
      <c r="D38" s="1">
        <f t="shared" ref="D38:D50" si="4">D37+4.5</f>
        <v>119</v>
      </c>
      <c r="E38">
        <f t="shared" ref="E38:E50" si="5">E37+1.5</f>
        <v>36</v>
      </c>
      <c r="F38">
        <f t="shared" ref="F38:G50" si="6">F37+0</f>
        <v>11</v>
      </c>
      <c r="G38">
        <f t="shared" si="6"/>
        <v>0</v>
      </c>
    </row>
    <row r="39" spans="1:8" x14ac:dyDescent="0.25">
      <c r="A39" s="1" t="s">
        <v>14</v>
      </c>
      <c r="D39" s="1">
        <f t="shared" si="4"/>
        <v>123.5</v>
      </c>
      <c r="E39">
        <f t="shared" si="5"/>
        <v>37.5</v>
      </c>
      <c r="F39">
        <f t="shared" si="6"/>
        <v>11</v>
      </c>
      <c r="G39">
        <f t="shared" si="6"/>
        <v>0</v>
      </c>
    </row>
    <row r="40" spans="1:8" x14ac:dyDescent="0.25">
      <c r="A40" s="1" t="s">
        <v>15</v>
      </c>
      <c r="D40" s="1">
        <f t="shared" si="4"/>
        <v>128</v>
      </c>
      <c r="E40">
        <f t="shared" si="5"/>
        <v>39</v>
      </c>
      <c r="F40">
        <f t="shared" si="6"/>
        <v>11</v>
      </c>
      <c r="G40">
        <f t="shared" si="6"/>
        <v>0</v>
      </c>
    </row>
    <row r="41" spans="1:8" x14ac:dyDescent="0.25">
      <c r="A41" s="1" t="s">
        <v>16</v>
      </c>
      <c r="D41" s="1">
        <f t="shared" si="4"/>
        <v>132.5</v>
      </c>
      <c r="E41">
        <f t="shared" si="5"/>
        <v>40.5</v>
      </c>
      <c r="F41">
        <f t="shared" si="6"/>
        <v>11</v>
      </c>
      <c r="G41">
        <f t="shared" si="6"/>
        <v>0</v>
      </c>
    </row>
    <row r="42" spans="1:8" ht="46.5" x14ac:dyDescent="0.7">
      <c r="A42" s="1" t="s">
        <v>17</v>
      </c>
      <c r="D42" s="1">
        <f t="shared" si="4"/>
        <v>137</v>
      </c>
      <c r="E42">
        <f t="shared" si="5"/>
        <v>42</v>
      </c>
      <c r="F42">
        <f t="shared" si="6"/>
        <v>11</v>
      </c>
      <c r="G42">
        <f t="shared" si="6"/>
        <v>0</v>
      </c>
      <c r="H42" s="4" t="s">
        <v>49</v>
      </c>
    </row>
    <row r="43" spans="1:8" x14ac:dyDescent="0.25">
      <c r="A43" s="1" t="s">
        <v>18</v>
      </c>
      <c r="D43" s="1">
        <f t="shared" si="4"/>
        <v>141.5</v>
      </c>
      <c r="E43">
        <f t="shared" si="5"/>
        <v>43.5</v>
      </c>
      <c r="F43">
        <f t="shared" si="6"/>
        <v>11</v>
      </c>
      <c r="G43">
        <f t="shared" si="6"/>
        <v>0</v>
      </c>
    </row>
    <row r="44" spans="1:8" x14ac:dyDescent="0.25">
      <c r="A44" s="1"/>
      <c r="D44" s="1">
        <f t="shared" si="4"/>
        <v>146</v>
      </c>
      <c r="E44">
        <f t="shared" si="5"/>
        <v>45</v>
      </c>
      <c r="F44">
        <f t="shared" si="6"/>
        <v>11</v>
      </c>
      <c r="G44">
        <f t="shared" si="6"/>
        <v>0</v>
      </c>
    </row>
    <row r="45" spans="1:8" x14ac:dyDescent="0.25">
      <c r="A45" s="1" t="s">
        <v>54</v>
      </c>
      <c r="D45" s="1">
        <f t="shared" si="4"/>
        <v>150.5</v>
      </c>
      <c r="E45">
        <f t="shared" si="5"/>
        <v>46.5</v>
      </c>
      <c r="F45">
        <f t="shared" si="6"/>
        <v>11</v>
      </c>
      <c r="G45">
        <f t="shared" si="6"/>
        <v>0</v>
      </c>
    </row>
    <row r="46" spans="1:8" x14ac:dyDescent="0.25">
      <c r="A46" s="1"/>
      <c r="D46" s="1">
        <f t="shared" si="4"/>
        <v>155</v>
      </c>
      <c r="E46">
        <f t="shared" si="5"/>
        <v>48</v>
      </c>
      <c r="F46">
        <f t="shared" si="6"/>
        <v>11</v>
      </c>
      <c r="G46">
        <f t="shared" si="6"/>
        <v>0</v>
      </c>
    </row>
    <row r="47" spans="1:8" x14ac:dyDescent="0.25">
      <c r="D47" s="1">
        <f t="shared" si="4"/>
        <v>159.5</v>
      </c>
      <c r="E47">
        <f t="shared" si="5"/>
        <v>49.5</v>
      </c>
      <c r="F47">
        <f t="shared" si="6"/>
        <v>11</v>
      </c>
      <c r="G47">
        <f t="shared" si="6"/>
        <v>0</v>
      </c>
    </row>
    <row r="48" spans="1:8" x14ac:dyDescent="0.25">
      <c r="D48" s="1">
        <f t="shared" si="4"/>
        <v>164</v>
      </c>
      <c r="E48">
        <f t="shared" si="5"/>
        <v>51</v>
      </c>
      <c r="F48">
        <f t="shared" si="6"/>
        <v>11</v>
      </c>
      <c r="G48">
        <f t="shared" si="6"/>
        <v>0</v>
      </c>
    </row>
    <row r="49" spans="1:8" x14ac:dyDescent="0.25">
      <c r="D49" s="1">
        <f t="shared" si="4"/>
        <v>168.5</v>
      </c>
      <c r="E49">
        <f t="shared" si="5"/>
        <v>52.5</v>
      </c>
      <c r="F49">
        <f t="shared" si="6"/>
        <v>11</v>
      </c>
      <c r="G49">
        <f t="shared" si="6"/>
        <v>0</v>
      </c>
    </row>
    <row r="50" spans="1:8" x14ac:dyDescent="0.25">
      <c r="D50" s="1">
        <f t="shared" si="4"/>
        <v>173</v>
      </c>
      <c r="E50">
        <f t="shared" si="5"/>
        <v>54</v>
      </c>
      <c r="F50">
        <f t="shared" si="6"/>
        <v>11</v>
      </c>
      <c r="G50">
        <f t="shared" si="6"/>
        <v>0</v>
      </c>
    </row>
    <row r="53" spans="1:8" x14ac:dyDescent="0.25">
      <c r="A53" s="1" t="s">
        <v>19</v>
      </c>
      <c r="D53" s="1">
        <v>173</v>
      </c>
      <c r="E53">
        <v>54</v>
      </c>
      <c r="F53">
        <v>11</v>
      </c>
      <c r="G53">
        <v>0</v>
      </c>
    </row>
    <row r="54" spans="1:8" x14ac:dyDescent="0.25">
      <c r="A54" s="1" t="s">
        <v>20</v>
      </c>
      <c r="D54" s="1">
        <f>D53+3.5</f>
        <v>176.5</v>
      </c>
      <c r="E54">
        <f>E53+5</f>
        <v>59</v>
      </c>
      <c r="F54">
        <f>F53+0</f>
        <v>11</v>
      </c>
      <c r="G54">
        <f>G53+0</f>
        <v>0</v>
      </c>
    </row>
    <row r="55" spans="1:8" x14ac:dyDescent="0.25">
      <c r="A55" s="1" t="s">
        <v>21</v>
      </c>
      <c r="D55" s="1">
        <f t="shared" ref="D55:D65" si="7">D54+3.5</f>
        <v>180</v>
      </c>
      <c r="E55">
        <f t="shared" ref="E55:E65" si="8">E54+5</f>
        <v>64</v>
      </c>
      <c r="F55">
        <f t="shared" ref="F55:G65" si="9">F54+0</f>
        <v>11</v>
      </c>
      <c r="G55">
        <f t="shared" si="9"/>
        <v>0</v>
      </c>
    </row>
    <row r="56" spans="1:8" x14ac:dyDescent="0.25">
      <c r="A56" s="1" t="s">
        <v>22</v>
      </c>
      <c r="D56" s="1">
        <f t="shared" si="7"/>
        <v>183.5</v>
      </c>
      <c r="E56">
        <f t="shared" si="8"/>
        <v>69</v>
      </c>
      <c r="F56">
        <f t="shared" si="9"/>
        <v>11</v>
      </c>
      <c r="G56">
        <f t="shared" si="9"/>
        <v>0</v>
      </c>
    </row>
    <row r="57" spans="1:8" x14ac:dyDescent="0.25">
      <c r="A57" s="1" t="s">
        <v>23</v>
      </c>
      <c r="D57" s="1">
        <f t="shared" si="7"/>
        <v>187</v>
      </c>
      <c r="E57">
        <f t="shared" si="8"/>
        <v>74</v>
      </c>
      <c r="F57">
        <f t="shared" si="9"/>
        <v>11</v>
      </c>
      <c r="G57">
        <f t="shared" si="9"/>
        <v>0</v>
      </c>
    </row>
    <row r="58" spans="1:8" x14ac:dyDescent="0.25">
      <c r="A58" s="1" t="s">
        <v>24</v>
      </c>
      <c r="D58" s="1">
        <f t="shared" si="7"/>
        <v>190.5</v>
      </c>
      <c r="E58">
        <f t="shared" si="8"/>
        <v>79</v>
      </c>
      <c r="F58">
        <f t="shared" si="9"/>
        <v>11</v>
      </c>
      <c r="G58">
        <f t="shared" si="9"/>
        <v>0</v>
      </c>
    </row>
    <row r="59" spans="1:8" ht="46.5" x14ac:dyDescent="0.7">
      <c r="A59" s="1" t="s">
        <v>25</v>
      </c>
      <c r="D59" s="1">
        <f t="shared" si="7"/>
        <v>194</v>
      </c>
      <c r="E59">
        <f t="shared" si="8"/>
        <v>84</v>
      </c>
      <c r="F59">
        <f t="shared" si="9"/>
        <v>11</v>
      </c>
      <c r="G59">
        <f t="shared" si="9"/>
        <v>0</v>
      </c>
      <c r="H59" s="4" t="s">
        <v>50</v>
      </c>
    </row>
    <row r="60" spans="1:8" x14ac:dyDescent="0.25">
      <c r="A60" s="1"/>
      <c r="D60" s="1">
        <f t="shared" si="7"/>
        <v>197.5</v>
      </c>
      <c r="E60">
        <f t="shared" si="8"/>
        <v>89</v>
      </c>
      <c r="F60">
        <f t="shared" si="9"/>
        <v>11</v>
      </c>
      <c r="G60">
        <f t="shared" si="9"/>
        <v>0</v>
      </c>
    </row>
    <row r="61" spans="1:8" x14ac:dyDescent="0.25">
      <c r="A61" s="1" t="s">
        <v>55</v>
      </c>
      <c r="D61" s="1">
        <f t="shared" si="7"/>
        <v>201</v>
      </c>
      <c r="E61">
        <f t="shared" si="8"/>
        <v>94</v>
      </c>
      <c r="F61">
        <f t="shared" si="9"/>
        <v>11</v>
      </c>
      <c r="G61">
        <f t="shared" si="9"/>
        <v>0</v>
      </c>
    </row>
    <row r="62" spans="1:8" x14ac:dyDescent="0.25">
      <c r="A62" s="1"/>
      <c r="D62" s="1">
        <f t="shared" si="7"/>
        <v>204.5</v>
      </c>
      <c r="E62">
        <f t="shared" si="8"/>
        <v>99</v>
      </c>
      <c r="F62">
        <f t="shared" si="9"/>
        <v>11</v>
      </c>
      <c r="G62">
        <f t="shared" si="9"/>
        <v>0</v>
      </c>
    </row>
    <row r="63" spans="1:8" x14ac:dyDescent="0.25">
      <c r="D63" s="1">
        <f t="shared" si="7"/>
        <v>208</v>
      </c>
      <c r="E63">
        <f t="shared" si="8"/>
        <v>104</v>
      </c>
      <c r="F63">
        <f t="shared" si="9"/>
        <v>11</v>
      </c>
      <c r="G63">
        <f t="shared" si="9"/>
        <v>0</v>
      </c>
    </row>
    <row r="64" spans="1:8" x14ac:dyDescent="0.25">
      <c r="D64" s="1">
        <f t="shared" si="7"/>
        <v>211.5</v>
      </c>
      <c r="E64">
        <f t="shared" si="8"/>
        <v>109</v>
      </c>
      <c r="F64">
        <f t="shared" si="9"/>
        <v>11</v>
      </c>
      <c r="G64">
        <f t="shared" si="9"/>
        <v>0</v>
      </c>
    </row>
    <row r="65" spans="1:8" x14ac:dyDescent="0.25">
      <c r="D65" s="1">
        <f t="shared" si="7"/>
        <v>215</v>
      </c>
      <c r="E65">
        <f t="shared" si="8"/>
        <v>114</v>
      </c>
      <c r="F65">
        <f t="shared" si="9"/>
        <v>11</v>
      </c>
      <c r="G65">
        <f t="shared" si="9"/>
        <v>0</v>
      </c>
    </row>
    <row r="68" spans="1:8" x14ac:dyDescent="0.25">
      <c r="A68" s="1" t="s">
        <v>26</v>
      </c>
      <c r="D68">
        <v>215</v>
      </c>
      <c r="E68">
        <v>114</v>
      </c>
      <c r="F68">
        <v>11</v>
      </c>
      <c r="G68">
        <v>0</v>
      </c>
    </row>
    <row r="69" spans="1:8" x14ac:dyDescent="0.25">
      <c r="A69" s="1" t="s">
        <v>27</v>
      </c>
      <c r="D69">
        <f>D68+2</f>
        <v>217</v>
      </c>
      <c r="E69">
        <f>E68+4</f>
        <v>118</v>
      </c>
      <c r="F69">
        <f>F68+4</f>
        <v>15</v>
      </c>
      <c r="G69">
        <f>G68+0</f>
        <v>0</v>
      </c>
    </row>
    <row r="70" spans="1:8" x14ac:dyDescent="0.25">
      <c r="A70" s="1" t="s">
        <v>28</v>
      </c>
      <c r="D70">
        <f t="shared" ref="D70:D88" si="10">D69+2</f>
        <v>219</v>
      </c>
      <c r="E70">
        <f t="shared" ref="E70:E88" si="11">E69+4</f>
        <v>122</v>
      </c>
      <c r="F70">
        <f t="shared" ref="F70:F88" si="12">F69+4</f>
        <v>19</v>
      </c>
      <c r="G70">
        <f t="shared" ref="G70:G88" si="13">G69+0</f>
        <v>0</v>
      </c>
    </row>
    <row r="71" spans="1:8" x14ac:dyDescent="0.25">
      <c r="A71" s="1" t="s">
        <v>29</v>
      </c>
      <c r="D71">
        <f t="shared" si="10"/>
        <v>221</v>
      </c>
      <c r="E71">
        <f t="shared" si="11"/>
        <v>126</v>
      </c>
      <c r="F71">
        <f t="shared" si="12"/>
        <v>23</v>
      </c>
      <c r="G71">
        <f t="shared" si="13"/>
        <v>0</v>
      </c>
    </row>
    <row r="72" spans="1:8" x14ac:dyDescent="0.25">
      <c r="A72" s="1" t="s">
        <v>30</v>
      </c>
      <c r="D72">
        <f t="shared" si="10"/>
        <v>223</v>
      </c>
      <c r="E72">
        <f t="shared" si="11"/>
        <v>130</v>
      </c>
      <c r="F72">
        <f t="shared" si="12"/>
        <v>27</v>
      </c>
      <c r="G72">
        <f t="shared" si="13"/>
        <v>0</v>
      </c>
    </row>
    <row r="73" spans="1:8" x14ac:dyDescent="0.25">
      <c r="A73" s="1" t="s">
        <v>31</v>
      </c>
      <c r="D73">
        <f t="shared" si="10"/>
        <v>225</v>
      </c>
      <c r="E73">
        <f t="shared" si="11"/>
        <v>134</v>
      </c>
      <c r="F73">
        <f t="shared" si="12"/>
        <v>31</v>
      </c>
      <c r="G73">
        <f t="shared" si="13"/>
        <v>0</v>
      </c>
    </row>
    <row r="74" spans="1:8" x14ac:dyDescent="0.25">
      <c r="A74" s="1" t="s">
        <v>32</v>
      </c>
      <c r="D74">
        <f t="shared" si="10"/>
        <v>227</v>
      </c>
      <c r="E74">
        <f t="shared" si="11"/>
        <v>138</v>
      </c>
      <c r="F74">
        <f t="shared" si="12"/>
        <v>35</v>
      </c>
      <c r="G74">
        <f t="shared" si="13"/>
        <v>0</v>
      </c>
    </row>
    <row r="75" spans="1:8" x14ac:dyDescent="0.25">
      <c r="A75" s="1" t="s">
        <v>33</v>
      </c>
      <c r="D75">
        <f t="shared" si="10"/>
        <v>229</v>
      </c>
      <c r="E75">
        <f t="shared" si="11"/>
        <v>142</v>
      </c>
      <c r="F75">
        <f t="shared" si="12"/>
        <v>39</v>
      </c>
      <c r="G75">
        <f t="shared" si="13"/>
        <v>0</v>
      </c>
    </row>
    <row r="76" spans="1:8" x14ac:dyDescent="0.25">
      <c r="A76" s="1" t="s">
        <v>34</v>
      </c>
      <c r="D76">
        <f t="shared" si="10"/>
        <v>231</v>
      </c>
      <c r="E76">
        <f t="shared" si="11"/>
        <v>146</v>
      </c>
      <c r="F76">
        <f t="shared" si="12"/>
        <v>43</v>
      </c>
      <c r="G76">
        <f t="shared" si="13"/>
        <v>0</v>
      </c>
    </row>
    <row r="77" spans="1:8" x14ac:dyDescent="0.25">
      <c r="A77" s="1" t="s">
        <v>35</v>
      </c>
      <c r="D77">
        <f t="shared" si="10"/>
        <v>233</v>
      </c>
      <c r="E77">
        <f t="shared" si="11"/>
        <v>150</v>
      </c>
      <c r="F77">
        <f t="shared" si="12"/>
        <v>47</v>
      </c>
      <c r="G77">
        <f t="shared" si="13"/>
        <v>0</v>
      </c>
    </row>
    <row r="78" spans="1:8" ht="46.5" x14ac:dyDescent="0.7">
      <c r="A78" s="1" t="s">
        <v>36</v>
      </c>
      <c r="D78">
        <f t="shared" si="10"/>
        <v>235</v>
      </c>
      <c r="E78">
        <f t="shared" si="11"/>
        <v>154</v>
      </c>
      <c r="F78">
        <f t="shared" si="12"/>
        <v>51</v>
      </c>
      <c r="G78">
        <f t="shared" si="13"/>
        <v>0</v>
      </c>
      <c r="H78" s="4" t="s">
        <v>51</v>
      </c>
    </row>
    <row r="79" spans="1:8" x14ac:dyDescent="0.25">
      <c r="D79">
        <f t="shared" si="10"/>
        <v>237</v>
      </c>
      <c r="E79">
        <f t="shared" si="11"/>
        <v>158</v>
      </c>
      <c r="F79">
        <f t="shared" si="12"/>
        <v>55</v>
      </c>
      <c r="G79">
        <f t="shared" si="13"/>
        <v>0</v>
      </c>
    </row>
    <row r="80" spans="1:8" x14ac:dyDescent="0.25">
      <c r="A80" s="1" t="s">
        <v>56</v>
      </c>
      <c r="D80">
        <f t="shared" si="10"/>
        <v>239</v>
      </c>
      <c r="E80">
        <f t="shared" si="11"/>
        <v>162</v>
      </c>
      <c r="F80">
        <f t="shared" si="12"/>
        <v>59</v>
      </c>
      <c r="G80">
        <f t="shared" si="13"/>
        <v>0</v>
      </c>
    </row>
    <row r="81" spans="1:7" x14ac:dyDescent="0.25">
      <c r="D81">
        <f t="shared" si="10"/>
        <v>241</v>
      </c>
      <c r="E81">
        <f t="shared" si="11"/>
        <v>166</v>
      </c>
      <c r="F81">
        <f t="shared" si="12"/>
        <v>63</v>
      </c>
      <c r="G81">
        <f t="shared" si="13"/>
        <v>0</v>
      </c>
    </row>
    <row r="82" spans="1:7" x14ac:dyDescent="0.25">
      <c r="D82">
        <f t="shared" si="10"/>
        <v>243</v>
      </c>
      <c r="E82">
        <f t="shared" si="11"/>
        <v>170</v>
      </c>
      <c r="F82">
        <f t="shared" si="12"/>
        <v>67</v>
      </c>
      <c r="G82">
        <f t="shared" si="13"/>
        <v>0</v>
      </c>
    </row>
    <row r="83" spans="1:7" x14ac:dyDescent="0.25">
      <c r="D83">
        <f t="shared" si="10"/>
        <v>245</v>
      </c>
      <c r="E83">
        <f t="shared" si="11"/>
        <v>174</v>
      </c>
      <c r="F83">
        <f t="shared" si="12"/>
        <v>71</v>
      </c>
      <c r="G83">
        <f t="shared" si="13"/>
        <v>0</v>
      </c>
    </row>
    <row r="84" spans="1:7" x14ac:dyDescent="0.25">
      <c r="D84">
        <f t="shared" si="10"/>
        <v>247</v>
      </c>
      <c r="E84">
        <f t="shared" si="11"/>
        <v>178</v>
      </c>
      <c r="F84">
        <f t="shared" si="12"/>
        <v>75</v>
      </c>
      <c r="G84">
        <f t="shared" si="13"/>
        <v>0</v>
      </c>
    </row>
    <row r="85" spans="1:7" x14ac:dyDescent="0.25">
      <c r="D85">
        <f t="shared" si="10"/>
        <v>249</v>
      </c>
      <c r="E85">
        <f t="shared" si="11"/>
        <v>182</v>
      </c>
      <c r="F85">
        <f t="shared" si="12"/>
        <v>79</v>
      </c>
      <c r="G85">
        <f t="shared" si="13"/>
        <v>0</v>
      </c>
    </row>
    <row r="86" spans="1:7" x14ac:dyDescent="0.25">
      <c r="D86">
        <f t="shared" si="10"/>
        <v>251</v>
      </c>
      <c r="E86">
        <f t="shared" si="11"/>
        <v>186</v>
      </c>
      <c r="F86">
        <f t="shared" si="12"/>
        <v>83</v>
      </c>
      <c r="G86">
        <f t="shared" si="13"/>
        <v>0</v>
      </c>
    </row>
    <row r="87" spans="1:7" x14ac:dyDescent="0.25">
      <c r="D87">
        <f t="shared" si="10"/>
        <v>253</v>
      </c>
      <c r="E87">
        <f t="shared" si="11"/>
        <v>190</v>
      </c>
      <c r="F87">
        <f t="shared" si="12"/>
        <v>87</v>
      </c>
      <c r="G87">
        <f t="shared" si="13"/>
        <v>0</v>
      </c>
    </row>
    <row r="88" spans="1:7" x14ac:dyDescent="0.25">
      <c r="D88">
        <f t="shared" si="10"/>
        <v>255</v>
      </c>
      <c r="E88">
        <f t="shared" si="11"/>
        <v>194</v>
      </c>
      <c r="F88">
        <f t="shared" si="12"/>
        <v>91</v>
      </c>
      <c r="G88">
        <f t="shared" si="13"/>
        <v>0</v>
      </c>
    </row>
    <row r="92" spans="1:7" x14ac:dyDescent="0.25">
      <c r="A92" s="1" t="s">
        <v>37</v>
      </c>
      <c r="D92">
        <v>255</v>
      </c>
      <c r="E92">
        <v>194</v>
      </c>
      <c r="F92">
        <v>91</v>
      </c>
      <c r="G92">
        <v>0</v>
      </c>
    </row>
    <row r="93" spans="1:7" x14ac:dyDescent="0.25">
      <c r="A93" s="1" t="s">
        <v>38</v>
      </c>
      <c r="D93">
        <f>D92+0</f>
        <v>255</v>
      </c>
      <c r="E93">
        <f>E92+2.5</f>
        <v>196.5</v>
      </c>
      <c r="F93">
        <f>F92+5</f>
        <v>96</v>
      </c>
      <c r="G93">
        <f>G92+0</f>
        <v>0</v>
      </c>
    </row>
    <row r="94" spans="1:7" x14ac:dyDescent="0.25">
      <c r="A94" s="1" t="s">
        <v>39</v>
      </c>
      <c r="D94">
        <f t="shared" ref="D94:D105" si="14">D93+0</f>
        <v>255</v>
      </c>
      <c r="E94">
        <f t="shared" ref="E94:E103" si="15">E93+2.5</f>
        <v>199</v>
      </c>
      <c r="F94">
        <f t="shared" ref="F94:F105" si="16">F93+5</f>
        <v>101</v>
      </c>
      <c r="G94">
        <f t="shared" ref="G94:G105" si="17">G93+0</f>
        <v>0</v>
      </c>
    </row>
    <row r="95" spans="1:7" x14ac:dyDescent="0.25">
      <c r="A95" s="1" t="s">
        <v>40</v>
      </c>
      <c r="D95">
        <f t="shared" si="14"/>
        <v>255</v>
      </c>
      <c r="E95">
        <f t="shared" si="15"/>
        <v>201.5</v>
      </c>
      <c r="F95">
        <f t="shared" si="16"/>
        <v>106</v>
      </c>
      <c r="G95">
        <f t="shared" si="17"/>
        <v>0</v>
      </c>
    </row>
    <row r="96" spans="1:7" x14ac:dyDescent="0.25">
      <c r="A96" s="1" t="s">
        <v>41</v>
      </c>
      <c r="D96">
        <f t="shared" si="14"/>
        <v>255</v>
      </c>
      <c r="E96">
        <f t="shared" si="15"/>
        <v>204</v>
      </c>
      <c r="F96">
        <f t="shared" si="16"/>
        <v>111</v>
      </c>
      <c r="G96">
        <f t="shared" si="17"/>
        <v>0</v>
      </c>
    </row>
    <row r="97" spans="1:8" x14ac:dyDescent="0.25">
      <c r="A97" s="1" t="s">
        <v>42</v>
      </c>
      <c r="D97">
        <f t="shared" si="14"/>
        <v>255</v>
      </c>
      <c r="E97">
        <f t="shared" si="15"/>
        <v>206.5</v>
      </c>
      <c r="F97">
        <f t="shared" si="16"/>
        <v>116</v>
      </c>
      <c r="G97">
        <f t="shared" si="17"/>
        <v>0</v>
      </c>
    </row>
    <row r="98" spans="1:8" x14ac:dyDescent="0.25">
      <c r="A98" s="1" t="s">
        <v>43</v>
      </c>
      <c r="D98">
        <f t="shared" si="14"/>
        <v>255</v>
      </c>
      <c r="E98">
        <f t="shared" si="15"/>
        <v>209</v>
      </c>
      <c r="F98">
        <f t="shared" si="16"/>
        <v>121</v>
      </c>
      <c r="G98">
        <f t="shared" si="17"/>
        <v>0</v>
      </c>
    </row>
    <row r="99" spans="1:8" ht="46.5" x14ac:dyDescent="0.7">
      <c r="A99" s="1" t="s">
        <v>44</v>
      </c>
      <c r="D99">
        <f t="shared" si="14"/>
        <v>255</v>
      </c>
      <c r="E99">
        <f t="shared" si="15"/>
        <v>211.5</v>
      </c>
      <c r="F99">
        <f t="shared" si="16"/>
        <v>126</v>
      </c>
      <c r="G99">
        <f t="shared" si="17"/>
        <v>0</v>
      </c>
      <c r="H99" s="4" t="s">
        <v>52</v>
      </c>
    </row>
    <row r="100" spans="1:8" x14ac:dyDescent="0.25">
      <c r="A100" s="1" t="s">
        <v>45</v>
      </c>
      <c r="D100">
        <f t="shared" si="14"/>
        <v>255</v>
      </c>
      <c r="E100">
        <f t="shared" si="15"/>
        <v>214</v>
      </c>
      <c r="F100">
        <f t="shared" si="16"/>
        <v>131</v>
      </c>
      <c r="G100">
        <f t="shared" si="17"/>
        <v>0</v>
      </c>
    </row>
    <row r="101" spans="1:8" x14ac:dyDescent="0.25">
      <c r="A101" s="1" t="s">
        <v>46</v>
      </c>
      <c r="D101">
        <f t="shared" si="14"/>
        <v>255</v>
      </c>
      <c r="E101">
        <f t="shared" si="15"/>
        <v>216.5</v>
      </c>
      <c r="F101">
        <f t="shared" si="16"/>
        <v>136</v>
      </c>
      <c r="G101">
        <f t="shared" si="17"/>
        <v>0</v>
      </c>
    </row>
    <row r="102" spans="1:8" x14ac:dyDescent="0.25">
      <c r="A102" t="s">
        <v>47</v>
      </c>
      <c r="D102">
        <f t="shared" si="14"/>
        <v>255</v>
      </c>
      <c r="E102">
        <f t="shared" si="15"/>
        <v>219</v>
      </c>
      <c r="F102">
        <f t="shared" si="16"/>
        <v>141</v>
      </c>
      <c r="G102">
        <f t="shared" si="17"/>
        <v>0</v>
      </c>
    </row>
    <row r="103" spans="1:8" x14ac:dyDescent="0.25">
      <c r="D103">
        <f t="shared" si="14"/>
        <v>255</v>
      </c>
      <c r="E103">
        <f t="shared" si="15"/>
        <v>221.5</v>
      </c>
      <c r="F103">
        <f t="shared" si="16"/>
        <v>146</v>
      </c>
      <c r="G103">
        <f t="shared" si="17"/>
        <v>0</v>
      </c>
    </row>
    <row r="104" spans="1:8" x14ac:dyDescent="0.25">
      <c r="A104" s="1" t="s">
        <v>57</v>
      </c>
      <c r="D104">
        <f t="shared" si="14"/>
        <v>255</v>
      </c>
      <c r="E104">
        <f>E103+2.5</f>
        <v>224</v>
      </c>
      <c r="F104">
        <f t="shared" si="16"/>
        <v>151</v>
      </c>
      <c r="G104">
        <f t="shared" si="17"/>
        <v>0</v>
      </c>
    </row>
    <row r="105" spans="1:8" x14ac:dyDescent="0.25">
      <c r="D105">
        <f t="shared" si="14"/>
        <v>255</v>
      </c>
      <c r="E105">
        <f>E104+2.5</f>
        <v>226.5</v>
      </c>
      <c r="F105">
        <f t="shared" si="16"/>
        <v>156</v>
      </c>
      <c r="G105">
        <f t="shared" si="17"/>
        <v>0</v>
      </c>
    </row>
    <row r="108" spans="1:8" x14ac:dyDescent="0.25">
      <c r="A108" t="s">
        <v>59</v>
      </c>
      <c r="D108">
        <v>255</v>
      </c>
      <c r="E108">
        <v>226.5</v>
      </c>
      <c r="F108">
        <v>156</v>
      </c>
      <c r="G108">
        <v>0</v>
      </c>
    </row>
    <row r="109" spans="1:8" x14ac:dyDescent="0.25">
      <c r="D109">
        <f>D108+0</f>
        <v>255</v>
      </c>
      <c r="E109">
        <f>E108+1</f>
        <v>227.5</v>
      </c>
      <c r="F109">
        <f>F108+2</f>
        <v>158</v>
      </c>
      <c r="G109">
        <f xml:space="preserve"> G108+5</f>
        <v>5</v>
      </c>
    </row>
    <row r="110" spans="1:8" x14ac:dyDescent="0.25">
      <c r="D110">
        <f t="shared" ref="D110:D159" si="18">D109+0</f>
        <v>255</v>
      </c>
      <c r="E110">
        <f t="shared" ref="E110:E159" si="19">E109+1</f>
        <v>228.5</v>
      </c>
      <c r="F110">
        <f t="shared" ref="F110:F159" si="20">F109+2</f>
        <v>160</v>
      </c>
      <c r="G110">
        <f t="shared" ref="G110:G157" si="21" xml:space="preserve"> G109+5</f>
        <v>10</v>
      </c>
    </row>
    <row r="111" spans="1:8" x14ac:dyDescent="0.25">
      <c r="D111">
        <f t="shared" si="18"/>
        <v>255</v>
      </c>
      <c r="E111">
        <f t="shared" si="19"/>
        <v>229.5</v>
      </c>
      <c r="F111">
        <f t="shared" si="20"/>
        <v>162</v>
      </c>
      <c r="G111">
        <f t="shared" si="21"/>
        <v>15</v>
      </c>
    </row>
    <row r="112" spans="1:8" x14ac:dyDescent="0.25">
      <c r="D112">
        <f t="shared" si="18"/>
        <v>255</v>
      </c>
      <c r="E112">
        <f t="shared" si="19"/>
        <v>230.5</v>
      </c>
      <c r="F112">
        <f t="shared" si="20"/>
        <v>164</v>
      </c>
      <c r="G112">
        <f t="shared" si="21"/>
        <v>20</v>
      </c>
    </row>
    <row r="113" spans="4:7" x14ac:dyDescent="0.25">
      <c r="D113">
        <f t="shared" si="18"/>
        <v>255</v>
      </c>
      <c r="E113">
        <f t="shared" si="19"/>
        <v>231.5</v>
      </c>
      <c r="F113">
        <f t="shared" si="20"/>
        <v>166</v>
      </c>
      <c r="G113">
        <f t="shared" si="21"/>
        <v>25</v>
      </c>
    </row>
    <row r="114" spans="4:7" x14ac:dyDescent="0.25">
      <c r="D114">
        <f t="shared" si="18"/>
        <v>255</v>
      </c>
      <c r="E114">
        <f t="shared" si="19"/>
        <v>232.5</v>
      </c>
      <c r="F114">
        <f t="shared" si="20"/>
        <v>168</v>
      </c>
      <c r="G114">
        <f t="shared" si="21"/>
        <v>30</v>
      </c>
    </row>
    <row r="115" spans="4:7" x14ac:dyDescent="0.25">
      <c r="D115">
        <f t="shared" si="18"/>
        <v>255</v>
      </c>
      <c r="E115">
        <f t="shared" si="19"/>
        <v>233.5</v>
      </c>
      <c r="F115">
        <f t="shared" si="20"/>
        <v>170</v>
      </c>
      <c r="G115">
        <f t="shared" si="21"/>
        <v>35</v>
      </c>
    </row>
    <row r="116" spans="4:7" x14ac:dyDescent="0.25">
      <c r="D116">
        <f t="shared" si="18"/>
        <v>255</v>
      </c>
      <c r="E116">
        <f t="shared" si="19"/>
        <v>234.5</v>
      </c>
      <c r="F116">
        <f t="shared" si="20"/>
        <v>172</v>
      </c>
      <c r="G116">
        <f t="shared" si="21"/>
        <v>40</v>
      </c>
    </row>
    <row r="117" spans="4:7" x14ac:dyDescent="0.25">
      <c r="D117">
        <f t="shared" si="18"/>
        <v>255</v>
      </c>
      <c r="E117">
        <f t="shared" si="19"/>
        <v>235.5</v>
      </c>
      <c r="F117">
        <f t="shared" si="20"/>
        <v>174</v>
      </c>
      <c r="G117">
        <f t="shared" si="21"/>
        <v>45</v>
      </c>
    </row>
    <row r="118" spans="4:7" x14ac:dyDescent="0.25">
      <c r="D118">
        <f t="shared" si="18"/>
        <v>255</v>
      </c>
      <c r="E118">
        <f t="shared" si="19"/>
        <v>236.5</v>
      </c>
      <c r="F118">
        <f t="shared" si="20"/>
        <v>176</v>
      </c>
      <c r="G118">
        <f t="shared" si="21"/>
        <v>50</v>
      </c>
    </row>
    <row r="119" spans="4:7" x14ac:dyDescent="0.25">
      <c r="D119">
        <f t="shared" si="18"/>
        <v>255</v>
      </c>
      <c r="E119">
        <f t="shared" si="19"/>
        <v>237.5</v>
      </c>
      <c r="F119">
        <f t="shared" si="20"/>
        <v>178</v>
      </c>
      <c r="G119">
        <f t="shared" si="21"/>
        <v>55</v>
      </c>
    </row>
    <row r="120" spans="4:7" x14ac:dyDescent="0.25">
      <c r="D120">
        <f t="shared" si="18"/>
        <v>255</v>
      </c>
      <c r="E120">
        <f t="shared" si="19"/>
        <v>238.5</v>
      </c>
      <c r="F120">
        <f t="shared" si="20"/>
        <v>180</v>
      </c>
      <c r="G120">
        <f t="shared" si="21"/>
        <v>60</v>
      </c>
    </row>
    <row r="121" spans="4:7" x14ac:dyDescent="0.25">
      <c r="D121">
        <f t="shared" si="18"/>
        <v>255</v>
      </c>
      <c r="E121">
        <f t="shared" si="19"/>
        <v>239.5</v>
      </c>
      <c r="F121">
        <f t="shared" si="20"/>
        <v>182</v>
      </c>
      <c r="G121">
        <f t="shared" si="21"/>
        <v>65</v>
      </c>
    </row>
    <row r="122" spans="4:7" x14ac:dyDescent="0.25">
      <c r="D122">
        <f t="shared" si="18"/>
        <v>255</v>
      </c>
      <c r="E122">
        <f t="shared" si="19"/>
        <v>240.5</v>
      </c>
      <c r="F122">
        <f t="shared" si="20"/>
        <v>184</v>
      </c>
      <c r="G122">
        <f t="shared" si="21"/>
        <v>70</v>
      </c>
    </row>
    <row r="123" spans="4:7" x14ac:dyDescent="0.25">
      <c r="D123">
        <f t="shared" si="18"/>
        <v>255</v>
      </c>
      <c r="E123">
        <f t="shared" si="19"/>
        <v>241.5</v>
      </c>
      <c r="F123">
        <f t="shared" si="20"/>
        <v>186</v>
      </c>
      <c r="G123">
        <f t="shared" si="21"/>
        <v>75</v>
      </c>
    </row>
    <row r="124" spans="4:7" x14ac:dyDescent="0.25">
      <c r="D124">
        <f t="shared" si="18"/>
        <v>255</v>
      </c>
      <c r="E124">
        <f t="shared" si="19"/>
        <v>242.5</v>
      </c>
      <c r="F124">
        <f t="shared" si="20"/>
        <v>188</v>
      </c>
      <c r="G124">
        <f t="shared" si="21"/>
        <v>80</v>
      </c>
    </row>
    <row r="125" spans="4:7" x14ac:dyDescent="0.25">
      <c r="D125">
        <f t="shared" si="18"/>
        <v>255</v>
      </c>
      <c r="E125">
        <f t="shared" si="19"/>
        <v>243.5</v>
      </c>
      <c r="F125">
        <f t="shared" si="20"/>
        <v>190</v>
      </c>
      <c r="G125">
        <f t="shared" si="21"/>
        <v>85</v>
      </c>
    </row>
    <row r="126" spans="4:7" x14ac:dyDescent="0.25">
      <c r="D126">
        <f t="shared" si="18"/>
        <v>255</v>
      </c>
      <c r="E126">
        <f t="shared" si="19"/>
        <v>244.5</v>
      </c>
      <c r="F126">
        <f t="shared" si="20"/>
        <v>192</v>
      </c>
      <c r="G126">
        <f t="shared" si="21"/>
        <v>90</v>
      </c>
    </row>
    <row r="127" spans="4:7" x14ac:dyDescent="0.25">
      <c r="D127">
        <f t="shared" si="18"/>
        <v>255</v>
      </c>
      <c r="E127">
        <f t="shared" si="19"/>
        <v>245.5</v>
      </c>
      <c r="F127">
        <f t="shared" si="20"/>
        <v>194</v>
      </c>
      <c r="G127">
        <f t="shared" si="21"/>
        <v>95</v>
      </c>
    </row>
    <row r="128" spans="4:7" x14ac:dyDescent="0.25">
      <c r="D128">
        <f t="shared" si="18"/>
        <v>255</v>
      </c>
      <c r="E128">
        <f t="shared" si="19"/>
        <v>246.5</v>
      </c>
      <c r="F128">
        <f t="shared" si="20"/>
        <v>196</v>
      </c>
      <c r="G128">
        <f t="shared" si="21"/>
        <v>100</v>
      </c>
    </row>
    <row r="129" spans="4:8" x14ac:dyDescent="0.25">
      <c r="D129">
        <f t="shared" si="18"/>
        <v>255</v>
      </c>
      <c r="E129">
        <f t="shared" si="19"/>
        <v>247.5</v>
      </c>
      <c r="F129">
        <f t="shared" si="20"/>
        <v>198</v>
      </c>
      <c r="G129">
        <f t="shared" si="21"/>
        <v>105</v>
      </c>
    </row>
    <row r="130" spans="4:8" x14ac:dyDescent="0.25">
      <c r="D130">
        <f t="shared" si="18"/>
        <v>255</v>
      </c>
      <c r="E130">
        <f t="shared" si="19"/>
        <v>248.5</v>
      </c>
      <c r="F130">
        <f t="shared" si="20"/>
        <v>200</v>
      </c>
      <c r="G130">
        <f t="shared" si="21"/>
        <v>110</v>
      </c>
    </row>
    <row r="131" spans="4:8" x14ac:dyDescent="0.25">
      <c r="D131">
        <f t="shared" si="18"/>
        <v>255</v>
      </c>
      <c r="E131">
        <f t="shared" si="19"/>
        <v>249.5</v>
      </c>
      <c r="F131">
        <f t="shared" si="20"/>
        <v>202</v>
      </c>
      <c r="G131">
        <f t="shared" si="21"/>
        <v>115</v>
      </c>
    </row>
    <row r="132" spans="4:8" x14ac:dyDescent="0.25">
      <c r="D132">
        <f t="shared" si="18"/>
        <v>255</v>
      </c>
      <c r="E132">
        <f t="shared" si="19"/>
        <v>250.5</v>
      </c>
      <c r="F132">
        <f t="shared" si="20"/>
        <v>204</v>
      </c>
      <c r="G132">
        <f t="shared" si="21"/>
        <v>120</v>
      </c>
    </row>
    <row r="133" spans="4:8" ht="46.5" x14ac:dyDescent="0.7">
      <c r="D133">
        <f t="shared" si="18"/>
        <v>255</v>
      </c>
      <c r="E133">
        <f t="shared" si="19"/>
        <v>251.5</v>
      </c>
      <c r="F133">
        <f t="shared" si="20"/>
        <v>206</v>
      </c>
      <c r="G133">
        <f t="shared" si="21"/>
        <v>125</v>
      </c>
      <c r="H133" s="4" t="s">
        <v>58</v>
      </c>
    </row>
    <row r="134" spans="4:8" x14ac:dyDescent="0.25">
      <c r="D134">
        <f t="shared" si="18"/>
        <v>255</v>
      </c>
      <c r="E134">
        <f t="shared" si="19"/>
        <v>252.5</v>
      </c>
      <c r="F134">
        <f t="shared" si="20"/>
        <v>208</v>
      </c>
      <c r="G134">
        <f xml:space="preserve"> G133+5</f>
        <v>130</v>
      </c>
    </row>
    <row r="135" spans="4:8" x14ac:dyDescent="0.25">
      <c r="D135">
        <f t="shared" si="18"/>
        <v>255</v>
      </c>
      <c r="E135">
        <f t="shared" si="19"/>
        <v>253.5</v>
      </c>
      <c r="F135">
        <f t="shared" si="20"/>
        <v>210</v>
      </c>
      <c r="G135">
        <f t="shared" si="21"/>
        <v>135</v>
      </c>
    </row>
    <row r="136" spans="4:8" x14ac:dyDescent="0.25">
      <c r="D136">
        <f t="shared" si="18"/>
        <v>255</v>
      </c>
      <c r="E136">
        <f t="shared" si="19"/>
        <v>254.5</v>
      </c>
      <c r="F136">
        <f t="shared" si="20"/>
        <v>212</v>
      </c>
      <c r="G136">
        <f t="shared" si="21"/>
        <v>140</v>
      </c>
    </row>
    <row r="137" spans="4:8" x14ac:dyDescent="0.25">
      <c r="D137">
        <f t="shared" si="18"/>
        <v>255</v>
      </c>
      <c r="E137">
        <f t="shared" si="19"/>
        <v>255.5</v>
      </c>
      <c r="F137">
        <f t="shared" si="20"/>
        <v>214</v>
      </c>
      <c r="G137">
        <f t="shared" si="21"/>
        <v>145</v>
      </c>
    </row>
    <row r="138" spans="4:8" x14ac:dyDescent="0.25">
      <c r="D138">
        <f t="shared" si="18"/>
        <v>255</v>
      </c>
      <c r="E138">
        <f t="shared" si="19"/>
        <v>256.5</v>
      </c>
      <c r="F138">
        <f t="shared" si="20"/>
        <v>216</v>
      </c>
      <c r="G138">
        <f t="shared" si="21"/>
        <v>150</v>
      </c>
    </row>
    <row r="139" spans="4:8" x14ac:dyDescent="0.25">
      <c r="D139">
        <f t="shared" si="18"/>
        <v>255</v>
      </c>
      <c r="E139">
        <f t="shared" si="19"/>
        <v>257.5</v>
      </c>
      <c r="F139">
        <f t="shared" si="20"/>
        <v>218</v>
      </c>
      <c r="G139">
        <f t="shared" si="21"/>
        <v>155</v>
      </c>
    </row>
    <row r="140" spans="4:8" x14ac:dyDescent="0.25">
      <c r="D140">
        <f t="shared" si="18"/>
        <v>255</v>
      </c>
      <c r="E140">
        <f t="shared" si="19"/>
        <v>258.5</v>
      </c>
      <c r="F140">
        <f t="shared" si="20"/>
        <v>220</v>
      </c>
      <c r="G140">
        <f t="shared" si="21"/>
        <v>160</v>
      </c>
    </row>
    <row r="141" spans="4:8" x14ac:dyDescent="0.25">
      <c r="D141">
        <f t="shared" si="18"/>
        <v>255</v>
      </c>
      <c r="E141">
        <f t="shared" si="19"/>
        <v>259.5</v>
      </c>
      <c r="F141">
        <f t="shared" si="20"/>
        <v>222</v>
      </c>
      <c r="G141">
        <f t="shared" si="21"/>
        <v>165</v>
      </c>
    </row>
    <row r="142" spans="4:8" x14ac:dyDescent="0.25">
      <c r="D142">
        <f t="shared" si="18"/>
        <v>255</v>
      </c>
      <c r="E142">
        <f t="shared" si="19"/>
        <v>260.5</v>
      </c>
      <c r="F142">
        <f t="shared" si="20"/>
        <v>224</v>
      </c>
      <c r="G142">
        <f t="shared" si="21"/>
        <v>170</v>
      </c>
    </row>
    <row r="143" spans="4:8" x14ac:dyDescent="0.25">
      <c r="D143">
        <f t="shared" si="18"/>
        <v>255</v>
      </c>
      <c r="E143">
        <f t="shared" si="19"/>
        <v>261.5</v>
      </c>
      <c r="F143">
        <f t="shared" si="20"/>
        <v>226</v>
      </c>
      <c r="G143">
        <f t="shared" si="21"/>
        <v>175</v>
      </c>
    </row>
    <row r="144" spans="4:8" x14ac:dyDescent="0.25">
      <c r="D144">
        <f t="shared" si="18"/>
        <v>255</v>
      </c>
      <c r="E144">
        <f t="shared" si="19"/>
        <v>262.5</v>
      </c>
      <c r="F144">
        <f t="shared" si="20"/>
        <v>228</v>
      </c>
      <c r="G144">
        <f t="shared" si="21"/>
        <v>180</v>
      </c>
    </row>
    <row r="145" spans="4:7" x14ac:dyDescent="0.25">
      <c r="D145">
        <f t="shared" si="18"/>
        <v>255</v>
      </c>
      <c r="E145">
        <f t="shared" si="19"/>
        <v>263.5</v>
      </c>
      <c r="F145">
        <f t="shared" si="20"/>
        <v>230</v>
      </c>
      <c r="G145">
        <f t="shared" si="21"/>
        <v>185</v>
      </c>
    </row>
    <row r="146" spans="4:7" x14ac:dyDescent="0.25">
      <c r="D146">
        <f t="shared" si="18"/>
        <v>255</v>
      </c>
      <c r="E146">
        <f t="shared" si="19"/>
        <v>264.5</v>
      </c>
      <c r="F146">
        <f t="shared" si="20"/>
        <v>232</v>
      </c>
      <c r="G146">
        <f t="shared" si="21"/>
        <v>190</v>
      </c>
    </row>
    <row r="147" spans="4:7" x14ac:dyDescent="0.25">
      <c r="D147">
        <f t="shared" si="18"/>
        <v>255</v>
      </c>
      <c r="E147">
        <f t="shared" si="19"/>
        <v>265.5</v>
      </c>
      <c r="F147">
        <f t="shared" si="20"/>
        <v>234</v>
      </c>
      <c r="G147">
        <f t="shared" si="21"/>
        <v>195</v>
      </c>
    </row>
    <row r="148" spans="4:7" x14ac:dyDescent="0.25">
      <c r="D148">
        <f t="shared" si="18"/>
        <v>255</v>
      </c>
      <c r="E148">
        <f t="shared" si="19"/>
        <v>266.5</v>
      </c>
      <c r="F148">
        <f t="shared" si="20"/>
        <v>236</v>
      </c>
      <c r="G148">
        <f t="shared" si="21"/>
        <v>200</v>
      </c>
    </row>
    <row r="149" spans="4:7" x14ac:dyDescent="0.25">
      <c r="D149">
        <f t="shared" si="18"/>
        <v>255</v>
      </c>
      <c r="E149">
        <f t="shared" si="19"/>
        <v>267.5</v>
      </c>
      <c r="F149">
        <f t="shared" si="20"/>
        <v>238</v>
      </c>
      <c r="G149">
        <f t="shared" si="21"/>
        <v>205</v>
      </c>
    </row>
    <row r="150" spans="4:7" x14ac:dyDescent="0.25">
      <c r="D150">
        <f t="shared" si="18"/>
        <v>255</v>
      </c>
      <c r="E150">
        <f t="shared" si="19"/>
        <v>268.5</v>
      </c>
      <c r="F150">
        <f t="shared" si="20"/>
        <v>240</v>
      </c>
      <c r="G150">
        <f t="shared" si="21"/>
        <v>210</v>
      </c>
    </row>
    <row r="151" spans="4:7" x14ac:dyDescent="0.25">
      <c r="D151">
        <f t="shared" si="18"/>
        <v>255</v>
      </c>
      <c r="E151">
        <f t="shared" si="19"/>
        <v>269.5</v>
      </c>
      <c r="F151">
        <f t="shared" si="20"/>
        <v>242</v>
      </c>
      <c r="G151">
        <f t="shared" si="21"/>
        <v>215</v>
      </c>
    </row>
    <row r="152" spans="4:7" x14ac:dyDescent="0.25">
      <c r="D152">
        <f t="shared" si="18"/>
        <v>255</v>
      </c>
      <c r="E152">
        <f t="shared" si="19"/>
        <v>270.5</v>
      </c>
      <c r="F152">
        <f t="shared" si="20"/>
        <v>244</v>
      </c>
      <c r="G152">
        <f t="shared" si="21"/>
        <v>220</v>
      </c>
    </row>
    <row r="153" spans="4:7" x14ac:dyDescent="0.25">
      <c r="D153">
        <f t="shared" si="18"/>
        <v>255</v>
      </c>
      <c r="E153">
        <f t="shared" si="19"/>
        <v>271.5</v>
      </c>
      <c r="F153">
        <f t="shared" si="20"/>
        <v>246</v>
      </c>
      <c r="G153">
        <f t="shared" si="21"/>
        <v>225</v>
      </c>
    </row>
    <row r="154" spans="4:7" x14ac:dyDescent="0.25">
      <c r="D154">
        <f t="shared" si="18"/>
        <v>255</v>
      </c>
      <c r="E154">
        <f t="shared" si="19"/>
        <v>272.5</v>
      </c>
      <c r="F154">
        <f t="shared" si="20"/>
        <v>248</v>
      </c>
      <c r="G154">
        <f t="shared" si="21"/>
        <v>230</v>
      </c>
    </row>
    <row r="155" spans="4:7" x14ac:dyDescent="0.25">
      <c r="D155">
        <f t="shared" si="18"/>
        <v>255</v>
      </c>
      <c r="E155">
        <f t="shared" si="19"/>
        <v>273.5</v>
      </c>
      <c r="F155">
        <f t="shared" si="20"/>
        <v>250</v>
      </c>
      <c r="G155">
        <f t="shared" si="21"/>
        <v>235</v>
      </c>
    </row>
    <row r="156" spans="4:7" x14ac:dyDescent="0.25">
      <c r="D156">
        <f t="shared" si="18"/>
        <v>255</v>
      </c>
      <c r="E156">
        <f t="shared" si="19"/>
        <v>274.5</v>
      </c>
      <c r="F156">
        <f t="shared" si="20"/>
        <v>252</v>
      </c>
      <c r="G156">
        <f t="shared" si="21"/>
        <v>240</v>
      </c>
    </row>
    <row r="157" spans="4:7" x14ac:dyDescent="0.25">
      <c r="D157">
        <f t="shared" si="18"/>
        <v>255</v>
      </c>
      <c r="E157">
        <f t="shared" si="19"/>
        <v>275.5</v>
      </c>
      <c r="F157">
        <f t="shared" si="20"/>
        <v>254</v>
      </c>
      <c r="G157">
        <f t="shared" si="21"/>
        <v>245</v>
      </c>
    </row>
    <row r="158" spans="4:7" x14ac:dyDescent="0.25">
      <c r="D158">
        <f t="shared" si="18"/>
        <v>255</v>
      </c>
      <c r="E158">
        <f t="shared" si="19"/>
        <v>276.5</v>
      </c>
      <c r="F158">
        <f t="shared" si="20"/>
        <v>256</v>
      </c>
      <c r="G158">
        <f xml:space="preserve"> G157+5</f>
        <v>250</v>
      </c>
    </row>
    <row r="159" spans="4:7" x14ac:dyDescent="0.25">
      <c r="D159">
        <f t="shared" si="18"/>
        <v>255</v>
      </c>
      <c r="E159">
        <f t="shared" si="19"/>
        <v>277.5</v>
      </c>
      <c r="F159">
        <f t="shared" si="20"/>
        <v>258</v>
      </c>
      <c r="G159">
        <f xml:space="preserve"> G158+5</f>
        <v>255</v>
      </c>
    </row>
    <row r="173" spans="2:2" ht="46.5" x14ac:dyDescent="0.7">
      <c r="B173" t="s">
        <v>61</v>
      </c>
    </row>
    <row r="177" spans="2:2" x14ac:dyDescent="0.25">
      <c r="B177" t="s">
        <v>62</v>
      </c>
    </row>
    <row r="178" spans="2:2" x14ac:dyDescent="0.25">
      <c r="B178" t="s">
        <v>63</v>
      </c>
    </row>
    <row r="1048576" spans="16384:16384" x14ac:dyDescent="0.25">
      <c r="XFD1048576">
        <v>4</v>
      </c>
    </row>
  </sheetData>
  <phoneticPr fontId="1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A3E3-2D13-4F6E-A490-C343F3B666DD}">
  <dimension ref="A1:AA227"/>
  <sheetViews>
    <sheetView tabSelected="1" topLeftCell="A65" workbookViewId="0">
      <selection activeCell="C55" sqref="C55"/>
    </sheetView>
  </sheetViews>
  <sheetFormatPr baseColWidth="10" defaultRowHeight="15" x14ac:dyDescent="0.25"/>
  <cols>
    <col min="2" max="2" width="11.42578125" customWidth="1"/>
  </cols>
  <sheetData>
    <row r="1" spans="1:27" x14ac:dyDescent="0.25">
      <c r="A1" t="s">
        <v>66</v>
      </c>
      <c r="C1">
        <v>0</v>
      </c>
      <c r="D1">
        <v>0</v>
      </c>
      <c r="E1">
        <v>0</v>
      </c>
      <c r="F1">
        <v>0</v>
      </c>
      <c r="H1" t="s">
        <v>72</v>
      </c>
      <c r="J1">
        <v>112.5</v>
      </c>
      <c r="K1">
        <v>36</v>
      </c>
      <c r="L1">
        <v>11.25</v>
      </c>
      <c r="M1">
        <v>0</v>
      </c>
      <c r="O1" t="s">
        <v>72</v>
      </c>
      <c r="Q1">
        <v>153.5</v>
      </c>
      <c r="R1">
        <v>90.12</v>
      </c>
      <c r="S1">
        <v>93.25</v>
      </c>
      <c r="T1">
        <v>0</v>
      </c>
      <c r="V1" t="s">
        <v>72</v>
      </c>
      <c r="X1">
        <v>155.4</v>
      </c>
      <c r="Y1">
        <v>147.12</v>
      </c>
      <c r="Z1">
        <v>154.05000000000001</v>
      </c>
      <c r="AA1">
        <v>0</v>
      </c>
    </row>
    <row r="2" spans="1:27" x14ac:dyDescent="0.25">
      <c r="A2" t="s">
        <v>67</v>
      </c>
      <c r="C2">
        <f>C1+2.5</f>
        <v>2.5</v>
      </c>
      <c r="D2">
        <f>D1 + 0.8</f>
        <v>0.8</v>
      </c>
      <c r="E2">
        <f xml:space="preserve"> E1 + 0.25</f>
        <v>0.25</v>
      </c>
      <c r="F2">
        <f>F1 +0</f>
        <v>0</v>
      </c>
      <c r="H2" t="s">
        <v>71</v>
      </c>
      <c r="J2">
        <f xml:space="preserve"> J1 + 1</f>
        <v>113.5</v>
      </c>
      <c r="K2">
        <f>K1 +1.32</f>
        <v>37.32</v>
      </c>
      <c r="L2">
        <f>L1 + 2</f>
        <v>13.25</v>
      </c>
      <c r="M2">
        <v>0</v>
      </c>
      <c r="O2" t="s">
        <v>73</v>
      </c>
      <c r="Q2">
        <f>Q1 + 0.05</f>
        <v>153.55000000000001</v>
      </c>
      <c r="R2">
        <f xml:space="preserve"> R1 + 1.5</f>
        <v>91.62</v>
      </c>
      <c r="S2">
        <f xml:space="preserve"> S1 + 1.6</f>
        <v>94.85</v>
      </c>
      <c r="T2">
        <v>0</v>
      </c>
      <c r="V2" t="s">
        <v>75</v>
      </c>
      <c r="X2">
        <v>155.4</v>
      </c>
      <c r="Y2">
        <v>147.12</v>
      </c>
      <c r="Z2">
        <f xml:space="preserve"> Z1 + 1</f>
        <v>155.05000000000001</v>
      </c>
      <c r="AA2">
        <f xml:space="preserve"> AA1 + 2.5</f>
        <v>2.5</v>
      </c>
    </row>
    <row r="3" spans="1:27" x14ac:dyDescent="0.25">
      <c r="A3" t="s">
        <v>68</v>
      </c>
      <c r="C3">
        <f t="shared" ref="C3:C45" si="0">C2+2.5</f>
        <v>5</v>
      </c>
      <c r="D3">
        <f t="shared" ref="D3:D46" si="1">D2 + 0.8</f>
        <v>1.6</v>
      </c>
      <c r="E3">
        <f t="shared" ref="E3:E46" si="2" xml:space="preserve"> E2 + 0.25</f>
        <v>0.5</v>
      </c>
      <c r="F3">
        <f t="shared" ref="F3:F46" si="3">F2 +0</f>
        <v>0</v>
      </c>
      <c r="H3" t="s">
        <v>70</v>
      </c>
      <c r="J3">
        <f t="shared" ref="J3:J42" si="4" xml:space="preserve"> J2 + 1</f>
        <v>114.5</v>
      </c>
      <c r="K3">
        <f t="shared" ref="K3:K42" si="5">K2 +1.32</f>
        <v>38.64</v>
      </c>
      <c r="L3">
        <f t="shared" ref="L3:L42" si="6">L2 + 2</f>
        <v>15.25</v>
      </c>
      <c r="M3">
        <v>0</v>
      </c>
      <c r="O3" t="s">
        <v>74</v>
      </c>
      <c r="Q3">
        <f t="shared" ref="Q3:Q39" si="7">Q2 + 0.05</f>
        <v>153.60000000000002</v>
      </c>
      <c r="R3">
        <f t="shared" ref="R3:R39" si="8" xml:space="preserve"> R2 + 1.5</f>
        <v>93.12</v>
      </c>
      <c r="S3">
        <f t="shared" ref="S3:S39" si="9" xml:space="preserve"> S2 + 1.6</f>
        <v>96.449999999999989</v>
      </c>
      <c r="T3">
        <v>0</v>
      </c>
      <c r="V3" t="s">
        <v>64</v>
      </c>
      <c r="X3">
        <v>155.4</v>
      </c>
      <c r="Y3">
        <v>147.12</v>
      </c>
      <c r="Z3">
        <f t="shared" ref="Z3:Z66" si="10" xml:space="preserve"> Z2 + 1</f>
        <v>156.05000000000001</v>
      </c>
      <c r="AA3">
        <f xml:space="preserve"> AA2 + 2.5</f>
        <v>5</v>
      </c>
    </row>
    <row r="4" spans="1:27" x14ac:dyDescent="0.25">
      <c r="A4" t="s">
        <v>69</v>
      </c>
      <c r="C4">
        <f t="shared" si="0"/>
        <v>7.5</v>
      </c>
      <c r="D4">
        <f t="shared" si="1"/>
        <v>2.4000000000000004</v>
      </c>
      <c r="E4">
        <f t="shared" si="2"/>
        <v>0.75</v>
      </c>
      <c r="F4">
        <f t="shared" si="3"/>
        <v>0</v>
      </c>
      <c r="H4" t="s">
        <v>69</v>
      </c>
      <c r="J4">
        <f t="shared" si="4"/>
        <v>115.5</v>
      </c>
      <c r="K4">
        <f t="shared" si="5"/>
        <v>39.96</v>
      </c>
      <c r="L4">
        <f t="shared" si="6"/>
        <v>17.25</v>
      </c>
      <c r="M4">
        <v>0</v>
      </c>
      <c r="O4" t="s">
        <v>69</v>
      </c>
      <c r="Q4">
        <f t="shared" si="7"/>
        <v>153.65000000000003</v>
      </c>
      <c r="R4">
        <f t="shared" si="8"/>
        <v>94.62</v>
      </c>
      <c r="S4">
        <f t="shared" si="9"/>
        <v>98.049999999999983</v>
      </c>
      <c r="T4">
        <v>0</v>
      </c>
      <c r="V4" t="s">
        <v>65</v>
      </c>
      <c r="X4">
        <v>155.4</v>
      </c>
      <c r="Y4">
        <v>147.12</v>
      </c>
      <c r="Z4">
        <f t="shared" si="10"/>
        <v>157.05000000000001</v>
      </c>
      <c r="AA4">
        <f t="shared" ref="AA3:AA66" si="11" xml:space="preserve"> AA3 + 2.5</f>
        <v>7.5</v>
      </c>
    </row>
    <row r="5" spans="1:27" x14ac:dyDescent="0.25">
      <c r="C5">
        <f t="shared" si="0"/>
        <v>10</v>
      </c>
      <c r="D5">
        <f t="shared" si="1"/>
        <v>3.2</v>
      </c>
      <c r="E5">
        <f t="shared" si="2"/>
        <v>1</v>
      </c>
      <c r="F5">
        <f t="shared" si="3"/>
        <v>0</v>
      </c>
      <c r="J5">
        <f t="shared" si="4"/>
        <v>116.5</v>
      </c>
      <c r="K5">
        <f t="shared" si="5"/>
        <v>41.28</v>
      </c>
      <c r="L5">
        <f t="shared" si="6"/>
        <v>19.25</v>
      </c>
      <c r="M5">
        <v>0</v>
      </c>
      <c r="Q5">
        <f t="shared" si="7"/>
        <v>153.70000000000005</v>
      </c>
      <c r="R5">
        <f t="shared" si="8"/>
        <v>96.12</v>
      </c>
      <c r="S5">
        <f t="shared" si="9"/>
        <v>99.649999999999977</v>
      </c>
      <c r="T5">
        <v>0</v>
      </c>
      <c r="X5">
        <v>155.4</v>
      </c>
      <c r="Y5">
        <v>147.12</v>
      </c>
      <c r="Z5">
        <f t="shared" si="10"/>
        <v>158.05000000000001</v>
      </c>
      <c r="AA5">
        <f t="shared" si="11"/>
        <v>10</v>
      </c>
    </row>
    <row r="6" spans="1:27" x14ac:dyDescent="0.25">
      <c r="C6">
        <f t="shared" si="0"/>
        <v>12.5</v>
      </c>
      <c r="D6">
        <f t="shared" si="1"/>
        <v>4</v>
      </c>
      <c r="E6">
        <f t="shared" si="2"/>
        <v>1.25</v>
      </c>
      <c r="F6">
        <f t="shared" si="3"/>
        <v>0</v>
      </c>
      <c r="J6">
        <f t="shared" si="4"/>
        <v>117.5</v>
      </c>
      <c r="K6">
        <f t="shared" si="5"/>
        <v>42.6</v>
      </c>
      <c r="L6">
        <f t="shared" si="6"/>
        <v>21.25</v>
      </c>
      <c r="M6">
        <v>0</v>
      </c>
      <c r="Q6">
        <f t="shared" si="7"/>
        <v>153.75000000000006</v>
      </c>
      <c r="R6">
        <f t="shared" si="8"/>
        <v>97.62</v>
      </c>
      <c r="S6">
        <f t="shared" si="9"/>
        <v>101.24999999999997</v>
      </c>
      <c r="T6">
        <v>0</v>
      </c>
      <c r="X6">
        <v>155.4</v>
      </c>
      <c r="Y6">
        <v>147.12</v>
      </c>
      <c r="Z6">
        <f t="shared" si="10"/>
        <v>159.05000000000001</v>
      </c>
      <c r="AA6">
        <f t="shared" si="11"/>
        <v>12.5</v>
      </c>
    </row>
    <row r="7" spans="1:27" x14ac:dyDescent="0.25">
      <c r="C7">
        <f t="shared" si="0"/>
        <v>15</v>
      </c>
      <c r="D7">
        <f t="shared" si="1"/>
        <v>4.8</v>
      </c>
      <c r="E7">
        <f t="shared" si="2"/>
        <v>1.5</v>
      </c>
      <c r="F7">
        <f t="shared" si="3"/>
        <v>0</v>
      </c>
      <c r="J7">
        <f t="shared" si="4"/>
        <v>118.5</v>
      </c>
      <c r="K7">
        <f t="shared" si="5"/>
        <v>43.92</v>
      </c>
      <c r="L7">
        <f t="shared" si="6"/>
        <v>23.25</v>
      </c>
      <c r="M7">
        <v>0</v>
      </c>
      <c r="Q7">
        <f t="shared" si="7"/>
        <v>153.80000000000007</v>
      </c>
      <c r="R7">
        <f t="shared" si="8"/>
        <v>99.12</v>
      </c>
      <c r="S7">
        <f t="shared" si="9"/>
        <v>102.84999999999997</v>
      </c>
      <c r="T7">
        <v>0</v>
      </c>
      <c r="X7">
        <v>155.4</v>
      </c>
      <c r="Y7">
        <v>147.12</v>
      </c>
      <c r="Z7">
        <f t="shared" si="10"/>
        <v>160.05000000000001</v>
      </c>
      <c r="AA7">
        <f t="shared" si="11"/>
        <v>15</v>
      </c>
    </row>
    <row r="8" spans="1:27" x14ac:dyDescent="0.25">
      <c r="C8">
        <f t="shared" si="0"/>
        <v>17.5</v>
      </c>
      <c r="D8">
        <f t="shared" si="1"/>
        <v>5.6</v>
      </c>
      <c r="E8">
        <f t="shared" si="2"/>
        <v>1.75</v>
      </c>
      <c r="F8">
        <f t="shared" si="3"/>
        <v>0</v>
      </c>
      <c r="J8">
        <f t="shared" si="4"/>
        <v>119.5</v>
      </c>
      <c r="K8">
        <f t="shared" si="5"/>
        <v>45.24</v>
      </c>
      <c r="L8">
        <f t="shared" si="6"/>
        <v>25.25</v>
      </c>
      <c r="M8">
        <v>0</v>
      </c>
      <c r="Q8">
        <f t="shared" si="7"/>
        <v>153.85000000000008</v>
      </c>
      <c r="R8">
        <f t="shared" si="8"/>
        <v>100.62</v>
      </c>
      <c r="S8">
        <f t="shared" si="9"/>
        <v>104.44999999999996</v>
      </c>
      <c r="T8">
        <v>0</v>
      </c>
      <c r="X8">
        <v>155.4</v>
      </c>
      <c r="Y8">
        <v>147.12</v>
      </c>
      <c r="Z8">
        <f t="shared" si="10"/>
        <v>161.05000000000001</v>
      </c>
      <c r="AA8">
        <f t="shared" si="11"/>
        <v>17.5</v>
      </c>
    </row>
    <row r="9" spans="1:27" x14ac:dyDescent="0.25">
      <c r="C9">
        <f t="shared" si="0"/>
        <v>20</v>
      </c>
      <c r="D9">
        <f t="shared" si="1"/>
        <v>6.3999999999999995</v>
      </c>
      <c r="E9">
        <f t="shared" si="2"/>
        <v>2</v>
      </c>
      <c r="F9">
        <f t="shared" si="3"/>
        <v>0</v>
      </c>
      <c r="J9">
        <f t="shared" si="4"/>
        <v>120.5</v>
      </c>
      <c r="K9">
        <f t="shared" si="5"/>
        <v>46.56</v>
      </c>
      <c r="L9">
        <f t="shared" si="6"/>
        <v>27.25</v>
      </c>
      <c r="M9">
        <v>0</v>
      </c>
      <c r="Q9">
        <f t="shared" si="7"/>
        <v>153.90000000000009</v>
      </c>
      <c r="R9">
        <f t="shared" si="8"/>
        <v>102.12</v>
      </c>
      <c r="S9">
        <f t="shared" si="9"/>
        <v>106.04999999999995</v>
      </c>
      <c r="T9">
        <v>0</v>
      </c>
      <c r="X9">
        <v>155.4</v>
      </c>
      <c r="Y9">
        <v>147.12</v>
      </c>
      <c r="Z9">
        <f t="shared" si="10"/>
        <v>162.05000000000001</v>
      </c>
      <c r="AA9">
        <f t="shared" si="11"/>
        <v>20</v>
      </c>
    </row>
    <row r="10" spans="1:27" x14ac:dyDescent="0.25">
      <c r="C10">
        <f t="shared" si="0"/>
        <v>22.5</v>
      </c>
      <c r="D10">
        <f t="shared" si="1"/>
        <v>7.1999999999999993</v>
      </c>
      <c r="E10">
        <f t="shared" si="2"/>
        <v>2.25</v>
      </c>
      <c r="F10">
        <f t="shared" si="3"/>
        <v>0</v>
      </c>
      <c r="J10">
        <f t="shared" si="4"/>
        <v>121.5</v>
      </c>
      <c r="K10">
        <f t="shared" si="5"/>
        <v>47.88</v>
      </c>
      <c r="L10">
        <f t="shared" si="6"/>
        <v>29.25</v>
      </c>
      <c r="M10">
        <v>0</v>
      </c>
      <c r="Q10">
        <f t="shared" si="7"/>
        <v>153.9500000000001</v>
      </c>
      <c r="R10">
        <f t="shared" si="8"/>
        <v>103.62</v>
      </c>
      <c r="S10">
        <f t="shared" si="9"/>
        <v>107.64999999999995</v>
      </c>
      <c r="T10">
        <v>0</v>
      </c>
      <c r="X10">
        <v>155.4</v>
      </c>
      <c r="Y10">
        <v>147.12</v>
      </c>
      <c r="Z10">
        <f t="shared" si="10"/>
        <v>163.05000000000001</v>
      </c>
      <c r="AA10">
        <f t="shared" si="11"/>
        <v>22.5</v>
      </c>
    </row>
    <row r="11" spans="1:27" x14ac:dyDescent="0.25">
      <c r="C11">
        <f t="shared" si="0"/>
        <v>25</v>
      </c>
      <c r="D11">
        <f t="shared" si="1"/>
        <v>7.9999999999999991</v>
      </c>
      <c r="E11">
        <f t="shared" si="2"/>
        <v>2.5</v>
      </c>
      <c r="F11">
        <f t="shared" si="3"/>
        <v>0</v>
      </c>
      <c r="J11">
        <f t="shared" si="4"/>
        <v>122.5</v>
      </c>
      <c r="K11">
        <f t="shared" si="5"/>
        <v>49.2</v>
      </c>
      <c r="L11">
        <f t="shared" si="6"/>
        <v>31.25</v>
      </c>
      <c r="M11">
        <v>0</v>
      </c>
      <c r="Q11">
        <f t="shared" si="7"/>
        <v>154.00000000000011</v>
      </c>
      <c r="R11">
        <f t="shared" si="8"/>
        <v>105.12</v>
      </c>
      <c r="S11">
        <f t="shared" si="9"/>
        <v>109.24999999999994</v>
      </c>
      <c r="T11">
        <v>0</v>
      </c>
      <c r="X11">
        <v>155.4</v>
      </c>
      <c r="Y11">
        <v>147.12</v>
      </c>
      <c r="Z11">
        <f t="shared" si="10"/>
        <v>164.05</v>
      </c>
      <c r="AA11">
        <f t="shared" si="11"/>
        <v>25</v>
      </c>
    </row>
    <row r="12" spans="1:27" x14ac:dyDescent="0.25">
      <c r="C12">
        <f t="shared" si="0"/>
        <v>27.5</v>
      </c>
      <c r="D12">
        <f t="shared" si="1"/>
        <v>8.7999999999999989</v>
      </c>
      <c r="E12">
        <f t="shared" si="2"/>
        <v>2.75</v>
      </c>
      <c r="F12">
        <f t="shared" si="3"/>
        <v>0</v>
      </c>
      <c r="J12">
        <f t="shared" si="4"/>
        <v>123.5</v>
      </c>
      <c r="K12">
        <f t="shared" si="5"/>
        <v>50.52</v>
      </c>
      <c r="L12">
        <f t="shared" si="6"/>
        <v>33.25</v>
      </c>
      <c r="M12">
        <v>0</v>
      </c>
      <c r="Q12">
        <f t="shared" si="7"/>
        <v>154.05000000000013</v>
      </c>
      <c r="R12">
        <f t="shared" si="8"/>
        <v>106.62</v>
      </c>
      <c r="S12">
        <f t="shared" si="9"/>
        <v>110.84999999999994</v>
      </c>
      <c r="T12">
        <v>0</v>
      </c>
      <c r="X12">
        <v>155.4</v>
      </c>
      <c r="Y12">
        <v>147.12</v>
      </c>
      <c r="Z12">
        <f t="shared" si="10"/>
        <v>165.05</v>
      </c>
      <c r="AA12">
        <f t="shared" si="11"/>
        <v>27.5</v>
      </c>
    </row>
    <row r="13" spans="1:27" x14ac:dyDescent="0.25">
      <c r="C13">
        <f t="shared" si="0"/>
        <v>30</v>
      </c>
      <c r="D13">
        <f t="shared" si="1"/>
        <v>9.6</v>
      </c>
      <c r="E13">
        <f t="shared" si="2"/>
        <v>3</v>
      </c>
      <c r="F13">
        <f t="shared" si="3"/>
        <v>0</v>
      </c>
      <c r="J13">
        <f t="shared" si="4"/>
        <v>124.5</v>
      </c>
      <c r="K13">
        <f t="shared" si="5"/>
        <v>51.84</v>
      </c>
      <c r="L13">
        <f t="shared" si="6"/>
        <v>35.25</v>
      </c>
      <c r="M13">
        <v>0</v>
      </c>
      <c r="Q13">
        <f t="shared" si="7"/>
        <v>154.10000000000014</v>
      </c>
      <c r="R13">
        <f t="shared" si="8"/>
        <v>108.12</v>
      </c>
      <c r="S13">
        <f t="shared" si="9"/>
        <v>112.44999999999993</v>
      </c>
      <c r="T13">
        <v>0</v>
      </c>
      <c r="X13">
        <v>155.4</v>
      </c>
      <c r="Y13">
        <v>147.12</v>
      </c>
      <c r="Z13">
        <f t="shared" si="10"/>
        <v>166.05</v>
      </c>
      <c r="AA13">
        <f t="shared" si="11"/>
        <v>30</v>
      </c>
    </row>
    <row r="14" spans="1:27" x14ac:dyDescent="0.25">
      <c r="C14">
        <f t="shared" si="0"/>
        <v>32.5</v>
      </c>
      <c r="D14">
        <f t="shared" si="1"/>
        <v>10.4</v>
      </c>
      <c r="E14">
        <f t="shared" si="2"/>
        <v>3.25</v>
      </c>
      <c r="F14">
        <f t="shared" si="3"/>
        <v>0</v>
      </c>
      <c r="J14">
        <f t="shared" si="4"/>
        <v>125.5</v>
      </c>
      <c r="K14">
        <f t="shared" si="5"/>
        <v>53.160000000000004</v>
      </c>
      <c r="L14">
        <f t="shared" si="6"/>
        <v>37.25</v>
      </c>
      <c r="M14">
        <v>0</v>
      </c>
      <c r="Q14">
        <f t="shared" si="7"/>
        <v>154.15000000000015</v>
      </c>
      <c r="R14">
        <f t="shared" si="8"/>
        <v>109.62</v>
      </c>
      <c r="S14">
        <f t="shared" si="9"/>
        <v>114.04999999999993</v>
      </c>
      <c r="T14">
        <v>0</v>
      </c>
      <c r="X14">
        <v>155.4</v>
      </c>
      <c r="Y14">
        <v>147.12</v>
      </c>
      <c r="Z14">
        <f t="shared" si="10"/>
        <v>167.05</v>
      </c>
      <c r="AA14">
        <f t="shared" si="11"/>
        <v>32.5</v>
      </c>
    </row>
    <row r="15" spans="1:27" x14ac:dyDescent="0.25">
      <c r="C15">
        <f t="shared" si="0"/>
        <v>35</v>
      </c>
      <c r="D15">
        <f t="shared" si="1"/>
        <v>11.200000000000001</v>
      </c>
      <c r="E15">
        <f t="shared" si="2"/>
        <v>3.5</v>
      </c>
      <c r="F15">
        <f t="shared" si="3"/>
        <v>0</v>
      </c>
      <c r="J15">
        <f t="shared" si="4"/>
        <v>126.5</v>
      </c>
      <c r="K15">
        <f t="shared" si="5"/>
        <v>54.480000000000004</v>
      </c>
      <c r="L15">
        <f t="shared" si="6"/>
        <v>39.25</v>
      </c>
      <c r="M15">
        <v>0</v>
      </c>
      <c r="Q15">
        <f t="shared" si="7"/>
        <v>154.20000000000016</v>
      </c>
      <c r="R15">
        <f t="shared" si="8"/>
        <v>111.12</v>
      </c>
      <c r="S15">
        <f t="shared" si="9"/>
        <v>115.64999999999992</v>
      </c>
      <c r="T15">
        <v>0</v>
      </c>
      <c r="X15">
        <v>155.4</v>
      </c>
      <c r="Y15">
        <v>147.12</v>
      </c>
      <c r="Z15">
        <f t="shared" si="10"/>
        <v>168.05</v>
      </c>
      <c r="AA15">
        <f t="shared" si="11"/>
        <v>35</v>
      </c>
    </row>
    <row r="16" spans="1:27" x14ac:dyDescent="0.25">
      <c r="C16">
        <f t="shared" si="0"/>
        <v>37.5</v>
      </c>
      <c r="D16">
        <f t="shared" si="1"/>
        <v>12.000000000000002</v>
      </c>
      <c r="E16">
        <f t="shared" si="2"/>
        <v>3.75</v>
      </c>
      <c r="F16">
        <f t="shared" si="3"/>
        <v>0</v>
      </c>
      <c r="J16">
        <f t="shared" si="4"/>
        <v>127.5</v>
      </c>
      <c r="K16">
        <f t="shared" si="5"/>
        <v>55.800000000000004</v>
      </c>
      <c r="L16">
        <f t="shared" si="6"/>
        <v>41.25</v>
      </c>
      <c r="M16">
        <v>0</v>
      </c>
      <c r="Q16">
        <f t="shared" si="7"/>
        <v>154.25000000000017</v>
      </c>
      <c r="R16">
        <f t="shared" si="8"/>
        <v>112.62</v>
      </c>
      <c r="S16">
        <f t="shared" si="9"/>
        <v>117.24999999999991</v>
      </c>
      <c r="T16">
        <v>0</v>
      </c>
      <c r="X16">
        <v>155.4</v>
      </c>
      <c r="Y16">
        <v>147.12</v>
      </c>
      <c r="Z16">
        <f t="shared" si="10"/>
        <v>169.05</v>
      </c>
      <c r="AA16">
        <f t="shared" si="11"/>
        <v>37.5</v>
      </c>
    </row>
    <row r="17" spans="3:27" x14ac:dyDescent="0.25">
      <c r="C17">
        <f t="shared" si="0"/>
        <v>40</v>
      </c>
      <c r="D17">
        <f t="shared" si="1"/>
        <v>12.800000000000002</v>
      </c>
      <c r="E17">
        <f t="shared" si="2"/>
        <v>4</v>
      </c>
      <c r="F17">
        <f t="shared" si="3"/>
        <v>0</v>
      </c>
      <c r="J17">
        <f t="shared" si="4"/>
        <v>128.5</v>
      </c>
      <c r="K17">
        <f t="shared" si="5"/>
        <v>57.120000000000005</v>
      </c>
      <c r="L17">
        <f t="shared" si="6"/>
        <v>43.25</v>
      </c>
      <c r="M17">
        <v>0</v>
      </c>
      <c r="Q17">
        <f t="shared" si="7"/>
        <v>154.30000000000018</v>
      </c>
      <c r="R17">
        <f t="shared" si="8"/>
        <v>114.12</v>
      </c>
      <c r="S17">
        <f t="shared" si="9"/>
        <v>118.84999999999991</v>
      </c>
      <c r="T17">
        <v>0</v>
      </c>
      <c r="X17">
        <v>155.4</v>
      </c>
      <c r="Y17">
        <v>147.12</v>
      </c>
      <c r="Z17">
        <f t="shared" si="10"/>
        <v>170.05</v>
      </c>
      <c r="AA17">
        <f t="shared" si="11"/>
        <v>40</v>
      </c>
    </row>
    <row r="18" spans="3:27" x14ac:dyDescent="0.25">
      <c r="C18">
        <f t="shared" si="0"/>
        <v>42.5</v>
      </c>
      <c r="D18">
        <f t="shared" si="1"/>
        <v>13.600000000000003</v>
      </c>
      <c r="E18">
        <f t="shared" si="2"/>
        <v>4.25</v>
      </c>
      <c r="F18">
        <f t="shared" si="3"/>
        <v>0</v>
      </c>
      <c r="J18">
        <f t="shared" si="4"/>
        <v>129.5</v>
      </c>
      <c r="K18">
        <f t="shared" si="5"/>
        <v>58.440000000000005</v>
      </c>
      <c r="L18">
        <f t="shared" si="6"/>
        <v>45.25</v>
      </c>
      <c r="M18">
        <v>0</v>
      </c>
      <c r="Q18">
        <f t="shared" si="7"/>
        <v>154.35000000000019</v>
      </c>
      <c r="R18">
        <f t="shared" si="8"/>
        <v>115.62</v>
      </c>
      <c r="S18">
        <f t="shared" si="9"/>
        <v>120.4499999999999</v>
      </c>
      <c r="T18">
        <v>0</v>
      </c>
      <c r="X18">
        <v>155.4</v>
      </c>
      <c r="Y18">
        <v>147.12</v>
      </c>
      <c r="Z18">
        <f t="shared" si="10"/>
        <v>171.05</v>
      </c>
      <c r="AA18">
        <f t="shared" si="11"/>
        <v>42.5</v>
      </c>
    </row>
    <row r="19" spans="3:27" x14ac:dyDescent="0.25">
      <c r="C19">
        <f t="shared" si="0"/>
        <v>45</v>
      </c>
      <c r="D19">
        <f t="shared" si="1"/>
        <v>14.400000000000004</v>
      </c>
      <c r="E19">
        <f t="shared" si="2"/>
        <v>4.5</v>
      </c>
      <c r="F19">
        <f t="shared" si="3"/>
        <v>0</v>
      </c>
      <c r="J19">
        <f t="shared" si="4"/>
        <v>130.5</v>
      </c>
      <c r="K19">
        <f t="shared" si="5"/>
        <v>59.760000000000005</v>
      </c>
      <c r="L19">
        <f t="shared" si="6"/>
        <v>47.25</v>
      </c>
      <c r="M19">
        <v>0</v>
      </c>
      <c r="Q19">
        <f t="shared" si="7"/>
        <v>154.4000000000002</v>
      </c>
      <c r="R19">
        <f t="shared" si="8"/>
        <v>117.12</v>
      </c>
      <c r="S19">
        <f t="shared" si="9"/>
        <v>122.0499999999999</v>
      </c>
      <c r="T19">
        <v>0</v>
      </c>
      <c r="X19">
        <v>155.4</v>
      </c>
      <c r="Y19">
        <v>147.12</v>
      </c>
      <c r="Z19">
        <f t="shared" si="10"/>
        <v>172.05</v>
      </c>
      <c r="AA19">
        <f t="shared" si="11"/>
        <v>45</v>
      </c>
    </row>
    <row r="20" spans="3:27" x14ac:dyDescent="0.25">
      <c r="C20">
        <f t="shared" si="0"/>
        <v>47.5</v>
      </c>
      <c r="D20">
        <f t="shared" si="1"/>
        <v>15.200000000000005</v>
      </c>
      <c r="E20">
        <f t="shared" si="2"/>
        <v>4.75</v>
      </c>
      <c r="F20">
        <f t="shared" si="3"/>
        <v>0</v>
      </c>
      <c r="J20">
        <f t="shared" si="4"/>
        <v>131.5</v>
      </c>
      <c r="K20">
        <f t="shared" si="5"/>
        <v>61.080000000000005</v>
      </c>
      <c r="L20">
        <f t="shared" si="6"/>
        <v>49.25</v>
      </c>
      <c r="M20">
        <v>0</v>
      </c>
      <c r="Q20">
        <f t="shared" si="7"/>
        <v>154.45000000000022</v>
      </c>
      <c r="R20">
        <f t="shared" si="8"/>
        <v>118.62</v>
      </c>
      <c r="S20">
        <f t="shared" si="9"/>
        <v>123.64999999999989</v>
      </c>
      <c r="T20">
        <v>0</v>
      </c>
      <c r="X20">
        <v>155.4</v>
      </c>
      <c r="Y20">
        <v>147.12</v>
      </c>
      <c r="Z20">
        <f t="shared" si="10"/>
        <v>173.05</v>
      </c>
      <c r="AA20">
        <f t="shared" si="11"/>
        <v>47.5</v>
      </c>
    </row>
    <row r="21" spans="3:27" x14ac:dyDescent="0.25">
      <c r="C21">
        <f t="shared" si="0"/>
        <v>50</v>
      </c>
      <c r="D21">
        <f t="shared" si="1"/>
        <v>16.000000000000004</v>
      </c>
      <c r="E21">
        <f t="shared" si="2"/>
        <v>5</v>
      </c>
      <c r="F21">
        <f t="shared" si="3"/>
        <v>0</v>
      </c>
      <c r="J21">
        <f t="shared" si="4"/>
        <v>132.5</v>
      </c>
      <c r="K21">
        <f t="shared" si="5"/>
        <v>62.400000000000006</v>
      </c>
      <c r="L21">
        <f t="shared" si="6"/>
        <v>51.25</v>
      </c>
      <c r="M21">
        <v>0</v>
      </c>
      <c r="Q21">
        <f t="shared" si="7"/>
        <v>154.50000000000023</v>
      </c>
      <c r="R21">
        <f t="shared" si="8"/>
        <v>120.12</v>
      </c>
      <c r="S21">
        <f t="shared" si="9"/>
        <v>125.24999999999989</v>
      </c>
      <c r="T21">
        <v>0</v>
      </c>
      <c r="X21">
        <v>155.4</v>
      </c>
      <c r="Y21">
        <v>147.12</v>
      </c>
      <c r="Z21">
        <f t="shared" si="10"/>
        <v>174.05</v>
      </c>
      <c r="AA21">
        <f t="shared" si="11"/>
        <v>50</v>
      </c>
    </row>
    <row r="22" spans="3:27" x14ac:dyDescent="0.25">
      <c r="C22">
        <f t="shared" si="0"/>
        <v>52.5</v>
      </c>
      <c r="D22">
        <f t="shared" si="1"/>
        <v>16.800000000000004</v>
      </c>
      <c r="E22">
        <f t="shared" si="2"/>
        <v>5.25</v>
      </c>
      <c r="F22">
        <f t="shared" si="3"/>
        <v>0</v>
      </c>
      <c r="J22">
        <f t="shared" si="4"/>
        <v>133.5</v>
      </c>
      <c r="K22">
        <f t="shared" si="5"/>
        <v>63.720000000000006</v>
      </c>
      <c r="L22">
        <f t="shared" si="6"/>
        <v>53.25</v>
      </c>
      <c r="M22">
        <v>0</v>
      </c>
      <c r="Q22">
        <f t="shared" si="7"/>
        <v>154.55000000000024</v>
      </c>
      <c r="R22">
        <f t="shared" si="8"/>
        <v>121.62</v>
      </c>
      <c r="S22">
        <f t="shared" si="9"/>
        <v>126.84999999999988</v>
      </c>
      <c r="T22">
        <v>0</v>
      </c>
      <c r="X22">
        <v>155.4</v>
      </c>
      <c r="Y22">
        <v>147.12</v>
      </c>
      <c r="Z22">
        <f t="shared" si="10"/>
        <v>175.05</v>
      </c>
      <c r="AA22">
        <f t="shared" si="11"/>
        <v>52.5</v>
      </c>
    </row>
    <row r="23" spans="3:27" x14ac:dyDescent="0.25">
      <c r="C23">
        <f t="shared" si="0"/>
        <v>55</v>
      </c>
      <c r="D23">
        <f t="shared" si="1"/>
        <v>17.600000000000005</v>
      </c>
      <c r="E23">
        <f t="shared" si="2"/>
        <v>5.5</v>
      </c>
      <c r="F23">
        <f t="shared" si="3"/>
        <v>0</v>
      </c>
      <c r="J23">
        <f t="shared" si="4"/>
        <v>134.5</v>
      </c>
      <c r="K23">
        <f t="shared" si="5"/>
        <v>65.040000000000006</v>
      </c>
      <c r="L23">
        <f t="shared" si="6"/>
        <v>55.25</v>
      </c>
      <c r="M23">
        <v>0</v>
      </c>
      <c r="Q23">
        <f t="shared" si="7"/>
        <v>154.60000000000025</v>
      </c>
      <c r="R23">
        <f t="shared" si="8"/>
        <v>123.12</v>
      </c>
      <c r="S23">
        <f t="shared" si="9"/>
        <v>128.44999999999987</v>
      </c>
      <c r="T23">
        <v>0</v>
      </c>
      <c r="X23">
        <v>155.4</v>
      </c>
      <c r="Y23">
        <v>147.12</v>
      </c>
      <c r="Z23">
        <f t="shared" si="10"/>
        <v>176.05</v>
      </c>
      <c r="AA23">
        <f t="shared" si="11"/>
        <v>55</v>
      </c>
    </row>
    <row r="24" spans="3:27" x14ac:dyDescent="0.25">
      <c r="C24">
        <f t="shared" si="0"/>
        <v>57.5</v>
      </c>
      <c r="D24">
        <f t="shared" si="1"/>
        <v>18.400000000000006</v>
      </c>
      <c r="E24">
        <f t="shared" si="2"/>
        <v>5.75</v>
      </c>
      <c r="F24">
        <f t="shared" si="3"/>
        <v>0</v>
      </c>
      <c r="J24">
        <f t="shared" si="4"/>
        <v>135.5</v>
      </c>
      <c r="K24">
        <f t="shared" si="5"/>
        <v>66.36</v>
      </c>
      <c r="L24">
        <f t="shared" si="6"/>
        <v>57.25</v>
      </c>
      <c r="M24">
        <v>0</v>
      </c>
      <c r="Q24">
        <f t="shared" si="7"/>
        <v>154.65000000000026</v>
      </c>
      <c r="R24">
        <f t="shared" si="8"/>
        <v>124.62</v>
      </c>
      <c r="S24">
        <f t="shared" si="9"/>
        <v>130.04999999999987</v>
      </c>
      <c r="T24">
        <v>0</v>
      </c>
      <c r="X24">
        <v>155.4</v>
      </c>
      <c r="Y24">
        <v>147.12</v>
      </c>
      <c r="Z24">
        <f t="shared" si="10"/>
        <v>177.05</v>
      </c>
      <c r="AA24">
        <f t="shared" si="11"/>
        <v>57.5</v>
      </c>
    </row>
    <row r="25" spans="3:27" x14ac:dyDescent="0.25">
      <c r="C25">
        <f t="shared" si="0"/>
        <v>60</v>
      </c>
      <c r="D25">
        <f t="shared" si="1"/>
        <v>19.200000000000006</v>
      </c>
      <c r="E25">
        <f t="shared" si="2"/>
        <v>6</v>
      </c>
      <c r="F25">
        <f t="shared" si="3"/>
        <v>0</v>
      </c>
      <c r="J25">
        <f t="shared" si="4"/>
        <v>136.5</v>
      </c>
      <c r="K25">
        <f t="shared" si="5"/>
        <v>67.679999999999993</v>
      </c>
      <c r="L25">
        <f t="shared" si="6"/>
        <v>59.25</v>
      </c>
      <c r="M25">
        <v>0</v>
      </c>
      <c r="Q25">
        <f t="shared" si="7"/>
        <v>154.70000000000027</v>
      </c>
      <c r="R25">
        <f t="shared" si="8"/>
        <v>126.12</v>
      </c>
      <c r="S25">
        <f t="shared" si="9"/>
        <v>131.64999999999986</v>
      </c>
      <c r="T25">
        <v>0</v>
      </c>
      <c r="X25">
        <v>155.4</v>
      </c>
      <c r="Y25">
        <v>147.12</v>
      </c>
      <c r="Z25">
        <f t="shared" si="10"/>
        <v>178.05</v>
      </c>
      <c r="AA25">
        <f t="shared" si="11"/>
        <v>60</v>
      </c>
    </row>
    <row r="26" spans="3:27" x14ac:dyDescent="0.25">
      <c r="C26">
        <f t="shared" si="0"/>
        <v>62.5</v>
      </c>
      <c r="D26">
        <f t="shared" si="1"/>
        <v>20.000000000000007</v>
      </c>
      <c r="E26">
        <f t="shared" si="2"/>
        <v>6.25</v>
      </c>
      <c r="F26">
        <f t="shared" si="3"/>
        <v>0</v>
      </c>
      <c r="J26">
        <f t="shared" si="4"/>
        <v>137.5</v>
      </c>
      <c r="K26">
        <f t="shared" si="5"/>
        <v>68.999999999999986</v>
      </c>
      <c r="L26">
        <f t="shared" si="6"/>
        <v>61.25</v>
      </c>
      <c r="M26">
        <v>0</v>
      </c>
      <c r="Q26">
        <f t="shared" si="7"/>
        <v>154.75000000000028</v>
      </c>
      <c r="R26">
        <f t="shared" si="8"/>
        <v>127.62</v>
      </c>
      <c r="S26">
        <f t="shared" si="9"/>
        <v>133.24999999999986</v>
      </c>
      <c r="T26">
        <v>0</v>
      </c>
      <c r="X26">
        <v>155.4</v>
      </c>
      <c r="Y26">
        <v>147.12</v>
      </c>
      <c r="Z26">
        <f t="shared" si="10"/>
        <v>179.05</v>
      </c>
      <c r="AA26">
        <f t="shared" si="11"/>
        <v>62.5</v>
      </c>
    </row>
    <row r="27" spans="3:27" x14ac:dyDescent="0.25">
      <c r="C27">
        <f t="shared" si="0"/>
        <v>65</v>
      </c>
      <c r="D27">
        <f t="shared" si="1"/>
        <v>20.800000000000008</v>
      </c>
      <c r="E27">
        <f t="shared" si="2"/>
        <v>6.5</v>
      </c>
      <c r="F27">
        <f t="shared" si="3"/>
        <v>0</v>
      </c>
      <c r="J27">
        <f t="shared" si="4"/>
        <v>138.5</v>
      </c>
      <c r="K27">
        <f t="shared" si="5"/>
        <v>70.319999999999979</v>
      </c>
      <c r="L27">
        <f t="shared" si="6"/>
        <v>63.25</v>
      </c>
      <c r="M27">
        <v>0</v>
      </c>
      <c r="Q27">
        <f t="shared" si="7"/>
        <v>154.8000000000003</v>
      </c>
      <c r="R27">
        <f t="shared" si="8"/>
        <v>129.12</v>
      </c>
      <c r="S27">
        <f t="shared" si="9"/>
        <v>134.84999999999985</v>
      </c>
      <c r="T27">
        <v>0</v>
      </c>
      <c r="X27">
        <v>155.4</v>
      </c>
      <c r="Y27">
        <v>147.12</v>
      </c>
      <c r="Z27">
        <f t="shared" si="10"/>
        <v>180.05</v>
      </c>
      <c r="AA27">
        <f t="shared" si="11"/>
        <v>65</v>
      </c>
    </row>
    <row r="28" spans="3:27" x14ac:dyDescent="0.25">
      <c r="C28">
        <f t="shared" si="0"/>
        <v>67.5</v>
      </c>
      <c r="D28">
        <f t="shared" si="1"/>
        <v>21.600000000000009</v>
      </c>
      <c r="E28">
        <f t="shared" si="2"/>
        <v>6.75</v>
      </c>
      <c r="F28">
        <f t="shared" si="3"/>
        <v>0</v>
      </c>
      <c r="J28">
        <f t="shared" si="4"/>
        <v>139.5</v>
      </c>
      <c r="K28">
        <f t="shared" si="5"/>
        <v>71.639999999999972</v>
      </c>
      <c r="L28">
        <f t="shared" si="6"/>
        <v>65.25</v>
      </c>
      <c r="M28">
        <v>0</v>
      </c>
      <c r="Q28">
        <f t="shared" si="7"/>
        <v>154.85000000000031</v>
      </c>
      <c r="R28">
        <f t="shared" si="8"/>
        <v>130.62</v>
      </c>
      <c r="S28">
        <f t="shared" si="9"/>
        <v>136.44999999999985</v>
      </c>
      <c r="T28">
        <v>0</v>
      </c>
      <c r="X28">
        <v>155.4</v>
      </c>
      <c r="Y28">
        <v>147.12</v>
      </c>
      <c r="Z28">
        <f t="shared" si="10"/>
        <v>181.05</v>
      </c>
      <c r="AA28">
        <f t="shared" si="11"/>
        <v>67.5</v>
      </c>
    </row>
    <row r="29" spans="3:27" x14ac:dyDescent="0.25">
      <c r="C29">
        <f t="shared" si="0"/>
        <v>70</v>
      </c>
      <c r="D29">
        <f t="shared" si="1"/>
        <v>22.400000000000009</v>
      </c>
      <c r="E29">
        <f t="shared" si="2"/>
        <v>7</v>
      </c>
      <c r="F29">
        <f t="shared" si="3"/>
        <v>0</v>
      </c>
      <c r="J29">
        <f t="shared" si="4"/>
        <v>140.5</v>
      </c>
      <c r="K29">
        <f t="shared" si="5"/>
        <v>72.959999999999965</v>
      </c>
      <c r="L29">
        <f t="shared" si="6"/>
        <v>67.25</v>
      </c>
      <c r="M29">
        <v>0</v>
      </c>
      <c r="Q29">
        <f t="shared" si="7"/>
        <v>154.90000000000032</v>
      </c>
      <c r="R29">
        <f t="shared" si="8"/>
        <v>132.12</v>
      </c>
      <c r="S29">
        <f t="shared" si="9"/>
        <v>138.04999999999984</v>
      </c>
      <c r="T29">
        <v>0</v>
      </c>
      <c r="X29">
        <v>155.4</v>
      </c>
      <c r="Y29">
        <v>147.12</v>
      </c>
      <c r="Z29">
        <f t="shared" si="10"/>
        <v>182.05</v>
      </c>
      <c r="AA29">
        <f t="shared" si="11"/>
        <v>70</v>
      </c>
    </row>
    <row r="30" spans="3:27" x14ac:dyDescent="0.25">
      <c r="C30">
        <f t="shared" si="0"/>
        <v>72.5</v>
      </c>
      <c r="D30">
        <f t="shared" si="1"/>
        <v>23.20000000000001</v>
      </c>
      <c r="E30">
        <f t="shared" si="2"/>
        <v>7.25</v>
      </c>
      <c r="F30">
        <f t="shared" si="3"/>
        <v>0</v>
      </c>
      <c r="J30">
        <f t="shared" si="4"/>
        <v>141.5</v>
      </c>
      <c r="K30">
        <f t="shared" si="5"/>
        <v>74.279999999999959</v>
      </c>
      <c r="L30">
        <f t="shared" si="6"/>
        <v>69.25</v>
      </c>
      <c r="M30">
        <v>0</v>
      </c>
      <c r="Q30">
        <f t="shared" si="7"/>
        <v>154.95000000000033</v>
      </c>
      <c r="R30">
        <f t="shared" si="8"/>
        <v>133.62</v>
      </c>
      <c r="S30">
        <f t="shared" si="9"/>
        <v>139.64999999999984</v>
      </c>
      <c r="T30">
        <v>0</v>
      </c>
      <c r="X30">
        <v>155.4</v>
      </c>
      <c r="Y30">
        <v>147.12</v>
      </c>
      <c r="Z30">
        <f t="shared" si="10"/>
        <v>183.05</v>
      </c>
      <c r="AA30">
        <f t="shared" si="11"/>
        <v>72.5</v>
      </c>
    </row>
    <row r="31" spans="3:27" x14ac:dyDescent="0.25">
      <c r="C31">
        <f t="shared" si="0"/>
        <v>75</v>
      </c>
      <c r="D31">
        <f t="shared" si="1"/>
        <v>24.000000000000011</v>
      </c>
      <c r="E31">
        <f t="shared" si="2"/>
        <v>7.5</v>
      </c>
      <c r="F31">
        <f t="shared" si="3"/>
        <v>0</v>
      </c>
      <c r="J31">
        <f t="shared" si="4"/>
        <v>142.5</v>
      </c>
      <c r="K31">
        <f t="shared" si="5"/>
        <v>75.599999999999952</v>
      </c>
      <c r="L31">
        <f t="shared" si="6"/>
        <v>71.25</v>
      </c>
      <c r="M31">
        <v>0</v>
      </c>
      <c r="Q31">
        <f t="shared" si="7"/>
        <v>155.00000000000034</v>
      </c>
      <c r="R31">
        <f t="shared" si="8"/>
        <v>135.12</v>
      </c>
      <c r="S31">
        <f t="shared" si="9"/>
        <v>141.24999999999983</v>
      </c>
      <c r="T31">
        <v>0</v>
      </c>
      <c r="X31">
        <v>155.4</v>
      </c>
      <c r="Y31">
        <v>147.12</v>
      </c>
      <c r="Z31">
        <f t="shared" si="10"/>
        <v>184.05</v>
      </c>
      <c r="AA31">
        <f t="shared" si="11"/>
        <v>75</v>
      </c>
    </row>
    <row r="32" spans="3:27" x14ac:dyDescent="0.25">
      <c r="C32">
        <f t="shared" si="0"/>
        <v>77.5</v>
      </c>
      <c r="D32">
        <f t="shared" si="1"/>
        <v>24.800000000000011</v>
      </c>
      <c r="E32">
        <f t="shared" si="2"/>
        <v>7.75</v>
      </c>
      <c r="F32">
        <f t="shared" si="3"/>
        <v>0</v>
      </c>
      <c r="J32">
        <f t="shared" si="4"/>
        <v>143.5</v>
      </c>
      <c r="K32">
        <f t="shared" si="5"/>
        <v>76.919999999999945</v>
      </c>
      <c r="L32">
        <f t="shared" si="6"/>
        <v>73.25</v>
      </c>
      <c r="M32">
        <v>0</v>
      </c>
      <c r="Q32">
        <f t="shared" si="7"/>
        <v>155.05000000000035</v>
      </c>
      <c r="R32">
        <f t="shared" si="8"/>
        <v>136.62</v>
      </c>
      <c r="S32">
        <f t="shared" si="9"/>
        <v>142.84999999999982</v>
      </c>
      <c r="T32">
        <v>0</v>
      </c>
      <c r="X32">
        <v>155.4</v>
      </c>
      <c r="Y32">
        <v>147.12</v>
      </c>
      <c r="Z32">
        <f t="shared" si="10"/>
        <v>185.05</v>
      </c>
      <c r="AA32">
        <f t="shared" si="11"/>
        <v>77.5</v>
      </c>
    </row>
    <row r="33" spans="3:27" x14ac:dyDescent="0.25">
      <c r="C33">
        <f t="shared" si="0"/>
        <v>80</v>
      </c>
      <c r="D33">
        <f t="shared" si="1"/>
        <v>25.600000000000012</v>
      </c>
      <c r="E33">
        <f t="shared" si="2"/>
        <v>8</v>
      </c>
      <c r="F33">
        <f t="shared" si="3"/>
        <v>0</v>
      </c>
      <c r="J33">
        <f t="shared" si="4"/>
        <v>144.5</v>
      </c>
      <c r="K33">
        <f t="shared" si="5"/>
        <v>78.239999999999938</v>
      </c>
      <c r="L33">
        <f t="shared" si="6"/>
        <v>75.25</v>
      </c>
      <c r="M33">
        <v>0</v>
      </c>
      <c r="Q33">
        <f t="shared" si="7"/>
        <v>155.10000000000036</v>
      </c>
      <c r="R33">
        <f t="shared" si="8"/>
        <v>138.12</v>
      </c>
      <c r="S33">
        <f t="shared" si="9"/>
        <v>144.44999999999982</v>
      </c>
      <c r="T33">
        <v>0</v>
      </c>
      <c r="X33">
        <v>155.4</v>
      </c>
      <c r="Y33">
        <v>147.12</v>
      </c>
      <c r="Z33">
        <f t="shared" si="10"/>
        <v>186.05</v>
      </c>
      <c r="AA33">
        <f t="shared" si="11"/>
        <v>80</v>
      </c>
    </row>
    <row r="34" spans="3:27" x14ac:dyDescent="0.25">
      <c r="C34">
        <f t="shared" si="0"/>
        <v>82.5</v>
      </c>
      <c r="D34">
        <f t="shared" si="1"/>
        <v>26.400000000000013</v>
      </c>
      <c r="E34">
        <f t="shared" si="2"/>
        <v>8.25</v>
      </c>
      <c r="F34">
        <f t="shared" si="3"/>
        <v>0</v>
      </c>
      <c r="J34">
        <f t="shared" si="4"/>
        <v>145.5</v>
      </c>
      <c r="K34">
        <f t="shared" si="5"/>
        <v>79.559999999999931</v>
      </c>
      <c r="L34">
        <f t="shared" si="6"/>
        <v>77.25</v>
      </c>
      <c r="M34">
        <v>0</v>
      </c>
      <c r="Q34">
        <f t="shared" si="7"/>
        <v>155.15000000000038</v>
      </c>
      <c r="R34">
        <f t="shared" si="8"/>
        <v>139.62</v>
      </c>
      <c r="S34">
        <f t="shared" si="9"/>
        <v>146.04999999999981</v>
      </c>
      <c r="T34">
        <v>0</v>
      </c>
      <c r="X34">
        <v>155.4</v>
      </c>
      <c r="Y34">
        <v>147.12</v>
      </c>
      <c r="Z34">
        <f t="shared" si="10"/>
        <v>187.05</v>
      </c>
      <c r="AA34">
        <f t="shared" si="11"/>
        <v>82.5</v>
      </c>
    </row>
    <row r="35" spans="3:27" x14ac:dyDescent="0.25">
      <c r="C35">
        <f t="shared" si="0"/>
        <v>85</v>
      </c>
      <c r="D35">
        <f t="shared" si="1"/>
        <v>27.200000000000014</v>
      </c>
      <c r="E35">
        <f t="shared" si="2"/>
        <v>8.5</v>
      </c>
      <c r="F35">
        <f t="shared" si="3"/>
        <v>0</v>
      </c>
      <c r="J35">
        <f t="shared" si="4"/>
        <v>146.5</v>
      </c>
      <c r="K35">
        <f t="shared" si="5"/>
        <v>80.879999999999924</v>
      </c>
      <c r="L35">
        <f t="shared" si="6"/>
        <v>79.25</v>
      </c>
      <c r="M35">
        <v>0</v>
      </c>
      <c r="Q35">
        <f t="shared" si="7"/>
        <v>155.20000000000039</v>
      </c>
      <c r="R35">
        <f t="shared" si="8"/>
        <v>141.12</v>
      </c>
      <c r="S35">
        <f t="shared" si="9"/>
        <v>147.64999999999981</v>
      </c>
      <c r="T35">
        <v>0</v>
      </c>
      <c r="X35">
        <v>155.4</v>
      </c>
      <c r="Y35">
        <v>147.12</v>
      </c>
      <c r="Z35">
        <f t="shared" si="10"/>
        <v>188.05</v>
      </c>
      <c r="AA35">
        <f t="shared" si="11"/>
        <v>85</v>
      </c>
    </row>
    <row r="36" spans="3:27" x14ac:dyDescent="0.25">
      <c r="C36">
        <f t="shared" si="0"/>
        <v>87.5</v>
      </c>
      <c r="D36">
        <f t="shared" si="1"/>
        <v>28.000000000000014</v>
      </c>
      <c r="E36">
        <f t="shared" si="2"/>
        <v>8.75</v>
      </c>
      <c r="F36">
        <f t="shared" si="3"/>
        <v>0</v>
      </c>
      <c r="J36">
        <f t="shared" si="4"/>
        <v>147.5</v>
      </c>
      <c r="K36">
        <f t="shared" si="5"/>
        <v>82.199999999999918</v>
      </c>
      <c r="L36">
        <f t="shared" si="6"/>
        <v>81.25</v>
      </c>
      <c r="M36">
        <v>0</v>
      </c>
      <c r="Q36">
        <f t="shared" si="7"/>
        <v>155.2500000000004</v>
      </c>
      <c r="R36">
        <f t="shared" si="8"/>
        <v>142.62</v>
      </c>
      <c r="S36">
        <f t="shared" si="9"/>
        <v>149.2499999999998</v>
      </c>
      <c r="T36">
        <v>0</v>
      </c>
      <c r="X36">
        <v>155.4</v>
      </c>
      <c r="Y36">
        <v>147.12</v>
      </c>
      <c r="Z36">
        <f t="shared" si="10"/>
        <v>189.05</v>
      </c>
      <c r="AA36">
        <f t="shared" si="11"/>
        <v>87.5</v>
      </c>
    </row>
    <row r="37" spans="3:27" x14ac:dyDescent="0.25">
      <c r="C37">
        <f t="shared" si="0"/>
        <v>90</v>
      </c>
      <c r="D37">
        <f t="shared" si="1"/>
        <v>28.800000000000015</v>
      </c>
      <c r="E37">
        <f t="shared" si="2"/>
        <v>9</v>
      </c>
      <c r="F37">
        <f t="shared" si="3"/>
        <v>0</v>
      </c>
      <c r="J37">
        <f t="shared" si="4"/>
        <v>148.5</v>
      </c>
      <c r="K37">
        <f t="shared" si="5"/>
        <v>83.519999999999911</v>
      </c>
      <c r="L37">
        <f t="shared" si="6"/>
        <v>83.25</v>
      </c>
      <c r="M37">
        <v>0</v>
      </c>
      <c r="Q37">
        <f t="shared" si="7"/>
        <v>155.30000000000041</v>
      </c>
      <c r="R37">
        <f t="shared" si="8"/>
        <v>144.12</v>
      </c>
      <c r="S37">
        <f t="shared" si="9"/>
        <v>150.8499999999998</v>
      </c>
      <c r="T37">
        <v>0</v>
      </c>
      <c r="X37">
        <v>155.4</v>
      </c>
      <c r="Y37">
        <v>147.12</v>
      </c>
      <c r="Z37">
        <f t="shared" si="10"/>
        <v>190.05</v>
      </c>
      <c r="AA37">
        <f t="shared" si="11"/>
        <v>90</v>
      </c>
    </row>
    <row r="38" spans="3:27" x14ac:dyDescent="0.25">
      <c r="C38">
        <f t="shared" si="0"/>
        <v>92.5</v>
      </c>
      <c r="D38">
        <f t="shared" si="1"/>
        <v>29.600000000000016</v>
      </c>
      <c r="E38">
        <f t="shared" si="2"/>
        <v>9.25</v>
      </c>
      <c r="F38">
        <f t="shared" si="3"/>
        <v>0</v>
      </c>
      <c r="J38">
        <f t="shared" si="4"/>
        <v>149.5</v>
      </c>
      <c r="K38">
        <f t="shared" si="5"/>
        <v>84.839999999999904</v>
      </c>
      <c r="L38">
        <f t="shared" si="6"/>
        <v>85.25</v>
      </c>
      <c r="M38">
        <v>0</v>
      </c>
      <c r="Q38">
        <f t="shared" si="7"/>
        <v>155.35000000000042</v>
      </c>
      <c r="R38">
        <f t="shared" si="8"/>
        <v>145.62</v>
      </c>
      <c r="S38">
        <f t="shared" si="9"/>
        <v>152.44999999999979</v>
      </c>
      <c r="T38">
        <v>0</v>
      </c>
      <c r="X38">
        <v>155.4</v>
      </c>
      <c r="Y38">
        <v>147.12</v>
      </c>
      <c r="Z38">
        <f t="shared" si="10"/>
        <v>191.05</v>
      </c>
      <c r="AA38">
        <f xml:space="preserve"> AA37 + 2.5</f>
        <v>92.5</v>
      </c>
    </row>
    <row r="39" spans="3:27" x14ac:dyDescent="0.25">
      <c r="C39">
        <f t="shared" si="0"/>
        <v>95</v>
      </c>
      <c r="D39">
        <f t="shared" si="1"/>
        <v>30.400000000000016</v>
      </c>
      <c r="E39">
        <f t="shared" si="2"/>
        <v>9.5</v>
      </c>
      <c r="F39">
        <f t="shared" si="3"/>
        <v>0</v>
      </c>
      <c r="J39">
        <f t="shared" si="4"/>
        <v>150.5</v>
      </c>
      <c r="K39">
        <f t="shared" si="5"/>
        <v>86.159999999999897</v>
      </c>
      <c r="L39">
        <f t="shared" si="6"/>
        <v>87.25</v>
      </c>
      <c r="M39">
        <v>0</v>
      </c>
      <c r="Q39">
        <f t="shared" si="7"/>
        <v>155.40000000000043</v>
      </c>
      <c r="R39">
        <f t="shared" si="8"/>
        <v>147.12</v>
      </c>
      <c r="S39">
        <f t="shared" si="9"/>
        <v>154.04999999999978</v>
      </c>
      <c r="T39">
        <v>0</v>
      </c>
      <c r="X39">
        <v>155.4</v>
      </c>
      <c r="Y39">
        <v>147.12</v>
      </c>
      <c r="Z39">
        <f t="shared" si="10"/>
        <v>192.05</v>
      </c>
      <c r="AA39">
        <f t="shared" si="11"/>
        <v>95</v>
      </c>
    </row>
    <row r="40" spans="3:27" x14ac:dyDescent="0.25">
      <c r="C40">
        <f t="shared" si="0"/>
        <v>97.5</v>
      </c>
      <c r="D40">
        <f t="shared" si="1"/>
        <v>31.200000000000017</v>
      </c>
      <c r="E40">
        <f t="shared" si="2"/>
        <v>9.75</v>
      </c>
      <c r="F40">
        <f t="shared" si="3"/>
        <v>0</v>
      </c>
      <c r="J40">
        <f t="shared" si="4"/>
        <v>151.5</v>
      </c>
      <c r="K40">
        <f t="shared" si="5"/>
        <v>87.47999999999989</v>
      </c>
      <c r="L40">
        <f t="shared" si="6"/>
        <v>89.25</v>
      </c>
      <c r="M40">
        <v>0</v>
      </c>
      <c r="X40">
        <v>155.4</v>
      </c>
      <c r="Y40">
        <v>147.12</v>
      </c>
      <c r="Z40">
        <f t="shared" si="10"/>
        <v>193.05</v>
      </c>
      <c r="AA40">
        <f t="shared" si="11"/>
        <v>97.5</v>
      </c>
    </row>
    <row r="41" spans="3:27" x14ac:dyDescent="0.25">
      <c r="C41">
        <f t="shared" si="0"/>
        <v>100</v>
      </c>
      <c r="D41">
        <f t="shared" si="1"/>
        <v>32.000000000000014</v>
      </c>
      <c r="E41">
        <f t="shared" si="2"/>
        <v>10</v>
      </c>
      <c r="F41">
        <f t="shared" si="3"/>
        <v>0</v>
      </c>
      <c r="J41">
        <f t="shared" si="4"/>
        <v>152.5</v>
      </c>
      <c r="K41">
        <f t="shared" si="5"/>
        <v>88.799999999999883</v>
      </c>
      <c r="L41">
        <f t="shared" si="6"/>
        <v>91.25</v>
      </c>
      <c r="M41">
        <v>0</v>
      </c>
      <c r="X41">
        <v>155.4</v>
      </c>
      <c r="Y41">
        <v>147.12</v>
      </c>
      <c r="Z41">
        <f t="shared" si="10"/>
        <v>194.05</v>
      </c>
      <c r="AA41">
        <f t="shared" si="11"/>
        <v>100</v>
      </c>
    </row>
    <row r="42" spans="3:27" x14ac:dyDescent="0.25">
      <c r="C42">
        <f t="shared" si="0"/>
        <v>102.5</v>
      </c>
      <c r="D42">
        <f t="shared" si="1"/>
        <v>32.800000000000011</v>
      </c>
      <c r="E42">
        <f t="shared" si="2"/>
        <v>10.25</v>
      </c>
      <c r="F42">
        <f t="shared" si="3"/>
        <v>0</v>
      </c>
      <c r="J42">
        <f t="shared" si="4"/>
        <v>153.5</v>
      </c>
      <c r="K42">
        <f t="shared" si="5"/>
        <v>90.119999999999877</v>
      </c>
      <c r="L42">
        <f t="shared" si="6"/>
        <v>93.25</v>
      </c>
      <c r="M42">
        <v>0</v>
      </c>
      <c r="X42">
        <v>155.4</v>
      </c>
      <c r="Y42">
        <v>147.12</v>
      </c>
      <c r="Z42">
        <f t="shared" si="10"/>
        <v>195.05</v>
      </c>
      <c r="AA42">
        <f t="shared" si="11"/>
        <v>102.5</v>
      </c>
    </row>
    <row r="43" spans="3:27" x14ac:dyDescent="0.25">
      <c r="C43">
        <f t="shared" si="0"/>
        <v>105</v>
      </c>
      <c r="D43">
        <f t="shared" si="1"/>
        <v>33.600000000000009</v>
      </c>
      <c r="E43">
        <f t="shared" si="2"/>
        <v>10.5</v>
      </c>
      <c r="F43">
        <f t="shared" si="3"/>
        <v>0</v>
      </c>
      <c r="M43" s="1"/>
      <c r="X43">
        <v>155.4</v>
      </c>
      <c r="Y43">
        <v>147.12</v>
      </c>
      <c r="Z43">
        <f t="shared" si="10"/>
        <v>196.05</v>
      </c>
      <c r="AA43">
        <f t="shared" si="11"/>
        <v>105</v>
      </c>
    </row>
    <row r="44" spans="3:27" x14ac:dyDescent="0.25">
      <c r="C44">
        <f t="shared" si="0"/>
        <v>107.5</v>
      </c>
      <c r="D44">
        <f t="shared" si="1"/>
        <v>34.400000000000006</v>
      </c>
      <c r="E44">
        <f t="shared" si="2"/>
        <v>10.75</v>
      </c>
      <c r="F44">
        <f t="shared" si="3"/>
        <v>0</v>
      </c>
      <c r="X44">
        <v>155.4</v>
      </c>
      <c r="Y44">
        <v>147.12</v>
      </c>
      <c r="Z44">
        <f t="shared" si="10"/>
        <v>197.05</v>
      </c>
      <c r="AA44">
        <f t="shared" si="11"/>
        <v>107.5</v>
      </c>
    </row>
    <row r="45" spans="3:27" x14ac:dyDescent="0.25">
      <c r="C45">
        <f t="shared" si="0"/>
        <v>110</v>
      </c>
      <c r="D45">
        <f t="shared" si="1"/>
        <v>35.200000000000003</v>
      </c>
      <c r="E45">
        <f t="shared" si="2"/>
        <v>11</v>
      </c>
      <c r="F45">
        <f t="shared" si="3"/>
        <v>0</v>
      </c>
      <c r="X45">
        <v>155.4</v>
      </c>
      <c r="Y45">
        <v>147.12</v>
      </c>
      <c r="Z45">
        <f t="shared" si="10"/>
        <v>198.05</v>
      </c>
      <c r="AA45">
        <f t="shared" si="11"/>
        <v>110</v>
      </c>
    </row>
    <row r="46" spans="3:27" x14ac:dyDescent="0.25">
      <c r="C46">
        <f>C45+2.5</f>
        <v>112.5</v>
      </c>
      <c r="D46">
        <f t="shared" si="1"/>
        <v>36</v>
      </c>
      <c r="E46">
        <f t="shared" si="2"/>
        <v>11.25</v>
      </c>
      <c r="F46">
        <f t="shared" si="3"/>
        <v>0</v>
      </c>
      <c r="J46" s="1"/>
      <c r="M46" s="1"/>
      <c r="X46">
        <v>155.4</v>
      </c>
      <c r="Y46">
        <v>147.12</v>
      </c>
      <c r="Z46">
        <f t="shared" si="10"/>
        <v>199.05</v>
      </c>
      <c r="AA46">
        <f t="shared" si="11"/>
        <v>112.5</v>
      </c>
    </row>
    <row r="47" spans="3:27" x14ac:dyDescent="0.25">
      <c r="J47" s="1"/>
      <c r="M47" s="1"/>
      <c r="X47">
        <v>155.4</v>
      </c>
      <c r="Y47">
        <v>147.12</v>
      </c>
      <c r="Z47">
        <f t="shared" si="10"/>
        <v>200.05</v>
      </c>
      <c r="AA47">
        <f t="shared" si="11"/>
        <v>115</v>
      </c>
    </row>
    <row r="48" spans="3:27" x14ac:dyDescent="0.25">
      <c r="J48" s="1"/>
      <c r="M48" s="1"/>
      <c r="X48">
        <v>155.4</v>
      </c>
      <c r="Y48">
        <v>147.12</v>
      </c>
      <c r="Z48">
        <f t="shared" si="10"/>
        <v>201.05</v>
      </c>
      <c r="AA48">
        <f t="shared" si="11"/>
        <v>117.5</v>
      </c>
    </row>
    <row r="49" spans="3:27" x14ac:dyDescent="0.25">
      <c r="J49" s="1"/>
      <c r="M49" s="1"/>
      <c r="X49">
        <v>155.4</v>
      </c>
      <c r="Y49">
        <v>147.12</v>
      </c>
      <c r="Z49">
        <f t="shared" si="10"/>
        <v>202.05</v>
      </c>
      <c r="AA49">
        <f t="shared" si="11"/>
        <v>120</v>
      </c>
    </row>
    <row r="50" spans="3:27" x14ac:dyDescent="0.25">
      <c r="C50" t="s">
        <v>48</v>
      </c>
      <c r="J50" s="1" t="s">
        <v>77</v>
      </c>
      <c r="M50" s="1"/>
      <c r="Q50" t="s">
        <v>50</v>
      </c>
      <c r="X50">
        <v>155.4</v>
      </c>
      <c r="Y50">
        <v>147.12</v>
      </c>
      <c r="Z50">
        <f t="shared" si="10"/>
        <v>203.05</v>
      </c>
      <c r="AA50">
        <f t="shared" si="11"/>
        <v>122.5</v>
      </c>
    </row>
    <row r="51" spans="3:27" x14ac:dyDescent="0.25">
      <c r="J51" s="1"/>
      <c r="M51" s="1"/>
      <c r="X51">
        <v>155.4</v>
      </c>
      <c r="Y51">
        <v>147.12</v>
      </c>
      <c r="Z51">
        <f t="shared" si="10"/>
        <v>204.05</v>
      </c>
      <c r="AA51">
        <f t="shared" si="11"/>
        <v>125</v>
      </c>
    </row>
    <row r="52" spans="3:27" ht="46.5" x14ac:dyDescent="0.7">
      <c r="J52" s="1"/>
      <c r="M52" s="1"/>
      <c r="Q52" s="4"/>
      <c r="X52">
        <v>155.4</v>
      </c>
      <c r="Y52">
        <v>147.12</v>
      </c>
      <c r="Z52">
        <f t="shared" si="10"/>
        <v>205.05</v>
      </c>
      <c r="AA52">
        <f t="shared" si="11"/>
        <v>127.5</v>
      </c>
    </row>
    <row r="53" spans="3:27" x14ac:dyDescent="0.25">
      <c r="C53">
        <v>112.5</v>
      </c>
      <c r="D53">
        <v>36</v>
      </c>
      <c r="E53" s="1">
        <v>11.25</v>
      </c>
      <c r="F53">
        <v>0</v>
      </c>
      <c r="M53" s="1"/>
      <c r="X53">
        <v>155.4</v>
      </c>
      <c r="Y53">
        <v>147.12</v>
      </c>
      <c r="Z53">
        <f t="shared" si="10"/>
        <v>206.05</v>
      </c>
      <c r="AA53">
        <f t="shared" si="11"/>
        <v>130</v>
      </c>
    </row>
    <row r="54" spans="3:27" x14ac:dyDescent="0.25">
      <c r="C54">
        <f xml:space="preserve"> C53 - 2.5</f>
        <v>110</v>
      </c>
      <c r="D54">
        <f xml:space="preserve"> D53 - 0.76</f>
        <v>35.24</v>
      </c>
      <c r="E54" s="1">
        <f xml:space="preserve"> E53 - 0.2</f>
        <v>11.05</v>
      </c>
      <c r="F54">
        <v>0</v>
      </c>
      <c r="M54" s="1"/>
      <c r="X54">
        <v>155.4</v>
      </c>
      <c r="Y54">
        <v>147.12</v>
      </c>
      <c r="Z54">
        <f t="shared" si="10"/>
        <v>207.05</v>
      </c>
      <c r="AA54">
        <f t="shared" si="11"/>
        <v>132.5</v>
      </c>
    </row>
    <row r="55" spans="3:27" x14ac:dyDescent="0.25">
      <c r="C55">
        <f t="shared" ref="C55:C98" si="12" xml:space="preserve"> C54 - 2.5</f>
        <v>107.5</v>
      </c>
      <c r="D55">
        <f t="shared" ref="D55:D98" si="13" xml:space="preserve"> D54 - 0.76</f>
        <v>34.480000000000004</v>
      </c>
      <c r="E55" s="1">
        <f t="shared" ref="E55:E98" si="14" xml:space="preserve"> E54 - 0.2</f>
        <v>10.850000000000001</v>
      </c>
      <c r="F55">
        <v>0</v>
      </c>
      <c r="M55" s="1"/>
      <c r="X55">
        <v>155.4</v>
      </c>
      <c r="Y55">
        <v>147.12</v>
      </c>
      <c r="Z55">
        <f t="shared" si="10"/>
        <v>208.05</v>
      </c>
      <c r="AA55">
        <f t="shared" si="11"/>
        <v>135</v>
      </c>
    </row>
    <row r="56" spans="3:27" x14ac:dyDescent="0.25">
      <c r="C56">
        <f t="shared" si="12"/>
        <v>105</v>
      </c>
      <c r="D56">
        <f t="shared" si="13"/>
        <v>33.720000000000006</v>
      </c>
      <c r="E56" s="1">
        <f t="shared" si="14"/>
        <v>10.650000000000002</v>
      </c>
      <c r="F56">
        <v>0</v>
      </c>
      <c r="M56" s="1"/>
      <c r="X56">
        <v>155.4</v>
      </c>
      <c r="Y56">
        <v>147.12</v>
      </c>
      <c r="Z56">
        <f t="shared" si="10"/>
        <v>209.05</v>
      </c>
      <c r="AA56">
        <f xml:space="preserve"> AA55 + 2.5</f>
        <v>137.5</v>
      </c>
    </row>
    <row r="57" spans="3:27" x14ac:dyDescent="0.25">
      <c r="C57">
        <f t="shared" si="12"/>
        <v>102.5</v>
      </c>
      <c r="D57">
        <f t="shared" si="13"/>
        <v>32.960000000000008</v>
      </c>
      <c r="E57" s="1">
        <f t="shared" si="14"/>
        <v>10.450000000000003</v>
      </c>
      <c r="F57">
        <v>0</v>
      </c>
      <c r="M57" s="1"/>
      <c r="X57">
        <v>155.4</v>
      </c>
      <c r="Y57">
        <v>147.12</v>
      </c>
      <c r="Z57">
        <f t="shared" si="10"/>
        <v>210.05</v>
      </c>
      <c r="AA57">
        <f t="shared" si="11"/>
        <v>140</v>
      </c>
    </row>
    <row r="58" spans="3:27" x14ac:dyDescent="0.25">
      <c r="C58">
        <f t="shared" si="12"/>
        <v>100</v>
      </c>
      <c r="D58">
        <f t="shared" si="13"/>
        <v>32.20000000000001</v>
      </c>
      <c r="E58" s="1">
        <f t="shared" si="14"/>
        <v>10.250000000000004</v>
      </c>
      <c r="F58">
        <v>0</v>
      </c>
      <c r="M58" s="1"/>
      <c r="X58">
        <v>155.4</v>
      </c>
      <c r="Y58">
        <v>147.12</v>
      </c>
      <c r="Z58">
        <f t="shared" si="10"/>
        <v>211.05</v>
      </c>
      <c r="AA58">
        <f t="shared" si="11"/>
        <v>142.5</v>
      </c>
    </row>
    <row r="59" spans="3:27" x14ac:dyDescent="0.25">
      <c r="C59">
        <f t="shared" si="12"/>
        <v>97.5</v>
      </c>
      <c r="D59">
        <f t="shared" si="13"/>
        <v>31.440000000000008</v>
      </c>
      <c r="E59" s="1">
        <f t="shared" si="14"/>
        <v>10.050000000000004</v>
      </c>
      <c r="F59">
        <v>0</v>
      </c>
      <c r="X59">
        <v>155.4</v>
      </c>
      <c r="Y59">
        <v>147.12</v>
      </c>
      <c r="Z59">
        <f t="shared" si="10"/>
        <v>212.05</v>
      </c>
      <c r="AA59">
        <f t="shared" si="11"/>
        <v>145</v>
      </c>
    </row>
    <row r="60" spans="3:27" x14ac:dyDescent="0.25">
      <c r="C60">
        <f t="shared" si="12"/>
        <v>95</v>
      </c>
      <c r="D60">
        <f t="shared" si="13"/>
        <v>30.680000000000007</v>
      </c>
      <c r="E60" s="1">
        <f t="shared" si="14"/>
        <v>9.850000000000005</v>
      </c>
      <c r="F60">
        <v>0</v>
      </c>
      <c r="X60">
        <v>155.4</v>
      </c>
      <c r="Y60">
        <v>147.12</v>
      </c>
      <c r="Z60">
        <f t="shared" si="10"/>
        <v>213.05</v>
      </c>
      <c r="AA60">
        <f t="shared" si="11"/>
        <v>147.5</v>
      </c>
    </row>
    <row r="61" spans="3:27" x14ac:dyDescent="0.25">
      <c r="C61">
        <f t="shared" si="12"/>
        <v>92.5</v>
      </c>
      <c r="D61">
        <f t="shared" si="13"/>
        <v>29.920000000000005</v>
      </c>
      <c r="E61" s="1">
        <f t="shared" si="14"/>
        <v>9.6500000000000057</v>
      </c>
      <c r="F61">
        <v>0</v>
      </c>
      <c r="X61">
        <v>155.4</v>
      </c>
      <c r="Y61">
        <v>147.12</v>
      </c>
      <c r="Z61">
        <f t="shared" si="10"/>
        <v>214.05</v>
      </c>
      <c r="AA61">
        <f t="shared" si="11"/>
        <v>150</v>
      </c>
    </row>
    <row r="62" spans="3:27" x14ac:dyDescent="0.25">
      <c r="C62">
        <f t="shared" si="12"/>
        <v>90</v>
      </c>
      <c r="D62">
        <f t="shared" si="13"/>
        <v>29.160000000000004</v>
      </c>
      <c r="E62" s="1">
        <f t="shared" si="14"/>
        <v>9.4500000000000064</v>
      </c>
      <c r="F62">
        <v>0</v>
      </c>
      <c r="X62">
        <v>155.4</v>
      </c>
      <c r="Y62">
        <v>147.12</v>
      </c>
      <c r="Z62">
        <f t="shared" si="10"/>
        <v>215.05</v>
      </c>
      <c r="AA62">
        <f t="shared" si="11"/>
        <v>152.5</v>
      </c>
    </row>
    <row r="63" spans="3:27" x14ac:dyDescent="0.25">
      <c r="C63">
        <f t="shared" si="12"/>
        <v>87.5</v>
      </c>
      <c r="D63">
        <f t="shared" si="13"/>
        <v>28.400000000000002</v>
      </c>
      <c r="E63" s="1">
        <f t="shared" si="14"/>
        <v>9.2500000000000071</v>
      </c>
      <c r="F63">
        <v>0</v>
      </c>
      <c r="X63">
        <v>155.4</v>
      </c>
      <c r="Y63">
        <v>147.12</v>
      </c>
      <c r="Z63">
        <f t="shared" si="10"/>
        <v>216.05</v>
      </c>
      <c r="AA63">
        <f t="shared" si="11"/>
        <v>155</v>
      </c>
    </row>
    <row r="64" spans="3:27" x14ac:dyDescent="0.25">
      <c r="C64">
        <f t="shared" si="12"/>
        <v>85</v>
      </c>
      <c r="D64">
        <f t="shared" si="13"/>
        <v>27.64</v>
      </c>
      <c r="E64" s="1">
        <f t="shared" si="14"/>
        <v>9.0500000000000078</v>
      </c>
      <c r="F64">
        <v>0</v>
      </c>
      <c r="X64">
        <v>155.4</v>
      </c>
      <c r="Y64">
        <v>147.12</v>
      </c>
      <c r="Z64">
        <f t="shared" si="10"/>
        <v>217.05</v>
      </c>
      <c r="AA64">
        <f t="shared" si="11"/>
        <v>157.5</v>
      </c>
    </row>
    <row r="65" spans="3:27" x14ac:dyDescent="0.25">
      <c r="C65">
        <f t="shared" si="12"/>
        <v>82.5</v>
      </c>
      <c r="D65">
        <f t="shared" si="13"/>
        <v>26.88</v>
      </c>
      <c r="E65" s="1">
        <f t="shared" si="14"/>
        <v>8.8500000000000085</v>
      </c>
      <c r="F65">
        <v>0</v>
      </c>
      <c r="X65">
        <v>155.4</v>
      </c>
      <c r="Y65">
        <v>147.12</v>
      </c>
      <c r="Z65">
        <f t="shared" si="10"/>
        <v>218.05</v>
      </c>
      <c r="AA65">
        <f xml:space="preserve"> AA64 + 2.5</f>
        <v>160</v>
      </c>
    </row>
    <row r="66" spans="3:27" x14ac:dyDescent="0.25">
      <c r="C66">
        <f t="shared" si="12"/>
        <v>80</v>
      </c>
      <c r="D66">
        <f t="shared" si="13"/>
        <v>26.119999999999997</v>
      </c>
      <c r="E66" s="1">
        <f t="shared" si="14"/>
        <v>8.6500000000000092</v>
      </c>
      <c r="F66">
        <v>0</v>
      </c>
      <c r="X66">
        <v>155.4</v>
      </c>
      <c r="Y66">
        <v>147.12</v>
      </c>
      <c r="Z66">
        <f t="shared" si="10"/>
        <v>219.05</v>
      </c>
      <c r="AA66">
        <f t="shared" si="11"/>
        <v>162.5</v>
      </c>
    </row>
    <row r="67" spans="3:27" x14ac:dyDescent="0.25">
      <c r="C67">
        <f t="shared" si="12"/>
        <v>77.5</v>
      </c>
      <c r="D67">
        <f t="shared" si="13"/>
        <v>25.359999999999996</v>
      </c>
      <c r="E67" s="1">
        <f t="shared" si="14"/>
        <v>8.4500000000000099</v>
      </c>
      <c r="F67">
        <v>0</v>
      </c>
      <c r="X67">
        <v>155.4</v>
      </c>
      <c r="Y67">
        <v>147.12</v>
      </c>
      <c r="Z67">
        <f t="shared" ref="Z67:Z103" si="15" xml:space="preserve"> Z66 + 1</f>
        <v>220.05</v>
      </c>
      <c r="AA67">
        <f t="shared" ref="AA67:AA103" si="16" xml:space="preserve"> AA66 + 2.5</f>
        <v>165</v>
      </c>
    </row>
    <row r="68" spans="3:27" x14ac:dyDescent="0.25">
      <c r="C68">
        <f t="shared" si="12"/>
        <v>75</v>
      </c>
      <c r="D68">
        <f t="shared" si="13"/>
        <v>24.599999999999994</v>
      </c>
      <c r="E68" s="1">
        <f t="shared" si="14"/>
        <v>8.2500000000000107</v>
      </c>
      <c r="F68">
        <v>0</v>
      </c>
      <c r="X68">
        <v>155.4</v>
      </c>
      <c r="Y68">
        <v>147.12</v>
      </c>
      <c r="Z68">
        <f t="shared" si="15"/>
        <v>221.05</v>
      </c>
      <c r="AA68">
        <f t="shared" si="16"/>
        <v>167.5</v>
      </c>
    </row>
    <row r="69" spans="3:27" x14ac:dyDescent="0.25">
      <c r="C69">
        <f t="shared" si="12"/>
        <v>72.5</v>
      </c>
      <c r="D69">
        <f t="shared" si="13"/>
        <v>23.839999999999993</v>
      </c>
      <c r="E69" s="1">
        <f t="shared" si="14"/>
        <v>8.0500000000000114</v>
      </c>
      <c r="F69">
        <v>0</v>
      </c>
      <c r="X69">
        <v>155.4</v>
      </c>
      <c r="Y69">
        <v>147.12</v>
      </c>
      <c r="Z69">
        <f t="shared" si="15"/>
        <v>222.05</v>
      </c>
      <c r="AA69">
        <f t="shared" si="16"/>
        <v>170</v>
      </c>
    </row>
    <row r="70" spans="3:27" x14ac:dyDescent="0.25">
      <c r="C70">
        <f t="shared" si="12"/>
        <v>70</v>
      </c>
      <c r="D70">
        <f t="shared" si="13"/>
        <v>23.079999999999991</v>
      </c>
      <c r="E70" s="1">
        <f t="shared" si="14"/>
        <v>7.8500000000000112</v>
      </c>
      <c r="F70">
        <v>0</v>
      </c>
      <c r="X70">
        <v>155.4</v>
      </c>
      <c r="Y70">
        <v>147.12</v>
      </c>
      <c r="Z70">
        <f t="shared" si="15"/>
        <v>223.05</v>
      </c>
      <c r="AA70">
        <f t="shared" si="16"/>
        <v>172.5</v>
      </c>
    </row>
    <row r="71" spans="3:27" ht="46.5" x14ac:dyDescent="0.7">
      <c r="C71">
        <f t="shared" si="12"/>
        <v>67.5</v>
      </c>
      <c r="D71">
        <f t="shared" si="13"/>
        <v>22.31999999999999</v>
      </c>
      <c r="E71" s="1">
        <f t="shared" si="14"/>
        <v>7.650000000000011</v>
      </c>
      <c r="F71">
        <v>0</v>
      </c>
      <c r="Q71" s="4"/>
      <c r="X71">
        <v>155.4</v>
      </c>
      <c r="Y71">
        <v>147.12</v>
      </c>
      <c r="Z71">
        <f t="shared" si="15"/>
        <v>224.05</v>
      </c>
      <c r="AA71">
        <f t="shared" si="16"/>
        <v>175</v>
      </c>
    </row>
    <row r="72" spans="3:27" x14ac:dyDescent="0.25">
      <c r="C72">
        <f t="shared" si="12"/>
        <v>65</v>
      </c>
      <c r="D72">
        <f t="shared" si="13"/>
        <v>21.559999999999988</v>
      </c>
      <c r="E72" s="1">
        <f t="shared" si="14"/>
        <v>7.4500000000000108</v>
      </c>
      <c r="F72">
        <v>0</v>
      </c>
      <c r="X72">
        <v>155.4</v>
      </c>
      <c r="Y72">
        <v>147.12</v>
      </c>
      <c r="Z72">
        <f t="shared" si="15"/>
        <v>225.05</v>
      </c>
      <c r="AA72">
        <f t="shared" si="16"/>
        <v>177.5</v>
      </c>
    </row>
    <row r="73" spans="3:27" x14ac:dyDescent="0.25">
      <c r="C73">
        <f t="shared" si="12"/>
        <v>62.5</v>
      </c>
      <c r="D73">
        <f t="shared" si="13"/>
        <v>20.799999999999986</v>
      </c>
      <c r="E73" s="1">
        <f t="shared" si="14"/>
        <v>7.2500000000000107</v>
      </c>
      <c r="F73">
        <v>0</v>
      </c>
      <c r="X73">
        <v>155.4</v>
      </c>
      <c r="Y73">
        <v>147.12</v>
      </c>
      <c r="Z73">
        <f t="shared" si="15"/>
        <v>226.05</v>
      </c>
      <c r="AA73">
        <f t="shared" si="16"/>
        <v>180</v>
      </c>
    </row>
    <row r="74" spans="3:27" x14ac:dyDescent="0.25">
      <c r="C74">
        <f t="shared" si="12"/>
        <v>60</v>
      </c>
      <c r="D74">
        <f t="shared" si="13"/>
        <v>20.039999999999985</v>
      </c>
      <c r="E74" s="1">
        <f t="shared" si="14"/>
        <v>7.0500000000000105</v>
      </c>
      <c r="F74">
        <v>0</v>
      </c>
      <c r="X74">
        <v>155.4</v>
      </c>
      <c r="Y74">
        <v>147.12</v>
      </c>
      <c r="Z74">
        <f t="shared" si="15"/>
        <v>227.05</v>
      </c>
      <c r="AA74">
        <f t="shared" si="16"/>
        <v>182.5</v>
      </c>
    </row>
    <row r="75" spans="3:27" x14ac:dyDescent="0.25">
      <c r="C75">
        <f t="shared" si="12"/>
        <v>57.5</v>
      </c>
      <c r="D75">
        <f t="shared" si="13"/>
        <v>19.279999999999983</v>
      </c>
      <c r="E75" s="1">
        <f t="shared" si="14"/>
        <v>6.8500000000000103</v>
      </c>
      <c r="F75">
        <v>0</v>
      </c>
      <c r="X75">
        <v>155.4</v>
      </c>
      <c r="Y75">
        <v>147.12</v>
      </c>
      <c r="Z75">
        <f t="shared" si="15"/>
        <v>228.05</v>
      </c>
      <c r="AA75">
        <f t="shared" si="16"/>
        <v>185</v>
      </c>
    </row>
    <row r="76" spans="3:27" x14ac:dyDescent="0.25">
      <c r="C76">
        <f t="shared" si="12"/>
        <v>55</v>
      </c>
      <c r="D76">
        <f t="shared" si="13"/>
        <v>18.519999999999982</v>
      </c>
      <c r="E76" s="1">
        <f t="shared" si="14"/>
        <v>6.6500000000000101</v>
      </c>
      <c r="F76">
        <v>0</v>
      </c>
      <c r="X76">
        <v>155.4</v>
      </c>
      <c r="Y76">
        <v>147.12</v>
      </c>
      <c r="Z76">
        <f t="shared" si="15"/>
        <v>229.05</v>
      </c>
      <c r="AA76">
        <f t="shared" si="16"/>
        <v>187.5</v>
      </c>
    </row>
    <row r="77" spans="3:27" x14ac:dyDescent="0.25">
      <c r="C77">
        <f t="shared" si="12"/>
        <v>52.5</v>
      </c>
      <c r="D77">
        <f t="shared" si="13"/>
        <v>17.75999999999998</v>
      </c>
      <c r="E77" s="1">
        <f t="shared" si="14"/>
        <v>6.4500000000000099</v>
      </c>
      <c r="F77">
        <v>0</v>
      </c>
      <c r="X77">
        <v>155.4</v>
      </c>
      <c r="Y77">
        <v>147.12</v>
      </c>
      <c r="Z77">
        <f t="shared" si="15"/>
        <v>230.05</v>
      </c>
      <c r="AA77">
        <f t="shared" si="16"/>
        <v>190</v>
      </c>
    </row>
    <row r="78" spans="3:27" x14ac:dyDescent="0.25">
      <c r="C78">
        <f t="shared" si="12"/>
        <v>50</v>
      </c>
      <c r="D78">
        <f t="shared" si="13"/>
        <v>16.999999999999979</v>
      </c>
      <c r="E78" s="1">
        <f t="shared" si="14"/>
        <v>6.2500000000000098</v>
      </c>
      <c r="F78">
        <v>0</v>
      </c>
      <c r="X78">
        <v>155.4</v>
      </c>
      <c r="Y78">
        <v>147.12</v>
      </c>
      <c r="Z78">
        <f t="shared" si="15"/>
        <v>231.05</v>
      </c>
      <c r="AA78">
        <f t="shared" si="16"/>
        <v>192.5</v>
      </c>
    </row>
    <row r="79" spans="3:27" x14ac:dyDescent="0.25">
      <c r="C79">
        <f t="shared" si="12"/>
        <v>47.5</v>
      </c>
      <c r="D79">
        <f t="shared" si="13"/>
        <v>16.239999999999977</v>
      </c>
      <c r="E79" s="1">
        <f t="shared" si="14"/>
        <v>6.0500000000000096</v>
      </c>
      <c r="F79">
        <v>0</v>
      </c>
      <c r="X79">
        <v>155.4</v>
      </c>
      <c r="Y79">
        <v>147.12</v>
      </c>
      <c r="Z79">
        <f t="shared" si="15"/>
        <v>232.05</v>
      </c>
      <c r="AA79">
        <f t="shared" si="16"/>
        <v>195</v>
      </c>
    </row>
    <row r="80" spans="3:27" x14ac:dyDescent="0.25">
      <c r="C80">
        <f t="shared" si="12"/>
        <v>45</v>
      </c>
      <c r="D80">
        <f t="shared" si="13"/>
        <v>15.479999999999977</v>
      </c>
      <c r="E80" s="1">
        <f t="shared" si="14"/>
        <v>5.8500000000000094</v>
      </c>
      <c r="F80">
        <v>0</v>
      </c>
      <c r="X80">
        <v>155.4</v>
      </c>
      <c r="Y80">
        <v>147.12</v>
      </c>
      <c r="Z80">
        <f t="shared" si="15"/>
        <v>233.05</v>
      </c>
      <c r="AA80">
        <f t="shared" si="16"/>
        <v>197.5</v>
      </c>
    </row>
    <row r="81" spans="3:27" x14ac:dyDescent="0.25">
      <c r="C81">
        <f t="shared" si="12"/>
        <v>42.5</v>
      </c>
      <c r="D81">
        <f t="shared" si="13"/>
        <v>14.719999999999978</v>
      </c>
      <c r="E81" s="1">
        <f t="shared" si="14"/>
        <v>5.6500000000000092</v>
      </c>
      <c r="F81">
        <v>0</v>
      </c>
      <c r="X81">
        <v>155.4</v>
      </c>
      <c r="Y81">
        <v>147.12</v>
      </c>
      <c r="Z81">
        <f t="shared" si="15"/>
        <v>234.05</v>
      </c>
      <c r="AA81">
        <f t="shared" si="16"/>
        <v>200</v>
      </c>
    </row>
    <row r="82" spans="3:27" x14ac:dyDescent="0.25">
      <c r="C82">
        <f t="shared" si="12"/>
        <v>40</v>
      </c>
      <c r="D82">
        <f t="shared" si="13"/>
        <v>13.959999999999978</v>
      </c>
      <c r="E82" s="1">
        <f t="shared" si="14"/>
        <v>5.4500000000000091</v>
      </c>
      <c r="F82">
        <v>0</v>
      </c>
      <c r="X82">
        <v>155.4</v>
      </c>
      <c r="Y82">
        <v>147.12</v>
      </c>
      <c r="Z82">
        <f t="shared" si="15"/>
        <v>235.05</v>
      </c>
      <c r="AA82">
        <f t="shared" si="16"/>
        <v>202.5</v>
      </c>
    </row>
    <row r="83" spans="3:27" x14ac:dyDescent="0.25">
      <c r="C83">
        <f t="shared" si="12"/>
        <v>37.5</v>
      </c>
      <c r="D83">
        <f t="shared" si="13"/>
        <v>13.199999999999978</v>
      </c>
      <c r="E83" s="1">
        <f t="shared" si="14"/>
        <v>5.2500000000000089</v>
      </c>
      <c r="F83">
        <v>0</v>
      </c>
      <c r="X83">
        <v>155.4</v>
      </c>
      <c r="Y83">
        <v>147.12</v>
      </c>
      <c r="Z83">
        <f t="shared" si="15"/>
        <v>236.05</v>
      </c>
      <c r="AA83">
        <f t="shared" si="16"/>
        <v>205</v>
      </c>
    </row>
    <row r="84" spans="3:27" x14ac:dyDescent="0.25">
      <c r="C84">
        <f t="shared" si="12"/>
        <v>35</v>
      </c>
      <c r="D84">
        <f t="shared" si="13"/>
        <v>12.439999999999978</v>
      </c>
      <c r="E84" s="1">
        <f t="shared" si="14"/>
        <v>5.0500000000000087</v>
      </c>
      <c r="F84">
        <v>0</v>
      </c>
      <c r="X84">
        <v>155.4</v>
      </c>
      <c r="Y84">
        <v>147.12</v>
      </c>
      <c r="Z84">
        <f t="shared" si="15"/>
        <v>237.05</v>
      </c>
      <c r="AA84">
        <f t="shared" si="16"/>
        <v>207.5</v>
      </c>
    </row>
    <row r="85" spans="3:27" x14ac:dyDescent="0.25">
      <c r="C85">
        <f t="shared" si="12"/>
        <v>32.5</v>
      </c>
      <c r="D85">
        <f t="shared" si="13"/>
        <v>11.679999999999978</v>
      </c>
      <c r="E85" s="1">
        <f t="shared" si="14"/>
        <v>4.8500000000000085</v>
      </c>
      <c r="F85">
        <v>0</v>
      </c>
      <c r="X85">
        <v>155.4</v>
      </c>
      <c r="Y85">
        <v>147.12</v>
      </c>
      <c r="Z85">
        <f t="shared" si="15"/>
        <v>238.05</v>
      </c>
      <c r="AA85">
        <f t="shared" si="16"/>
        <v>210</v>
      </c>
    </row>
    <row r="86" spans="3:27" x14ac:dyDescent="0.25">
      <c r="C86">
        <f t="shared" si="12"/>
        <v>30</v>
      </c>
      <c r="D86">
        <f t="shared" si="13"/>
        <v>10.919999999999979</v>
      </c>
      <c r="E86" s="1">
        <f t="shared" si="14"/>
        <v>4.6500000000000083</v>
      </c>
      <c r="F86">
        <v>0</v>
      </c>
      <c r="X86">
        <v>155.4</v>
      </c>
      <c r="Y86">
        <v>147.12</v>
      </c>
      <c r="Z86">
        <f t="shared" si="15"/>
        <v>239.05</v>
      </c>
      <c r="AA86">
        <f t="shared" si="16"/>
        <v>212.5</v>
      </c>
    </row>
    <row r="87" spans="3:27" x14ac:dyDescent="0.25">
      <c r="C87">
        <f t="shared" si="12"/>
        <v>27.5</v>
      </c>
      <c r="D87">
        <f t="shared" si="13"/>
        <v>10.159999999999979</v>
      </c>
      <c r="E87" s="1">
        <f t="shared" si="14"/>
        <v>4.4500000000000082</v>
      </c>
      <c r="F87">
        <v>0</v>
      </c>
      <c r="X87">
        <v>155.4</v>
      </c>
      <c r="Y87">
        <v>147.12</v>
      </c>
      <c r="Z87">
        <f t="shared" si="15"/>
        <v>240.05</v>
      </c>
      <c r="AA87">
        <f t="shared" si="16"/>
        <v>215</v>
      </c>
    </row>
    <row r="88" spans="3:27" x14ac:dyDescent="0.25">
      <c r="C88">
        <f t="shared" si="12"/>
        <v>25</v>
      </c>
      <c r="D88">
        <f t="shared" si="13"/>
        <v>9.399999999999979</v>
      </c>
      <c r="E88" s="1">
        <f t="shared" si="14"/>
        <v>4.250000000000008</v>
      </c>
      <c r="F88">
        <v>0</v>
      </c>
      <c r="X88">
        <v>155.4</v>
      </c>
      <c r="Y88">
        <v>147.12</v>
      </c>
      <c r="Z88">
        <f t="shared" si="15"/>
        <v>241.05</v>
      </c>
      <c r="AA88">
        <f t="shared" si="16"/>
        <v>217.5</v>
      </c>
    </row>
    <row r="89" spans="3:27" x14ac:dyDescent="0.25">
      <c r="C89">
        <f t="shared" si="12"/>
        <v>22.5</v>
      </c>
      <c r="D89">
        <f t="shared" si="13"/>
        <v>8.6399999999999793</v>
      </c>
      <c r="E89" s="1">
        <f t="shared" si="14"/>
        <v>4.0500000000000078</v>
      </c>
      <c r="F89">
        <v>0</v>
      </c>
      <c r="X89">
        <v>155.4</v>
      </c>
      <c r="Y89">
        <v>147.12</v>
      </c>
      <c r="Z89">
        <f t="shared" si="15"/>
        <v>242.05</v>
      </c>
      <c r="AA89">
        <f t="shared" si="16"/>
        <v>220</v>
      </c>
    </row>
    <row r="90" spans="3:27" x14ac:dyDescent="0.25">
      <c r="C90">
        <f t="shared" si="12"/>
        <v>20</v>
      </c>
      <c r="D90">
        <f t="shared" si="13"/>
        <v>7.8799999999999795</v>
      </c>
      <c r="E90" s="1">
        <f t="shared" si="14"/>
        <v>3.8500000000000076</v>
      </c>
      <c r="F90">
        <v>0</v>
      </c>
      <c r="X90">
        <v>155.4</v>
      </c>
      <c r="Y90">
        <v>147.12</v>
      </c>
      <c r="Z90">
        <f t="shared" si="15"/>
        <v>243.05</v>
      </c>
      <c r="AA90">
        <f t="shared" si="16"/>
        <v>222.5</v>
      </c>
    </row>
    <row r="91" spans="3:27" x14ac:dyDescent="0.25">
      <c r="C91">
        <f t="shared" si="12"/>
        <v>17.5</v>
      </c>
      <c r="D91">
        <f t="shared" si="13"/>
        <v>7.1199999999999797</v>
      </c>
      <c r="E91" s="1">
        <f t="shared" si="14"/>
        <v>3.6500000000000075</v>
      </c>
      <c r="F91">
        <v>0</v>
      </c>
      <c r="X91">
        <v>155.4</v>
      </c>
      <c r="Y91">
        <v>147.12</v>
      </c>
      <c r="Z91">
        <f t="shared" si="15"/>
        <v>244.05</v>
      </c>
      <c r="AA91">
        <f t="shared" si="16"/>
        <v>225</v>
      </c>
    </row>
    <row r="92" spans="3:27" ht="46.5" x14ac:dyDescent="0.7">
      <c r="C92">
        <f t="shared" si="12"/>
        <v>15</v>
      </c>
      <c r="D92">
        <f t="shared" si="13"/>
        <v>6.3599999999999799</v>
      </c>
      <c r="E92" s="1">
        <f t="shared" si="14"/>
        <v>3.4500000000000073</v>
      </c>
      <c r="F92">
        <v>0</v>
      </c>
      <c r="Q92" s="4"/>
      <c r="X92">
        <v>155.4</v>
      </c>
      <c r="Y92">
        <v>147.12</v>
      </c>
      <c r="Z92">
        <f t="shared" si="15"/>
        <v>245.05</v>
      </c>
      <c r="AA92">
        <f t="shared" si="16"/>
        <v>227.5</v>
      </c>
    </row>
    <row r="93" spans="3:27" x14ac:dyDescent="0.25">
      <c r="C93">
        <f t="shared" si="12"/>
        <v>12.5</v>
      </c>
      <c r="D93">
        <f t="shared" si="13"/>
        <v>5.5999999999999801</v>
      </c>
      <c r="E93" s="1">
        <f t="shared" si="14"/>
        <v>3.2500000000000071</v>
      </c>
      <c r="F93">
        <v>0</v>
      </c>
      <c r="X93">
        <v>155.4</v>
      </c>
      <c r="Y93">
        <v>147.12</v>
      </c>
      <c r="Z93">
        <f t="shared" si="15"/>
        <v>246.05</v>
      </c>
      <c r="AA93">
        <f t="shared" si="16"/>
        <v>230</v>
      </c>
    </row>
    <row r="94" spans="3:27" x14ac:dyDescent="0.25">
      <c r="C94">
        <f t="shared" si="12"/>
        <v>10</v>
      </c>
      <c r="D94">
        <f t="shared" si="13"/>
        <v>4.8399999999999803</v>
      </c>
      <c r="E94" s="1">
        <f t="shared" si="14"/>
        <v>3.0500000000000069</v>
      </c>
      <c r="F94">
        <v>0</v>
      </c>
      <c r="X94">
        <v>155.4</v>
      </c>
      <c r="Y94">
        <v>147.12</v>
      </c>
      <c r="Z94">
        <f t="shared" si="15"/>
        <v>247.05</v>
      </c>
      <c r="AA94">
        <f t="shared" si="16"/>
        <v>232.5</v>
      </c>
    </row>
    <row r="95" spans="3:27" x14ac:dyDescent="0.25">
      <c r="C95">
        <f t="shared" si="12"/>
        <v>7.5</v>
      </c>
      <c r="D95">
        <f t="shared" si="13"/>
        <v>4.0799999999999805</v>
      </c>
      <c r="E95" s="1">
        <f t="shared" si="14"/>
        <v>2.8500000000000068</v>
      </c>
      <c r="F95">
        <v>0</v>
      </c>
      <c r="X95">
        <v>155.4</v>
      </c>
      <c r="Y95">
        <v>147.12</v>
      </c>
      <c r="Z95">
        <f t="shared" si="15"/>
        <v>248.05</v>
      </c>
      <c r="AA95">
        <f t="shared" si="16"/>
        <v>235</v>
      </c>
    </row>
    <row r="96" spans="3:27" x14ac:dyDescent="0.25">
      <c r="C96">
        <f t="shared" si="12"/>
        <v>5</v>
      </c>
      <c r="D96">
        <f t="shared" si="13"/>
        <v>3.3199999999999807</v>
      </c>
      <c r="E96" s="1">
        <f t="shared" si="14"/>
        <v>2.6500000000000066</v>
      </c>
      <c r="F96">
        <v>0</v>
      </c>
      <c r="X96">
        <v>155.4</v>
      </c>
      <c r="Y96">
        <v>147.12</v>
      </c>
      <c r="Z96">
        <f t="shared" si="15"/>
        <v>249.05</v>
      </c>
      <c r="AA96">
        <f t="shared" si="16"/>
        <v>237.5</v>
      </c>
    </row>
    <row r="97" spans="3:27" x14ac:dyDescent="0.25">
      <c r="C97">
        <f t="shared" si="12"/>
        <v>2.5</v>
      </c>
      <c r="D97">
        <f t="shared" si="13"/>
        <v>2.559999999999981</v>
      </c>
      <c r="E97" s="1">
        <f t="shared" si="14"/>
        <v>2.4500000000000064</v>
      </c>
      <c r="F97">
        <v>0</v>
      </c>
      <c r="X97">
        <v>155.4</v>
      </c>
      <c r="Y97">
        <v>147.12</v>
      </c>
      <c r="Z97">
        <f t="shared" si="15"/>
        <v>250.05</v>
      </c>
      <c r="AA97">
        <f t="shared" si="16"/>
        <v>240</v>
      </c>
    </row>
    <row r="98" spans="3:27" x14ac:dyDescent="0.25">
      <c r="C98">
        <f t="shared" si="12"/>
        <v>0</v>
      </c>
      <c r="D98">
        <f t="shared" si="13"/>
        <v>1.7999999999999809</v>
      </c>
      <c r="E98" s="1">
        <f t="shared" si="14"/>
        <v>2.2500000000000062</v>
      </c>
      <c r="F98">
        <v>0</v>
      </c>
      <c r="X98">
        <v>155.4</v>
      </c>
      <c r="Y98">
        <v>147.12</v>
      </c>
      <c r="Z98">
        <f t="shared" si="15"/>
        <v>251.05</v>
      </c>
      <c r="AA98">
        <f t="shared" si="16"/>
        <v>242.5</v>
      </c>
    </row>
    <row r="99" spans="3:27" x14ac:dyDescent="0.25">
      <c r="X99">
        <v>155.4</v>
      </c>
      <c r="Y99">
        <v>147.12</v>
      </c>
      <c r="Z99">
        <f t="shared" si="15"/>
        <v>252.05</v>
      </c>
      <c r="AA99">
        <f t="shared" si="16"/>
        <v>245</v>
      </c>
    </row>
    <row r="100" spans="3:27" x14ac:dyDescent="0.25">
      <c r="X100">
        <v>155.4</v>
      </c>
      <c r="Y100">
        <v>147.12</v>
      </c>
      <c r="Z100">
        <f t="shared" si="15"/>
        <v>253.05</v>
      </c>
      <c r="AA100">
        <f t="shared" si="16"/>
        <v>247.5</v>
      </c>
    </row>
    <row r="101" spans="3:27" x14ac:dyDescent="0.25">
      <c r="X101">
        <v>155.4</v>
      </c>
      <c r="Y101">
        <v>147.12</v>
      </c>
      <c r="Z101">
        <f t="shared" si="15"/>
        <v>254.05</v>
      </c>
      <c r="AA101">
        <f t="shared" si="16"/>
        <v>250</v>
      </c>
    </row>
    <row r="102" spans="3:27" x14ac:dyDescent="0.25">
      <c r="X102">
        <v>155.4</v>
      </c>
      <c r="Y102">
        <v>147.12</v>
      </c>
      <c r="Z102">
        <f t="shared" si="15"/>
        <v>255.05</v>
      </c>
      <c r="AA102">
        <f t="shared" si="16"/>
        <v>252.5</v>
      </c>
    </row>
    <row r="103" spans="3:27" x14ac:dyDescent="0.25">
      <c r="X103">
        <v>155.4</v>
      </c>
      <c r="Y103">
        <v>147.12</v>
      </c>
      <c r="Z103">
        <f t="shared" si="15"/>
        <v>256.05</v>
      </c>
      <c r="AA103">
        <f t="shared" si="16"/>
        <v>255</v>
      </c>
    </row>
    <row r="104" spans="3:27" x14ac:dyDescent="0.25">
      <c r="X104" t="s">
        <v>51</v>
      </c>
    </row>
    <row r="126" spans="17:17" ht="46.5" x14ac:dyDescent="0.7">
      <c r="Q126" s="4"/>
    </row>
    <row r="227" spans="7:7" x14ac:dyDescent="0.25">
      <c r="G227" t="s">
        <v>76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Ablauf</vt:lpstr>
      <vt:lpstr>Ablauf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Darvin Windlin</dc:creator>
  <cp:lastModifiedBy>Darvin Windlin</cp:lastModifiedBy>
  <cp:lastPrinted>2020-01-10T13:15:58Z</cp:lastPrinted>
  <dcterms:created xsi:type="dcterms:W3CDTF">2020-01-10T13:15:34Z</dcterms:created>
  <dcterms:modified xsi:type="dcterms:W3CDTF">2020-06-26T12:37:03Z</dcterms:modified>
</cp:coreProperties>
</file>