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rvi\Documents\Luminescence-LED\doc\"/>
    </mc:Choice>
  </mc:AlternateContent>
  <xr:revisionPtr revIDLastSave="0" documentId="13_ncr:1_{559AA982-5A1C-46D7-ACA7-EE245F9F1214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<sst xmlns="http://schemas.openxmlformats.org/spreadsheetml/2006/main" count="118" uniqueCount="63">
  <si>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</si>
  <si>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</si>
  <si>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</si>
  <si>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</si>
  <si>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</si>
  <si>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</si>
  <si>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</si>
  <si>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</si>
  <si>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</si>
  <si>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</si>
  <si>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</si>
  <si>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</si>
  <si>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</si>
  <si>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</si>
  <si>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</si>
  <si>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</si>
  <si>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</si>
  <si>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</si>
  <si>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</si>
  <si>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</si>
  <si>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</si>
  <si>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</si>
  <si>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</si>
  <si>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</si>
  <si>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</si>
  <si>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</si>
  <si>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</si>
  <si>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</si>
  <si>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</si>
  <si>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</si>
  <si>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</si>
  <si>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</si>
  <si>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</si>
  <si>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</si>
  <si>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</si>
  <si>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</si>
  <si>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</si>
  <si>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</si>
  <si>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</si>
  <si>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</si>
  <si>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</si>
  <si>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</si>
  <si>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</si>
  <si>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</si>
  <si>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</si>
  <si>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</si>
  <si>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</si>
  <si>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</si>
  <si>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</si>
  <si>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</si>
  <si>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</si>
  <si>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</si>
  <si>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</si>
  <si>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</si>
  <si>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</si>
  <si>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</si>
  <si>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</si>
  <si>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</si>
  <si>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</si>
  <si>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Optimal</t>
  </si>
  <si>
    <t>Normal</t>
  </si>
  <si>
    <t>Worst Case</t>
  </si>
  <si>
    <t>Deployment  (Installation aufbauen, zu Demozwecken)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</si>
</sst>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gray125">
        <bgColor theme="2" tint="-9.9978637043366805E-2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17" borderId="0" xfId="0" applyFont="1" applyFill="1" applyBorder="1" applyAlignment="1">
      <alignment vertical="center"/>
    </xf>
    <xf numFmtId="0" fontId="9" fillId="17" borderId="0" xfId="0" applyFont="1" applyFill="1" applyAlignment="1">
      <alignment vertical="center"/>
    </xf>
    <xf numFmtId="0" fontId="8" fillId="17" borderId="0" xfId="0" applyFont="1" applyFill="1" applyAlignment="1">
      <alignment horizontal="left" vertical="center"/>
    </xf>
    <xf numFmtId="14" fontId="11" fillId="17" borderId="34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2" fillId="17" borderId="33" xfId="3" applyFont="1" applyFill="1" applyBorder="1" applyAlignment="1">
      <alignment horizontal="center" vertical="center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2.25</c:v>
                </c:pt>
                <c:pt idx="1">
                  <c:v>7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6" zoomScale="115" zoomScaleNormal="115" zoomScaleSheetLayoutView="100" workbookViewId="0">
      <selection activeCell="R44" sqref="R44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27" width="2.19921875" style="5" customWidth="1"/>
    <col min="28" max="41" width="2.19921875" style="91" customWidth="1"/>
    <col min="42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90"/>
      <c r="AC1" s="90"/>
      <c r="AD1" s="90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117" t="s">
        <v>1</v>
      </c>
      <c r="D7" s="117"/>
      <c r="E7" s="28" t="s">
        <v>21</v>
      </c>
      <c r="F7" s="21" t="s">
        <v>17</v>
      </c>
      <c r="G7" s="118" t="s">
        <v>44</v>
      </c>
      <c r="H7" s="118"/>
      <c r="I7" s="118"/>
      <c r="J7" s="118"/>
      <c r="K7" s="118"/>
      <c r="L7" s="118"/>
      <c r="M7" s="119"/>
      <c r="N7" s="118" t="s">
        <v>45</v>
      </c>
      <c r="O7" s="118"/>
      <c r="P7" s="118"/>
      <c r="Q7" s="118"/>
      <c r="R7" s="118"/>
      <c r="S7" s="118"/>
      <c r="T7" s="119"/>
      <c r="U7" s="118" t="s">
        <v>46</v>
      </c>
      <c r="V7" s="118"/>
      <c r="W7" s="118"/>
      <c r="X7" s="118"/>
      <c r="Y7" s="118"/>
      <c r="Z7" s="118"/>
      <c r="AA7" s="119"/>
      <c r="AB7" s="122" t="s">
        <v>47</v>
      </c>
      <c r="AC7" s="123"/>
      <c r="AD7" s="123"/>
      <c r="AE7" s="123"/>
      <c r="AF7" s="123"/>
      <c r="AG7" s="123"/>
      <c r="AH7" s="124"/>
      <c r="AI7" s="123" t="s">
        <v>48</v>
      </c>
      <c r="AJ7" s="123"/>
      <c r="AK7" s="123"/>
      <c r="AL7" s="123"/>
      <c r="AM7" s="123"/>
      <c r="AN7" s="123"/>
      <c r="AO7" s="124"/>
      <c r="AP7" s="120" t="s">
        <v>49</v>
      </c>
      <c r="AQ7" s="118"/>
      <c r="AR7" s="118"/>
      <c r="AS7" s="118"/>
      <c r="AT7" s="118"/>
      <c r="AU7" s="118"/>
      <c r="AV7" s="119"/>
      <c r="AW7" s="118" t="s">
        <v>50</v>
      </c>
      <c r="AX7" s="118"/>
      <c r="AY7" s="118"/>
      <c r="AZ7" s="118"/>
      <c r="BA7" s="118"/>
      <c r="BB7" s="118"/>
      <c r="BC7" s="119"/>
      <c r="BD7" s="120" t="s">
        <v>51</v>
      </c>
      <c r="BE7" s="118"/>
      <c r="BF7" s="118"/>
      <c r="BG7" s="118"/>
      <c r="BH7" s="118"/>
      <c r="BI7" s="118"/>
      <c r="BJ7" s="121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52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93" t="s">
        <v>17</v>
      </c>
      <c r="AC8" s="94" t="s">
        <v>18</v>
      </c>
      <c r="AD8" s="94" t="s">
        <v>17</v>
      </c>
      <c r="AE8" s="95" t="s">
        <v>18</v>
      </c>
      <c r="AF8" s="95" t="s">
        <v>19</v>
      </c>
      <c r="AG8" s="95" t="s">
        <v>20</v>
      </c>
      <c r="AH8" s="96" t="s">
        <v>20</v>
      </c>
      <c r="AI8" s="93" t="s">
        <v>17</v>
      </c>
      <c r="AJ8" s="94" t="s">
        <v>18</v>
      </c>
      <c r="AK8" s="94" t="s">
        <v>17</v>
      </c>
      <c r="AL8" s="95" t="s">
        <v>18</v>
      </c>
      <c r="AM8" s="95" t="s">
        <v>19</v>
      </c>
      <c r="AN8" s="95" t="s">
        <v>20</v>
      </c>
      <c r="AO8" s="96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8</v>
      </c>
      <c r="D9" s="42">
        <f>SUM(D10:D13)</f>
        <v>2.25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97"/>
      <c r="AC9" s="98"/>
      <c r="AD9" s="98"/>
      <c r="AE9" s="98"/>
      <c r="AF9" s="99"/>
      <c r="AG9" s="99"/>
      <c r="AH9" s="100"/>
      <c r="AI9" s="101"/>
      <c r="AJ9" s="98"/>
      <c r="AK9" s="98"/>
      <c r="AL9" s="98"/>
      <c r="AM9" s="99"/>
      <c r="AN9" s="99"/>
      <c r="AO9" s="100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58</v>
      </c>
      <c r="D10" s="84"/>
      <c r="E10" s="48">
        <v>1</v>
      </c>
      <c r="F10" s="88" t="s">
        <v>53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102"/>
      <c r="AC10" s="103"/>
      <c r="AD10" s="103"/>
      <c r="AE10" s="103"/>
      <c r="AF10" s="103"/>
      <c r="AG10" s="104"/>
      <c r="AH10" s="105"/>
      <c r="AI10" s="102"/>
      <c r="AJ10" s="103"/>
      <c r="AK10" s="106"/>
      <c r="AL10" s="106"/>
      <c r="AM10" s="104"/>
      <c r="AN10" s="104"/>
      <c r="AO10" s="105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42</v>
      </c>
      <c r="C11" s="49">
        <v>3</v>
      </c>
      <c r="D11" s="83">
        <f>SUM(G11:BJ11)</f>
        <v>1.5</v>
      </c>
      <c r="E11" s="50">
        <v>1</v>
      </c>
      <c r="F11" s="51"/>
      <c r="G11" s="59"/>
      <c r="H11" s="60"/>
      <c r="I11" s="61"/>
      <c r="J11" s="61">
        <v>0.5</v>
      </c>
      <c r="K11" s="85"/>
      <c r="L11" s="62"/>
      <c r="M11" s="58" t="s">
        <v>5</v>
      </c>
      <c r="N11" s="59"/>
      <c r="O11" s="60"/>
      <c r="P11" s="61">
        <v>1</v>
      </c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7"/>
      <c r="AC11" s="108"/>
      <c r="AD11" s="108"/>
      <c r="AE11" s="108"/>
      <c r="AF11" s="108"/>
      <c r="AG11" s="104"/>
      <c r="AH11" s="105"/>
      <c r="AI11" s="107"/>
      <c r="AJ11" s="108"/>
      <c r="AK11" s="109"/>
      <c r="AL11" s="109"/>
      <c r="AM11" s="104"/>
      <c r="AN11" s="104"/>
      <c r="AO11" s="105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0.75</v>
      </c>
      <c r="E12" s="50">
        <v>1</v>
      </c>
      <c r="F12" s="51"/>
      <c r="G12" s="59"/>
      <c r="H12" s="60"/>
      <c r="I12" s="61"/>
      <c r="J12" s="61"/>
      <c r="K12" s="63">
        <v>0</v>
      </c>
      <c r="L12" s="57"/>
      <c r="M12" s="58"/>
      <c r="N12" s="59"/>
      <c r="O12" s="60"/>
      <c r="P12" s="61">
        <v>0.75</v>
      </c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7"/>
      <c r="AC12" s="108"/>
      <c r="AD12" s="108"/>
      <c r="AE12" s="108"/>
      <c r="AF12" s="108"/>
      <c r="AG12" s="104"/>
      <c r="AH12" s="105"/>
      <c r="AI12" s="107"/>
      <c r="AJ12" s="108"/>
      <c r="AK12" s="109"/>
      <c r="AL12" s="109"/>
      <c r="AM12" s="104"/>
      <c r="AN12" s="104"/>
      <c r="AO12" s="105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56</v>
      </c>
      <c r="C13" s="49" t="s">
        <v>58</v>
      </c>
      <c r="D13" s="83"/>
      <c r="E13" s="50">
        <v>1</v>
      </c>
      <c r="F13" s="88" t="s">
        <v>55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7"/>
      <c r="AC13" s="108"/>
      <c r="AD13" s="108"/>
      <c r="AE13" s="108"/>
      <c r="AF13" s="108"/>
      <c r="AG13" s="104"/>
      <c r="AH13" s="105"/>
      <c r="AI13" s="107"/>
      <c r="AJ13" s="108"/>
      <c r="AK13" s="106"/>
      <c r="AL13" s="106"/>
      <c r="AM13" s="106"/>
      <c r="AN13" s="115"/>
      <c r="AO13" s="116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5</v>
      </c>
      <c r="D14" s="42">
        <f>SUM(D15:D17)</f>
        <v>7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97"/>
      <c r="AC14" s="98"/>
      <c r="AD14" s="98"/>
      <c r="AE14" s="98"/>
      <c r="AF14" s="99"/>
      <c r="AG14" s="99"/>
      <c r="AH14" s="100"/>
      <c r="AI14" s="101"/>
      <c r="AJ14" s="98"/>
      <c r="AK14" s="98"/>
      <c r="AL14" s="98"/>
      <c r="AM14" s="99"/>
      <c r="AN14" s="99"/>
      <c r="AO14" s="100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37</v>
      </c>
      <c r="C15" s="49">
        <v>5</v>
      </c>
      <c r="D15" s="83">
        <f>SUM(G15:BJ15)</f>
        <v>7</v>
      </c>
      <c r="E15" s="50"/>
      <c r="F15" s="89" t="s">
        <v>54</v>
      </c>
      <c r="G15" s="53"/>
      <c r="H15" s="54"/>
      <c r="I15" s="68"/>
      <c r="J15" s="87">
        <v>4</v>
      </c>
      <c r="K15" s="63">
        <v>0</v>
      </c>
      <c r="L15" s="57"/>
      <c r="M15" s="58"/>
      <c r="N15" s="53"/>
      <c r="O15" s="54"/>
      <c r="P15" s="55">
        <v>3</v>
      </c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102"/>
      <c r="AC15" s="103"/>
      <c r="AD15" s="103"/>
      <c r="AE15" s="103"/>
      <c r="AF15" s="103"/>
      <c r="AG15" s="104"/>
      <c r="AH15" s="105"/>
      <c r="AI15" s="102"/>
      <c r="AJ15" s="103"/>
      <c r="AK15" s="106"/>
      <c r="AL15" s="106"/>
      <c r="AM15" s="104"/>
      <c r="AN15" s="104"/>
      <c r="AO15" s="105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38</v>
      </c>
      <c r="C16" s="49">
        <v>0</v>
      </c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7"/>
      <c r="AC16" s="108"/>
      <c r="AD16" s="108"/>
      <c r="AE16" s="108"/>
      <c r="AF16" s="108"/>
      <c r="AG16" s="104"/>
      <c r="AH16" s="105"/>
      <c r="AI16" s="107"/>
      <c r="AJ16" s="108"/>
      <c r="AK16" s="106"/>
      <c r="AL16" s="106"/>
      <c r="AM16" s="104"/>
      <c r="AN16" s="104"/>
      <c r="AO16" s="105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107"/>
      <c r="AC17" s="108"/>
      <c r="AD17" s="108"/>
      <c r="AE17" s="108"/>
      <c r="AF17" s="108"/>
      <c r="AG17" s="104"/>
      <c r="AH17" s="105"/>
      <c r="AI17" s="110"/>
      <c r="AJ17" s="111"/>
      <c r="AK17" s="106"/>
      <c r="AL17" s="106"/>
      <c r="AM17" s="104"/>
      <c r="AN17" s="104"/>
      <c r="AO17" s="105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83</v>
      </c>
      <c r="D18" s="42">
        <f>SUM(D19:D30)</f>
        <v>14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97"/>
      <c r="AC18" s="98"/>
      <c r="AD18" s="98"/>
      <c r="AE18" s="98"/>
      <c r="AF18" s="99"/>
      <c r="AG18" s="99"/>
      <c r="AH18" s="100"/>
      <c r="AI18" s="101"/>
      <c r="AJ18" s="98"/>
      <c r="AK18" s="98"/>
      <c r="AL18" s="98"/>
      <c r="AM18" s="99"/>
      <c r="AN18" s="99"/>
      <c r="AO18" s="100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43</v>
      </c>
      <c r="C19" s="49">
        <v>3</v>
      </c>
      <c r="D19" s="83">
        <f>SUM(G19:BJ19)</f>
        <v>7</v>
      </c>
      <c r="E19" s="50"/>
      <c r="F19" s="51"/>
      <c r="G19" s="53"/>
      <c r="H19" s="54"/>
      <c r="I19" s="55"/>
      <c r="J19" s="55">
        <v>2</v>
      </c>
      <c r="K19" s="56">
        <v>2</v>
      </c>
      <c r="L19" s="57"/>
      <c r="M19" s="58"/>
      <c r="N19" s="53"/>
      <c r="O19" s="54"/>
      <c r="P19" s="63">
        <v>3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102"/>
      <c r="AC19" s="103"/>
      <c r="AD19" s="103"/>
      <c r="AE19" s="103"/>
      <c r="AF19" s="103"/>
      <c r="AG19" s="104"/>
      <c r="AH19" s="105"/>
      <c r="AI19" s="102"/>
      <c r="AJ19" s="103"/>
      <c r="AK19" s="106"/>
      <c r="AL19" s="106"/>
      <c r="AM19" s="104"/>
      <c r="AN19" s="104"/>
      <c r="AO19" s="105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57</v>
      </c>
      <c r="C20" s="49">
        <v>10</v>
      </c>
      <c r="D20" s="83">
        <f t="shared" ref="D20:D30" si="0">SUM(G20:BJ20)</f>
        <v>7</v>
      </c>
      <c r="E20" s="50"/>
      <c r="F20" s="51"/>
      <c r="G20" s="59"/>
      <c r="H20" s="60"/>
      <c r="I20" s="55"/>
      <c r="J20" s="55">
        <v>1</v>
      </c>
      <c r="K20" s="56">
        <v>6</v>
      </c>
      <c r="L20" s="57"/>
      <c r="M20" s="58"/>
      <c r="N20" s="59"/>
      <c r="O20" s="60"/>
      <c r="P20" s="55"/>
      <c r="Q20" s="63"/>
      <c r="R20" s="63"/>
      <c r="S20" s="57"/>
      <c r="T20" s="58"/>
      <c r="U20" s="59"/>
      <c r="V20" s="60"/>
      <c r="W20" s="55"/>
      <c r="X20" s="55"/>
      <c r="Y20" s="56"/>
      <c r="Z20" s="57"/>
      <c r="AA20" s="58"/>
      <c r="AB20" s="107"/>
      <c r="AC20" s="108"/>
      <c r="AD20" s="108"/>
      <c r="AE20" s="108"/>
      <c r="AF20" s="108"/>
      <c r="AG20" s="104"/>
      <c r="AH20" s="105"/>
      <c r="AI20" s="107"/>
      <c r="AJ20" s="108"/>
      <c r="AK20" s="106"/>
      <c r="AL20" s="106"/>
      <c r="AM20" s="104"/>
      <c r="AN20" s="104"/>
      <c r="AO20" s="105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24</v>
      </c>
      <c r="C21" s="49">
        <v>8</v>
      </c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/>
      <c r="R21" s="63"/>
      <c r="S21" s="57"/>
      <c r="T21" s="58"/>
      <c r="U21" s="59"/>
      <c r="V21" s="60"/>
      <c r="W21" s="55"/>
      <c r="X21" s="55"/>
      <c r="Y21" s="56"/>
      <c r="Z21" s="57"/>
      <c r="AA21" s="58"/>
      <c r="AB21" s="107"/>
      <c r="AC21" s="108"/>
      <c r="AD21" s="108"/>
      <c r="AE21" s="108"/>
      <c r="AF21" s="108"/>
      <c r="AG21" s="104"/>
      <c r="AH21" s="105"/>
      <c r="AI21" s="107"/>
      <c r="AJ21" s="108"/>
      <c r="AK21" s="106"/>
      <c r="AL21" s="106"/>
      <c r="AM21" s="104"/>
      <c r="AN21" s="104"/>
      <c r="AO21" s="105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25</v>
      </c>
      <c r="C22" s="49">
        <v>6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/>
      <c r="S22" s="57"/>
      <c r="T22" s="58"/>
      <c r="U22" s="59"/>
      <c r="V22" s="60"/>
      <c r="W22" s="87"/>
      <c r="X22" s="55"/>
      <c r="Y22" s="56"/>
      <c r="Z22" s="57"/>
      <c r="AA22" s="58"/>
      <c r="AB22" s="102"/>
      <c r="AC22" s="103"/>
      <c r="AD22" s="103"/>
      <c r="AE22" s="103"/>
      <c r="AF22" s="103"/>
      <c r="AG22" s="104"/>
      <c r="AH22" s="105"/>
      <c r="AI22" s="107"/>
      <c r="AJ22" s="108"/>
      <c r="AK22" s="106"/>
      <c r="AL22" s="106"/>
      <c r="AM22" s="104"/>
      <c r="AN22" s="104"/>
      <c r="AO22" s="105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26</v>
      </c>
      <c r="C23" s="49">
        <v>8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3"/>
      <c r="X23" s="63"/>
      <c r="Y23" s="56"/>
      <c r="Z23" s="57"/>
      <c r="AA23" s="58"/>
      <c r="AB23" s="107"/>
      <c r="AC23" s="108"/>
      <c r="AD23" s="108"/>
      <c r="AE23" s="108"/>
      <c r="AF23" s="108"/>
      <c r="AG23" s="104"/>
      <c r="AH23" s="105"/>
      <c r="AI23" s="107"/>
      <c r="AJ23" s="108"/>
      <c r="AK23" s="109"/>
      <c r="AL23" s="109"/>
      <c r="AM23" s="104"/>
      <c r="AN23" s="104"/>
      <c r="AO23" s="105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27</v>
      </c>
      <c r="C24" s="49">
        <v>4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63"/>
      <c r="Y24" s="56"/>
      <c r="Z24" s="57"/>
      <c r="AA24" s="58"/>
      <c r="AB24" s="107"/>
      <c r="AC24" s="108"/>
      <c r="AD24" s="108"/>
      <c r="AE24" s="108"/>
      <c r="AF24" s="108"/>
      <c r="AG24" s="104"/>
      <c r="AH24" s="105"/>
      <c r="AI24" s="107"/>
      <c r="AJ24" s="108"/>
      <c r="AK24" s="106"/>
      <c r="AL24" s="106"/>
      <c r="AM24" s="104"/>
      <c r="AN24" s="104"/>
      <c r="AO24" s="105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28</v>
      </c>
      <c r="C25" s="49">
        <v>5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63"/>
      <c r="Z25" s="57"/>
      <c r="AA25" s="58"/>
      <c r="AB25" s="63"/>
      <c r="AC25" s="103"/>
      <c r="AD25" s="103"/>
      <c r="AE25" s="103"/>
      <c r="AF25" s="103"/>
      <c r="AG25" s="104"/>
      <c r="AH25" s="105"/>
      <c r="AI25" s="107"/>
      <c r="AJ25" s="108"/>
      <c r="AK25" s="106"/>
      <c r="AL25" s="106"/>
      <c r="AM25" s="104"/>
      <c r="AN25" s="104"/>
      <c r="AO25" s="105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29</v>
      </c>
      <c r="C26" s="49">
        <v>10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7"/>
      <c r="AC26" s="108"/>
      <c r="AD26" s="108"/>
      <c r="AE26" s="108"/>
      <c r="AF26" s="108"/>
      <c r="AG26" s="104"/>
      <c r="AH26" s="105"/>
      <c r="AI26" s="107"/>
      <c r="AJ26" s="108"/>
      <c r="AK26" s="106"/>
      <c r="AL26" s="106"/>
      <c r="AM26" s="104"/>
      <c r="AN26" s="104"/>
      <c r="AO26" s="105"/>
      <c r="AP26" s="59"/>
      <c r="AQ26" s="60"/>
      <c r="AR26" s="63"/>
      <c r="AS26" s="63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30</v>
      </c>
      <c r="C27" s="49">
        <v>7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8"/>
      <c r="AD27" s="108"/>
      <c r="AE27" s="108"/>
      <c r="AF27" s="108"/>
      <c r="AG27" s="104"/>
      <c r="AH27" s="105"/>
      <c r="AI27" s="107"/>
      <c r="AJ27" s="108"/>
      <c r="AK27" s="106"/>
      <c r="AL27" s="106"/>
      <c r="AM27" s="104"/>
      <c r="AN27" s="104"/>
      <c r="AO27" s="105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31</v>
      </c>
      <c r="C28" s="49">
        <v>10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2"/>
      <c r="AC28" s="103"/>
      <c r="AD28" s="103"/>
      <c r="AE28" s="103"/>
      <c r="AF28" s="103"/>
      <c r="AG28" s="104"/>
      <c r="AH28" s="105"/>
      <c r="AI28" s="107"/>
      <c r="AJ28" s="108"/>
      <c r="AK28" s="106"/>
      <c r="AL28" s="106"/>
      <c r="AM28" s="104"/>
      <c r="AN28" s="104"/>
      <c r="AO28" s="105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32</v>
      </c>
      <c r="C29" s="49">
        <v>12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107"/>
      <c r="AC29" s="108"/>
      <c r="AD29" s="108"/>
      <c r="AE29" s="108"/>
      <c r="AF29" s="108"/>
      <c r="AG29" s="104"/>
      <c r="AH29" s="105"/>
      <c r="AI29" s="112"/>
      <c r="AJ29" s="113"/>
      <c r="AK29" s="106"/>
      <c r="AL29" s="106"/>
      <c r="AM29" s="104"/>
      <c r="AN29" s="104"/>
      <c r="AO29" s="105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107"/>
      <c r="AC30" s="108"/>
      <c r="AD30" s="108"/>
      <c r="AE30" s="108"/>
      <c r="AF30" s="108"/>
      <c r="AG30" s="104"/>
      <c r="AH30" s="105"/>
      <c r="AI30" s="110"/>
      <c r="AJ30" s="111"/>
      <c r="AK30" s="106"/>
      <c r="AL30" s="106"/>
      <c r="AM30" s="104"/>
      <c r="AN30" s="104"/>
      <c r="AO30" s="105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97"/>
      <c r="AC31" s="98"/>
      <c r="AD31" s="98"/>
      <c r="AE31" s="98"/>
      <c r="AF31" s="99"/>
      <c r="AG31" s="99"/>
      <c r="AH31" s="100"/>
      <c r="AI31" s="101"/>
      <c r="AJ31" s="98"/>
      <c r="AK31" s="98"/>
      <c r="AL31" s="98"/>
      <c r="AM31" s="99"/>
      <c r="AN31" s="99"/>
      <c r="AO31" s="100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33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102"/>
      <c r="AC32" s="103"/>
      <c r="AD32" s="103"/>
      <c r="AE32" s="103"/>
      <c r="AF32" s="103"/>
      <c r="AG32" s="104"/>
      <c r="AH32" s="105"/>
      <c r="AI32" s="102"/>
      <c r="AJ32" s="103"/>
      <c r="AK32" s="106"/>
      <c r="AL32" s="106"/>
      <c r="AM32" s="104"/>
      <c r="AN32" s="104"/>
      <c r="AO32" s="105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35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7"/>
      <c r="AC33" s="108"/>
      <c r="AD33" s="108"/>
      <c r="AE33" s="108"/>
      <c r="AF33" s="108"/>
      <c r="AG33" s="104"/>
      <c r="AH33" s="105"/>
      <c r="AI33" s="107"/>
      <c r="AJ33" s="108"/>
      <c r="AK33" s="106"/>
      <c r="AL33" s="106"/>
      <c r="AM33" s="104"/>
      <c r="AN33" s="104"/>
      <c r="AO33" s="105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34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7"/>
      <c r="AC34" s="108"/>
      <c r="AD34" s="108"/>
      <c r="AE34" s="108"/>
      <c r="AF34" s="108"/>
      <c r="AG34" s="104"/>
      <c r="AH34" s="105"/>
      <c r="AI34" s="107"/>
      <c r="AJ34" s="108"/>
      <c r="AK34" s="106"/>
      <c r="AL34" s="106"/>
      <c r="AM34" s="104"/>
      <c r="AN34" s="104"/>
      <c r="AO34" s="105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102"/>
      <c r="AC35" s="103"/>
      <c r="AD35" s="103"/>
      <c r="AE35" s="103"/>
      <c r="AF35" s="103"/>
      <c r="AG35" s="104"/>
      <c r="AH35" s="105"/>
      <c r="AI35" s="110"/>
      <c r="AJ35" s="111"/>
      <c r="AK35" s="106"/>
      <c r="AL35" s="106"/>
      <c r="AM35" s="104"/>
      <c r="AN35" s="104"/>
      <c r="AO35" s="105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97"/>
      <c r="AC36" s="98"/>
      <c r="AD36" s="98"/>
      <c r="AE36" s="98"/>
      <c r="AF36" s="99"/>
      <c r="AG36" s="99"/>
      <c r="AH36" s="100"/>
      <c r="AI36" s="101"/>
      <c r="AJ36" s="98"/>
      <c r="AK36" s="98"/>
      <c r="AL36" s="98"/>
      <c r="AM36" s="99"/>
      <c r="AN36" s="99"/>
      <c r="AO36" s="100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102"/>
      <c r="AC37" s="103"/>
      <c r="AD37" s="103"/>
      <c r="AE37" s="103"/>
      <c r="AF37" s="103"/>
      <c r="AG37" s="104"/>
      <c r="AH37" s="105"/>
      <c r="AI37" s="102"/>
      <c r="AJ37" s="103"/>
      <c r="AK37" s="106"/>
      <c r="AL37" s="106"/>
      <c r="AM37" s="104"/>
      <c r="AN37" s="104"/>
      <c r="AO37" s="105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107"/>
      <c r="AC38" s="108"/>
      <c r="AD38" s="108"/>
      <c r="AE38" s="108"/>
      <c r="AF38" s="108"/>
      <c r="AG38" s="104"/>
      <c r="AH38" s="105"/>
      <c r="AI38" s="110"/>
      <c r="AJ38" s="111"/>
      <c r="AK38" s="106"/>
      <c r="AL38" s="106"/>
      <c r="AM38" s="104"/>
      <c r="AN38" s="104"/>
      <c r="AO38" s="105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5.5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97"/>
      <c r="AC39" s="98"/>
      <c r="AD39" s="98"/>
      <c r="AE39" s="98"/>
      <c r="AF39" s="99"/>
      <c r="AG39" s="99"/>
      <c r="AH39" s="100"/>
      <c r="AI39" s="101"/>
      <c r="AJ39" s="98"/>
      <c r="AK39" s="98"/>
      <c r="AL39" s="98"/>
      <c r="AM39" s="99"/>
      <c r="AN39" s="99"/>
      <c r="AO39" s="100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62</v>
      </c>
      <c r="C40" s="49">
        <v>4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102"/>
      <c r="AC40" s="103"/>
      <c r="AD40" s="103"/>
      <c r="AE40" s="103"/>
      <c r="AF40" s="103"/>
      <c r="AG40" s="104"/>
      <c r="AH40" s="105"/>
      <c r="AI40" s="102"/>
      <c r="AJ40" s="103"/>
      <c r="AK40" s="106"/>
      <c r="AL40" s="106"/>
      <c r="AM40" s="104"/>
      <c r="AN40" s="104"/>
      <c r="AO40" s="105"/>
      <c r="AP40" s="53"/>
      <c r="AQ40" s="54"/>
      <c r="AR40" s="55"/>
      <c r="AS40" s="55"/>
      <c r="AT40" s="63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40</v>
      </c>
      <c r="C41" s="49">
        <v>1.5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7"/>
      <c r="AC41" s="108"/>
      <c r="AD41" s="108"/>
      <c r="AE41" s="108"/>
      <c r="AF41" s="108"/>
      <c r="AG41" s="104"/>
      <c r="AH41" s="105"/>
      <c r="AI41" s="107"/>
      <c r="AJ41" s="108"/>
      <c r="AK41" s="106"/>
      <c r="AL41" s="106"/>
      <c r="AM41" s="104"/>
      <c r="AN41" s="104"/>
      <c r="AO41" s="105"/>
      <c r="AP41" s="59"/>
      <c r="AQ41" s="60"/>
      <c r="AR41" s="55"/>
      <c r="AS41" s="55"/>
      <c r="AT41" s="63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102"/>
      <c r="AC42" s="103"/>
      <c r="AD42" s="103"/>
      <c r="AE42" s="103"/>
      <c r="AF42" s="103"/>
      <c r="AG42" s="104"/>
      <c r="AH42" s="105"/>
      <c r="AI42" s="110"/>
      <c r="AJ42" s="111"/>
      <c r="AK42" s="106"/>
      <c r="AL42" s="106"/>
      <c r="AM42" s="104"/>
      <c r="AN42" s="104"/>
      <c r="AO42" s="105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101.5</v>
      </c>
      <c r="D43" s="37">
        <f>D39+D36+D31+D18+D14+D9</f>
        <v>23.25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7.5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7.75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114">
        <f t="shared" si="3"/>
        <v>0</v>
      </c>
      <c r="AC43" s="114">
        <f t="shared" si="3"/>
        <v>0</v>
      </c>
      <c r="AD43" s="114">
        <f t="shared" si="3"/>
        <v>0</v>
      </c>
      <c r="AE43" s="114">
        <f t="shared" si="3"/>
        <v>0</v>
      </c>
      <c r="AF43" s="114">
        <f t="shared" si="3"/>
        <v>0</v>
      </c>
      <c r="AG43" s="114">
        <f t="shared" si="3"/>
        <v>0</v>
      </c>
      <c r="AH43" s="114">
        <f t="shared" si="3"/>
        <v>0</v>
      </c>
      <c r="AI43" s="114">
        <f t="shared" si="3"/>
        <v>0</v>
      </c>
      <c r="AJ43" s="114">
        <f t="shared" si="3"/>
        <v>0</v>
      </c>
      <c r="AK43" s="114">
        <f t="shared" si="3"/>
        <v>0</v>
      </c>
      <c r="AL43" s="114">
        <f t="shared" si="3"/>
        <v>0</v>
      </c>
      <c r="AM43" s="114">
        <f t="shared" ref="AM43:BD43" si="4">SUM(AM9:AM42)</f>
        <v>0</v>
      </c>
      <c r="AN43" s="114">
        <f t="shared" si="4"/>
        <v>0</v>
      </c>
      <c r="AO43" s="114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E400-DEE2-4E79-8367-AB849CB2C5F0}">
  <dimension ref="C3:F5"/>
  <sheetViews>
    <sheetView workbookViewId="0">
      <selection activeCell="G8" sqref="G8"/>
    </sheetView>
  </sheetViews>
  <sheetFormatPr baseColWidth="10" defaultRowHeight="15.6" x14ac:dyDescent="0.3"/>
  <sheetData>
    <row r="3" spans="3:6" x14ac:dyDescent="0.3">
      <c r="C3" t="s">
        <v>59</v>
      </c>
    </row>
    <row r="4" spans="3:6" x14ac:dyDescent="0.3">
      <c r="C4" t="s">
        <v>60</v>
      </c>
      <c r="F4">
        <f>+(D3+2+D4+D5)/3</f>
        <v>0.66666666666666663</v>
      </c>
    </row>
    <row r="5" spans="3:6" x14ac:dyDescent="0.3">
      <c r="C5" t="s">
        <v>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27" t="s">
        <v>13</v>
      </c>
      <c r="B2" s="128"/>
      <c r="C2" s="79" t="s">
        <v>14</v>
      </c>
      <c r="D2" s="79" t="s">
        <v>15</v>
      </c>
    </row>
    <row r="3" spans="1:6" ht="16.2" thickTop="1" thickBot="1" x14ac:dyDescent="0.3">
      <c r="A3" s="125" t="str">
        <f>Zeitplanung!B9</f>
        <v>Administration, Planung</v>
      </c>
      <c r="B3" s="126"/>
      <c r="C3" s="80">
        <f>Zeitplanung!C9</f>
        <v>8</v>
      </c>
      <c r="D3" s="80">
        <f>Zeitplanung!D9</f>
        <v>2.25</v>
      </c>
      <c r="E3" s="82"/>
      <c r="F3" s="81"/>
    </row>
    <row r="4" spans="1:6" ht="16.2" thickTop="1" thickBot="1" x14ac:dyDescent="0.3">
      <c r="A4" s="125" t="str">
        <f>Zeitplanung!B14</f>
        <v>Analyse &amp; Design</v>
      </c>
      <c r="B4" s="126"/>
      <c r="C4" s="80">
        <f>Zeitplanung!C14</f>
        <v>5</v>
      </c>
      <c r="D4" s="80">
        <f>Zeitplanung!D14</f>
        <v>7</v>
      </c>
      <c r="E4" s="82"/>
      <c r="F4" s="81"/>
    </row>
    <row r="5" spans="1:6" ht="16.2" thickTop="1" thickBot="1" x14ac:dyDescent="0.3">
      <c r="A5" s="125" t="str">
        <f>Zeitplanung!B18</f>
        <v>Implementation</v>
      </c>
      <c r="B5" s="126"/>
      <c r="C5" s="80">
        <f>Zeitplanung!C18</f>
        <v>83</v>
      </c>
      <c r="D5" s="80">
        <f>Zeitplanung!D18</f>
        <v>14</v>
      </c>
      <c r="E5" s="82"/>
      <c r="F5" s="81"/>
    </row>
    <row r="6" spans="1:6" ht="16.2" thickTop="1" thickBot="1" x14ac:dyDescent="0.3">
      <c r="A6" s="125" t="str">
        <f>Zeitplanung!B31</f>
        <v>Testen</v>
      </c>
      <c r="B6" s="126"/>
      <c r="C6" s="80">
        <f>Zeitplanung!C31</f>
        <v>0</v>
      </c>
      <c r="D6" s="80">
        <f>Zeitplanung!D31</f>
        <v>0</v>
      </c>
      <c r="F6" s="81"/>
    </row>
    <row r="7" spans="1:6" ht="16.2" thickTop="1" thickBot="1" x14ac:dyDescent="0.3">
      <c r="A7" s="125" t="str">
        <f>Zeitplanung!B36</f>
        <v>Diverses</v>
      </c>
      <c r="B7" s="126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125" t="str">
        <f>Zeitplanung!B39</f>
        <v>Abschluss</v>
      </c>
      <c r="B8" s="126"/>
      <c r="C8" s="80">
        <f>Zeitplanung!C39</f>
        <v>5.5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Darvin Windlin</cp:lastModifiedBy>
  <cp:lastPrinted>2010-05-10T16:47:38Z</cp:lastPrinted>
  <dcterms:created xsi:type="dcterms:W3CDTF">1999-11-03T07:20:44Z</dcterms:created>
  <dcterms:modified xsi:type="dcterms:W3CDTF">2019-12-11T16:02:18Z</dcterms:modified>
</cp:coreProperties>
</file>