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sch\code\Embedded\Help\EE445L_Lab9\"/>
    </mc:Choice>
  </mc:AlternateContent>
  <xr:revisionPtr revIDLastSave="0" documentId="13_ncr:1_{DEA06A15-DD9F-47CF-A7DB-5F924B0C4D7F}" xr6:coauthVersionLast="31" xr6:coauthVersionMax="31" xr10:uidLastSave="{00000000-0000-0000-0000-000000000000}"/>
  <bookViews>
    <workbookView xWindow="0" yWindow="0" windowWidth="20490" windowHeight="8985" xr2:uid="{2DD020D5-4415-4098-A200-8A00AD7B586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T50" i="1" l="1"/>
  <c r="T51" i="1"/>
  <c r="T52" i="1"/>
  <c r="T53" i="1"/>
  <c r="T54" i="1"/>
  <c r="T55" i="1"/>
  <c r="T56" i="1"/>
  <c r="T57" i="1"/>
  <c r="T58" i="1"/>
  <c r="T49" i="1"/>
  <c r="R50" i="1"/>
  <c r="U50" i="1" s="1"/>
  <c r="R51" i="1"/>
  <c r="U51" i="1" s="1"/>
  <c r="R52" i="1"/>
  <c r="U52" i="1" s="1"/>
  <c r="R53" i="1"/>
  <c r="R54" i="1"/>
  <c r="U54" i="1" s="1"/>
  <c r="R55" i="1"/>
  <c r="U55" i="1" s="1"/>
  <c r="R56" i="1"/>
  <c r="U56" i="1" s="1"/>
  <c r="R57" i="1"/>
  <c r="R58" i="1"/>
  <c r="U58" i="1" s="1"/>
  <c r="R49" i="1"/>
  <c r="U49" i="1" s="1"/>
  <c r="U53" i="1" l="1"/>
  <c r="U57" i="1"/>
  <c r="L43" i="1"/>
  <c r="L44" i="1"/>
  <c r="L45" i="1"/>
  <c r="L46" i="1"/>
  <c r="L42" i="1"/>
  <c r="L47" i="1" l="1"/>
  <c r="L48" i="1" s="1"/>
</calcChain>
</file>

<file path=xl/sharedStrings.xml><?xml version="1.0" encoding="utf-8"?>
<sst xmlns="http://schemas.openxmlformats.org/spreadsheetml/2006/main" count="17" uniqueCount="16">
  <si>
    <t>Time</t>
  </si>
  <si>
    <t>500Hz</t>
  </si>
  <si>
    <t>100Hz</t>
  </si>
  <si>
    <t>1kHz</t>
  </si>
  <si>
    <t>Avg Accuracy</t>
  </si>
  <si>
    <t>Standard Deviation</t>
  </si>
  <si>
    <t>Va</t>
  </si>
  <si>
    <t>Vb</t>
  </si>
  <si>
    <t>F</t>
  </si>
  <si>
    <t>mV</t>
  </si>
  <si>
    <t>Gain</t>
  </si>
  <si>
    <t>2kHz</t>
  </si>
  <si>
    <t>Resistance</t>
  </si>
  <si>
    <t>Instr (mV)</t>
  </si>
  <si>
    <t>Opamp (mV)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</si>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</sst>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Sheet1!$U$48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Sheet1!$O$49:$O$58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Sheet1!$U$49:$U$58</c:f>
              <c:numCache>
                <c:formatCode>General</c:formatCode>
                <c:ptCount val="10"/>
                <c:pt idx="0">
                  <c:v>2.6956521739130435</c:v>
                </c:pt>
                <c:pt idx="1">
                  <c:v>1.1818181818181819</c:v>
                </c:pt>
                <c:pt idx="2">
                  <c:v>0.63492063492063489</c:v>
                </c:pt>
                <c:pt idx="3">
                  <c:v>0.41176470588235292</c:v>
                </c:pt>
                <c:pt idx="4">
                  <c:v>0.27777777777777779</c:v>
                </c:pt>
                <c:pt idx="5">
                  <c:v>0.12</c:v>
                </c:pt>
                <c:pt idx="6">
                  <c:v>8.5526315789473686E-2</c:v>
                </c:pt>
                <c:pt idx="7">
                  <c:v>4.9342105263157895E-2</c:v>
                </c:pt>
                <c:pt idx="8">
                  <c:v>1.6447368421052631E-2</c:v>
                </c:pt>
                <c:pt idx="9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9-40A7-AB77-D0109530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774400"/>
        <c:axId val="1722998896"/>
      </c:scatterChart>
      <c:valAx>
        <c:axId val="17197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98896"/>
        <c:crosses val="autoZero"/>
        <c:crossBetween val="midCat"/>
      </c:valAx>
      <c:valAx>
        <c:axId val="17229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147</c:v>
                </c:pt>
                <c:pt idx="1">
                  <c:v>131</c:v>
                </c:pt>
                <c:pt idx="2">
                  <c:v>146</c:v>
                </c:pt>
                <c:pt idx="3">
                  <c:v>217</c:v>
                </c:pt>
                <c:pt idx="4">
                  <c:v>293</c:v>
                </c:pt>
                <c:pt idx="5">
                  <c:v>355</c:v>
                </c:pt>
                <c:pt idx="6">
                  <c:v>379</c:v>
                </c:pt>
                <c:pt idx="7">
                  <c:v>351</c:v>
                </c:pt>
                <c:pt idx="8">
                  <c:v>293</c:v>
                </c:pt>
                <c:pt idx="9">
                  <c:v>223</c:v>
                </c:pt>
                <c:pt idx="10">
                  <c:v>151</c:v>
                </c:pt>
                <c:pt idx="11">
                  <c:v>130</c:v>
                </c:pt>
                <c:pt idx="12">
                  <c:v>153</c:v>
                </c:pt>
                <c:pt idx="13">
                  <c:v>219</c:v>
                </c:pt>
                <c:pt idx="14">
                  <c:v>288</c:v>
                </c:pt>
                <c:pt idx="15">
                  <c:v>351</c:v>
                </c:pt>
                <c:pt idx="16">
                  <c:v>379</c:v>
                </c:pt>
                <c:pt idx="17">
                  <c:v>352</c:v>
                </c:pt>
                <c:pt idx="18">
                  <c:v>289</c:v>
                </c:pt>
                <c:pt idx="19">
                  <c:v>210</c:v>
                </c:pt>
                <c:pt idx="20">
                  <c:v>152</c:v>
                </c:pt>
                <c:pt idx="21">
                  <c:v>128</c:v>
                </c:pt>
                <c:pt idx="22">
                  <c:v>154</c:v>
                </c:pt>
                <c:pt idx="23">
                  <c:v>215</c:v>
                </c:pt>
                <c:pt idx="24">
                  <c:v>296</c:v>
                </c:pt>
                <c:pt idx="25">
                  <c:v>354</c:v>
                </c:pt>
                <c:pt idx="26">
                  <c:v>379</c:v>
                </c:pt>
                <c:pt idx="27">
                  <c:v>353</c:v>
                </c:pt>
                <c:pt idx="28">
                  <c:v>291</c:v>
                </c:pt>
                <c:pt idx="29">
                  <c:v>231</c:v>
                </c:pt>
                <c:pt idx="30">
                  <c:v>145</c:v>
                </c:pt>
                <c:pt idx="31">
                  <c:v>128</c:v>
                </c:pt>
                <c:pt idx="32">
                  <c:v>150</c:v>
                </c:pt>
                <c:pt idx="33">
                  <c:v>217</c:v>
                </c:pt>
                <c:pt idx="34">
                  <c:v>290</c:v>
                </c:pt>
                <c:pt idx="35">
                  <c:v>351</c:v>
                </c:pt>
                <c:pt idx="36">
                  <c:v>377</c:v>
                </c:pt>
                <c:pt idx="37">
                  <c:v>359</c:v>
                </c:pt>
                <c:pt idx="38">
                  <c:v>290</c:v>
                </c:pt>
                <c:pt idx="39">
                  <c:v>203</c:v>
                </c:pt>
                <c:pt idx="40">
                  <c:v>146</c:v>
                </c:pt>
                <c:pt idx="41">
                  <c:v>128</c:v>
                </c:pt>
                <c:pt idx="42">
                  <c:v>156</c:v>
                </c:pt>
                <c:pt idx="43">
                  <c:v>216</c:v>
                </c:pt>
                <c:pt idx="44">
                  <c:v>287</c:v>
                </c:pt>
                <c:pt idx="45">
                  <c:v>359</c:v>
                </c:pt>
                <c:pt idx="46">
                  <c:v>378</c:v>
                </c:pt>
                <c:pt idx="47">
                  <c:v>354</c:v>
                </c:pt>
                <c:pt idx="48">
                  <c:v>294</c:v>
                </c:pt>
                <c:pt idx="49">
                  <c:v>215</c:v>
                </c:pt>
                <c:pt idx="50">
                  <c:v>152</c:v>
                </c:pt>
                <c:pt idx="51">
                  <c:v>134</c:v>
                </c:pt>
                <c:pt idx="52">
                  <c:v>156</c:v>
                </c:pt>
                <c:pt idx="53">
                  <c:v>214</c:v>
                </c:pt>
                <c:pt idx="54">
                  <c:v>292</c:v>
                </c:pt>
                <c:pt idx="55">
                  <c:v>351</c:v>
                </c:pt>
                <c:pt idx="56">
                  <c:v>377</c:v>
                </c:pt>
                <c:pt idx="57">
                  <c:v>351</c:v>
                </c:pt>
                <c:pt idx="58">
                  <c:v>293</c:v>
                </c:pt>
                <c:pt idx="59">
                  <c:v>217</c:v>
                </c:pt>
                <c:pt idx="60">
                  <c:v>148</c:v>
                </c:pt>
                <c:pt idx="61">
                  <c:v>129</c:v>
                </c:pt>
                <c:pt idx="62">
                  <c:v>156</c:v>
                </c:pt>
                <c:pt idx="63">
                  <c:v>219</c:v>
                </c:pt>
                <c:pt idx="64">
                  <c:v>297</c:v>
                </c:pt>
                <c:pt idx="65">
                  <c:v>354</c:v>
                </c:pt>
                <c:pt idx="66">
                  <c:v>382</c:v>
                </c:pt>
                <c:pt idx="67">
                  <c:v>355</c:v>
                </c:pt>
                <c:pt idx="68">
                  <c:v>291</c:v>
                </c:pt>
                <c:pt idx="69">
                  <c:v>218</c:v>
                </c:pt>
                <c:pt idx="70">
                  <c:v>155</c:v>
                </c:pt>
                <c:pt idx="71">
                  <c:v>128</c:v>
                </c:pt>
                <c:pt idx="72">
                  <c:v>154</c:v>
                </c:pt>
                <c:pt idx="73">
                  <c:v>218</c:v>
                </c:pt>
                <c:pt idx="74">
                  <c:v>302</c:v>
                </c:pt>
                <c:pt idx="75">
                  <c:v>358</c:v>
                </c:pt>
                <c:pt idx="76">
                  <c:v>387</c:v>
                </c:pt>
                <c:pt idx="77">
                  <c:v>354</c:v>
                </c:pt>
                <c:pt idx="78">
                  <c:v>292</c:v>
                </c:pt>
                <c:pt idx="79">
                  <c:v>218</c:v>
                </c:pt>
                <c:pt idx="80">
                  <c:v>156</c:v>
                </c:pt>
                <c:pt idx="81">
                  <c:v>136</c:v>
                </c:pt>
                <c:pt idx="82">
                  <c:v>154</c:v>
                </c:pt>
                <c:pt idx="83">
                  <c:v>216</c:v>
                </c:pt>
                <c:pt idx="84">
                  <c:v>292</c:v>
                </c:pt>
                <c:pt idx="85">
                  <c:v>354</c:v>
                </c:pt>
                <c:pt idx="86">
                  <c:v>378</c:v>
                </c:pt>
                <c:pt idx="87">
                  <c:v>360</c:v>
                </c:pt>
                <c:pt idx="88">
                  <c:v>294</c:v>
                </c:pt>
                <c:pt idx="89">
                  <c:v>220</c:v>
                </c:pt>
                <c:pt idx="90">
                  <c:v>150</c:v>
                </c:pt>
                <c:pt idx="91">
                  <c:v>132</c:v>
                </c:pt>
                <c:pt idx="92">
                  <c:v>161</c:v>
                </c:pt>
                <c:pt idx="93">
                  <c:v>224</c:v>
                </c:pt>
                <c:pt idx="94">
                  <c:v>293</c:v>
                </c:pt>
                <c:pt idx="95">
                  <c:v>355</c:v>
                </c:pt>
                <c:pt idx="96">
                  <c:v>378</c:v>
                </c:pt>
                <c:pt idx="97">
                  <c:v>356</c:v>
                </c:pt>
                <c:pt idx="98">
                  <c:v>298</c:v>
                </c:pt>
                <c:pt idx="99">
                  <c:v>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0-493A-A615-01C18B36C6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500Hz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374</c:v>
                </c:pt>
                <c:pt idx="1">
                  <c:v>143</c:v>
                </c:pt>
                <c:pt idx="2">
                  <c:v>373</c:v>
                </c:pt>
                <c:pt idx="3">
                  <c:v>150</c:v>
                </c:pt>
                <c:pt idx="4">
                  <c:v>372</c:v>
                </c:pt>
                <c:pt idx="5">
                  <c:v>147</c:v>
                </c:pt>
                <c:pt idx="6">
                  <c:v>373</c:v>
                </c:pt>
                <c:pt idx="7">
                  <c:v>145</c:v>
                </c:pt>
                <c:pt idx="8">
                  <c:v>372</c:v>
                </c:pt>
                <c:pt idx="9">
                  <c:v>149</c:v>
                </c:pt>
                <c:pt idx="10">
                  <c:v>371</c:v>
                </c:pt>
                <c:pt idx="11">
                  <c:v>145</c:v>
                </c:pt>
                <c:pt idx="12">
                  <c:v>375</c:v>
                </c:pt>
                <c:pt idx="13">
                  <c:v>148</c:v>
                </c:pt>
                <c:pt idx="14">
                  <c:v>372</c:v>
                </c:pt>
                <c:pt idx="15">
                  <c:v>145</c:v>
                </c:pt>
                <c:pt idx="16">
                  <c:v>368</c:v>
                </c:pt>
                <c:pt idx="17">
                  <c:v>138</c:v>
                </c:pt>
                <c:pt idx="18">
                  <c:v>372</c:v>
                </c:pt>
                <c:pt idx="19">
                  <c:v>141</c:v>
                </c:pt>
                <c:pt idx="20">
                  <c:v>365</c:v>
                </c:pt>
                <c:pt idx="21">
                  <c:v>141</c:v>
                </c:pt>
                <c:pt idx="22">
                  <c:v>371</c:v>
                </c:pt>
                <c:pt idx="23">
                  <c:v>150</c:v>
                </c:pt>
                <c:pt idx="24">
                  <c:v>371</c:v>
                </c:pt>
                <c:pt idx="25">
                  <c:v>142</c:v>
                </c:pt>
                <c:pt idx="26">
                  <c:v>369</c:v>
                </c:pt>
                <c:pt idx="27">
                  <c:v>145</c:v>
                </c:pt>
                <c:pt idx="28">
                  <c:v>365</c:v>
                </c:pt>
                <c:pt idx="29">
                  <c:v>149</c:v>
                </c:pt>
                <c:pt idx="30">
                  <c:v>369</c:v>
                </c:pt>
                <c:pt idx="31">
                  <c:v>151</c:v>
                </c:pt>
                <c:pt idx="32">
                  <c:v>373</c:v>
                </c:pt>
                <c:pt idx="33">
                  <c:v>143</c:v>
                </c:pt>
                <c:pt idx="34">
                  <c:v>372</c:v>
                </c:pt>
                <c:pt idx="35">
                  <c:v>149</c:v>
                </c:pt>
                <c:pt idx="36">
                  <c:v>372</c:v>
                </c:pt>
                <c:pt idx="37">
                  <c:v>146</c:v>
                </c:pt>
                <c:pt idx="38">
                  <c:v>373</c:v>
                </c:pt>
                <c:pt idx="39">
                  <c:v>143</c:v>
                </c:pt>
                <c:pt idx="40">
                  <c:v>368</c:v>
                </c:pt>
                <c:pt idx="41">
                  <c:v>143</c:v>
                </c:pt>
                <c:pt idx="42">
                  <c:v>372</c:v>
                </c:pt>
                <c:pt idx="43">
                  <c:v>143</c:v>
                </c:pt>
                <c:pt idx="44">
                  <c:v>364</c:v>
                </c:pt>
                <c:pt idx="45">
                  <c:v>147</c:v>
                </c:pt>
                <c:pt idx="46">
                  <c:v>372</c:v>
                </c:pt>
                <c:pt idx="47">
                  <c:v>144</c:v>
                </c:pt>
                <c:pt idx="48">
                  <c:v>373</c:v>
                </c:pt>
                <c:pt idx="49">
                  <c:v>143</c:v>
                </c:pt>
                <c:pt idx="50">
                  <c:v>365</c:v>
                </c:pt>
                <c:pt idx="51">
                  <c:v>139</c:v>
                </c:pt>
                <c:pt idx="52">
                  <c:v>368</c:v>
                </c:pt>
                <c:pt idx="53">
                  <c:v>143</c:v>
                </c:pt>
                <c:pt idx="54">
                  <c:v>372</c:v>
                </c:pt>
                <c:pt idx="55">
                  <c:v>149</c:v>
                </c:pt>
                <c:pt idx="56">
                  <c:v>377</c:v>
                </c:pt>
                <c:pt idx="57">
                  <c:v>147</c:v>
                </c:pt>
                <c:pt idx="58">
                  <c:v>371</c:v>
                </c:pt>
                <c:pt idx="59">
                  <c:v>145</c:v>
                </c:pt>
                <c:pt idx="60">
                  <c:v>368</c:v>
                </c:pt>
                <c:pt idx="61">
                  <c:v>143</c:v>
                </c:pt>
                <c:pt idx="62">
                  <c:v>375</c:v>
                </c:pt>
                <c:pt idx="63">
                  <c:v>153</c:v>
                </c:pt>
                <c:pt idx="64">
                  <c:v>373</c:v>
                </c:pt>
                <c:pt idx="65">
                  <c:v>144</c:v>
                </c:pt>
                <c:pt idx="66">
                  <c:v>371</c:v>
                </c:pt>
                <c:pt idx="67">
                  <c:v>139</c:v>
                </c:pt>
                <c:pt idx="68">
                  <c:v>369</c:v>
                </c:pt>
                <c:pt idx="69">
                  <c:v>150</c:v>
                </c:pt>
                <c:pt idx="70">
                  <c:v>372</c:v>
                </c:pt>
                <c:pt idx="71">
                  <c:v>147</c:v>
                </c:pt>
                <c:pt idx="72">
                  <c:v>369</c:v>
                </c:pt>
                <c:pt idx="73">
                  <c:v>145</c:v>
                </c:pt>
                <c:pt idx="74">
                  <c:v>370</c:v>
                </c:pt>
                <c:pt idx="75">
                  <c:v>141</c:v>
                </c:pt>
                <c:pt idx="76">
                  <c:v>369</c:v>
                </c:pt>
                <c:pt idx="77">
                  <c:v>144</c:v>
                </c:pt>
                <c:pt idx="78">
                  <c:v>371</c:v>
                </c:pt>
                <c:pt idx="79">
                  <c:v>145</c:v>
                </c:pt>
                <c:pt idx="80">
                  <c:v>369</c:v>
                </c:pt>
                <c:pt idx="81">
                  <c:v>141</c:v>
                </c:pt>
                <c:pt idx="82">
                  <c:v>373</c:v>
                </c:pt>
                <c:pt idx="83">
                  <c:v>146</c:v>
                </c:pt>
                <c:pt idx="84">
                  <c:v>376</c:v>
                </c:pt>
                <c:pt idx="85">
                  <c:v>142</c:v>
                </c:pt>
                <c:pt idx="86">
                  <c:v>368</c:v>
                </c:pt>
                <c:pt idx="87">
                  <c:v>145</c:v>
                </c:pt>
                <c:pt idx="88">
                  <c:v>372</c:v>
                </c:pt>
                <c:pt idx="89">
                  <c:v>145</c:v>
                </c:pt>
                <c:pt idx="90">
                  <c:v>369</c:v>
                </c:pt>
                <c:pt idx="91">
                  <c:v>143</c:v>
                </c:pt>
                <c:pt idx="92">
                  <c:v>373</c:v>
                </c:pt>
                <c:pt idx="93">
                  <c:v>132</c:v>
                </c:pt>
                <c:pt idx="94">
                  <c:v>370</c:v>
                </c:pt>
                <c:pt idx="95">
                  <c:v>150</c:v>
                </c:pt>
                <c:pt idx="96">
                  <c:v>368</c:v>
                </c:pt>
                <c:pt idx="97">
                  <c:v>144</c:v>
                </c:pt>
                <c:pt idx="98">
                  <c:v>372</c:v>
                </c:pt>
                <c:pt idx="99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0-493A-A615-01C18B36C65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2kHz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378</c:v>
                </c:pt>
                <c:pt idx="1">
                  <c:v>368</c:v>
                </c:pt>
                <c:pt idx="2">
                  <c:v>372</c:v>
                </c:pt>
                <c:pt idx="3">
                  <c:v>378</c:v>
                </c:pt>
                <c:pt idx="4">
                  <c:v>375</c:v>
                </c:pt>
                <c:pt idx="5">
                  <c:v>380</c:v>
                </c:pt>
                <c:pt idx="6">
                  <c:v>371</c:v>
                </c:pt>
                <c:pt idx="7">
                  <c:v>372</c:v>
                </c:pt>
                <c:pt idx="8">
                  <c:v>370</c:v>
                </c:pt>
                <c:pt idx="9">
                  <c:v>377</c:v>
                </c:pt>
                <c:pt idx="10">
                  <c:v>370</c:v>
                </c:pt>
                <c:pt idx="11">
                  <c:v>372</c:v>
                </c:pt>
                <c:pt idx="12">
                  <c:v>372</c:v>
                </c:pt>
                <c:pt idx="13">
                  <c:v>371</c:v>
                </c:pt>
                <c:pt idx="14">
                  <c:v>373</c:v>
                </c:pt>
                <c:pt idx="15">
                  <c:v>375</c:v>
                </c:pt>
                <c:pt idx="16">
                  <c:v>371</c:v>
                </c:pt>
                <c:pt idx="17">
                  <c:v>376</c:v>
                </c:pt>
                <c:pt idx="18">
                  <c:v>373</c:v>
                </c:pt>
                <c:pt idx="19">
                  <c:v>370</c:v>
                </c:pt>
                <c:pt idx="20">
                  <c:v>371</c:v>
                </c:pt>
                <c:pt idx="21">
                  <c:v>370</c:v>
                </c:pt>
                <c:pt idx="22">
                  <c:v>373</c:v>
                </c:pt>
                <c:pt idx="23">
                  <c:v>376</c:v>
                </c:pt>
                <c:pt idx="24">
                  <c:v>377</c:v>
                </c:pt>
                <c:pt idx="25">
                  <c:v>378</c:v>
                </c:pt>
                <c:pt idx="26">
                  <c:v>367</c:v>
                </c:pt>
                <c:pt idx="27">
                  <c:v>372</c:v>
                </c:pt>
                <c:pt idx="28">
                  <c:v>375</c:v>
                </c:pt>
                <c:pt idx="29">
                  <c:v>372</c:v>
                </c:pt>
                <c:pt idx="30">
                  <c:v>373</c:v>
                </c:pt>
                <c:pt idx="31">
                  <c:v>373</c:v>
                </c:pt>
                <c:pt idx="32">
                  <c:v>380</c:v>
                </c:pt>
                <c:pt idx="33">
                  <c:v>374</c:v>
                </c:pt>
                <c:pt idx="34">
                  <c:v>376</c:v>
                </c:pt>
                <c:pt idx="35">
                  <c:v>376</c:v>
                </c:pt>
                <c:pt idx="36">
                  <c:v>376</c:v>
                </c:pt>
                <c:pt idx="37">
                  <c:v>377</c:v>
                </c:pt>
                <c:pt idx="38">
                  <c:v>377</c:v>
                </c:pt>
                <c:pt idx="39">
                  <c:v>370</c:v>
                </c:pt>
                <c:pt idx="40">
                  <c:v>373</c:v>
                </c:pt>
                <c:pt idx="41">
                  <c:v>372</c:v>
                </c:pt>
                <c:pt idx="42">
                  <c:v>375</c:v>
                </c:pt>
                <c:pt idx="43">
                  <c:v>373</c:v>
                </c:pt>
                <c:pt idx="44">
                  <c:v>368</c:v>
                </c:pt>
                <c:pt idx="45">
                  <c:v>372</c:v>
                </c:pt>
                <c:pt idx="46">
                  <c:v>372</c:v>
                </c:pt>
                <c:pt idx="47">
                  <c:v>372</c:v>
                </c:pt>
                <c:pt idx="48">
                  <c:v>370</c:v>
                </c:pt>
                <c:pt idx="49">
                  <c:v>376</c:v>
                </c:pt>
                <c:pt idx="50">
                  <c:v>375</c:v>
                </c:pt>
                <c:pt idx="51">
                  <c:v>370</c:v>
                </c:pt>
                <c:pt idx="52">
                  <c:v>370</c:v>
                </c:pt>
                <c:pt idx="53">
                  <c:v>377</c:v>
                </c:pt>
                <c:pt idx="54">
                  <c:v>380</c:v>
                </c:pt>
                <c:pt idx="55">
                  <c:v>370</c:v>
                </c:pt>
                <c:pt idx="56">
                  <c:v>373</c:v>
                </c:pt>
                <c:pt idx="57">
                  <c:v>370</c:v>
                </c:pt>
                <c:pt idx="58">
                  <c:v>376</c:v>
                </c:pt>
                <c:pt idx="59">
                  <c:v>377</c:v>
                </c:pt>
                <c:pt idx="60">
                  <c:v>377</c:v>
                </c:pt>
                <c:pt idx="61">
                  <c:v>372</c:v>
                </c:pt>
                <c:pt idx="62">
                  <c:v>378</c:v>
                </c:pt>
                <c:pt idx="63">
                  <c:v>377</c:v>
                </c:pt>
                <c:pt idx="64">
                  <c:v>375</c:v>
                </c:pt>
                <c:pt idx="65">
                  <c:v>377</c:v>
                </c:pt>
                <c:pt idx="66">
                  <c:v>374</c:v>
                </c:pt>
                <c:pt idx="67">
                  <c:v>372</c:v>
                </c:pt>
                <c:pt idx="68">
                  <c:v>372</c:v>
                </c:pt>
                <c:pt idx="69">
                  <c:v>378</c:v>
                </c:pt>
                <c:pt idx="70">
                  <c:v>374</c:v>
                </c:pt>
                <c:pt idx="71">
                  <c:v>375</c:v>
                </c:pt>
                <c:pt idx="72">
                  <c:v>382</c:v>
                </c:pt>
                <c:pt idx="73">
                  <c:v>378</c:v>
                </c:pt>
                <c:pt idx="74">
                  <c:v>376</c:v>
                </c:pt>
                <c:pt idx="75">
                  <c:v>380</c:v>
                </c:pt>
                <c:pt idx="76">
                  <c:v>378</c:v>
                </c:pt>
                <c:pt idx="77">
                  <c:v>384</c:v>
                </c:pt>
                <c:pt idx="78">
                  <c:v>374</c:v>
                </c:pt>
                <c:pt idx="79">
                  <c:v>376</c:v>
                </c:pt>
                <c:pt idx="80">
                  <c:v>376</c:v>
                </c:pt>
                <c:pt idx="81">
                  <c:v>374</c:v>
                </c:pt>
                <c:pt idx="82">
                  <c:v>378</c:v>
                </c:pt>
                <c:pt idx="83">
                  <c:v>377</c:v>
                </c:pt>
                <c:pt idx="84">
                  <c:v>384</c:v>
                </c:pt>
                <c:pt idx="85">
                  <c:v>376</c:v>
                </c:pt>
                <c:pt idx="86">
                  <c:v>378</c:v>
                </c:pt>
                <c:pt idx="87">
                  <c:v>374</c:v>
                </c:pt>
                <c:pt idx="88">
                  <c:v>376</c:v>
                </c:pt>
                <c:pt idx="89">
                  <c:v>374</c:v>
                </c:pt>
                <c:pt idx="90">
                  <c:v>380</c:v>
                </c:pt>
                <c:pt idx="91">
                  <c:v>376</c:v>
                </c:pt>
                <c:pt idx="92">
                  <c:v>382</c:v>
                </c:pt>
                <c:pt idx="93">
                  <c:v>374</c:v>
                </c:pt>
                <c:pt idx="94">
                  <c:v>374</c:v>
                </c:pt>
                <c:pt idx="95">
                  <c:v>376</c:v>
                </c:pt>
                <c:pt idx="96">
                  <c:v>379</c:v>
                </c:pt>
                <c:pt idx="97">
                  <c:v>380</c:v>
                </c:pt>
                <c:pt idx="98">
                  <c:v>372</c:v>
                </c:pt>
                <c:pt idx="99">
                  <c:v>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90-493A-A615-01C18B36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70096"/>
        <c:axId val="403829680"/>
      </c:scatterChart>
      <c:valAx>
        <c:axId val="402570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29680"/>
        <c:crosses val="autoZero"/>
        <c:crossBetween val="midCat"/>
      </c:valAx>
      <c:valAx>
        <c:axId val="4038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7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324972</xdr:colOff>
      <xdr:row>35</xdr:row>
      <xdr:rowOff>124385</xdr:rowOff>
    </xdr:from>
    <xdr:to>
      <xdr:col>24</xdr:col>
      <xdr:colOff>56030</xdr:colOff>
      <xdr:row>50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EFD31-25EC-4571-9D05-B954DFC58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89646</xdr:colOff>
      <xdr:row>1</xdr:row>
      <xdr:rowOff>124385</xdr:rowOff>
    </xdr:from>
    <xdr:to>
      <xdr:col>20</xdr:col>
      <xdr:colOff>179294</xdr:colOff>
      <xdr:row>21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4DCEB-A9CA-4173-BB6D-05D1D5AC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39C9-BEE7-483B-902E-19E81806539E}">
  <dimension ref="A1:U101"/>
  <sheetViews>
    <sheetView tabSelected="1" topLeftCell="B1" zoomScale="85" zoomScaleNormal="85" workbookViewId="0">
      <selection activeCell="J52" sqref="J52:J61"/>
    </sheetView>
  </sheetViews>
  <sheetFormatPr defaultRowHeight="15" x14ac:dyDescent="0.25"/>
  <sheetData>
    <row r="1" spans="1:13" x14ac:dyDescent="0.25">
      <c r="A1" t="s">
        <v>0</v>
      </c>
      <c r="B1" t="s">
        <v>2</v>
      </c>
      <c r="C1" t="s">
        <v>1</v>
      </c>
      <c r="D1" t="s">
        <v>3</v>
      </c>
      <c r="E1" t="s">
        <v>11</v>
      </c>
    </row>
    <row r="2" spans="1:13" x14ac:dyDescent="0.25">
      <c r="A2">
        <v>0</v>
      </c>
      <c r="B2">
        <v>147</v>
      </c>
      <c r="C2">
        <v>374</v>
      </c>
      <c r="D2">
        <v>148</v>
      </c>
      <c r="E2">
        <f>D2+230</f>
        <v>378</v>
      </c>
    </row>
    <row r="3" spans="1:13" x14ac:dyDescent="0.25">
      <c r="A3">
        <v>1</v>
      </c>
      <c r="B3">
        <v>131</v>
      </c>
      <c r="C3">
        <v>143</v>
      </c>
      <c r="D3">
        <v>138</v>
      </c>
      <c r="E3">
        <f t="shared" ref="E3:E66" si="0">D3+230</f>
        <v>368</v>
      </c>
    </row>
    <row r="4" spans="1:13" x14ac:dyDescent="0.25">
      <c r="A4">
        <v>2</v>
      </c>
      <c r="B4">
        <v>146</v>
      </c>
      <c r="C4">
        <v>373</v>
      </c>
      <c r="D4">
        <v>142</v>
      </c>
      <c r="E4">
        <f t="shared" si="0"/>
        <v>372</v>
      </c>
    </row>
    <row r="5" spans="1:13" x14ac:dyDescent="0.25">
      <c r="A5">
        <v>3</v>
      </c>
      <c r="B5">
        <v>217</v>
      </c>
      <c r="C5">
        <v>150</v>
      </c>
      <c r="D5">
        <v>148</v>
      </c>
      <c r="E5">
        <f t="shared" si="0"/>
        <v>378</v>
      </c>
    </row>
    <row r="6" spans="1:13" x14ac:dyDescent="0.25">
      <c r="A6">
        <v>4</v>
      </c>
      <c r="B6">
        <v>293</v>
      </c>
      <c r="C6">
        <v>372</v>
      </c>
      <c r="D6">
        <v>145</v>
      </c>
      <c r="E6">
        <f t="shared" si="0"/>
        <v>375</v>
      </c>
    </row>
    <row r="7" spans="1:13" x14ac:dyDescent="0.25">
      <c r="A7">
        <v>5</v>
      </c>
      <c r="B7">
        <v>355</v>
      </c>
      <c r="C7">
        <v>147</v>
      </c>
      <c r="D7">
        <v>150</v>
      </c>
      <c r="E7">
        <f t="shared" si="0"/>
        <v>380</v>
      </c>
    </row>
    <row r="8" spans="1:13" x14ac:dyDescent="0.25">
      <c r="A8">
        <v>6</v>
      </c>
      <c r="B8">
        <v>379</v>
      </c>
      <c r="C8">
        <v>373</v>
      </c>
      <c r="D8">
        <v>141</v>
      </c>
      <c r="E8">
        <f t="shared" si="0"/>
        <v>371</v>
      </c>
    </row>
    <row r="9" spans="1:13" x14ac:dyDescent="0.25">
      <c r="A9">
        <v>7</v>
      </c>
      <c r="B9">
        <v>351</v>
      </c>
      <c r="C9">
        <v>145</v>
      </c>
      <c r="D9">
        <v>142</v>
      </c>
      <c r="E9">
        <f t="shared" si="0"/>
        <v>372</v>
      </c>
    </row>
    <row r="10" spans="1:13" x14ac:dyDescent="0.25">
      <c r="A10">
        <v>8</v>
      </c>
      <c r="B10">
        <v>293</v>
      </c>
      <c r="C10">
        <v>372</v>
      </c>
      <c r="D10">
        <v>140</v>
      </c>
      <c r="E10">
        <f t="shared" si="0"/>
        <v>370</v>
      </c>
      <c r="L10">
        <v>1</v>
      </c>
      <c r="M10">
        <v>1.2</v>
      </c>
    </row>
    <row r="11" spans="1:13" x14ac:dyDescent="0.25">
      <c r="A11">
        <v>9</v>
      </c>
      <c r="B11">
        <v>223</v>
      </c>
      <c r="C11">
        <v>149</v>
      </c>
      <c r="D11">
        <v>147</v>
      </c>
      <c r="E11">
        <f t="shared" si="0"/>
        <v>377</v>
      </c>
      <c r="L11">
        <v>74</v>
      </c>
      <c r="M11">
        <v>3325</v>
      </c>
    </row>
    <row r="12" spans="1:13" x14ac:dyDescent="0.25">
      <c r="A12">
        <v>10</v>
      </c>
      <c r="B12">
        <v>151</v>
      </c>
      <c r="C12">
        <v>371</v>
      </c>
      <c r="D12">
        <v>140</v>
      </c>
      <c r="E12">
        <f t="shared" si="0"/>
        <v>370</v>
      </c>
    </row>
    <row r="13" spans="1:13" x14ac:dyDescent="0.25">
      <c r="A13">
        <v>11</v>
      </c>
      <c r="B13">
        <v>130</v>
      </c>
      <c r="C13">
        <v>145</v>
      </c>
      <c r="D13">
        <v>142</v>
      </c>
      <c r="E13">
        <f t="shared" si="0"/>
        <v>372</v>
      </c>
    </row>
    <row r="14" spans="1:13" x14ac:dyDescent="0.25">
      <c r="A14">
        <v>12</v>
      </c>
      <c r="B14">
        <v>153</v>
      </c>
      <c r="C14">
        <v>375</v>
      </c>
      <c r="D14">
        <v>142</v>
      </c>
      <c r="E14">
        <f t="shared" si="0"/>
        <v>372</v>
      </c>
    </row>
    <row r="15" spans="1:13" x14ac:dyDescent="0.25">
      <c r="A15">
        <v>13</v>
      </c>
      <c r="B15">
        <v>219</v>
      </c>
      <c r="C15">
        <v>148</v>
      </c>
      <c r="D15">
        <v>141</v>
      </c>
      <c r="E15">
        <f t="shared" si="0"/>
        <v>371</v>
      </c>
    </row>
    <row r="16" spans="1:13" x14ac:dyDescent="0.25">
      <c r="A16">
        <v>14</v>
      </c>
      <c r="B16">
        <v>288</v>
      </c>
      <c r="C16">
        <v>372</v>
      </c>
      <c r="D16">
        <v>143</v>
      </c>
      <c r="E16">
        <f t="shared" si="0"/>
        <v>373</v>
      </c>
    </row>
    <row r="17" spans="1:5" x14ac:dyDescent="0.25">
      <c r="A17">
        <v>15</v>
      </c>
      <c r="B17">
        <v>351</v>
      </c>
      <c r="C17">
        <v>145</v>
      </c>
      <c r="D17">
        <v>145</v>
      </c>
      <c r="E17">
        <f t="shared" si="0"/>
        <v>375</v>
      </c>
    </row>
    <row r="18" spans="1:5" x14ac:dyDescent="0.25">
      <c r="A18">
        <v>16</v>
      </c>
      <c r="B18">
        <v>379</v>
      </c>
      <c r="C18">
        <v>368</v>
      </c>
      <c r="D18">
        <v>141</v>
      </c>
      <c r="E18">
        <f t="shared" si="0"/>
        <v>371</v>
      </c>
    </row>
    <row r="19" spans="1:5" x14ac:dyDescent="0.25">
      <c r="A19">
        <v>17</v>
      </c>
      <c r="B19">
        <v>352</v>
      </c>
      <c r="C19">
        <v>138</v>
      </c>
      <c r="D19">
        <v>146</v>
      </c>
      <c r="E19">
        <f t="shared" si="0"/>
        <v>376</v>
      </c>
    </row>
    <row r="20" spans="1:5" x14ac:dyDescent="0.25">
      <c r="A20">
        <v>18</v>
      </c>
      <c r="B20">
        <v>289</v>
      </c>
      <c r="C20">
        <v>372</v>
      </c>
      <c r="D20">
        <v>143</v>
      </c>
      <c r="E20">
        <f t="shared" si="0"/>
        <v>373</v>
      </c>
    </row>
    <row r="21" spans="1:5" x14ac:dyDescent="0.25">
      <c r="A21">
        <v>19</v>
      </c>
      <c r="B21">
        <v>210</v>
      </c>
      <c r="C21">
        <v>141</v>
      </c>
      <c r="D21">
        <v>140</v>
      </c>
      <c r="E21">
        <f t="shared" si="0"/>
        <v>370</v>
      </c>
    </row>
    <row r="22" spans="1:5" x14ac:dyDescent="0.25">
      <c r="A22">
        <v>20</v>
      </c>
      <c r="B22">
        <v>152</v>
      </c>
      <c r="C22">
        <v>365</v>
      </c>
      <c r="D22">
        <v>141</v>
      </c>
      <c r="E22">
        <f t="shared" si="0"/>
        <v>371</v>
      </c>
    </row>
    <row r="23" spans="1:5" x14ac:dyDescent="0.25">
      <c r="A23">
        <v>21</v>
      </c>
      <c r="B23">
        <v>128</v>
      </c>
      <c r="C23">
        <v>141</v>
      </c>
      <c r="D23">
        <v>140</v>
      </c>
      <c r="E23">
        <f t="shared" si="0"/>
        <v>370</v>
      </c>
    </row>
    <row r="24" spans="1:5" x14ac:dyDescent="0.25">
      <c r="A24">
        <v>22</v>
      </c>
      <c r="B24">
        <v>154</v>
      </c>
      <c r="C24">
        <v>371</v>
      </c>
      <c r="D24">
        <v>143</v>
      </c>
      <c r="E24">
        <f t="shared" si="0"/>
        <v>373</v>
      </c>
    </row>
    <row r="25" spans="1:5" x14ac:dyDescent="0.25">
      <c r="A25">
        <v>23</v>
      </c>
      <c r="B25">
        <v>215</v>
      </c>
      <c r="C25">
        <v>150</v>
      </c>
      <c r="D25">
        <v>146</v>
      </c>
      <c r="E25">
        <f t="shared" si="0"/>
        <v>376</v>
      </c>
    </row>
    <row r="26" spans="1:5" x14ac:dyDescent="0.25">
      <c r="A26">
        <v>24</v>
      </c>
      <c r="B26">
        <v>296</v>
      </c>
      <c r="C26">
        <v>371</v>
      </c>
      <c r="D26">
        <v>147</v>
      </c>
      <c r="E26">
        <f t="shared" si="0"/>
        <v>377</v>
      </c>
    </row>
    <row r="27" spans="1:5" x14ac:dyDescent="0.25">
      <c r="A27">
        <v>25</v>
      </c>
      <c r="B27">
        <v>354</v>
      </c>
      <c r="C27">
        <v>142</v>
      </c>
      <c r="D27">
        <v>148</v>
      </c>
      <c r="E27">
        <f t="shared" si="0"/>
        <v>378</v>
      </c>
    </row>
    <row r="28" spans="1:5" x14ac:dyDescent="0.25">
      <c r="A28">
        <v>26</v>
      </c>
      <c r="B28">
        <v>379</v>
      </c>
      <c r="C28">
        <v>369</v>
      </c>
      <c r="D28">
        <v>137</v>
      </c>
      <c r="E28">
        <f t="shared" si="0"/>
        <v>367</v>
      </c>
    </row>
    <row r="29" spans="1:5" x14ac:dyDescent="0.25">
      <c r="A29">
        <v>27</v>
      </c>
      <c r="B29">
        <v>353</v>
      </c>
      <c r="C29">
        <v>145</v>
      </c>
      <c r="D29">
        <v>142</v>
      </c>
      <c r="E29">
        <f t="shared" si="0"/>
        <v>372</v>
      </c>
    </row>
    <row r="30" spans="1:5" x14ac:dyDescent="0.25">
      <c r="A30">
        <v>28</v>
      </c>
      <c r="B30">
        <v>291</v>
      </c>
      <c r="C30">
        <v>365</v>
      </c>
      <c r="D30">
        <v>145</v>
      </c>
      <c r="E30">
        <f t="shared" si="0"/>
        <v>375</v>
      </c>
    </row>
    <row r="31" spans="1:5" x14ac:dyDescent="0.25">
      <c r="A31">
        <v>29</v>
      </c>
      <c r="B31">
        <v>231</v>
      </c>
      <c r="C31">
        <v>149</v>
      </c>
      <c r="D31">
        <v>142</v>
      </c>
      <c r="E31">
        <f t="shared" si="0"/>
        <v>372</v>
      </c>
    </row>
    <row r="32" spans="1:5" x14ac:dyDescent="0.25">
      <c r="A32">
        <v>30</v>
      </c>
      <c r="B32">
        <v>145</v>
      </c>
      <c r="C32">
        <v>369</v>
      </c>
      <c r="D32">
        <v>143</v>
      </c>
      <c r="E32">
        <f t="shared" si="0"/>
        <v>373</v>
      </c>
    </row>
    <row r="33" spans="1:21" x14ac:dyDescent="0.25">
      <c r="A33">
        <v>31</v>
      </c>
      <c r="B33">
        <v>128</v>
      </c>
      <c r="C33">
        <v>151</v>
      </c>
      <c r="D33">
        <v>143</v>
      </c>
      <c r="E33">
        <f t="shared" si="0"/>
        <v>373</v>
      </c>
    </row>
    <row r="34" spans="1:21" x14ac:dyDescent="0.25">
      <c r="A34">
        <v>32</v>
      </c>
      <c r="B34">
        <v>150</v>
      </c>
      <c r="C34">
        <v>373</v>
      </c>
      <c r="D34">
        <v>150</v>
      </c>
      <c r="E34">
        <f t="shared" si="0"/>
        <v>380</v>
      </c>
    </row>
    <row r="35" spans="1:21" x14ac:dyDescent="0.25">
      <c r="A35">
        <v>33</v>
      </c>
      <c r="B35">
        <v>217</v>
      </c>
      <c r="C35">
        <v>143</v>
      </c>
      <c r="D35">
        <v>144</v>
      </c>
      <c r="E35">
        <f t="shared" si="0"/>
        <v>374</v>
      </c>
    </row>
    <row r="36" spans="1:21" x14ac:dyDescent="0.25">
      <c r="A36">
        <v>34</v>
      </c>
      <c r="B36">
        <v>290</v>
      </c>
      <c r="C36">
        <v>372</v>
      </c>
      <c r="D36">
        <v>146</v>
      </c>
      <c r="E36">
        <f t="shared" si="0"/>
        <v>376</v>
      </c>
    </row>
    <row r="37" spans="1:21" x14ac:dyDescent="0.25">
      <c r="A37">
        <v>35</v>
      </c>
      <c r="B37">
        <v>351</v>
      </c>
      <c r="C37">
        <v>149</v>
      </c>
      <c r="D37">
        <v>146</v>
      </c>
      <c r="E37">
        <f t="shared" si="0"/>
        <v>376</v>
      </c>
    </row>
    <row r="38" spans="1:21" x14ac:dyDescent="0.25">
      <c r="A38">
        <v>36</v>
      </c>
      <c r="B38">
        <v>377</v>
      </c>
      <c r="C38">
        <v>372</v>
      </c>
      <c r="D38">
        <v>146</v>
      </c>
      <c r="E38">
        <f t="shared" si="0"/>
        <v>376</v>
      </c>
    </row>
    <row r="39" spans="1:21" x14ac:dyDescent="0.25">
      <c r="A39">
        <v>37</v>
      </c>
      <c r="B39">
        <v>359</v>
      </c>
      <c r="C39">
        <v>146</v>
      </c>
      <c r="D39">
        <v>147</v>
      </c>
      <c r="E39">
        <f t="shared" si="0"/>
        <v>377</v>
      </c>
    </row>
    <row r="40" spans="1:21" x14ac:dyDescent="0.25">
      <c r="A40">
        <v>38</v>
      </c>
      <c r="B40">
        <v>290</v>
      </c>
      <c r="C40">
        <v>373</v>
      </c>
      <c r="D40">
        <v>147</v>
      </c>
      <c r="E40">
        <f t="shared" si="0"/>
        <v>377</v>
      </c>
      <c r="O40" t="s">
        <v>12</v>
      </c>
      <c r="P40" t="s">
        <v>6</v>
      </c>
      <c r="Q40" t="s">
        <v>7</v>
      </c>
      <c r="R40" t="s">
        <v>13</v>
      </c>
      <c r="S40" t="s">
        <v>14</v>
      </c>
    </row>
    <row r="41" spans="1:21" x14ac:dyDescent="0.25">
      <c r="A41">
        <v>39</v>
      </c>
      <c r="B41">
        <v>203</v>
      </c>
      <c r="C41">
        <v>143</v>
      </c>
      <c r="D41">
        <v>140</v>
      </c>
      <c r="E41">
        <f t="shared" si="0"/>
        <v>370</v>
      </c>
      <c r="O41">
        <v>75</v>
      </c>
      <c r="P41">
        <v>0.626</v>
      </c>
      <c r="Q41">
        <v>0.58499999999999996</v>
      </c>
      <c r="R41">
        <v>209.2</v>
      </c>
      <c r="S41">
        <v>208</v>
      </c>
    </row>
    <row r="42" spans="1:21" x14ac:dyDescent="0.25">
      <c r="A42">
        <v>40</v>
      </c>
      <c r="B42">
        <v>146</v>
      </c>
      <c r="C42">
        <v>368</v>
      </c>
      <c r="D42">
        <v>143</v>
      </c>
      <c r="E42">
        <f t="shared" si="0"/>
        <v>373</v>
      </c>
      <c r="I42">
        <v>22</v>
      </c>
      <c r="J42">
        <v>21.2</v>
      </c>
      <c r="L42">
        <f>ABS(I42-J42)</f>
        <v>0.80000000000000071</v>
      </c>
      <c r="O42">
        <v>82</v>
      </c>
      <c r="P42">
        <v>0.66400000000000003</v>
      </c>
      <c r="Q42">
        <v>0.58499999999999996</v>
      </c>
      <c r="R42">
        <v>412</v>
      </c>
      <c r="S42">
        <v>405</v>
      </c>
    </row>
    <row r="43" spans="1:21" x14ac:dyDescent="0.25">
      <c r="A43">
        <v>41</v>
      </c>
      <c r="B43">
        <v>128</v>
      </c>
      <c r="C43">
        <v>143</v>
      </c>
      <c r="D43">
        <v>142</v>
      </c>
      <c r="E43">
        <f t="shared" si="0"/>
        <v>372</v>
      </c>
      <c r="I43">
        <v>22</v>
      </c>
      <c r="J43">
        <v>21.6</v>
      </c>
      <c r="L43">
        <f t="shared" ref="L43:L46" si="1">ABS(I43-J43)</f>
        <v>0.39999999999999858</v>
      </c>
      <c r="O43">
        <v>100</v>
      </c>
      <c r="P43">
        <v>0.77100000000000002</v>
      </c>
      <c r="Q43">
        <v>0.58499999999999996</v>
      </c>
      <c r="R43">
        <v>951</v>
      </c>
      <c r="S43">
        <v>951</v>
      </c>
    </row>
    <row r="44" spans="1:21" x14ac:dyDescent="0.25">
      <c r="A44">
        <v>42</v>
      </c>
      <c r="B44">
        <v>156</v>
      </c>
      <c r="C44">
        <v>372</v>
      </c>
      <c r="D44">
        <v>145</v>
      </c>
      <c r="E44">
        <f t="shared" si="0"/>
        <v>375</v>
      </c>
      <c r="I44">
        <v>22</v>
      </c>
      <c r="J44">
        <v>23.2</v>
      </c>
      <c r="L44">
        <f t="shared" si="1"/>
        <v>1.1999999999999993</v>
      </c>
      <c r="O44">
        <v>120</v>
      </c>
      <c r="P44">
        <v>0.88100000000000001</v>
      </c>
      <c r="Q44">
        <v>0.58499999999999996</v>
      </c>
      <c r="R44">
        <v>1505</v>
      </c>
      <c r="S44">
        <v>1505</v>
      </c>
    </row>
    <row r="45" spans="1:21" x14ac:dyDescent="0.25">
      <c r="A45">
        <v>43</v>
      </c>
      <c r="B45">
        <v>216</v>
      </c>
      <c r="C45">
        <v>143</v>
      </c>
      <c r="D45">
        <v>143</v>
      </c>
      <c r="E45">
        <f t="shared" si="0"/>
        <v>373</v>
      </c>
      <c r="I45">
        <v>22</v>
      </c>
      <c r="J45">
        <v>21.6</v>
      </c>
      <c r="L45">
        <f t="shared" si="1"/>
        <v>0.39999999999999858</v>
      </c>
    </row>
    <row r="46" spans="1:21" x14ac:dyDescent="0.25">
      <c r="A46">
        <v>44</v>
      </c>
      <c r="B46">
        <v>287</v>
      </c>
      <c r="C46">
        <v>364</v>
      </c>
      <c r="D46">
        <v>138</v>
      </c>
      <c r="E46">
        <f t="shared" si="0"/>
        <v>368</v>
      </c>
      <c r="I46">
        <v>22</v>
      </c>
      <c r="J46">
        <v>23.4</v>
      </c>
      <c r="L46">
        <f t="shared" si="1"/>
        <v>1.3999999999999986</v>
      </c>
    </row>
    <row r="47" spans="1:21" x14ac:dyDescent="0.25">
      <c r="A47">
        <v>45</v>
      </c>
      <c r="B47">
        <v>359</v>
      </c>
      <c r="C47">
        <v>147</v>
      </c>
      <c r="D47">
        <v>142</v>
      </c>
      <c r="E47">
        <f t="shared" si="0"/>
        <v>372</v>
      </c>
      <c r="L47">
        <f>SUM(L42:L46)</f>
        <v>4.1999999999999957</v>
      </c>
    </row>
    <row r="48" spans="1:21" x14ac:dyDescent="0.25">
      <c r="A48">
        <v>46</v>
      </c>
      <c r="B48">
        <v>378</v>
      </c>
      <c r="C48">
        <v>372</v>
      </c>
      <c r="D48">
        <v>142</v>
      </c>
      <c r="E48">
        <f t="shared" si="0"/>
        <v>372</v>
      </c>
      <c r="K48" t="s">
        <v>4</v>
      </c>
      <c r="L48">
        <f>L47/5</f>
        <v>0.83999999999999919</v>
      </c>
      <c r="O48" t="s">
        <v>8</v>
      </c>
      <c r="P48" t="s">
        <v>9</v>
      </c>
      <c r="R48" t="s">
        <v>9</v>
      </c>
      <c r="U48" t="s">
        <v>10</v>
      </c>
    </row>
    <row r="49" spans="1:21" x14ac:dyDescent="0.25">
      <c r="A49">
        <v>47</v>
      </c>
      <c r="B49">
        <v>354</v>
      </c>
      <c r="C49">
        <v>144</v>
      </c>
      <c r="D49">
        <v>142</v>
      </c>
      <c r="E49">
        <f t="shared" si="0"/>
        <v>372</v>
      </c>
      <c r="O49">
        <v>1</v>
      </c>
      <c r="P49">
        <v>44.7</v>
      </c>
      <c r="Q49">
        <v>248</v>
      </c>
      <c r="R49">
        <f>Q49/2</f>
        <v>124</v>
      </c>
      <c r="S49">
        <v>92</v>
      </c>
      <c r="T49">
        <f>S49/2</f>
        <v>46</v>
      </c>
      <c r="U49">
        <f>R49/T49</f>
        <v>2.6956521739130435</v>
      </c>
    </row>
    <row r="50" spans="1:21" x14ac:dyDescent="0.25">
      <c r="A50">
        <v>48</v>
      </c>
      <c r="B50">
        <v>294</v>
      </c>
      <c r="C50">
        <v>373</v>
      </c>
      <c r="D50">
        <v>140</v>
      </c>
      <c r="E50">
        <f t="shared" si="0"/>
        <v>370</v>
      </c>
      <c r="J50" t="s">
        <v>5</v>
      </c>
      <c r="K50" s="1">
        <v>0.80249610590955001</v>
      </c>
      <c r="O50">
        <v>5</v>
      </c>
      <c r="P50">
        <v>106</v>
      </c>
      <c r="Q50">
        <v>416</v>
      </c>
      <c r="R50">
        <f t="shared" ref="R50:R58" si="2">Q50/2</f>
        <v>208</v>
      </c>
      <c r="S50">
        <v>352</v>
      </c>
      <c r="T50">
        <f t="shared" ref="T50:T58" si="3">S50/2</f>
        <v>176</v>
      </c>
      <c r="U50">
        <f t="shared" ref="U50:U58" si="4">R50/T50</f>
        <v>1.1818181818181819</v>
      </c>
    </row>
    <row r="51" spans="1:21" x14ac:dyDescent="0.25">
      <c r="A51">
        <v>49</v>
      </c>
      <c r="B51">
        <v>215</v>
      </c>
      <c r="C51">
        <v>143</v>
      </c>
      <c r="D51">
        <v>146</v>
      </c>
      <c r="E51">
        <f t="shared" si="0"/>
        <v>376</v>
      </c>
      <c r="O51">
        <v>10</v>
      </c>
      <c r="P51">
        <v>96.3</v>
      </c>
      <c r="Q51">
        <v>320</v>
      </c>
      <c r="R51">
        <f t="shared" si="2"/>
        <v>160</v>
      </c>
      <c r="S51">
        <v>504</v>
      </c>
      <c r="T51">
        <f t="shared" si="3"/>
        <v>252</v>
      </c>
      <c r="U51">
        <f t="shared" si="4"/>
        <v>0.63492063492063489</v>
      </c>
    </row>
    <row r="52" spans="1:21" x14ac:dyDescent="0.25">
      <c r="A52">
        <v>50</v>
      </c>
      <c r="B52">
        <v>152</v>
      </c>
      <c r="C52">
        <v>365</v>
      </c>
      <c r="D52">
        <v>145</v>
      </c>
      <c r="E52">
        <f t="shared" si="0"/>
        <v>375</v>
      </c>
      <c r="J52" t="s">
        <v>15</v>
      </c>
      <c r="O52">
        <v>15</v>
      </c>
      <c r="P52">
        <v>74.900000000000006</v>
      </c>
      <c r="Q52">
        <v>224</v>
      </c>
      <c r="R52">
        <f t="shared" si="2"/>
        <v>112</v>
      </c>
      <c r="S52">
        <v>544</v>
      </c>
      <c r="T52">
        <f t="shared" si="3"/>
        <v>272</v>
      </c>
      <c r="U52">
        <f t="shared" si="4"/>
        <v>0.41176470588235292</v>
      </c>
    </row>
    <row r="53" spans="1:21" x14ac:dyDescent="0.25">
      <c r="A53">
        <v>51</v>
      </c>
      <c r="B53">
        <v>134</v>
      </c>
      <c r="C53">
        <v>139</v>
      </c>
      <c r="D53">
        <v>140</v>
      </c>
      <c r="E53">
        <f t="shared" si="0"/>
        <v>370</v>
      </c>
      <c r="J53">
        <v>21.6</v>
      </c>
      <c r="O53">
        <v>20</v>
      </c>
      <c r="P53">
        <v>50.8</v>
      </c>
      <c r="Q53">
        <v>160</v>
      </c>
      <c r="R53">
        <f t="shared" si="2"/>
        <v>80</v>
      </c>
      <c r="S53">
        <v>576</v>
      </c>
      <c r="T53">
        <f t="shared" si="3"/>
        <v>288</v>
      </c>
      <c r="U53">
        <f t="shared" si="4"/>
        <v>0.27777777777777779</v>
      </c>
    </row>
    <row r="54" spans="1:21" x14ac:dyDescent="0.25">
      <c r="A54">
        <v>52</v>
      </c>
      <c r="B54">
        <v>156</v>
      </c>
      <c r="C54">
        <v>368</v>
      </c>
      <c r="D54">
        <v>140</v>
      </c>
      <c r="E54">
        <f t="shared" si="0"/>
        <v>370</v>
      </c>
      <c r="J54">
        <v>23.2</v>
      </c>
      <c r="O54">
        <v>30</v>
      </c>
      <c r="P54">
        <v>24.8</v>
      </c>
      <c r="Q54">
        <v>72</v>
      </c>
      <c r="R54">
        <f t="shared" si="2"/>
        <v>36</v>
      </c>
      <c r="S54">
        <v>600</v>
      </c>
      <c r="T54">
        <f t="shared" si="3"/>
        <v>300</v>
      </c>
      <c r="U54">
        <f t="shared" si="4"/>
        <v>0.12</v>
      </c>
    </row>
    <row r="55" spans="1:21" x14ac:dyDescent="0.25">
      <c r="A55">
        <v>53</v>
      </c>
      <c r="B55">
        <v>214</v>
      </c>
      <c r="C55">
        <v>143</v>
      </c>
      <c r="D55">
        <v>147</v>
      </c>
      <c r="E55">
        <f t="shared" si="0"/>
        <v>377</v>
      </c>
      <c r="J55">
        <v>21.6</v>
      </c>
      <c r="O55">
        <v>40</v>
      </c>
      <c r="P55">
        <v>14.7</v>
      </c>
      <c r="Q55">
        <v>52</v>
      </c>
      <c r="R55">
        <f t="shared" si="2"/>
        <v>26</v>
      </c>
      <c r="S55">
        <v>608</v>
      </c>
      <c r="T55">
        <f t="shared" si="3"/>
        <v>304</v>
      </c>
      <c r="U55">
        <f t="shared" si="4"/>
        <v>8.5526315789473686E-2</v>
      </c>
    </row>
    <row r="56" spans="1:21" x14ac:dyDescent="0.25">
      <c r="A56">
        <v>54</v>
      </c>
      <c r="B56">
        <v>292</v>
      </c>
      <c r="C56">
        <v>372</v>
      </c>
      <c r="D56">
        <v>150</v>
      </c>
      <c r="E56">
        <f t="shared" si="0"/>
        <v>380</v>
      </c>
      <c r="J56">
        <v>23.4</v>
      </c>
      <c r="O56">
        <v>50</v>
      </c>
      <c r="P56">
        <v>10.199999999999999</v>
      </c>
      <c r="Q56">
        <v>30</v>
      </c>
      <c r="R56">
        <f t="shared" si="2"/>
        <v>15</v>
      </c>
      <c r="S56">
        <v>608</v>
      </c>
      <c r="T56">
        <f t="shared" si="3"/>
        <v>304</v>
      </c>
      <c r="U56">
        <f t="shared" si="4"/>
        <v>4.9342105263157895E-2</v>
      </c>
    </row>
    <row r="57" spans="1:21" x14ac:dyDescent="0.25">
      <c r="A57">
        <v>55</v>
      </c>
      <c r="B57">
        <v>351</v>
      </c>
      <c r="C57">
        <v>149</v>
      </c>
      <c r="D57">
        <v>140</v>
      </c>
      <c r="E57">
        <f t="shared" si="0"/>
        <v>370</v>
      </c>
      <c r="J57">
        <v>21.6</v>
      </c>
      <c r="O57">
        <v>100</v>
      </c>
      <c r="P57">
        <v>5.62</v>
      </c>
      <c r="Q57">
        <v>10</v>
      </c>
      <c r="R57">
        <f t="shared" si="2"/>
        <v>5</v>
      </c>
      <c r="S57">
        <v>608</v>
      </c>
      <c r="T57">
        <f t="shared" si="3"/>
        <v>304</v>
      </c>
      <c r="U57">
        <f t="shared" si="4"/>
        <v>1.6447368421052631E-2</v>
      </c>
    </row>
    <row r="58" spans="1:21" x14ac:dyDescent="0.25">
      <c r="A58">
        <v>56</v>
      </c>
      <c r="B58">
        <v>377</v>
      </c>
      <c r="C58">
        <v>377</v>
      </c>
      <c r="D58">
        <v>143</v>
      </c>
      <c r="E58">
        <f t="shared" si="0"/>
        <v>373</v>
      </c>
      <c r="J58">
        <v>22.4</v>
      </c>
      <c r="O58">
        <v>200</v>
      </c>
      <c r="P58">
        <v>5.24</v>
      </c>
      <c r="Q58">
        <v>6</v>
      </c>
      <c r="R58">
        <f t="shared" si="2"/>
        <v>3</v>
      </c>
      <c r="S58">
        <v>600</v>
      </c>
      <c r="T58">
        <f t="shared" si="3"/>
        <v>300</v>
      </c>
      <c r="U58">
        <f t="shared" si="4"/>
        <v>0.01</v>
      </c>
    </row>
    <row r="59" spans="1:21" x14ac:dyDescent="0.25">
      <c r="A59">
        <v>57</v>
      </c>
      <c r="B59">
        <v>351</v>
      </c>
      <c r="C59">
        <v>147</v>
      </c>
      <c r="D59">
        <v>140</v>
      </c>
      <c r="E59">
        <f t="shared" si="0"/>
        <v>370</v>
      </c>
      <c r="J59">
        <v>21.2</v>
      </c>
    </row>
    <row r="60" spans="1:21" x14ac:dyDescent="0.25">
      <c r="A60">
        <v>58</v>
      </c>
      <c r="B60">
        <v>293</v>
      </c>
      <c r="C60">
        <v>371</v>
      </c>
      <c r="D60">
        <v>146</v>
      </c>
      <c r="E60">
        <f t="shared" si="0"/>
        <v>376</v>
      </c>
      <c r="J60">
        <v>23.1</v>
      </c>
    </row>
    <row r="61" spans="1:21" x14ac:dyDescent="0.25">
      <c r="A61">
        <v>59</v>
      </c>
      <c r="B61">
        <v>217</v>
      </c>
      <c r="C61">
        <v>145</v>
      </c>
      <c r="D61">
        <v>147</v>
      </c>
      <c r="E61">
        <f t="shared" si="0"/>
        <v>377</v>
      </c>
      <c r="J61">
        <v>22.9</v>
      </c>
    </row>
    <row r="62" spans="1:21" x14ac:dyDescent="0.25">
      <c r="A62">
        <v>60</v>
      </c>
      <c r="B62">
        <v>148</v>
      </c>
      <c r="C62">
        <v>368</v>
      </c>
      <c r="D62">
        <v>147</v>
      </c>
      <c r="E62">
        <f t="shared" si="0"/>
        <v>377</v>
      </c>
    </row>
    <row r="63" spans="1:21" x14ac:dyDescent="0.25">
      <c r="A63">
        <v>61</v>
      </c>
      <c r="B63">
        <v>129</v>
      </c>
      <c r="C63">
        <v>143</v>
      </c>
      <c r="D63">
        <v>142</v>
      </c>
      <c r="E63">
        <f t="shared" si="0"/>
        <v>372</v>
      </c>
    </row>
    <row r="64" spans="1:21" x14ac:dyDescent="0.25">
      <c r="A64">
        <v>62</v>
      </c>
      <c r="B64">
        <v>156</v>
      </c>
      <c r="C64">
        <v>375</v>
      </c>
      <c r="D64">
        <v>148</v>
      </c>
      <c r="E64">
        <f t="shared" si="0"/>
        <v>378</v>
      </c>
    </row>
    <row r="65" spans="1:5" x14ac:dyDescent="0.25">
      <c r="A65">
        <v>63</v>
      </c>
      <c r="B65">
        <v>219</v>
      </c>
      <c r="C65">
        <v>153</v>
      </c>
      <c r="D65">
        <v>147</v>
      </c>
      <c r="E65">
        <f t="shared" si="0"/>
        <v>377</v>
      </c>
    </row>
    <row r="66" spans="1:5" x14ac:dyDescent="0.25">
      <c r="A66">
        <v>64</v>
      </c>
      <c r="B66">
        <v>297</v>
      </c>
      <c r="C66">
        <v>373</v>
      </c>
      <c r="D66">
        <v>145</v>
      </c>
      <c r="E66">
        <f t="shared" si="0"/>
        <v>375</v>
      </c>
    </row>
    <row r="67" spans="1:5" x14ac:dyDescent="0.25">
      <c r="A67">
        <v>65</v>
      </c>
      <c r="B67">
        <v>354</v>
      </c>
      <c r="C67">
        <v>144</v>
      </c>
      <c r="D67">
        <v>147</v>
      </c>
      <c r="E67">
        <f t="shared" ref="E67:E101" si="5">D67+230</f>
        <v>377</v>
      </c>
    </row>
    <row r="68" spans="1:5" x14ac:dyDescent="0.25">
      <c r="A68">
        <v>66</v>
      </c>
      <c r="B68">
        <v>382</v>
      </c>
      <c r="C68">
        <v>371</v>
      </c>
      <c r="D68">
        <v>144</v>
      </c>
      <c r="E68">
        <f t="shared" si="5"/>
        <v>374</v>
      </c>
    </row>
    <row r="69" spans="1:5" x14ac:dyDescent="0.25">
      <c r="A69">
        <v>67</v>
      </c>
      <c r="B69">
        <v>355</v>
      </c>
      <c r="C69">
        <v>139</v>
      </c>
      <c r="D69">
        <v>142</v>
      </c>
      <c r="E69">
        <f t="shared" si="5"/>
        <v>372</v>
      </c>
    </row>
    <row r="70" spans="1:5" x14ac:dyDescent="0.25">
      <c r="A70">
        <v>68</v>
      </c>
      <c r="B70">
        <v>291</v>
      </c>
      <c r="C70">
        <v>369</v>
      </c>
      <c r="D70">
        <v>142</v>
      </c>
      <c r="E70">
        <f t="shared" si="5"/>
        <v>372</v>
      </c>
    </row>
    <row r="71" spans="1:5" x14ac:dyDescent="0.25">
      <c r="A71">
        <v>69</v>
      </c>
      <c r="B71">
        <v>218</v>
      </c>
      <c r="C71">
        <v>150</v>
      </c>
      <c r="D71">
        <v>148</v>
      </c>
      <c r="E71">
        <f t="shared" si="5"/>
        <v>378</v>
      </c>
    </row>
    <row r="72" spans="1:5" x14ac:dyDescent="0.25">
      <c r="A72">
        <v>70</v>
      </c>
      <c r="B72">
        <v>155</v>
      </c>
      <c r="C72">
        <v>372</v>
      </c>
      <c r="D72">
        <v>144</v>
      </c>
      <c r="E72">
        <f t="shared" si="5"/>
        <v>374</v>
      </c>
    </row>
    <row r="73" spans="1:5" x14ac:dyDescent="0.25">
      <c r="A73">
        <v>71</v>
      </c>
      <c r="B73">
        <v>128</v>
      </c>
      <c r="C73">
        <v>147</v>
      </c>
      <c r="D73">
        <v>145</v>
      </c>
      <c r="E73">
        <f t="shared" si="5"/>
        <v>375</v>
      </c>
    </row>
    <row r="74" spans="1:5" x14ac:dyDescent="0.25">
      <c r="A74">
        <v>72</v>
      </c>
      <c r="B74">
        <v>154</v>
      </c>
      <c r="C74">
        <v>369</v>
      </c>
      <c r="D74">
        <v>152</v>
      </c>
      <c r="E74">
        <f t="shared" si="5"/>
        <v>382</v>
      </c>
    </row>
    <row r="75" spans="1:5" x14ac:dyDescent="0.25">
      <c r="A75">
        <v>73</v>
      </c>
      <c r="B75">
        <v>218</v>
      </c>
      <c r="C75">
        <v>145</v>
      </c>
      <c r="D75">
        <v>148</v>
      </c>
      <c r="E75">
        <f t="shared" si="5"/>
        <v>378</v>
      </c>
    </row>
    <row r="76" spans="1:5" x14ac:dyDescent="0.25">
      <c r="A76">
        <v>74</v>
      </c>
      <c r="B76">
        <v>302</v>
      </c>
      <c r="C76">
        <v>370</v>
      </c>
      <c r="D76">
        <v>146</v>
      </c>
      <c r="E76">
        <f t="shared" si="5"/>
        <v>376</v>
      </c>
    </row>
    <row r="77" spans="1:5" x14ac:dyDescent="0.25">
      <c r="A77">
        <v>75</v>
      </c>
      <c r="B77">
        <v>358</v>
      </c>
      <c r="C77">
        <v>141</v>
      </c>
      <c r="D77">
        <v>150</v>
      </c>
      <c r="E77">
        <f t="shared" si="5"/>
        <v>380</v>
      </c>
    </row>
    <row r="78" spans="1:5" x14ac:dyDescent="0.25">
      <c r="A78">
        <v>76</v>
      </c>
      <c r="B78">
        <v>387</v>
      </c>
      <c r="C78">
        <v>369</v>
      </c>
      <c r="D78">
        <v>148</v>
      </c>
      <c r="E78">
        <f t="shared" si="5"/>
        <v>378</v>
      </c>
    </row>
    <row r="79" spans="1:5" x14ac:dyDescent="0.25">
      <c r="A79">
        <v>77</v>
      </c>
      <c r="B79">
        <v>354</v>
      </c>
      <c r="C79">
        <v>144</v>
      </c>
      <c r="D79">
        <v>154</v>
      </c>
      <c r="E79">
        <f t="shared" si="5"/>
        <v>384</v>
      </c>
    </row>
    <row r="80" spans="1:5" x14ac:dyDescent="0.25">
      <c r="A80">
        <v>78</v>
      </c>
      <c r="B80">
        <v>292</v>
      </c>
      <c r="C80">
        <v>371</v>
      </c>
      <c r="D80">
        <v>144</v>
      </c>
      <c r="E80">
        <f t="shared" si="5"/>
        <v>374</v>
      </c>
    </row>
    <row r="81" spans="1:5" x14ac:dyDescent="0.25">
      <c r="A81">
        <v>79</v>
      </c>
      <c r="B81">
        <v>218</v>
      </c>
      <c r="C81">
        <v>145</v>
      </c>
      <c r="D81">
        <v>146</v>
      </c>
      <c r="E81">
        <f t="shared" si="5"/>
        <v>376</v>
      </c>
    </row>
    <row r="82" spans="1:5" x14ac:dyDescent="0.25">
      <c r="A82">
        <v>80</v>
      </c>
      <c r="B82">
        <v>156</v>
      </c>
      <c r="C82">
        <v>369</v>
      </c>
      <c r="D82">
        <v>146</v>
      </c>
      <c r="E82">
        <f t="shared" si="5"/>
        <v>376</v>
      </c>
    </row>
    <row r="83" spans="1:5" x14ac:dyDescent="0.25">
      <c r="A83">
        <v>81</v>
      </c>
      <c r="B83">
        <v>136</v>
      </c>
      <c r="C83">
        <v>141</v>
      </c>
      <c r="D83">
        <v>144</v>
      </c>
      <c r="E83">
        <f t="shared" si="5"/>
        <v>374</v>
      </c>
    </row>
    <row r="84" spans="1:5" x14ac:dyDescent="0.25">
      <c r="A84">
        <v>82</v>
      </c>
      <c r="B84">
        <v>154</v>
      </c>
      <c r="C84">
        <v>373</v>
      </c>
      <c r="D84">
        <v>148</v>
      </c>
      <c r="E84">
        <f t="shared" si="5"/>
        <v>378</v>
      </c>
    </row>
    <row r="85" spans="1:5" x14ac:dyDescent="0.25">
      <c r="A85">
        <v>83</v>
      </c>
      <c r="B85">
        <v>216</v>
      </c>
      <c r="C85">
        <v>146</v>
      </c>
      <c r="D85">
        <v>147</v>
      </c>
      <c r="E85">
        <f t="shared" si="5"/>
        <v>377</v>
      </c>
    </row>
    <row r="86" spans="1:5" x14ac:dyDescent="0.25">
      <c r="A86">
        <v>84</v>
      </c>
      <c r="B86">
        <v>292</v>
      </c>
      <c r="C86">
        <v>376</v>
      </c>
      <c r="D86">
        <v>154</v>
      </c>
      <c r="E86">
        <f t="shared" si="5"/>
        <v>384</v>
      </c>
    </row>
    <row r="87" spans="1:5" x14ac:dyDescent="0.25">
      <c r="A87">
        <v>85</v>
      </c>
      <c r="B87">
        <v>354</v>
      </c>
      <c r="C87">
        <v>142</v>
      </c>
      <c r="D87">
        <v>146</v>
      </c>
      <c r="E87">
        <f t="shared" si="5"/>
        <v>376</v>
      </c>
    </row>
    <row r="88" spans="1:5" x14ac:dyDescent="0.25">
      <c r="A88">
        <v>86</v>
      </c>
      <c r="B88">
        <v>378</v>
      </c>
      <c r="C88">
        <v>368</v>
      </c>
      <c r="D88">
        <v>148</v>
      </c>
      <c r="E88">
        <f t="shared" si="5"/>
        <v>378</v>
      </c>
    </row>
    <row r="89" spans="1:5" x14ac:dyDescent="0.25">
      <c r="A89">
        <v>87</v>
      </c>
      <c r="B89">
        <v>360</v>
      </c>
      <c r="C89">
        <v>145</v>
      </c>
      <c r="D89">
        <v>144</v>
      </c>
      <c r="E89">
        <f t="shared" si="5"/>
        <v>374</v>
      </c>
    </row>
    <row r="90" spans="1:5" x14ac:dyDescent="0.25">
      <c r="A90">
        <v>88</v>
      </c>
      <c r="B90">
        <v>294</v>
      </c>
      <c r="C90">
        <v>372</v>
      </c>
      <c r="D90">
        <v>146</v>
      </c>
      <c r="E90">
        <f t="shared" si="5"/>
        <v>376</v>
      </c>
    </row>
    <row r="91" spans="1:5" x14ac:dyDescent="0.25">
      <c r="A91">
        <v>89</v>
      </c>
      <c r="B91">
        <v>220</v>
      </c>
      <c r="C91">
        <v>145</v>
      </c>
      <c r="D91">
        <v>144</v>
      </c>
      <c r="E91">
        <f t="shared" si="5"/>
        <v>374</v>
      </c>
    </row>
    <row r="92" spans="1:5" x14ac:dyDescent="0.25">
      <c r="A92">
        <v>90</v>
      </c>
      <c r="B92">
        <v>150</v>
      </c>
      <c r="C92">
        <v>369</v>
      </c>
      <c r="D92">
        <v>150</v>
      </c>
      <c r="E92">
        <f t="shared" si="5"/>
        <v>380</v>
      </c>
    </row>
    <row r="93" spans="1:5" x14ac:dyDescent="0.25">
      <c r="A93">
        <v>91</v>
      </c>
      <c r="B93">
        <v>132</v>
      </c>
      <c r="C93">
        <v>143</v>
      </c>
      <c r="D93">
        <v>146</v>
      </c>
      <c r="E93">
        <f t="shared" si="5"/>
        <v>376</v>
      </c>
    </row>
    <row r="94" spans="1:5" x14ac:dyDescent="0.25">
      <c r="A94">
        <v>92</v>
      </c>
      <c r="B94">
        <v>161</v>
      </c>
      <c r="C94">
        <v>373</v>
      </c>
      <c r="D94">
        <v>152</v>
      </c>
      <c r="E94">
        <f t="shared" si="5"/>
        <v>382</v>
      </c>
    </row>
    <row r="95" spans="1:5" x14ac:dyDescent="0.25">
      <c r="A95">
        <v>93</v>
      </c>
      <c r="B95">
        <v>224</v>
      </c>
      <c r="C95">
        <v>132</v>
      </c>
      <c r="D95">
        <v>144</v>
      </c>
      <c r="E95">
        <f t="shared" si="5"/>
        <v>374</v>
      </c>
    </row>
    <row r="96" spans="1:5" x14ac:dyDescent="0.25">
      <c r="A96">
        <v>94</v>
      </c>
      <c r="B96">
        <v>293</v>
      </c>
      <c r="C96">
        <v>370</v>
      </c>
      <c r="D96">
        <v>144</v>
      </c>
      <c r="E96">
        <f t="shared" si="5"/>
        <v>374</v>
      </c>
    </row>
    <row r="97" spans="1:5" x14ac:dyDescent="0.25">
      <c r="A97">
        <v>95</v>
      </c>
      <c r="B97">
        <v>355</v>
      </c>
      <c r="C97">
        <v>150</v>
      </c>
      <c r="D97">
        <v>146</v>
      </c>
      <c r="E97">
        <f t="shared" si="5"/>
        <v>376</v>
      </c>
    </row>
    <row r="98" spans="1:5" x14ac:dyDescent="0.25">
      <c r="A98">
        <v>96</v>
      </c>
      <c r="B98">
        <v>378</v>
      </c>
      <c r="C98">
        <v>368</v>
      </c>
      <c r="D98">
        <v>149</v>
      </c>
      <c r="E98">
        <f t="shared" si="5"/>
        <v>379</v>
      </c>
    </row>
    <row r="99" spans="1:5" x14ac:dyDescent="0.25">
      <c r="A99">
        <v>97</v>
      </c>
      <c r="B99">
        <v>356</v>
      </c>
      <c r="C99">
        <v>144</v>
      </c>
      <c r="D99">
        <v>150</v>
      </c>
      <c r="E99">
        <f t="shared" si="5"/>
        <v>380</v>
      </c>
    </row>
    <row r="100" spans="1:5" x14ac:dyDescent="0.25">
      <c r="A100">
        <v>98</v>
      </c>
      <c r="B100">
        <v>298</v>
      </c>
      <c r="C100">
        <v>372</v>
      </c>
      <c r="D100">
        <v>142</v>
      </c>
      <c r="E100">
        <f t="shared" si="5"/>
        <v>372</v>
      </c>
    </row>
    <row r="101" spans="1:5" x14ac:dyDescent="0.25">
      <c r="A101">
        <v>99</v>
      </c>
      <c r="B101">
        <v>219</v>
      </c>
      <c r="C101">
        <v>145</v>
      </c>
      <c r="D101">
        <v>152</v>
      </c>
      <c r="E101">
        <f t="shared" si="5"/>
        <v>382</v>
      </c>
    </row>
  </sheetData>
  <sortState ref="O49:P58">
    <sortCondition ref="O4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Chun</dc:creator>
  <cp:lastModifiedBy>David Chun</cp:lastModifiedBy>
  <dcterms:created xsi:type="dcterms:W3CDTF">2018-04-10T02:40:51Z</dcterms:created>
  <dcterms:modified xsi:type="dcterms:W3CDTF">2018-04-14T04:16:40Z</dcterms:modified>
</cp:coreProperties>
</file>