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NICAL\Forage_Material\CDAP_JP\"/>
    </mc:Choice>
  </mc:AlternateContent>
  <xr:revisionPtr revIDLastSave="0" documentId="13_ncr:1_{BEE82007-BA56-478C-AED4-93ABC293349E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original sheet" sheetId="2" r:id="rId1"/>
    <sheet name="Sheet4" sheetId="10" r:id="rId2"/>
    <sheet name="Sheet2" sheetId="8" r:id="rId3"/>
    <sheet name="Sheet3" sheetId="9" r:id="rId4"/>
    <sheet name="borrowers data viz" sheetId="3" r:id="rId5"/>
    <sheet name="Sheet1" sheetId="5" r:id="rId6"/>
    <sheet name="geographical data viz" sheetId="4" r:id="rId7"/>
  </sheets>
  <definedNames>
    <definedName name="_xlnm._FilterDatabase" localSheetId="0" hidden="1">'original sheet'!$A$7:$R$536</definedName>
    <definedName name="_xlnm._FilterDatabase" localSheetId="5" hidden="1">Sheet1!$W$6:$X$507</definedName>
    <definedName name="_xlnm._FilterDatabase" localSheetId="3" hidden="1">Sheet3!$O$2:$P$49</definedName>
    <definedName name="_xlnm._FilterDatabase" localSheetId="1" hidden="1">Sheet4!$A$3:$XFB$3</definedName>
    <definedName name="_xlchart.v1.0" hidden="1">Sheet3!$O$3</definedName>
    <definedName name="_xlchart.v1.1" hidden="1">Sheet3!$O$4:$O$48</definedName>
    <definedName name="_xlchart.v1.10" hidden="1">'geographical data viz'!$O$2</definedName>
    <definedName name="_xlchart.v1.11" hidden="1">'geographical data viz'!$O$3:$O$503</definedName>
    <definedName name="_xlchart.v1.2" hidden="1">Sheet3!$P$3</definedName>
    <definedName name="_xlchart.v1.3" hidden="1">Sheet3!$P$4:$P$48</definedName>
    <definedName name="_xlchart.v1.4" hidden="1">Sheet1!$AA$3</definedName>
    <definedName name="_xlchart.v1.5" hidden="1">Sheet1!$AA$4:$AA$503</definedName>
    <definedName name="_xlchart.v1.6" hidden="1">'geographical data viz'!$Y$1:$Y$2</definedName>
    <definedName name="_xlchart.v1.7" hidden="1">'geographical data viz'!$Y$3:$Y$510</definedName>
    <definedName name="_xlchart.v1.8" hidden="1">'geographical data viz'!$F$2</definedName>
    <definedName name="_xlchart.v1.9" hidden="1">'geographical data viz'!$F$3:$F$503</definedName>
  </definedNames>
  <calcPr calcId="191029"/>
</workbook>
</file>

<file path=xl/calcChain.xml><?xml version="1.0" encoding="utf-8"?>
<calcChain xmlns="http://schemas.openxmlformats.org/spreadsheetml/2006/main">
  <c r="D12" i="9" l="1"/>
  <c r="E12" i="9"/>
  <c r="F12" i="9"/>
  <c r="G12" i="9"/>
  <c r="H12" i="9"/>
  <c r="I12" i="9"/>
  <c r="J12" i="9"/>
  <c r="K12" i="9"/>
  <c r="L12" i="9"/>
  <c r="M12" i="9"/>
  <c r="C12" i="9"/>
  <c r="D11" i="9"/>
  <c r="E11" i="9"/>
  <c r="F11" i="9"/>
  <c r="G11" i="9"/>
  <c r="H11" i="9"/>
  <c r="I11" i="9"/>
  <c r="J11" i="9"/>
  <c r="K11" i="9"/>
  <c r="L11" i="9"/>
  <c r="M11" i="9"/>
  <c r="C11" i="9"/>
  <c r="D58" i="8"/>
  <c r="D57" i="8"/>
  <c r="G537" i="2"/>
  <c r="H537" i="2"/>
  <c r="G535" i="2"/>
  <c r="H1" i="2"/>
</calcChain>
</file>

<file path=xl/sharedStrings.xml><?xml version="1.0" encoding="utf-8"?>
<sst xmlns="http://schemas.openxmlformats.org/spreadsheetml/2006/main" count="656" uniqueCount="50">
  <si>
    <t>LTV ratio</t>
  </si>
  <si>
    <t>Hypothetical Home Mortgage Data</t>
  </si>
  <si>
    <t>% Minority in Local Area</t>
  </si>
  <si>
    <t>Borrower Annual Income</t>
  </si>
  <si>
    <t>Borrower Income Ratio</t>
  </si>
  <si>
    <t>Amount Borrowed</t>
  </si>
  <si>
    <t>First Time Buyer? (1=Yes, 2=No)</t>
  </si>
  <si>
    <t>Age of Borrower</t>
  </si>
  <si>
    <t>Geographic Data</t>
  </si>
  <si>
    <t>Borrower Data</t>
  </si>
  <si>
    <t>Appraised Value of Home</t>
  </si>
  <si>
    <t>Borrower Debt to Income Ratio</t>
  </si>
  <si>
    <t>Length of Mortgage in Months</t>
  </si>
  <si>
    <t>Mortgage Interest Rate</t>
  </si>
  <si>
    <t>Mortgage Data</t>
  </si>
  <si>
    <t>Median Family Income in Local Area</t>
  </si>
  <si>
    <t>Wide Area Location Code</t>
  </si>
  <si>
    <t>&lt; 25</t>
  </si>
  <si>
    <t>25 to 34</t>
  </si>
  <si>
    <t>35 to 44</t>
  </si>
  <si>
    <t>45 to 54</t>
  </si>
  <si>
    <t>55 to 64</t>
  </si>
  <si>
    <t>65 to 74</t>
  </si>
  <si>
    <t>&gt; 74</t>
  </si>
  <si>
    <t>Borrower ID Number</t>
  </si>
  <si>
    <t>JPMC CADP Virtual Experience Program</t>
  </si>
  <si>
    <t>Task 1 - Data Analysis</t>
  </si>
  <si>
    <t>No of borrowers</t>
  </si>
  <si>
    <t>&lt;25</t>
  </si>
  <si>
    <t>25-34</t>
  </si>
  <si>
    <t>35-44</t>
  </si>
  <si>
    <t>45-54</t>
  </si>
  <si>
    <t>55-64</t>
  </si>
  <si>
    <t>65-74</t>
  </si>
  <si>
    <t>&gt;74</t>
  </si>
  <si>
    <t>1st time</t>
  </si>
  <si>
    <t>not 1st time</t>
  </si>
  <si>
    <t>2nd time</t>
  </si>
  <si>
    <t>1st time borrowers</t>
  </si>
  <si>
    <t>No of Borrowers</t>
  </si>
  <si>
    <t>1 to 10</t>
  </si>
  <si>
    <t>11 to 20</t>
  </si>
  <si>
    <t>21 to 30</t>
  </si>
  <si>
    <t>31 to 40</t>
  </si>
  <si>
    <t>41 to 50</t>
  </si>
  <si>
    <t>51 to 53</t>
  </si>
  <si>
    <t>Max</t>
  </si>
  <si>
    <t>Min</t>
  </si>
  <si>
    <t>Median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</si>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</sst>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9" fillId="33" borderId="0" xfId="0" applyFont="1" applyFill="1"/>
    <xf numFmtId="0" fontId="17" fillId="33" borderId="0" xfId="0" applyFont="1" applyFill="1"/>
    <xf numFmtId="0" fontId="0" fillId="34" borderId="0" xfId="0" applyFill="1"/>
    <xf numFmtId="0" fontId="19" fillId="34" borderId="0" xfId="0" applyFont="1" applyFill="1"/>
    <xf numFmtId="0" fontId="17" fillId="34" borderId="0" xfId="0" applyFont="1" applyFill="1"/>
    <xf numFmtId="0" fontId="13" fillId="35" borderId="0" xfId="0" applyFont="1" applyFill="1"/>
    <xf numFmtId="0" fontId="19" fillId="35" borderId="0" xfId="0" applyFont="1" applyFill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9486111111111112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Sheet2!$E$1:$E$7</c:f>
              <c:strCache>
                <c:ptCount val="7"/>
                <c:pt idx="6">
                  <c:v>Median Family Income in Local 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Sheet2!$B$8:$B$195</c:f>
              <c:numCache>
                <c:formatCode>General</c:formatCode>
                <c:ptCount val="188"/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53</c:v>
                </c:pt>
                <c:pt idx="47">
                  <c:v>55</c:v>
                </c:pt>
              </c:numCache>
            </c:numRef>
          </c:xVal>
          <c:yVal>
            <c:numRef>
              <c:f>Sheet2!$E$8:$E$195</c:f>
              <c:numCache>
                <c:formatCode>General</c:formatCode>
                <c:ptCount val="188"/>
                <c:pt idx="1">
                  <c:v>75350</c:v>
                </c:pt>
                <c:pt idx="2">
                  <c:v>93100</c:v>
                </c:pt>
                <c:pt idx="3">
                  <c:v>77212</c:v>
                </c:pt>
                <c:pt idx="4">
                  <c:v>71657</c:v>
                </c:pt>
                <c:pt idx="5">
                  <c:v>88998</c:v>
                </c:pt>
                <c:pt idx="6">
                  <c:v>95795</c:v>
                </c:pt>
                <c:pt idx="7">
                  <c:v>98540</c:v>
                </c:pt>
                <c:pt idx="8">
                  <c:v>96600</c:v>
                </c:pt>
                <c:pt idx="9">
                  <c:v>68913.043478260865</c:v>
                </c:pt>
                <c:pt idx="10">
                  <c:v>72206.25</c:v>
                </c:pt>
                <c:pt idx="11">
                  <c:v>97500</c:v>
                </c:pt>
                <c:pt idx="12">
                  <c:v>72066.666666666672</c:v>
                </c:pt>
                <c:pt idx="13">
                  <c:v>85944.444444444438</c:v>
                </c:pt>
                <c:pt idx="14">
                  <c:v>76700</c:v>
                </c:pt>
                <c:pt idx="15">
                  <c:v>93300</c:v>
                </c:pt>
                <c:pt idx="16">
                  <c:v>81300</c:v>
                </c:pt>
                <c:pt idx="17">
                  <c:v>80720</c:v>
                </c:pt>
                <c:pt idx="18">
                  <c:v>57660</c:v>
                </c:pt>
                <c:pt idx="19">
                  <c:v>85000</c:v>
                </c:pt>
                <c:pt idx="20">
                  <c:v>108369.23076923077</c:v>
                </c:pt>
                <c:pt idx="21">
                  <c:v>109946.15384615384</c:v>
                </c:pt>
                <c:pt idx="22">
                  <c:v>78952.941176470587</c:v>
                </c:pt>
                <c:pt idx="23">
                  <c:v>102320</c:v>
                </c:pt>
                <c:pt idx="24">
                  <c:v>52700</c:v>
                </c:pt>
                <c:pt idx="25">
                  <c:v>76875</c:v>
                </c:pt>
                <c:pt idx="26">
                  <c:v>80400</c:v>
                </c:pt>
                <c:pt idx="27">
                  <c:v>85850</c:v>
                </c:pt>
                <c:pt idx="28">
                  <c:v>70800</c:v>
                </c:pt>
                <c:pt idx="29">
                  <c:v>96628.571428571435</c:v>
                </c:pt>
                <c:pt idx="30">
                  <c:v>64300</c:v>
                </c:pt>
                <c:pt idx="31">
                  <c:v>87000</c:v>
                </c:pt>
                <c:pt idx="32">
                  <c:v>86212.5</c:v>
                </c:pt>
                <c:pt idx="33">
                  <c:v>89200</c:v>
                </c:pt>
                <c:pt idx="34">
                  <c:v>77973.68421052632</c:v>
                </c:pt>
                <c:pt idx="35">
                  <c:v>74000</c:v>
                </c:pt>
                <c:pt idx="36">
                  <c:v>84072.727272727279</c:v>
                </c:pt>
                <c:pt idx="37">
                  <c:v>80544.444444444438</c:v>
                </c:pt>
                <c:pt idx="38">
                  <c:v>89000</c:v>
                </c:pt>
                <c:pt idx="39">
                  <c:v>76200</c:v>
                </c:pt>
                <c:pt idx="40">
                  <c:v>81833.333333333328</c:v>
                </c:pt>
                <c:pt idx="41">
                  <c:v>73136.363636363632</c:v>
                </c:pt>
                <c:pt idx="42">
                  <c:v>81006.451612903227</c:v>
                </c:pt>
                <c:pt idx="43">
                  <c:v>81216.666666666672</c:v>
                </c:pt>
                <c:pt idx="44">
                  <c:v>81200</c:v>
                </c:pt>
                <c:pt idx="45">
                  <c:v>97046.666666666672</c:v>
                </c:pt>
                <c:pt idx="46">
                  <c:v>96223.809523809527</c:v>
                </c:pt>
                <c:pt idx="47">
                  <c:v>88580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B-4EB2-B176-F3B5C21DC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70112"/>
        <c:axId val="119966272"/>
      </c:scatterChart>
      <c:valAx>
        <c:axId val="1199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6272"/>
        <c:crosses val="autoZero"/>
        <c:crossBetween val="midCat"/>
      </c:valAx>
      <c:valAx>
        <c:axId val="1199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Sheet2!$C$7</c:f>
              <c:strCache>
                <c:ptCount val="1"/>
                <c:pt idx="0">
                  <c:v>No of Borrowers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Sheet2!$B$8:$B$55</c:f>
              <c:numCache>
                <c:formatCode>General</c:formatCode>
                <c:ptCount val="48"/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53</c:v>
                </c:pt>
                <c:pt idx="47">
                  <c:v>55</c:v>
                </c:pt>
              </c:numCache>
            </c:numRef>
          </c:cat>
          <c:val>
            <c:numRef>
              <c:f>Sheet2!$C$8:$C$55</c:f>
              <c:numCache>
                <c:formatCode>General</c:formatCode>
                <c:ptCount val="48"/>
                <c:pt idx="1">
                  <c:v>6</c:v>
                </c:pt>
                <c:pt idx="2">
                  <c:v>1</c:v>
                </c:pt>
                <c:pt idx="3">
                  <c:v>16</c:v>
                </c:pt>
                <c:pt idx="4">
                  <c:v>7</c:v>
                </c:pt>
                <c:pt idx="5">
                  <c:v>80</c:v>
                </c:pt>
                <c:pt idx="6">
                  <c:v>21</c:v>
                </c:pt>
                <c:pt idx="7">
                  <c:v>5</c:v>
                </c:pt>
                <c:pt idx="8">
                  <c:v>3</c:v>
                </c:pt>
                <c:pt idx="9">
                  <c:v>23</c:v>
                </c:pt>
                <c:pt idx="10">
                  <c:v>16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4">
                  <c:v>14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13</c:v>
                </c:pt>
                <c:pt idx="21">
                  <c:v>13</c:v>
                </c:pt>
                <c:pt idx="22">
                  <c:v>17</c:v>
                </c:pt>
                <c:pt idx="23">
                  <c:v>15</c:v>
                </c:pt>
                <c:pt idx="24">
                  <c:v>2</c:v>
                </c:pt>
                <c:pt idx="25">
                  <c:v>8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14</c:v>
                </c:pt>
                <c:pt idx="30">
                  <c:v>3</c:v>
                </c:pt>
                <c:pt idx="31">
                  <c:v>17</c:v>
                </c:pt>
                <c:pt idx="32">
                  <c:v>8</c:v>
                </c:pt>
                <c:pt idx="33">
                  <c:v>1</c:v>
                </c:pt>
                <c:pt idx="34">
                  <c:v>19</c:v>
                </c:pt>
                <c:pt idx="35">
                  <c:v>4</c:v>
                </c:pt>
                <c:pt idx="36">
                  <c:v>11</c:v>
                </c:pt>
                <c:pt idx="37">
                  <c:v>9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11</c:v>
                </c:pt>
                <c:pt idx="42">
                  <c:v>31</c:v>
                </c:pt>
                <c:pt idx="43">
                  <c:v>6</c:v>
                </c:pt>
                <c:pt idx="44">
                  <c:v>3</c:v>
                </c:pt>
                <c:pt idx="45">
                  <c:v>15</c:v>
                </c:pt>
                <c:pt idx="46">
                  <c:v>21</c:v>
                </c:pt>
                <c:pt idx="4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7-4499-8207-6CD9580B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88464"/>
        <c:axId val="110295664"/>
      </c:barChart>
      <c:catAx>
        <c:axId val="110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5664"/>
        <c:crosses val="autoZero"/>
        <c:auto val="1"/>
        <c:lblAlgn val="ctr"/>
        <c:lblOffset val="100"/>
        <c:noMultiLvlLbl val="0"/>
      </c:catAx>
      <c:valAx>
        <c:axId val="1102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No of Borrowers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Sheet3!$B$4:$B$10</c:f>
              <c:strCache>
                <c:ptCount val="7"/>
                <c:pt idx="1">
                  <c:v>1 to 10</c:v>
                </c:pt>
                <c:pt idx="2">
                  <c:v>11 to 20</c:v>
                </c:pt>
                <c:pt idx="3">
                  <c:v>21 to 30</c:v>
                </c:pt>
                <c:pt idx="4">
                  <c:v>31 to 40</c:v>
                </c:pt>
                <c:pt idx="5">
                  <c:v>41 to 50</c:v>
                </c:pt>
                <c:pt idx="6">
                  <c:v>51 to 53</c:v>
                </c:pt>
              </c:strCache>
            </c:strRef>
          </c:cat>
          <c:val>
            <c:numRef>
              <c:f>Sheet3!$C$4:$C$10</c:f>
              <c:numCache>
                <c:formatCode>General</c:formatCode>
                <c:ptCount val="7"/>
                <c:pt idx="1">
                  <c:v>17.375</c:v>
                </c:pt>
                <c:pt idx="2">
                  <c:v>10.25</c:v>
                </c:pt>
                <c:pt idx="3">
                  <c:v>8.1999999999999993</c:v>
                </c:pt>
                <c:pt idx="4">
                  <c:v>8.3333333333333339</c:v>
                </c:pt>
                <c:pt idx="5">
                  <c:v>8.8888888888888893</c:v>
                </c:pt>
                <c:pt idx="6">
                  <c:v>13.666666666666666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4-48C6-8FB3-9B6F3BD3CCCB}"/>
            </c:ext>
          </c:extLst>
        </c:ser>
        <c:ser>
          <c:idx val="1"/>
          <c:order val="1"/>
          <c:tx>
            <c:strRef>
              <c:f>Sheet3!$D$3</c:f>
              <c:strCache>
                <c:ptCount val="1"/>
                <c:pt idx="0">
                  <c:v>% Minority in Local Area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Sheet3!$B$4:$B$10</c:f>
              <c:strCache>
                <c:ptCount val="7"/>
                <c:pt idx="1">
                  <c:v>1 to 10</c:v>
                </c:pt>
                <c:pt idx="2">
                  <c:v>11 to 20</c:v>
                </c:pt>
                <c:pt idx="3">
                  <c:v>21 to 30</c:v>
                </c:pt>
                <c:pt idx="4">
                  <c:v>31 to 40</c:v>
                </c:pt>
                <c:pt idx="5">
                  <c:v>41 to 50</c:v>
                </c:pt>
                <c:pt idx="6">
                  <c:v>51 to 53</c:v>
                </c:pt>
              </c:strCache>
            </c:strRef>
          </c:cat>
          <c:val>
            <c:numRef>
              <c:f>Sheet3!$D$4:$D$10</c:f>
              <c:numCache>
                <c:formatCode>General</c:formatCode>
                <c:ptCount val="7"/>
                <c:pt idx="1">
                  <c:v>22.812662499999998</c:v>
                </c:pt>
                <c:pt idx="2">
                  <c:v>26.896451378105585</c:v>
                </c:pt>
                <c:pt idx="3">
                  <c:v>19.444116402714933</c:v>
                </c:pt>
                <c:pt idx="4">
                  <c:v>25.634941762084949</c:v>
                </c:pt>
                <c:pt idx="5">
                  <c:v>17.04236160892075</c:v>
                </c:pt>
                <c:pt idx="6">
                  <c:v>19.774063492063494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4-48C6-8FB3-9B6F3BD3C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34432"/>
        <c:axId val="120018112"/>
      </c:barChart>
      <c:catAx>
        <c:axId val="1200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8112"/>
        <c:crosses val="autoZero"/>
        <c:auto val="1"/>
        <c:lblAlgn val="ctr"/>
        <c:lblOffset val="100"/>
        <c:noMultiLvlLbl val="0"/>
      </c:catAx>
      <c:valAx>
        <c:axId val="120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676423447069116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'borrowers data viz'!$C$3</c:f>
              <c:strCache>
                <c:ptCount val="1"/>
                <c:pt idx="0">
                  <c:v>No of borrowers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7A-46B1-B050-464E6AA79A56}"/>
              </c:ext>
            </c:extLst>
          </c:dPt>
          <c:dPt>
            <c:idx val="1"/>
            <c:bubble3D val="0"/>
            <c:spPr>
              <a:solidFill>
                <a:schemeClr val="accent2">
                  <a:shade val="6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7A-46B1-B050-464E6AA79A56}"/>
              </c:ext>
            </c:extLst>
          </c:dPt>
          <c:dPt>
            <c:idx val="2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7A-46B1-B050-464E6AA79A56}"/>
              </c:ext>
            </c:extLst>
          </c:dPt>
          <c:dPt>
            <c:idx val="3"/>
            <c:bubble3D val="0"/>
            <c:spPr>
              <a:solidFill>
                <a:schemeClr val="accent2">
                  <a:shade val="9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7A-46B1-B050-464E6AA79A56}"/>
              </c:ext>
            </c:extLst>
          </c:dPt>
          <c:dPt>
            <c:idx val="4"/>
            <c:bubble3D val="0"/>
            <c:spPr>
              <a:solidFill>
                <a:schemeClr val="accent2">
                  <a:tint val="9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7A-46B1-B050-464E6AA79A56}"/>
              </c:ext>
            </c:extLst>
          </c:dPt>
          <c:dPt>
            <c:idx val="5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77A-46B1-B050-464E6AA79A56}"/>
              </c:ext>
            </c:extLst>
          </c:dPt>
          <c:dPt>
            <c:idx val="6"/>
            <c:bubble3D val="0"/>
            <c:spPr>
              <a:solidFill>
                <a:schemeClr val="accent2">
                  <a:tint val="6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77A-46B1-B050-464E6AA79A56}"/>
              </c:ext>
            </c:extLst>
          </c:dPt>
          <c:dPt>
            <c:idx val="7"/>
            <c:bubble3D val="0"/>
            <c:spPr>
              <a:solidFill>
                <a:schemeClr val="accent2">
                  <a:tint val="4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77A-46B1-B050-464E6AA79A56}"/>
              </c:ext>
            </c:extLst>
          </c:dPt>
          <c:dLbls>
            <c:dLbl>
              <c:idx val="1"/>
              <c:layout>
                <c:manualLayout>
                  <c:x val="-6.00771035260316E-2"/>
                  <c:y val="0.1386489669560535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7A-46B1-B050-464E6AA79A56}"/>
                </c:ext>
              </c:extLst>
            </c:dLbl>
            <c:dLbl>
              <c:idx val="2"/>
              <c:layout>
                <c:manualLayout>
                  <c:x val="-0.14601722706139786"/>
                  <c:y val="0.1167413688673531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37413394919168"/>
                      <c:h val="6.0705296453327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77A-46B1-B050-464E6AA79A56}"/>
                </c:ext>
              </c:extLst>
            </c:dLbl>
            <c:dLbl>
              <c:idx val="3"/>
              <c:layout>
                <c:manualLayout>
                  <c:x val="-0.15159329102337959"/>
                  <c:y val="-5.246315364425592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7A-46B1-B050-464E6AA79A56}"/>
                </c:ext>
              </c:extLst>
            </c:dLbl>
            <c:dLbl>
              <c:idx val="4"/>
              <c:layout>
                <c:manualLayout>
                  <c:x val="8.7167900201851251E-2"/>
                  <c:y val="-0.1455902146847028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7A-46B1-B050-464E6AA79A56}"/>
                </c:ext>
              </c:extLst>
            </c:dLbl>
            <c:dLbl>
              <c:idx val="5"/>
              <c:layout>
                <c:manualLayout>
                  <c:x val="0.1173940584216811"/>
                  <c:y val="-2.45962043206137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77A-46B1-B050-464E6AA79A56}"/>
                </c:ext>
              </c:extLst>
            </c:dLbl>
            <c:dLbl>
              <c:idx val="6"/>
              <c:layout>
                <c:manualLayout>
                  <c:x val="0.11852818339970779"/>
                  <c:y val="0.1216565717746819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77A-46B1-B050-464E6AA79A56}"/>
                </c:ext>
              </c:extLst>
            </c:dLbl>
            <c:dLbl>
              <c:idx val="7"/>
              <c:layout>
                <c:manualLayout>
                  <c:x val="2.434671128002764E-2"/>
                  <c:y val="0.1073931623931623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77A-46B1-B050-464E6AA79A5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'borrowers data viz'!$B$4:$B$11</c:f>
              <c:strCache>
                <c:ptCount val="8"/>
                <c:pt idx="1">
                  <c:v>&lt;25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65-74</c:v>
                </c:pt>
                <c:pt idx="7">
                  <c:v>&gt;74</c:v>
                </c:pt>
              </c:strCache>
            </c:strRef>
          </c:cat>
          <c:val>
            <c:numRef>
              <c:f>'borrowers data viz'!$C$4:$C$11</c:f>
              <c:numCache>
                <c:formatCode>General</c:formatCode>
                <c:ptCount val="8"/>
                <c:pt idx="1">
                  <c:v>46</c:v>
                </c:pt>
                <c:pt idx="2">
                  <c:v>50</c:v>
                </c:pt>
                <c:pt idx="3">
                  <c:v>139</c:v>
                </c:pt>
                <c:pt idx="4">
                  <c:v>97</c:v>
                </c:pt>
                <c:pt idx="5">
                  <c:v>88</c:v>
                </c:pt>
                <c:pt idx="6">
                  <c:v>60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7-4021-B82B-AB15346981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62-462F-84EF-600BF71BB5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CD-48ED-8931-972C717C819C}"/>
              </c:ext>
            </c:extLst>
          </c:dPt>
          <c:dLbls>
            <c:dLbl>
              <c:idx val="1"/>
              <c:layout>
                <c:manualLayout>
                  <c:x val="8.8764670925568265E-2"/>
                  <c:y val="-0.121937485087091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CD-48ED-8931-972C717C819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Sheet1!$F$7:$G$7</c:f>
              <c:strCache>
                <c:ptCount val="2"/>
                <c:pt idx="0">
                  <c:v>1st time</c:v>
                </c:pt>
                <c:pt idx="1">
                  <c:v>2nd time</c:v>
                </c:pt>
              </c:strCache>
            </c:strRef>
          </c:cat>
          <c:val>
            <c:numRef>
              <c:f>Sheet1!$F$8:$G$8</c:f>
              <c:numCache>
                <c:formatCode>General</c:formatCode>
                <c:ptCount val="2"/>
                <c:pt idx="0">
                  <c:v>56</c:v>
                </c:pt>
                <c:pt idx="1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D-48ED-8931-972C717C819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18632084516832656"/>
          <c:w val="0.89019685039370078"/>
          <c:h val="0.68354876017210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1st time borrowers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Sheet1!$K$3:$K$10</c:f>
              <c:strCache>
                <c:ptCount val="8"/>
                <c:pt idx="1">
                  <c:v>&lt;25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65-74</c:v>
                </c:pt>
                <c:pt idx="7">
                  <c:v>&gt;74</c:v>
                </c:pt>
              </c:strCache>
            </c:strRef>
          </c:cat>
          <c:val>
            <c:numRef>
              <c:f>Sheet1!$L$3:$L$10</c:f>
              <c:numCache>
                <c:formatCode>General</c:formatCode>
                <c:ptCount val="8"/>
                <c:pt idx="1">
                  <c:v>6</c:v>
                </c:pt>
                <c:pt idx="2">
                  <c:v>3</c:v>
                </c:pt>
                <c:pt idx="3">
                  <c:v>14</c:v>
                </c:pt>
                <c:pt idx="4">
                  <c:v>11</c:v>
                </c:pt>
                <c:pt idx="5">
                  <c:v>9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5-4408-8854-FF4171C2171C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not 1st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Sheet1!$K$3:$K$10</c:f>
              <c:strCache>
                <c:ptCount val="8"/>
                <c:pt idx="1">
                  <c:v>&lt;25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65-74</c:v>
                </c:pt>
                <c:pt idx="7">
                  <c:v>&gt;74</c:v>
                </c:pt>
              </c:strCache>
            </c:strRef>
          </c:cat>
          <c:val>
            <c:numRef>
              <c:f>Sheet1!$M$3:$M$10</c:f>
              <c:numCache>
                <c:formatCode>General</c:formatCode>
                <c:ptCount val="8"/>
                <c:pt idx="1">
                  <c:v>41</c:v>
                </c:pt>
                <c:pt idx="2">
                  <c:v>47</c:v>
                </c:pt>
                <c:pt idx="3">
                  <c:v>125</c:v>
                </c:pt>
                <c:pt idx="4">
                  <c:v>86</c:v>
                </c:pt>
                <c:pt idx="5">
                  <c:v>79</c:v>
                </c:pt>
                <c:pt idx="6">
                  <c:v>49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5-4408-8854-FF4171C21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40496"/>
        <c:axId val="9734736"/>
      </c:barChart>
      <c:catAx>
        <c:axId val="97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736"/>
        <c:crosses val="autoZero"/>
        <c:auto val="1"/>
        <c:lblAlgn val="ctr"/>
        <c:lblOffset val="100"/>
        <c:noMultiLvlLbl val="0"/>
      </c:catAx>
      <c:valAx>
        <c:axId val="97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Sheet1!$W$7</c:f>
              <c:strCache>
                <c:ptCount val="1"/>
                <c:pt idx="0">
                  <c:v>Wide Area Location Code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Sheet1!$W$8:$W$507</c:f>
              <c:numCache>
                <c:formatCode>General</c:formatCode>
                <c:ptCount val="500"/>
                <c:pt idx="0">
                  <c:v>53</c:v>
                </c:pt>
                <c:pt idx="1">
                  <c:v>6</c:v>
                </c:pt>
                <c:pt idx="2">
                  <c:v>34</c:v>
                </c:pt>
                <c:pt idx="3">
                  <c:v>51</c:v>
                </c:pt>
                <c:pt idx="4">
                  <c:v>39</c:v>
                </c:pt>
                <c:pt idx="5">
                  <c:v>24</c:v>
                </c:pt>
                <c:pt idx="6">
                  <c:v>8</c:v>
                </c:pt>
                <c:pt idx="7">
                  <c:v>53</c:v>
                </c:pt>
                <c:pt idx="8">
                  <c:v>36</c:v>
                </c:pt>
                <c:pt idx="9">
                  <c:v>48</c:v>
                </c:pt>
                <c:pt idx="10">
                  <c:v>34</c:v>
                </c:pt>
                <c:pt idx="11">
                  <c:v>25</c:v>
                </c:pt>
                <c:pt idx="12">
                  <c:v>6</c:v>
                </c:pt>
                <c:pt idx="13">
                  <c:v>26</c:v>
                </c:pt>
                <c:pt idx="14">
                  <c:v>6</c:v>
                </c:pt>
                <c:pt idx="15">
                  <c:v>24</c:v>
                </c:pt>
                <c:pt idx="16">
                  <c:v>6</c:v>
                </c:pt>
                <c:pt idx="17">
                  <c:v>13</c:v>
                </c:pt>
                <c:pt idx="18">
                  <c:v>24</c:v>
                </c:pt>
                <c:pt idx="19">
                  <c:v>6</c:v>
                </c:pt>
                <c:pt idx="20">
                  <c:v>48</c:v>
                </c:pt>
                <c:pt idx="21">
                  <c:v>49</c:v>
                </c:pt>
                <c:pt idx="22">
                  <c:v>53</c:v>
                </c:pt>
                <c:pt idx="23">
                  <c:v>48</c:v>
                </c:pt>
                <c:pt idx="24">
                  <c:v>8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5</c:v>
                </c:pt>
                <c:pt idx="29">
                  <c:v>41</c:v>
                </c:pt>
                <c:pt idx="30">
                  <c:v>44</c:v>
                </c:pt>
                <c:pt idx="31">
                  <c:v>8</c:v>
                </c:pt>
                <c:pt idx="32">
                  <c:v>8</c:v>
                </c:pt>
                <c:pt idx="33">
                  <c:v>29</c:v>
                </c:pt>
                <c:pt idx="34">
                  <c:v>6</c:v>
                </c:pt>
                <c:pt idx="35">
                  <c:v>4</c:v>
                </c:pt>
                <c:pt idx="36">
                  <c:v>48</c:v>
                </c:pt>
                <c:pt idx="37">
                  <c:v>34</c:v>
                </c:pt>
                <c:pt idx="38">
                  <c:v>17</c:v>
                </c:pt>
                <c:pt idx="39">
                  <c:v>51</c:v>
                </c:pt>
                <c:pt idx="40">
                  <c:v>27</c:v>
                </c:pt>
                <c:pt idx="41">
                  <c:v>8</c:v>
                </c:pt>
                <c:pt idx="42">
                  <c:v>8</c:v>
                </c:pt>
                <c:pt idx="43">
                  <c:v>41</c:v>
                </c:pt>
                <c:pt idx="44">
                  <c:v>9</c:v>
                </c:pt>
                <c:pt idx="45">
                  <c:v>31</c:v>
                </c:pt>
                <c:pt idx="46">
                  <c:v>36</c:v>
                </c:pt>
                <c:pt idx="47">
                  <c:v>48</c:v>
                </c:pt>
                <c:pt idx="48">
                  <c:v>55</c:v>
                </c:pt>
                <c:pt idx="49">
                  <c:v>47</c:v>
                </c:pt>
                <c:pt idx="50">
                  <c:v>53</c:v>
                </c:pt>
                <c:pt idx="51">
                  <c:v>5</c:v>
                </c:pt>
                <c:pt idx="52">
                  <c:v>36</c:v>
                </c:pt>
                <c:pt idx="53">
                  <c:v>13</c:v>
                </c:pt>
                <c:pt idx="54">
                  <c:v>25</c:v>
                </c:pt>
                <c:pt idx="55">
                  <c:v>8</c:v>
                </c:pt>
                <c:pt idx="56">
                  <c:v>5</c:v>
                </c:pt>
                <c:pt idx="57">
                  <c:v>6</c:v>
                </c:pt>
                <c:pt idx="58">
                  <c:v>41</c:v>
                </c:pt>
                <c:pt idx="59">
                  <c:v>39</c:v>
                </c:pt>
                <c:pt idx="60">
                  <c:v>13</c:v>
                </c:pt>
                <c:pt idx="61">
                  <c:v>45</c:v>
                </c:pt>
                <c:pt idx="62">
                  <c:v>6</c:v>
                </c:pt>
                <c:pt idx="63">
                  <c:v>8</c:v>
                </c:pt>
                <c:pt idx="64">
                  <c:v>5</c:v>
                </c:pt>
                <c:pt idx="65">
                  <c:v>45</c:v>
                </c:pt>
                <c:pt idx="66">
                  <c:v>25</c:v>
                </c:pt>
                <c:pt idx="67">
                  <c:v>34</c:v>
                </c:pt>
                <c:pt idx="68">
                  <c:v>48</c:v>
                </c:pt>
                <c:pt idx="69">
                  <c:v>5</c:v>
                </c:pt>
                <c:pt idx="70">
                  <c:v>6</c:v>
                </c:pt>
                <c:pt idx="71">
                  <c:v>41</c:v>
                </c:pt>
                <c:pt idx="72">
                  <c:v>53</c:v>
                </c:pt>
                <c:pt idx="73">
                  <c:v>6</c:v>
                </c:pt>
                <c:pt idx="74">
                  <c:v>17</c:v>
                </c:pt>
                <c:pt idx="75">
                  <c:v>30</c:v>
                </c:pt>
                <c:pt idx="76">
                  <c:v>6</c:v>
                </c:pt>
                <c:pt idx="77">
                  <c:v>13</c:v>
                </c:pt>
                <c:pt idx="78">
                  <c:v>53</c:v>
                </c:pt>
                <c:pt idx="79">
                  <c:v>6</c:v>
                </c:pt>
                <c:pt idx="80">
                  <c:v>47</c:v>
                </c:pt>
                <c:pt idx="81">
                  <c:v>12</c:v>
                </c:pt>
                <c:pt idx="82">
                  <c:v>42</c:v>
                </c:pt>
                <c:pt idx="83">
                  <c:v>49</c:v>
                </c:pt>
                <c:pt idx="84">
                  <c:v>6</c:v>
                </c:pt>
                <c:pt idx="85">
                  <c:v>49</c:v>
                </c:pt>
                <c:pt idx="86">
                  <c:v>47</c:v>
                </c:pt>
                <c:pt idx="87">
                  <c:v>12</c:v>
                </c:pt>
                <c:pt idx="88">
                  <c:v>6</c:v>
                </c:pt>
                <c:pt idx="89">
                  <c:v>6</c:v>
                </c:pt>
                <c:pt idx="90">
                  <c:v>37</c:v>
                </c:pt>
                <c:pt idx="91">
                  <c:v>51</c:v>
                </c:pt>
                <c:pt idx="92">
                  <c:v>20</c:v>
                </c:pt>
                <c:pt idx="93">
                  <c:v>34</c:v>
                </c:pt>
                <c:pt idx="94">
                  <c:v>4</c:v>
                </c:pt>
                <c:pt idx="95">
                  <c:v>48</c:v>
                </c:pt>
                <c:pt idx="96">
                  <c:v>36</c:v>
                </c:pt>
                <c:pt idx="97">
                  <c:v>55</c:v>
                </c:pt>
                <c:pt idx="98">
                  <c:v>50</c:v>
                </c:pt>
                <c:pt idx="99">
                  <c:v>42</c:v>
                </c:pt>
                <c:pt idx="100">
                  <c:v>34</c:v>
                </c:pt>
                <c:pt idx="101">
                  <c:v>1</c:v>
                </c:pt>
                <c:pt idx="102">
                  <c:v>6</c:v>
                </c:pt>
                <c:pt idx="103">
                  <c:v>47</c:v>
                </c:pt>
                <c:pt idx="104">
                  <c:v>13</c:v>
                </c:pt>
                <c:pt idx="105">
                  <c:v>19</c:v>
                </c:pt>
                <c:pt idx="106">
                  <c:v>19</c:v>
                </c:pt>
                <c:pt idx="107">
                  <c:v>41</c:v>
                </c:pt>
                <c:pt idx="108">
                  <c:v>29</c:v>
                </c:pt>
                <c:pt idx="109">
                  <c:v>6</c:v>
                </c:pt>
                <c:pt idx="110">
                  <c:v>12</c:v>
                </c:pt>
                <c:pt idx="111">
                  <c:v>13</c:v>
                </c:pt>
                <c:pt idx="112">
                  <c:v>6</c:v>
                </c:pt>
                <c:pt idx="113">
                  <c:v>36</c:v>
                </c:pt>
                <c:pt idx="114">
                  <c:v>17</c:v>
                </c:pt>
                <c:pt idx="115">
                  <c:v>19</c:v>
                </c:pt>
                <c:pt idx="116">
                  <c:v>48</c:v>
                </c:pt>
                <c:pt idx="117">
                  <c:v>8</c:v>
                </c:pt>
                <c:pt idx="118">
                  <c:v>29</c:v>
                </c:pt>
                <c:pt idx="119">
                  <c:v>12</c:v>
                </c:pt>
                <c:pt idx="120">
                  <c:v>12</c:v>
                </c:pt>
                <c:pt idx="121">
                  <c:v>4</c:v>
                </c:pt>
                <c:pt idx="122">
                  <c:v>6</c:v>
                </c:pt>
                <c:pt idx="123">
                  <c:v>39</c:v>
                </c:pt>
                <c:pt idx="124">
                  <c:v>40</c:v>
                </c:pt>
                <c:pt idx="125">
                  <c:v>49</c:v>
                </c:pt>
                <c:pt idx="126">
                  <c:v>26</c:v>
                </c:pt>
                <c:pt idx="127">
                  <c:v>53</c:v>
                </c:pt>
                <c:pt idx="128">
                  <c:v>53</c:v>
                </c:pt>
                <c:pt idx="129">
                  <c:v>21</c:v>
                </c:pt>
                <c:pt idx="130">
                  <c:v>6</c:v>
                </c:pt>
                <c:pt idx="131">
                  <c:v>6</c:v>
                </c:pt>
                <c:pt idx="132">
                  <c:v>40</c:v>
                </c:pt>
                <c:pt idx="133">
                  <c:v>27</c:v>
                </c:pt>
                <c:pt idx="134">
                  <c:v>5</c:v>
                </c:pt>
                <c:pt idx="135">
                  <c:v>51</c:v>
                </c:pt>
                <c:pt idx="136">
                  <c:v>18</c:v>
                </c:pt>
                <c:pt idx="137">
                  <c:v>51</c:v>
                </c:pt>
                <c:pt idx="138">
                  <c:v>36</c:v>
                </c:pt>
                <c:pt idx="139">
                  <c:v>27</c:v>
                </c:pt>
                <c:pt idx="140">
                  <c:v>36</c:v>
                </c:pt>
                <c:pt idx="141">
                  <c:v>6</c:v>
                </c:pt>
                <c:pt idx="142">
                  <c:v>25</c:v>
                </c:pt>
                <c:pt idx="143">
                  <c:v>49</c:v>
                </c:pt>
                <c:pt idx="144">
                  <c:v>18</c:v>
                </c:pt>
                <c:pt idx="145">
                  <c:v>6</c:v>
                </c:pt>
                <c:pt idx="146">
                  <c:v>12</c:v>
                </c:pt>
                <c:pt idx="147">
                  <c:v>6</c:v>
                </c:pt>
                <c:pt idx="148">
                  <c:v>8</c:v>
                </c:pt>
                <c:pt idx="149">
                  <c:v>27</c:v>
                </c:pt>
                <c:pt idx="150">
                  <c:v>17</c:v>
                </c:pt>
                <c:pt idx="151">
                  <c:v>8</c:v>
                </c:pt>
                <c:pt idx="152">
                  <c:v>39</c:v>
                </c:pt>
                <c:pt idx="153">
                  <c:v>36</c:v>
                </c:pt>
                <c:pt idx="154">
                  <c:v>18</c:v>
                </c:pt>
                <c:pt idx="155">
                  <c:v>1</c:v>
                </c:pt>
                <c:pt idx="156">
                  <c:v>13</c:v>
                </c:pt>
                <c:pt idx="157">
                  <c:v>27</c:v>
                </c:pt>
                <c:pt idx="158">
                  <c:v>6</c:v>
                </c:pt>
                <c:pt idx="159">
                  <c:v>8</c:v>
                </c:pt>
                <c:pt idx="160">
                  <c:v>39</c:v>
                </c:pt>
                <c:pt idx="161">
                  <c:v>17</c:v>
                </c:pt>
                <c:pt idx="162">
                  <c:v>6</c:v>
                </c:pt>
                <c:pt idx="163">
                  <c:v>6</c:v>
                </c:pt>
                <c:pt idx="164">
                  <c:v>12</c:v>
                </c:pt>
                <c:pt idx="165">
                  <c:v>41</c:v>
                </c:pt>
                <c:pt idx="166">
                  <c:v>29</c:v>
                </c:pt>
                <c:pt idx="167">
                  <c:v>27</c:v>
                </c:pt>
                <c:pt idx="168">
                  <c:v>26</c:v>
                </c:pt>
                <c:pt idx="169">
                  <c:v>6</c:v>
                </c:pt>
                <c:pt idx="170">
                  <c:v>36</c:v>
                </c:pt>
                <c:pt idx="171">
                  <c:v>31</c:v>
                </c:pt>
                <c:pt idx="172">
                  <c:v>17</c:v>
                </c:pt>
                <c:pt idx="173">
                  <c:v>48</c:v>
                </c:pt>
                <c:pt idx="174">
                  <c:v>48</c:v>
                </c:pt>
                <c:pt idx="175">
                  <c:v>8</c:v>
                </c:pt>
                <c:pt idx="176">
                  <c:v>6</c:v>
                </c:pt>
                <c:pt idx="177">
                  <c:v>46</c:v>
                </c:pt>
                <c:pt idx="178">
                  <c:v>9</c:v>
                </c:pt>
                <c:pt idx="179">
                  <c:v>36</c:v>
                </c:pt>
                <c:pt idx="180">
                  <c:v>4</c:v>
                </c:pt>
                <c:pt idx="181">
                  <c:v>53</c:v>
                </c:pt>
                <c:pt idx="182">
                  <c:v>4</c:v>
                </c:pt>
                <c:pt idx="183">
                  <c:v>6</c:v>
                </c:pt>
                <c:pt idx="184">
                  <c:v>50</c:v>
                </c:pt>
                <c:pt idx="185">
                  <c:v>37</c:v>
                </c:pt>
                <c:pt idx="186">
                  <c:v>12</c:v>
                </c:pt>
                <c:pt idx="187">
                  <c:v>31</c:v>
                </c:pt>
                <c:pt idx="188">
                  <c:v>41</c:v>
                </c:pt>
                <c:pt idx="189">
                  <c:v>22</c:v>
                </c:pt>
                <c:pt idx="190">
                  <c:v>27</c:v>
                </c:pt>
                <c:pt idx="191">
                  <c:v>30</c:v>
                </c:pt>
                <c:pt idx="192">
                  <c:v>25</c:v>
                </c:pt>
                <c:pt idx="193">
                  <c:v>35</c:v>
                </c:pt>
                <c:pt idx="194">
                  <c:v>48</c:v>
                </c:pt>
                <c:pt idx="195">
                  <c:v>5</c:v>
                </c:pt>
                <c:pt idx="196">
                  <c:v>38</c:v>
                </c:pt>
                <c:pt idx="197">
                  <c:v>53</c:v>
                </c:pt>
                <c:pt idx="198">
                  <c:v>24</c:v>
                </c:pt>
                <c:pt idx="199">
                  <c:v>50</c:v>
                </c:pt>
                <c:pt idx="200">
                  <c:v>4</c:v>
                </c:pt>
                <c:pt idx="201">
                  <c:v>48</c:v>
                </c:pt>
                <c:pt idx="202">
                  <c:v>46</c:v>
                </c:pt>
                <c:pt idx="203">
                  <c:v>44</c:v>
                </c:pt>
                <c:pt idx="204">
                  <c:v>24</c:v>
                </c:pt>
                <c:pt idx="205">
                  <c:v>18</c:v>
                </c:pt>
                <c:pt idx="206">
                  <c:v>12</c:v>
                </c:pt>
                <c:pt idx="207">
                  <c:v>8</c:v>
                </c:pt>
                <c:pt idx="208">
                  <c:v>48</c:v>
                </c:pt>
                <c:pt idx="209">
                  <c:v>25</c:v>
                </c:pt>
                <c:pt idx="210">
                  <c:v>8</c:v>
                </c:pt>
                <c:pt idx="211">
                  <c:v>32</c:v>
                </c:pt>
                <c:pt idx="212">
                  <c:v>48</c:v>
                </c:pt>
                <c:pt idx="213">
                  <c:v>22</c:v>
                </c:pt>
                <c:pt idx="214">
                  <c:v>26</c:v>
                </c:pt>
                <c:pt idx="215">
                  <c:v>48</c:v>
                </c:pt>
                <c:pt idx="216">
                  <c:v>6</c:v>
                </c:pt>
                <c:pt idx="217">
                  <c:v>6</c:v>
                </c:pt>
                <c:pt idx="218">
                  <c:v>24</c:v>
                </c:pt>
                <c:pt idx="219">
                  <c:v>18</c:v>
                </c:pt>
                <c:pt idx="220">
                  <c:v>34</c:v>
                </c:pt>
                <c:pt idx="221">
                  <c:v>47</c:v>
                </c:pt>
                <c:pt idx="222">
                  <c:v>9</c:v>
                </c:pt>
                <c:pt idx="223">
                  <c:v>17</c:v>
                </c:pt>
                <c:pt idx="224">
                  <c:v>6</c:v>
                </c:pt>
                <c:pt idx="225">
                  <c:v>6</c:v>
                </c:pt>
                <c:pt idx="226">
                  <c:v>36</c:v>
                </c:pt>
                <c:pt idx="227">
                  <c:v>48</c:v>
                </c:pt>
                <c:pt idx="228">
                  <c:v>32</c:v>
                </c:pt>
                <c:pt idx="229">
                  <c:v>6</c:v>
                </c:pt>
                <c:pt idx="230">
                  <c:v>34</c:v>
                </c:pt>
                <c:pt idx="231">
                  <c:v>6</c:v>
                </c:pt>
                <c:pt idx="232">
                  <c:v>19</c:v>
                </c:pt>
                <c:pt idx="233">
                  <c:v>55</c:v>
                </c:pt>
                <c:pt idx="234">
                  <c:v>48</c:v>
                </c:pt>
                <c:pt idx="235">
                  <c:v>47</c:v>
                </c:pt>
                <c:pt idx="236">
                  <c:v>39</c:v>
                </c:pt>
                <c:pt idx="237">
                  <c:v>6</c:v>
                </c:pt>
                <c:pt idx="238">
                  <c:v>6</c:v>
                </c:pt>
                <c:pt idx="239">
                  <c:v>21</c:v>
                </c:pt>
                <c:pt idx="240">
                  <c:v>12</c:v>
                </c:pt>
                <c:pt idx="241">
                  <c:v>16</c:v>
                </c:pt>
                <c:pt idx="242">
                  <c:v>34</c:v>
                </c:pt>
                <c:pt idx="243">
                  <c:v>18</c:v>
                </c:pt>
                <c:pt idx="244">
                  <c:v>27</c:v>
                </c:pt>
                <c:pt idx="245">
                  <c:v>6</c:v>
                </c:pt>
                <c:pt idx="246">
                  <c:v>39</c:v>
                </c:pt>
                <c:pt idx="247">
                  <c:v>25</c:v>
                </c:pt>
                <c:pt idx="248">
                  <c:v>51</c:v>
                </c:pt>
                <c:pt idx="249">
                  <c:v>12</c:v>
                </c:pt>
                <c:pt idx="250">
                  <c:v>13</c:v>
                </c:pt>
                <c:pt idx="251">
                  <c:v>42</c:v>
                </c:pt>
                <c:pt idx="252">
                  <c:v>29</c:v>
                </c:pt>
                <c:pt idx="253">
                  <c:v>41</c:v>
                </c:pt>
                <c:pt idx="254">
                  <c:v>17</c:v>
                </c:pt>
                <c:pt idx="255">
                  <c:v>13</c:v>
                </c:pt>
                <c:pt idx="256">
                  <c:v>1</c:v>
                </c:pt>
                <c:pt idx="257">
                  <c:v>29</c:v>
                </c:pt>
                <c:pt idx="258">
                  <c:v>39</c:v>
                </c:pt>
                <c:pt idx="259">
                  <c:v>13</c:v>
                </c:pt>
                <c:pt idx="260">
                  <c:v>55</c:v>
                </c:pt>
                <c:pt idx="261">
                  <c:v>39</c:v>
                </c:pt>
                <c:pt idx="262">
                  <c:v>1</c:v>
                </c:pt>
                <c:pt idx="263">
                  <c:v>18</c:v>
                </c:pt>
                <c:pt idx="264">
                  <c:v>25</c:v>
                </c:pt>
                <c:pt idx="265">
                  <c:v>6</c:v>
                </c:pt>
                <c:pt idx="266">
                  <c:v>48</c:v>
                </c:pt>
                <c:pt idx="267">
                  <c:v>17</c:v>
                </c:pt>
                <c:pt idx="268">
                  <c:v>24</c:v>
                </c:pt>
                <c:pt idx="269">
                  <c:v>10</c:v>
                </c:pt>
                <c:pt idx="270">
                  <c:v>41</c:v>
                </c:pt>
                <c:pt idx="271">
                  <c:v>8</c:v>
                </c:pt>
                <c:pt idx="272">
                  <c:v>9</c:v>
                </c:pt>
                <c:pt idx="273">
                  <c:v>34</c:v>
                </c:pt>
                <c:pt idx="274">
                  <c:v>6</c:v>
                </c:pt>
                <c:pt idx="275">
                  <c:v>17</c:v>
                </c:pt>
                <c:pt idx="276">
                  <c:v>27</c:v>
                </c:pt>
                <c:pt idx="277">
                  <c:v>53</c:v>
                </c:pt>
                <c:pt idx="278">
                  <c:v>53</c:v>
                </c:pt>
                <c:pt idx="279">
                  <c:v>48</c:v>
                </c:pt>
                <c:pt idx="280">
                  <c:v>47</c:v>
                </c:pt>
                <c:pt idx="281">
                  <c:v>24</c:v>
                </c:pt>
                <c:pt idx="282">
                  <c:v>21</c:v>
                </c:pt>
                <c:pt idx="283">
                  <c:v>17</c:v>
                </c:pt>
                <c:pt idx="284">
                  <c:v>22</c:v>
                </c:pt>
                <c:pt idx="285">
                  <c:v>35</c:v>
                </c:pt>
                <c:pt idx="286">
                  <c:v>18</c:v>
                </c:pt>
                <c:pt idx="287">
                  <c:v>49</c:v>
                </c:pt>
                <c:pt idx="288">
                  <c:v>12</c:v>
                </c:pt>
                <c:pt idx="289">
                  <c:v>53</c:v>
                </c:pt>
                <c:pt idx="290">
                  <c:v>6</c:v>
                </c:pt>
                <c:pt idx="291">
                  <c:v>18</c:v>
                </c:pt>
                <c:pt idx="292">
                  <c:v>4</c:v>
                </c:pt>
                <c:pt idx="293">
                  <c:v>51</c:v>
                </c:pt>
                <c:pt idx="294">
                  <c:v>36</c:v>
                </c:pt>
                <c:pt idx="295">
                  <c:v>28</c:v>
                </c:pt>
                <c:pt idx="296">
                  <c:v>10</c:v>
                </c:pt>
                <c:pt idx="297">
                  <c:v>28</c:v>
                </c:pt>
                <c:pt idx="298">
                  <c:v>6</c:v>
                </c:pt>
                <c:pt idx="299">
                  <c:v>40</c:v>
                </c:pt>
                <c:pt idx="300">
                  <c:v>12</c:v>
                </c:pt>
                <c:pt idx="301">
                  <c:v>53</c:v>
                </c:pt>
                <c:pt idx="302">
                  <c:v>37</c:v>
                </c:pt>
                <c:pt idx="303">
                  <c:v>13</c:v>
                </c:pt>
                <c:pt idx="304">
                  <c:v>40</c:v>
                </c:pt>
                <c:pt idx="305">
                  <c:v>48</c:v>
                </c:pt>
                <c:pt idx="306">
                  <c:v>6</c:v>
                </c:pt>
                <c:pt idx="307">
                  <c:v>13</c:v>
                </c:pt>
                <c:pt idx="308">
                  <c:v>20</c:v>
                </c:pt>
                <c:pt idx="309">
                  <c:v>42</c:v>
                </c:pt>
                <c:pt idx="310">
                  <c:v>26</c:v>
                </c:pt>
                <c:pt idx="311">
                  <c:v>6</c:v>
                </c:pt>
                <c:pt idx="312">
                  <c:v>48</c:v>
                </c:pt>
                <c:pt idx="313">
                  <c:v>17</c:v>
                </c:pt>
                <c:pt idx="314">
                  <c:v>25</c:v>
                </c:pt>
                <c:pt idx="315">
                  <c:v>53</c:v>
                </c:pt>
                <c:pt idx="316">
                  <c:v>48</c:v>
                </c:pt>
                <c:pt idx="317">
                  <c:v>41</c:v>
                </c:pt>
                <c:pt idx="318">
                  <c:v>39</c:v>
                </c:pt>
                <c:pt idx="319">
                  <c:v>23</c:v>
                </c:pt>
                <c:pt idx="320">
                  <c:v>17</c:v>
                </c:pt>
                <c:pt idx="321">
                  <c:v>21</c:v>
                </c:pt>
                <c:pt idx="322">
                  <c:v>22</c:v>
                </c:pt>
                <c:pt idx="323">
                  <c:v>6</c:v>
                </c:pt>
                <c:pt idx="324">
                  <c:v>6</c:v>
                </c:pt>
                <c:pt idx="325">
                  <c:v>26</c:v>
                </c:pt>
                <c:pt idx="326">
                  <c:v>4</c:v>
                </c:pt>
                <c:pt idx="327">
                  <c:v>48</c:v>
                </c:pt>
                <c:pt idx="328">
                  <c:v>6</c:v>
                </c:pt>
                <c:pt idx="329">
                  <c:v>12</c:v>
                </c:pt>
                <c:pt idx="330">
                  <c:v>34</c:v>
                </c:pt>
                <c:pt idx="331">
                  <c:v>6</c:v>
                </c:pt>
                <c:pt idx="332">
                  <c:v>36</c:v>
                </c:pt>
                <c:pt idx="333">
                  <c:v>34</c:v>
                </c:pt>
                <c:pt idx="334">
                  <c:v>37</c:v>
                </c:pt>
                <c:pt idx="335">
                  <c:v>6</c:v>
                </c:pt>
                <c:pt idx="336">
                  <c:v>51</c:v>
                </c:pt>
                <c:pt idx="337">
                  <c:v>6</c:v>
                </c:pt>
                <c:pt idx="338">
                  <c:v>25</c:v>
                </c:pt>
                <c:pt idx="339">
                  <c:v>18</c:v>
                </c:pt>
                <c:pt idx="340">
                  <c:v>6</c:v>
                </c:pt>
                <c:pt idx="341">
                  <c:v>24</c:v>
                </c:pt>
                <c:pt idx="342">
                  <c:v>18</c:v>
                </c:pt>
                <c:pt idx="343">
                  <c:v>6</c:v>
                </c:pt>
                <c:pt idx="344">
                  <c:v>48</c:v>
                </c:pt>
                <c:pt idx="345">
                  <c:v>16</c:v>
                </c:pt>
                <c:pt idx="346">
                  <c:v>42</c:v>
                </c:pt>
                <c:pt idx="347">
                  <c:v>39</c:v>
                </c:pt>
                <c:pt idx="348">
                  <c:v>26</c:v>
                </c:pt>
                <c:pt idx="349">
                  <c:v>48</c:v>
                </c:pt>
                <c:pt idx="350">
                  <c:v>53</c:v>
                </c:pt>
                <c:pt idx="351">
                  <c:v>27</c:v>
                </c:pt>
                <c:pt idx="352">
                  <c:v>39</c:v>
                </c:pt>
                <c:pt idx="353">
                  <c:v>48</c:v>
                </c:pt>
                <c:pt idx="354">
                  <c:v>6</c:v>
                </c:pt>
                <c:pt idx="355">
                  <c:v>6</c:v>
                </c:pt>
                <c:pt idx="356">
                  <c:v>13</c:v>
                </c:pt>
                <c:pt idx="357">
                  <c:v>4</c:v>
                </c:pt>
                <c:pt idx="358">
                  <c:v>6</c:v>
                </c:pt>
                <c:pt idx="359">
                  <c:v>27</c:v>
                </c:pt>
                <c:pt idx="360">
                  <c:v>31</c:v>
                </c:pt>
                <c:pt idx="361">
                  <c:v>37</c:v>
                </c:pt>
                <c:pt idx="362">
                  <c:v>26</c:v>
                </c:pt>
                <c:pt idx="363">
                  <c:v>6</c:v>
                </c:pt>
                <c:pt idx="364">
                  <c:v>32</c:v>
                </c:pt>
                <c:pt idx="365">
                  <c:v>24</c:v>
                </c:pt>
                <c:pt idx="366">
                  <c:v>36</c:v>
                </c:pt>
                <c:pt idx="367">
                  <c:v>16</c:v>
                </c:pt>
                <c:pt idx="368">
                  <c:v>21</c:v>
                </c:pt>
                <c:pt idx="369">
                  <c:v>6</c:v>
                </c:pt>
                <c:pt idx="370">
                  <c:v>51</c:v>
                </c:pt>
                <c:pt idx="371">
                  <c:v>45</c:v>
                </c:pt>
                <c:pt idx="372">
                  <c:v>6</c:v>
                </c:pt>
                <c:pt idx="373">
                  <c:v>6</c:v>
                </c:pt>
                <c:pt idx="374">
                  <c:v>32</c:v>
                </c:pt>
                <c:pt idx="375">
                  <c:v>53</c:v>
                </c:pt>
                <c:pt idx="376">
                  <c:v>51</c:v>
                </c:pt>
                <c:pt idx="377">
                  <c:v>18</c:v>
                </c:pt>
                <c:pt idx="378">
                  <c:v>13</c:v>
                </c:pt>
                <c:pt idx="379">
                  <c:v>39</c:v>
                </c:pt>
                <c:pt idx="380">
                  <c:v>8</c:v>
                </c:pt>
                <c:pt idx="381">
                  <c:v>20</c:v>
                </c:pt>
                <c:pt idx="382">
                  <c:v>39</c:v>
                </c:pt>
                <c:pt idx="383">
                  <c:v>17</c:v>
                </c:pt>
                <c:pt idx="384">
                  <c:v>13</c:v>
                </c:pt>
                <c:pt idx="385">
                  <c:v>39</c:v>
                </c:pt>
                <c:pt idx="386">
                  <c:v>42</c:v>
                </c:pt>
                <c:pt idx="387">
                  <c:v>48</c:v>
                </c:pt>
                <c:pt idx="388">
                  <c:v>26</c:v>
                </c:pt>
                <c:pt idx="389">
                  <c:v>2</c:v>
                </c:pt>
                <c:pt idx="390">
                  <c:v>53</c:v>
                </c:pt>
                <c:pt idx="391">
                  <c:v>12</c:v>
                </c:pt>
                <c:pt idx="392">
                  <c:v>35</c:v>
                </c:pt>
                <c:pt idx="393">
                  <c:v>12</c:v>
                </c:pt>
                <c:pt idx="394">
                  <c:v>4</c:v>
                </c:pt>
                <c:pt idx="395">
                  <c:v>4</c:v>
                </c:pt>
                <c:pt idx="396">
                  <c:v>51</c:v>
                </c:pt>
                <c:pt idx="397">
                  <c:v>37</c:v>
                </c:pt>
                <c:pt idx="398">
                  <c:v>6</c:v>
                </c:pt>
                <c:pt idx="399">
                  <c:v>47</c:v>
                </c:pt>
                <c:pt idx="400">
                  <c:v>45</c:v>
                </c:pt>
                <c:pt idx="401">
                  <c:v>39</c:v>
                </c:pt>
                <c:pt idx="402">
                  <c:v>42</c:v>
                </c:pt>
                <c:pt idx="403">
                  <c:v>25</c:v>
                </c:pt>
                <c:pt idx="404">
                  <c:v>24</c:v>
                </c:pt>
                <c:pt idx="405">
                  <c:v>10</c:v>
                </c:pt>
                <c:pt idx="406">
                  <c:v>4</c:v>
                </c:pt>
                <c:pt idx="407">
                  <c:v>34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24</c:v>
                </c:pt>
                <c:pt idx="412">
                  <c:v>12</c:v>
                </c:pt>
                <c:pt idx="413">
                  <c:v>17</c:v>
                </c:pt>
                <c:pt idx="414">
                  <c:v>18</c:v>
                </c:pt>
                <c:pt idx="415">
                  <c:v>8</c:v>
                </c:pt>
                <c:pt idx="416">
                  <c:v>13</c:v>
                </c:pt>
                <c:pt idx="417">
                  <c:v>47</c:v>
                </c:pt>
                <c:pt idx="418">
                  <c:v>25</c:v>
                </c:pt>
                <c:pt idx="419">
                  <c:v>12</c:v>
                </c:pt>
                <c:pt idx="420">
                  <c:v>6</c:v>
                </c:pt>
                <c:pt idx="421">
                  <c:v>51</c:v>
                </c:pt>
                <c:pt idx="422">
                  <c:v>6</c:v>
                </c:pt>
                <c:pt idx="423">
                  <c:v>29</c:v>
                </c:pt>
                <c:pt idx="424">
                  <c:v>27</c:v>
                </c:pt>
                <c:pt idx="425">
                  <c:v>36</c:v>
                </c:pt>
                <c:pt idx="426">
                  <c:v>6</c:v>
                </c:pt>
                <c:pt idx="427">
                  <c:v>48</c:v>
                </c:pt>
                <c:pt idx="428">
                  <c:v>36</c:v>
                </c:pt>
                <c:pt idx="429">
                  <c:v>53</c:v>
                </c:pt>
                <c:pt idx="430">
                  <c:v>51</c:v>
                </c:pt>
                <c:pt idx="431">
                  <c:v>55</c:v>
                </c:pt>
                <c:pt idx="432">
                  <c:v>6</c:v>
                </c:pt>
                <c:pt idx="433">
                  <c:v>47</c:v>
                </c:pt>
                <c:pt idx="434">
                  <c:v>39</c:v>
                </c:pt>
                <c:pt idx="435">
                  <c:v>27</c:v>
                </c:pt>
                <c:pt idx="436">
                  <c:v>12</c:v>
                </c:pt>
                <c:pt idx="437">
                  <c:v>39</c:v>
                </c:pt>
                <c:pt idx="438">
                  <c:v>12</c:v>
                </c:pt>
                <c:pt idx="439">
                  <c:v>4</c:v>
                </c:pt>
                <c:pt idx="440">
                  <c:v>24</c:v>
                </c:pt>
                <c:pt idx="441">
                  <c:v>29</c:v>
                </c:pt>
                <c:pt idx="442">
                  <c:v>41</c:v>
                </c:pt>
                <c:pt idx="443">
                  <c:v>42</c:v>
                </c:pt>
                <c:pt idx="444">
                  <c:v>46</c:v>
                </c:pt>
                <c:pt idx="445">
                  <c:v>12</c:v>
                </c:pt>
                <c:pt idx="446">
                  <c:v>17</c:v>
                </c:pt>
                <c:pt idx="447">
                  <c:v>47</c:v>
                </c:pt>
                <c:pt idx="448">
                  <c:v>1</c:v>
                </c:pt>
                <c:pt idx="449">
                  <c:v>48</c:v>
                </c:pt>
                <c:pt idx="450">
                  <c:v>26</c:v>
                </c:pt>
                <c:pt idx="451">
                  <c:v>51</c:v>
                </c:pt>
                <c:pt idx="452">
                  <c:v>6</c:v>
                </c:pt>
                <c:pt idx="453">
                  <c:v>6</c:v>
                </c:pt>
                <c:pt idx="454">
                  <c:v>39</c:v>
                </c:pt>
                <c:pt idx="455">
                  <c:v>53</c:v>
                </c:pt>
                <c:pt idx="456">
                  <c:v>23</c:v>
                </c:pt>
                <c:pt idx="457">
                  <c:v>6</c:v>
                </c:pt>
                <c:pt idx="458">
                  <c:v>26</c:v>
                </c:pt>
                <c:pt idx="459">
                  <c:v>18</c:v>
                </c:pt>
                <c:pt idx="460">
                  <c:v>12</c:v>
                </c:pt>
                <c:pt idx="461">
                  <c:v>17</c:v>
                </c:pt>
                <c:pt idx="462">
                  <c:v>32</c:v>
                </c:pt>
                <c:pt idx="463">
                  <c:v>12</c:v>
                </c:pt>
                <c:pt idx="464">
                  <c:v>6</c:v>
                </c:pt>
                <c:pt idx="465">
                  <c:v>48</c:v>
                </c:pt>
                <c:pt idx="466">
                  <c:v>15</c:v>
                </c:pt>
                <c:pt idx="467">
                  <c:v>1</c:v>
                </c:pt>
                <c:pt idx="468">
                  <c:v>26</c:v>
                </c:pt>
                <c:pt idx="469">
                  <c:v>4</c:v>
                </c:pt>
                <c:pt idx="470">
                  <c:v>6</c:v>
                </c:pt>
                <c:pt idx="471">
                  <c:v>9</c:v>
                </c:pt>
                <c:pt idx="472">
                  <c:v>4</c:v>
                </c:pt>
                <c:pt idx="473">
                  <c:v>25</c:v>
                </c:pt>
                <c:pt idx="474">
                  <c:v>20</c:v>
                </c:pt>
                <c:pt idx="475">
                  <c:v>36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48</c:v>
                </c:pt>
                <c:pt idx="480">
                  <c:v>8</c:v>
                </c:pt>
                <c:pt idx="481">
                  <c:v>26</c:v>
                </c:pt>
                <c:pt idx="482">
                  <c:v>27</c:v>
                </c:pt>
                <c:pt idx="483">
                  <c:v>42</c:v>
                </c:pt>
                <c:pt idx="484">
                  <c:v>6</c:v>
                </c:pt>
                <c:pt idx="485">
                  <c:v>6</c:v>
                </c:pt>
                <c:pt idx="486">
                  <c:v>22</c:v>
                </c:pt>
                <c:pt idx="487">
                  <c:v>51</c:v>
                </c:pt>
                <c:pt idx="488">
                  <c:v>53</c:v>
                </c:pt>
                <c:pt idx="489">
                  <c:v>26</c:v>
                </c:pt>
                <c:pt idx="490">
                  <c:v>6</c:v>
                </c:pt>
                <c:pt idx="491">
                  <c:v>37</c:v>
                </c:pt>
                <c:pt idx="492">
                  <c:v>6</c:v>
                </c:pt>
                <c:pt idx="493">
                  <c:v>4</c:v>
                </c:pt>
                <c:pt idx="494">
                  <c:v>8</c:v>
                </c:pt>
                <c:pt idx="495">
                  <c:v>37</c:v>
                </c:pt>
                <c:pt idx="496">
                  <c:v>8</c:v>
                </c:pt>
                <c:pt idx="497">
                  <c:v>17</c:v>
                </c:pt>
                <c:pt idx="498">
                  <c:v>26</c:v>
                </c:pt>
                <c:pt idx="49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7-4F63-9C57-3BD98152CA21}"/>
            </c:ext>
          </c:extLst>
        </c:ser>
        <c:ser>
          <c:idx val="1"/>
          <c:order val="1"/>
          <c:tx>
            <c:strRef>
              <c:f>Sheet1!$X$7</c:f>
              <c:strCache>
                <c:ptCount val="1"/>
                <c:pt idx="0">
                  <c:v>% Minority in Local Area</c:v>
                </c:pt>
              </c:strCache>
            </c:strRef>
          </c:tx>
          <c:spPr>
            <a:noFill/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Sheet1!$X$8:$X$507</c:f>
              <c:numCache>
                <c:formatCode>General</c:formatCode>
                <c:ptCount val="500"/>
                <c:pt idx="0">
                  <c:v>29.57</c:v>
                </c:pt>
                <c:pt idx="1">
                  <c:v>90.76</c:v>
                </c:pt>
                <c:pt idx="2">
                  <c:v>64.19</c:v>
                </c:pt>
                <c:pt idx="3">
                  <c:v>34.58</c:v>
                </c:pt>
                <c:pt idx="4">
                  <c:v>17.93</c:v>
                </c:pt>
                <c:pt idx="5">
                  <c:v>29.18</c:v>
                </c:pt>
                <c:pt idx="6">
                  <c:v>81.63</c:v>
                </c:pt>
                <c:pt idx="7">
                  <c:v>39.06</c:v>
                </c:pt>
                <c:pt idx="8">
                  <c:v>98.09</c:v>
                </c:pt>
                <c:pt idx="9">
                  <c:v>41.47</c:v>
                </c:pt>
                <c:pt idx="10">
                  <c:v>40.18</c:v>
                </c:pt>
                <c:pt idx="11">
                  <c:v>41.27</c:v>
                </c:pt>
                <c:pt idx="12">
                  <c:v>84.75</c:v>
                </c:pt>
                <c:pt idx="13">
                  <c:v>33.01</c:v>
                </c:pt>
                <c:pt idx="14">
                  <c:v>34.799999999999997</c:v>
                </c:pt>
                <c:pt idx="15">
                  <c:v>67.430000000000007</c:v>
                </c:pt>
                <c:pt idx="16">
                  <c:v>33.31</c:v>
                </c:pt>
                <c:pt idx="17">
                  <c:v>53.46</c:v>
                </c:pt>
                <c:pt idx="18">
                  <c:v>90.4</c:v>
                </c:pt>
                <c:pt idx="19">
                  <c:v>65.52</c:v>
                </c:pt>
                <c:pt idx="20">
                  <c:v>30.74</c:v>
                </c:pt>
                <c:pt idx="21">
                  <c:v>20.03</c:v>
                </c:pt>
                <c:pt idx="22">
                  <c:v>33.07</c:v>
                </c:pt>
                <c:pt idx="23">
                  <c:v>21.69</c:v>
                </c:pt>
                <c:pt idx="24">
                  <c:v>19.29</c:v>
                </c:pt>
                <c:pt idx="25">
                  <c:v>8.94</c:v>
                </c:pt>
                <c:pt idx="26">
                  <c:v>13.28</c:v>
                </c:pt>
                <c:pt idx="27">
                  <c:v>12.25</c:v>
                </c:pt>
                <c:pt idx="28">
                  <c:v>23.23</c:v>
                </c:pt>
                <c:pt idx="29">
                  <c:v>13.88</c:v>
                </c:pt>
                <c:pt idx="30">
                  <c:v>4.2300000000000004</c:v>
                </c:pt>
                <c:pt idx="31">
                  <c:v>12.14</c:v>
                </c:pt>
                <c:pt idx="32">
                  <c:v>35.729999999999997</c:v>
                </c:pt>
                <c:pt idx="33">
                  <c:v>4.96</c:v>
                </c:pt>
                <c:pt idx="34">
                  <c:v>76.77</c:v>
                </c:pt>
                <c:pt idx="35">
                  <c:v>20.04</c:v>
                </c:pt>
                <c:pt idx="36">
                  <c:v>26.93</c:v>
                </c:pt>
                <c:pt idx="37">
                  <c:v>25.02</c:v>
                </c:pt>
                <c:pt idx="38">
                  <c:v>14.53</c:v>
                </c:pt>
                <c:pt idx="39">
                  <c:v>23.51</c:v>
                </c:pt>
                <c:pt idx="40">
                  <c:v>5.0199999999999996</c:v>
                </c:pt>
                <c:pt idx="41">
                  <c:v>77.25</c:v>
                </c:pt>
                <c:pt idx="42">
                  <c:v>25.29</c:v>
                </c:pt>
                <c:pt idx="43">
                  <c:v>31.34</c:v>
                </c:pt>
                <c:pt idx="44">
                  <c:v>18.05</c:v>
                </c:pt>
                <c:pt idx="45">
                  <c:v>6.85</c:v>
                </c:pt>
                <c:pt idx="46">
                  <c:v>9.33</c:v>
                </c:pt>
                <c:pt idx="47">
                  <c:v>59.3</c:v>
                </c:pt>
                <c:pt idx="48">
                  <c:v>4.3499999999999996</c:v>
                </c:pt>
                <c:pt idx="49">
                  <c:v>20.22</c:v>
                </c:pt>
                <c:pt idx="50">
                  <c:v>39.58</c:v>
                </c:pt>
                <c:pt idx="51">
                  <c:v>2.66</c:v>
                </c:pt>
                <c:pt idx="52">
                  <c:v>2.91</c:v>
                </c:pt>
                <c:pt idx="53">
                  <c:v>8.7100000000000009</c:v>
                </c:pt>
                <c:pt idx="54">
                  <c:v>12.34</c:v>
                </c:pt>
                <c:pt idx="55">
                  <c:v>23.98</c:v>
                </c:pt>
                <c:pt idx="56">
                  <c:v>6.5</c:v>
                </c:pt>
                <c:pt idx="57">
                  <c:v>90.45</c:v>
                </c:pt>
                <c:pt idx="58">
                  <c:v>31.34</c:v>
                </c:pt>
                <c:pt idx="59">
                  <c:v>9.7899999999999991</c:v>
                </c:pt>
                <c:pt idx="60">
                  <c:v>16.149999999999999</c:v>
                </c:pt>
                <c:pt idx="61">
                  <c:v>55.47</c:v>
                </c:pt>
                <c:pt idx="62">
                  <c:v>29.96</c:v>
                </c:pt>
                <c:pt idx="63">
                  <c:v>26.51</c:v>
                </c:pt>
                <c:pt idx="64">
                  <c:v>24.01</c:v>
                </c:pt>
                <c:pt idx="65">
                  <c:v>37.47</c:v>
                </c:pt>
                <c:pt idx="66">
                  <c:v>8.3000000000000007</c:v>
                </c:pt>
                <c:pt idx="67">
                  <c:v>3.31</c:v>
                </c:pt>
                <c:pt idx="68">
                  <c:v>10.17</c:v>
                </c:pt>
                <c:pt idx="69">
                  <c:v>10.08</c:v>
                </c:pt>
                <c:pt idx="70">
                  <c:v>35.67</c:v>
                </c:pt>
                <c:pt idx="71">
                  <c:v>9.81</c:v>
                </c:pt>
                <c:pt idx="72">
                  <c:v>24.46</c:v>
                </c:pt>
                <c:pt idx="73">
                  <c:v>41.16</c:v>
                </c:pt>
                <c:pt idx="74">
                  <c:v>19.27</c:v>
                </c:pt>
                <c:pt idx="75">
                  <c:v>6.56</c:v>
                </c:pt>
                <c:pt idx="76">
                  <c:v>59.79</c:v>
                </c:pt>
                <c:pt idx="77">
                  <c:v>41.5</c:v>
                </c:pt>
                <c:pt idx="78">
                  <c:v>21.32</c:v>
                </c:pt>
                <c:pt idx="79">
                  <c:v>83.3</c:v>
                </c:pt>
                <c:pt idx="80">
                  <c:v>19.309999999999999</c:v>
                </c:pt>
                <c:pt idx="81">
                  <c:v>50.56</c:v>
                </c:pt>
                <c:pt idx="82">
                  <c:v>3.94</c:v>
                </c:pt>
                <c:pt idx="83">
                  <c:v>15.3</c:v>
                </c:pt>
                <c:pt idx="84">
                  <c:v>37.36</c:v>
                </c:pt>
                <c:pt idx="85">
                  <c:v>12.96</c:v>
                </c:pt>
                <c:pt idx="86">
                  <c:v>15.02</c:v>
                </c:pt>
                <c:pt idx="87">
                  <c:v>31.07</c:v>
                </c:pt>
                <c:pt idx="88">
                  <c:v>57.69</c:v>
                </c:pt>
                <c:pt idx="89">
                  <c:v>39.57</c:v>
                </c:pt>
                <c:pt idx="90">
                  <c:v>10.96</c:v>
                </c:pt>
                <c:pt idx="91">
                  <c:v>11.61</c:v>
                </c:pt>
                <c:pt idx="92">
                  <c:v>28.67</c:v>
                </c:pt>
                <c:pt idx="93">
                  <c:v>14.01</c:v>
                </c:pt>
                <c:pt idx="94">
                  <c:v>22.68</c:v>
                </c:pt>
                <c:pt idx="95">
                  <c:v>15.97</c:v>
                </c:pt>
                <c:pt idx="96">
                  <c:v>21.42</c:v>
                </c:pt>
                <c:pt idx="97">
                  <c:v>2.5499999999999998</c:v>
                </c:pt>
                <c:pt idx="98">
                  <c:v>4.17</c:v>
                </c:pt>
                <c:pt idx="99">
                  <c:v>3.14</c:v>
                </c:pt>
                <c:pt idx="100">
                  <c:v>48.53</c:v>
                </c:pt>
                <c:pt idx="101">
                  <c:v>7.49</c:v>
                </c:pt>
                <c:pt idx="102">
                  <c:v>51.32</c:v>
                </c:pt>
                <c:pt idx="103">
                  <c:v>6.91</c:v>
                </c:pt>
                <c:pt idx="104">
                  <c:v>11.47</c:v>
                </c:pt>
                <c:pt idx="105">
                  <c:v>5.74</c:v>
                </c:pt>
                <c:pt idx="106">
                  <c:v>9.65</c:v>
                </c:pt>
                <c:pt idx="107">
                  <c:v>14.27</c:v>
                </c:pt>
                <c:pt idx="108">
                  <c:v>9</c:v>
                </c:pt>
                <c:pt idx="109">
                  <c:v>59.52</c:v>
                </c:pt>
                <c:pt idx="110">
                  <c:v>51.06</c:v>
                </c:pt>
                <c:pt idx="111">
                  <c:v>40.93</c:v>
                </c:pt>
                <c:pt idx="112">
                  <c:v>57.94</c:v>
                </c:pt>
                <c:pt idx="113">
                  <c:v>40.15</c:v>
                </c:pt>
                <c:pt idx="114">
                  <c:v>12.95</c:v>
                </c:pt>
                <c:pt idx="115">
                  <c:v>20.13</c:v>
                </c:pt>
                <c:pt idx="116">
                  <c:v>25.37</c:v>
                </c:pt>
                <c:pt idx="117">
                  <c:v>16.329999999999998</c:v>
                </c:pt>
                <c:pt idx="118">
                  <c:v>12.84</c:v>
                </c:pt>
                <c:pt idx="119">
                  <c:v>15.21</c:v>
                </c:pt>
                <c:pt idx="120">
                  <c:v>83.41</c:v>
                </c:pt>
                <c:pt idx="121">
                  <c:v>24.87</c:v>
                </c:pt>
                <c:pt idx="122">
                  <c:v>80.94</c:v>
                </c:pt>
                <c:pt idx="123">
                  <c:v>19.3</c:v>
                </c:pt>
                <c:pt idx="124">
                  <c:v>15.38</c:v>
                </c:pt>
                <c:pt idx="125">
                  <c:v>16.8</c:v>
                </c:pt>
                <c:pt idx="126">
                  <c:v>6.53</c:v>
                </c:pt>
                <c:pt idx="127">
                  <c:v>11.83</c:v>
                </c:pt>
                <c:pt idx="128">
                  <c:v>37.630000000000003</c:v>
                </c:pt>
                <c:pt idx="129">
                  <c:v>90.31</c:v>
                </c:pt>
                <c:pt idx="130">
                  <c:v>78.83</c:v>
                </c:pt>
                <c:pt idx="131">
                  <c:v>24.95</c:v>
                </c:pt>
                <c:pt idx="132">
                  <c:v>15.38</c:v>
                </c:pt>
                <c:pt idx="133">
                  <c:v>17.350000000000001</c:v>
                </c:pt>
                <c:pt idx="134">
                  <c:v>18.28</c:v>
                </c:pt>
                <c:pt idx="135">
                  <c:v>9.9700000000000006</c:v>
                </c:pt>
                <c:pt idx="136">
                  <c:v>8.75</c:v>
                </c:pt>
                <c:pt idx="137">
                  <c:v>16.96</c:v>
                </c:pt>
                <c:pt idx="138">
                  <c:v>8.77</c:v>
                </c:pt>
                <c:pt idx="139">
                  <c:v>76.5</c:v>
                </c:pt>
                <c:pt idx="140">
                  <c:v>97.18</c:v>
                </c:pt>
                <c:pt idx="141">
                  <c:v>31.13</c:v>
                </c:pt>
                <c:pt idx="142">
                  <c:v>16.149999999999999</c:v>
                </c:pt>
                <c:pt idx="143">
                  <c:v>14.24</c:v>
                </c:pt>
                <c:pt idx="144">
                  <c:v>11.74</c:v>
                </c:pt>
                <c:pt idx="145">
                  <c:v>70.38</c:v>
                </c:pt>
                <c:pt idx="146">
                  <c:v>40.75</c:v>
                </c:pt>
                <c:pt idx="147">
                  <c:v>36.35</c:v>
                </c:pt>
                <c:pt idx="148">
                  <c:v>10.17</c:v>
                </c:pt>
                <c:pt idx="149">
                  <c:v>8.26</c:v>
                </c:pt>
                <c:pt idx="150">
                  <c:v>7.45</c:v>
                </c:pt>
                <c:pt idx="151">
                  <c:v>8.81</c:v>
                </c:pt>
                <c:pt idx="152">
                  <c:v>5.26</c:v>
                </c:pt>
                <c:pt idx="153">
                  <c:v>4.96</c:v>
                </c:pt>
                <c:pt idx="154">
                  <c:v>3.34</c:v>
                </c:pt>
                <c:pt idx="155">
                  <c:v>3.98</c:v>
                </c:pt>
                <c:pt idx="156">
                  <c:v>46.31</c:v>
                </c:pt>
                <c:pt idx="157">
                  <c:v>6.86</c:v>
                </c:pt>
                <c:pt idx="158">
                  <c:v>28.14</c:v>
                </c:pt>
                <c:pt idx="159">
                  <c:v>12.96</c:v>
                </c:pt>
                <c:pt idx="160">
                  <c:v>7.71</c:v>
                </c:pt>
                <c:pt idx="161">
                  <c:v>42.02</c:v>
                </c:pt>
                <c:pt idx="162">
                  <c:v>75.540000000000006</c:v>
                </c:pt>
                <c:pt idx="163">
                  <c:v>29.6</c:v>
                </c:pt>
                <c:pt idx="164">
                  <c:v>65.92</c:v>
                </c:pt>
                <c:pt idx="165">
                  <c:v>16.649999999999999</c:v>
                </c:pt>
                <c:pt idx="166">
                  <c:v>8.58</c:v>
                </c:pt>
                <c:pt idx="167">
                  <c:v>12.11</c:v>
                </c:pt>
                <c:pt idx="168">
                  <c:v>5.68</c:v>
                </c:pt>
                <c:pt idx="169">
                  <c:v>60.7</c:v>
                </c:pt>
                <c:pt idx="170">
                  <c:v>45.13</c:v>
                </c:pt>
                <c:pt idx="171">
                  <c:v>11.31</c:v>
                </c:pt>
                <c:pt idx="172">
                  <c:v>19.309999999999999</c:v>
                </c:pt>
                <c:pt idx="173">
                  <c:v>77.16</c:v>
                </c:pt>
                <c:pt idx="174">
                  <c:v>15.97</c:v>
                </c:pt>
                <c:pt idx="175">
                  <c:v>9.74</c:v>
                </c:pt>
                <c:pt idx="176">
                  <c:v>12.91</c:v>
                </c:pt>
                <c:pt idx="177">
                  <c:v>3.56</c:v>
                </c:pt>
                <c:pt idx="178">
                  <c:v>7.24</c:v>
                </c:pt>
                <c:pt idx="179">
                  <c:v>7.6</c:v>
                </c:pt>
                <c:pt idx="180">
                  <c:v>9.2200000000000006</c:v>
                </c:pt>
                <c:pt idx="181">
                  <c:v>33.07</c:v>
                </c:pt>
                <c:pt idx="182">
                  <c:v>14.27</c:v>
                </c:pt>
                <c:pt idx="183">
                  <c:v>13.02</c:v>
                </c:pt>
                <c:pt idx="184">
                  <c:v>3.38</c:v>
                </c:pt>
                <c:pt idx="185">
                  <c:v>6.32</c:v>
                </c:pt>
                <c:pt idx="186">
                  <c:v>8.48</c:v>
                </c:pt>
                <c:pt idx="187">
                  <c:v>10.23</c:v>
                </c:pt>
                <c:pt idx="188">
                  <c:v>13.56</c:v>
                </c:pt>
                <c:pt idx="189">
                  <c:v>18.88</c:v>
                </c:pt>
                <c:pt idx="190">
                  <c:v>4.12</c:v>
                </c:pt>
                <c:pt idx="191">
                  <c:v>7.72</c:v>
                </c:pt>
                <c:pt idx="192">
                  <c:v>6.93</c:v>
                </c:pt>
                <c:pt idx="193">
                  <c:v>35.97</c:v>
                </c:pt>
                <c:pt idx="194">
                  <c:v>16.34</c:v>
                </c:pt>
                <c:pt idx="195">
                  <c:v>10.89</c:v>
                </c:pt>
                <c:pt idx="196">
                  <c:v>7.92</c:v>
                </c:pt>
                <c:pt idx="197">
                  <c:v>29.38</c:v>
                </c:pt>
                <c:pt idx="198">
                  <c:v>59.59</c:v>
                </c:pt>
                <c:pt idx="199">
                  <c:v>4.45</c:v>
                </c:pt>
                <c:pt idx="200">
                  <c:v>18.16</c:v>
                </c:pt>
                <c:pt idx="201">
                  <c:v>29.58</c:v>
                </c:pt>
                <c:pt idx="202">
                  <c:v>11.13</c:v>
                </c:pt>
                <c:pt idx="203">
                  <c:v>3.41</c:v>
                </c:pt>
                <c:pt idx="204">
                  <c:v>40.79</c:v>
                </c:pt>
                <c:pt idx="205">
                  <c:v>4.7300000000000004</c:v>
                </c:pt>
                <c:pt idx="206">
                  <c:v>11.84</c:v>
                </c:pt>
                <c:pt idx="207">
                  <c:v>13.29</c:v>
                </c:pt>
                <c:pt idx="208">
                  <c:v>25.3</c:v>
                </c:pt>
                <c:pt idx="209">
                  <c:v>11.53</c:v>
                </c:pt>
                <c:pt idx="210">
                  <c:v>25.29</c:v>
                </c:pt>
                <c:pt idx="211">
                  <c:v>65</c:v>
                </c:pt>
                <c:pt idx="212">
                  <c:v>39.86</c:v>
                </c:pt>
                <c:pt idx="213">
                  <c:v>18.329999999999998</c:v>
                </c:pt>
                <c:pt idx="214">
                  <c:v>4.8600000000000003</c:v>
                </c:pt>
                <c:pt idx="215">
                  <c:v>32.5</c:v>
                </c:pt>
                <c:pt idx="216">
                  <c:v>76.87</c:v>
                </c:pt>
                <c:pt idx="217">
                  <c:v>96.18</c:v>
                </c:pt>
                <c:pt idx="218">
                  <c:v>38.840000000000003</c:v>
                </c:pt>
                <c:pt idx="219">
                  <c:v>51.94</c:v>
                </c:pt>
                <c:pt idx="220">
                  <c:v>54.93</c:v>
                </c:pt>
                <c:pt idx="221">
                  <c:v>31.7</c:v>
                </c:pt>
                <c:pt idx="222">
                  <c:v>11.88</c:v>
                </c:pt>
                <c:pt idx="223">
                  <c:v>7.85</c:v>
                </c:pt>
                <c:pt idx="224">
                  <c:v>78.349999999999994</c:v>
                </c:pt>
                <c:pt idx="225">
                  <c:v>44.1</c:v>
                </c:pt>
                <c:pt idx="226">
                  <c:v>11.04</c:v>
                </c:pt>
                <c:pt idx="227">
                  <c:v>13.61</c:v>
                </c:pt>
                <c:pt idx="228">
                  <c:v>52.39</c:v>
                </c:pt>
                <c:pt idx="229">
                  <c:v>86.84</c:v>
                </c:pt>
                <c:pt idx="230">
                  <c:v>59.46</c:v>
                </c:pt>
                <c:pt idx="231">
                  <c:v>32.619999999999997</c:v>
                </c:pt>
                <c:pt idx="232">
                  <c:v>4.1100000000000003</c:v>
                </c:pt>
                <c:pt idx="233">
                  <c:v>3.52</c:v>
                </c:pt>
                <c:pt idx="234">
                  <c:v>33.74</c:v>
                </c:pt>
                <c:pt idx="235">
                  <c:v>7.21</c:v>
                </c:pt>
                <c:pt idx="236">
                  <c:v>2.97</c:v>
                </c:pt>
                <c:pt idx="237">
                  <c:v>66.11</c:v>
                </c:pt>
                <c:pt idx="238">
                  <c:v>68.739999999999995</c:v>
                </c:pt>
                <c:pt idx="239">
                  <c:v>7.74</c:v>
                </c:pt>
                <c:pt idx="240">
                  <c:v>21.96</c:v>
                </c:pt>
                <c:pt idx="241">
                  <c:v>18.02</c:v>
                </c:pt>
                <c:pt idx="242">
                  <c:v>16.77</c:v>
                </c:pt>
                <c:pt idx="243">
                  <c:v>6.18</c:v>
                </c:pt>
                <c:pt idx="244">
                  <c:v>6.42</c:v>
                </c:pt>
                <c:pt idx="245">
                  <c:v>59.82</c:v>
                </c:pt>
                <c:pt idx="246">
                  <c:v>7.84</c:v>
                </c:pt>
                <c:pt idx="247">
                  <c:v>18.61</c:v>
                </c:pt>
                <c:pt idx="248">
                  <c:v>39.590000000000003</c:v>
                </c:pt>
                <c:pt idx="249">
                  <c:v>25.71</c:v>
                </c:pt>
                <c:pt idx="250">
                  <c:v>40.43</c:v>
                </c:pt>
                <c:pt idx="251">
                  <c:v>1.49</c:v>
                </c:pt>
                <c:pt idx="252">
                  <c:v>19.68</c:v>
                </c:pt>
                <c:pt idx="253">
                  <c:v>34.26</c:v>
                </c:pt>
                <c:pt idx="254">
                  <c:v>9.76</c:v>
                </c:pt>
                <c:pt idx="255">
                  <c:v>59.83</c:v>
                </c:pt>
                <c:pt idx="256">
                  <c:v>10.39</c:v>
                </c:pt>
                <c:pt idx="257">
                  <c:v>10.54</c:v>
                </c:pt>
                <c:pt idx="258">
                  <c:v>2.5499999999999998</c:v>
                </c:pt>
                <c:pt idx="259">
                  <c:v>18.63</c:v>
                </c:pt>
                <c:pt idx="260">
                  <c:v>5.65</c:v>
                </c:pt>
                <c:pt idx="261">
                  <c:v>17.14</c:v>
                </c:pt>
                <c:pt idx="262">
                  <c:v>20.78</c:v>
                </c:pt>
                <c:pt idx="263">
                  <c:v>18.93</c:v>
                </c:pt>
                <c:pt idx="264">
                  <c:v>3.67</c:v>
                </c:pt>
                <c:pt idx="265">
                  <c:v>58.35</c:v>
                </c:pt>
                <c:pt idx="266">
                  <c:v>42.96</c:v>
                </c:pt>
                <c:pt idx="267">
                  <c:v>33.090000000000003</c:v>
                </c:pt>
                <c:pt idx="268">
                  <c:v>93.79</c:v>
                </c:pt>
                <c:pt idx="269">
                  <c:v>35.76</c:v>
                </c:pt>
                <c:pt idx="270">
                  <c:v>19.440000000000001</c:v>
                </c:pt>
                <c:pt idx="271">
                  <c:v>38.78</c:v>
                </c:pt>
                <c:pt idx="272">
                  <c:v>6.54</c:v>
                </c:pt>
                <c:pt idx="273">
                  <c:v>34.840000000000003</c:v>
                </c:pt>
                <c:pt idx="274">
                  <c:v>48.59</c:v>
                </c:pt>
                <c:pt idx="275">
                  <c:v>21.32</c:v>
                </c:pt>
                <c:pt idx="276">
                  <c:v>10.3</c:v>
                </c:pt>
                <c:pt idx="277">
                  <c:v>27.73</c:v>
                </c:pt>
                <c:pt idx="278">
                  <c:v>49.27</c:v>
                </c:pt>
                <c:pt idx="279">
                  <c:v>13.42</c:v>
                </c:pt>
                <c:pt idx="280">
                  <c:v>4.74</c:v>
                </c:pt>
                <c:pt idx="281">
                  <c:v>17.37</c:v>
                </c:pt>
                <c:pt idx="282">
                  <c:v>13.98</c:v>
                </c:pt>
                <c:pt idx="283">
                  <c:v>30.82</c:v>
                </c:pt>
                <c:pt idx="284">
                  <c:v>74.400000000000006</c:v>
                </c:pt>
                <c:pt idx="285">
                  <c:v>81.03</c:v>
                </c:pt>
                <c:pt idx="286">
                  <c:v>7.34</c:v>
                </c:pt>
                <c:pt idx="287">
                  <c:v>12.72</c:v>
                </c:pt>
                <c:pt idx="288">
                  <c:v>32.46</c:v>
                </c:pt>
                <c:pt idx="289">
                  <c:v>18.829999999999998</c:v>
                </c:pt>
                <c:pt idx="290">
                  <c:v>75.34</c:v>
                </c:pt>
                <c:pt idx="291">
                  <c:v>16.54</c:v>
                </c:pt>
                <c:pt idx="292">
                  <c:v>31.07</c:v>
                </c:pt>
                <c:pt idx="293">
                  <c:v>73.400000000000006</c:v>
                </c:pt>
                <c:pt idx="294">
                  <c:v>41.07</c:v>
                </c:pt>
                <c:pt idx="295">
                  <c:v>7.37</c:v>
                </c:pt>
                <c:pt idx="296">
                  <c:v>35.01</c:v>
                </c:pt>
                <c:pt idx="297">
                  <c:v>25.68</c:v>
                </c:pt>
                <c:pt idx="298">
                  <c:v>87.6</c:v>
                </c:pt>
                <c:pt idx="299">
                  <c:v>20.05</c:v>
                </c:pt>
                <c:pt idx="300">
                  <c:v>13.79</c:v>
                </c:pt>
                <c:pt idx="301">
                  <c:v>18.100000000000001</c:v>
                </c:pt>
                <c:pt idx="302">
                  <c:v>25.87</c:v>
                </c:pt>
                <c:pt idx="303">
                  <c:v>33.17</c:v>
                </c:pt>
                <c:pt idx="304">
                  <c:v>15.41</c:v>
                </c:pt>
                <c:pt idx="305">
                  <c:v>33.94</c:v>
                </c:pt>
                <c:pt idx="306">
                  <c:v>93.25</c:v>
                </c:pt>
                <c:pt idx="307">
                  <c:v>2.98</c:v>
                </c:pt>
                <c:pt idx="308">
                  <c:v>20.74</c:v>
                </c:pt>
                <c:pt idx="309">
                  <c:v>2.67</c:v>
                </c:pt>
                <c:pt idx="310">
                  <c:v>5.09</c:v>
                </c:pt>
                <c:pt idx="311">
                  <c:v>98.95</c:v>
                </c:pt>
                <c:pt idx="312">
                  <c:v>25.81</c:v>
                </c:pt>
                <c:pt idx="313">
                  <c:v>8.44</c:v>
                </c:pt>
                <c:pt idx="314">
                  <c:v>13.25</c:v>
                </c:pt>
                <c:pt idx="315">
                  <c:v>14.29</c:v>
                </c:pt>
                <c:pt idx="316">
                  <c:v>12.2</c:v>
                </c:pt>
                <c:pt idx="317">
                  <c:v>20.25</c:v>
                </c:pt>
                <c:pt idx="318">
                  <c:v>22.44</c:v>
                </c:pt>
                <c:pt idx="319">
                  <c:v>17.5</c:v>
                </c:pt>
                <c:pt idx="320">
                  <c:v>12.86</c:v>
                </c:pt>
                <c:pt idx="321">
                  <c:v>7.27</c:v>
                </c:pt>
                <c:pt idx="322">
                  <c:v>14.2</c:v>
                </c:pt>
                <c:pt idx="323">
                  <c:v>13.79</c:v>
                </c:pt>
                <c:pt idx="324">
                  <c:v>31.74</c:v>
                </c:pt>
                <c:pt idx="325">
                  <c:v>5.74</c:v>
                </c:pt>
                <c:pt idx="326">
                  <c:v>18.23</c:v>
                </c:pt>
                <c:pt idx="327">
                  <c:v>22.84</c:v>
                </c:pt>
                <c:pt idx="328">
                  <c:v>62.31</c:v>
                </c:pt>
                <c:pt idx="329">
                  <c:v>17.93</c:v>
                </c:pt>
                <c:pt idx="330">
                  <c:v>29.38</c:v>
                </c:pt>
                <c:pt idx="331">
                  <c:v>33.04</c:v>
                </c:pt>
                <c:pt idx="332">
                  <c:v>2.7</c:v>
                </c:pt>
                <c:pt idx="333">
                  <c:v>49.71</c:v>
                </c:pt>
                <c:pt idx="334">
                  <c:v>8.0399999999999991</c:v>
                </c:pt>
                <c:pt idx="335">
                  <c:v>69.959999999999994</c:v>
                </c:pt>
                <c:pt idx="336">
                  <c:v>36.61</c:v>
                </c:pt>
                <c:pt idx="337">
                  <c:v>42.81</c:v>
                </c:pt>
                <c:pt idx="338">
                  <c:v>22.5</c:v>
                </c:pt>
                <c:pt idx="339">
                  <c:v>12.09</c:v>
                </c:pt>
                <c:pt idx="340">
                  <c:v>87.71</c:v>
                </c:pt>
                <c:pt idx="341">
                  <c:v>81.58</c:v>
                </c:pt>
                <c:pt idx="342">
                  <c:v>17.25</c:v>
                </c:pt>
                <c:pt idx="343">
                  <c:v>85.78</c:v>
                </c:pt>
                <c:pt idx="344">
                  <c:v>48.23</c:v>
                </c:pt>
                <c:pt idx="345">
                  <c:v>6.45</c:v>
                </c:pt>
                <c:pt idx="346">
                  <c:v>47.52</c:v>
                </c:pt>
                <c:pt idx="347">
                  <c:v>2.17</c:v>
                </c:pt>
                <c:pt idx="348">
                  <c:v>10.69</c:v>
                </c:pt>
                <c:pt idx="349">
                  <c:v>59.65</c:v>
                </c:pt>
                <c:pt idx="350">
                  <c:v>19.93</c:v>
                </c:pt>
                <c:pt idx="351">
                  <c:v>3.99</c:v>
                </c:pt>
                <c:pt idx="352">
                  <c:v>5.48</c:v>
                </c:pt>
                <c:pt idx="353">
                  <c:v>74.62</c:v>
                </c:pt>
                <c:pt idx="354">
                  <c:v>59.98</c:v>
                </c:pt>
                <c:pt idx="355">
                  <c:v>25.16</c:v>
                </c:pt>
                <c:pt idx="356">
                  <c:v>49.77</c:v>
                </c:pt>
                <c:pt idx="357">
                  <c:v>26.52</c:v>
                </c:pt>
                <c:pt idx="358">
                  <c:v>18.79</c:v>
                </c:pt>
                <c:pt idx="359">
                  <c:v>3.64</c:v>
                </c:pt>
                <c:pt idx="360">
                  <c:v>3.56</c:v>
                </c:pt>
                <c:pt idx="361">
                  <c:v>33.049999999999997</c:v>
                </c:pt>
                <c:pt idx="362">
                  <c:v>6.58</c:v>
                </c:pt>
                <c:pt idx="363">
                  <c:v>58.89</c:v>
                </c:pt>
                <c:pt idx="364">
                  <c:v>59.89</c:v>
                </c:pt>
                <c:pt idx="365">
                  <c:v>14.17</c:v>
                </c:pt>
                <c:pt idx="366">
                  <c:v>10.36</c:v>
                </c:pt>
                <c:pt idx="367">
                  <c:v>8.3699999999999992</c:v>
                </c:pt>
                <c:pt idx="368">
                  <c:v>18.95</c:v>
                </c:pt>
                <c:pt idx="369">
                  <c:v>25.17</c:v>
                </c:pt>
                <c:pt idx="370">
                  <c:v>81.58</c:v>
                </c:pt>
                <c:pt idx="371">
                  <c:v>28.43</c:v>
                </c:pt>
                <c:pt idx="372">
                  <c:v>16.559999999999999</c:v>
                </c:pt>
                <c:pt idx="373">
                  <c:v>19.63</c:v>
                </c:pt>
                <c:pt idx="374">
                  <c:v>61.26</c:v>
                </c:pt>
                <c:pt idx="375">
                  <c:v>18.98</c:v>
                </c:pt>
                <c:pt idx="376">
                  <c:v>15.44</c:v>
                </c:pt>
                <c:pt idx="377">
                  <c:v>4.3499999999999996</c:v>
                </c:pt>
                <c:pt idx="378">
                  <c:v>40.08</c:v>
                </c:pt>
                <c:pt idx="379">
                  <c:v>7.3</c:v>
                </c:pt>
                <c:pt idx="380">
                  <c:v>22.75</c:v>
                </c:pt>
                <c:pt idx="381">
                  <c:v>11.96</c:v>
                </c:pt>
                <c:pt idx="382">
                  <c:v>3.66</c:v>
                </c:pt>
                <c:pt idx="383">
                  <c:v>19.190000000000001</c:v>
                </c:pt>
                <c:pt idx="384">
                  <c:v>17.190000000000001</c:v>
                </c:pt>
                <c:pt idx="385">
                  <c:v>3.04</c:v>
                </c:pt>
                <c:pt idx="386">
                  <c:v>5.53</c:v>
                </c:pt>
                <c:pt idx="387">
                  <c:v>91.46</c:v>
                </c:pt>
                <c:pt idx="388">
                  <c:v>5.37</c:v>
                </c:pt>
                <c:pt idx="389">
                  <c:v>16.91</c:v>
                </c:pt>
                <c:pt idx="390">
                  <c:v>14.44</c:v>
                </c:pt>
                <c:pt idx="391">
                  <c:v>31.33</c:v>
                </c:pt>
                <c:pt idx="392">
                  <c:v>26.44</c:v>
                </c:pt>
                <c:pt idx="393">
                  <c:v>45.18</c:v>
                </c:pt>
                <c:pt idx="394">
                  <c:v>5.89</c:v>
                </c:pt>
                <c:pt idx="395">
                  <c:v>45.81</c:v>
                </c:pt>
                <c:pt idx="396">
                  <c:v>33.18</c:v>
                </c:pt>
                <c:pt idx="397">
                  <c:v>42.23</c:v>
                </c:pt>
                <c:pt idx="398">
                  <c:v>94.36</c:v>
                </c:pt>
                <c:pt idx="399">
                  <c:v>11.36</c:v>
                </c:pt>
                <c:pt idx="400">
                  <c:v>21.73</c:v>
                </c:pt>
                <c:pt idx="401">
                  <c:v>4.3600000000000003</c:v>
                </c:pt>
                <c:pt idx="402">
                  <c:v>9.2799999999999994</c:v>
                </c:pt>
                <c:pt idx="403">
                  <c:v>4.87</c:v>
                </c:pt>
                <c:pt idx="404">
                  <c:v>18.649999999999999</c:v>
                </c:pt>
                <c:pt idx="405">
                  <c:v>13.02</c:v>
                </c:pt>
                <c:pt idx="406">
                  <c:v>10.3</c:v>
                </c:pt>
                <c:pt idx="407">
                  <c:v>29.35</c:v>
                </c:pt>
                <c:pt idx="408">
                  <c:v>78.14</c:v>
                </c:pt>
                <c:pt idx="409">
                  <c:v>78.349999999999994</c:v>
                </c:pt>
                <c:pt idx="410">
                  <c:v>63.85</c:v>
                </c:pt>
                <c:pt idx="411">
                  <c:v>30.11</c:v>
                </c:pt>
                <c:pt idx="412">
                  <c:v>40.44</c:v>
                </c:pt>
                <c:pt idx="413">
                  <c:v>52.91</c:v>
                </c:pt>
                <c:pt idx="414">
                  <c:v>7.09</c:v>
                </c:pt>
                <c:pt idx="415">
                  <c:v>8.6999999999999993</c:v>
                </c:pt>
                <c:pt idx="416">
                  <c:v>7.02</c:v>
                </c:pt>
                <c:pt idx="417">
                  <c:v>16.72</c:v>
                </c:pt>
                <c:pt idx="418">
                  <c:v>42.23</c:v>
                </c:pt>
                <c:pt idx="419">
                  <c:v>34.49</c:v>
                </c:pt>
                <c:pt idx="420">
                  <c:v>74.23</c:v>
                </c:pt>
                <c:pt idx="421">
                  <c:v>17.2</c:v>
                </c:pt>
                <c:pt idx="422">
                  <c:v>43.85</c:v>
                </c:pt>
                <c:pt idx="423">
                  <c:v>4.18</c:v>
                </c:pt>
                <c:pt idx="424">
                  <c:v>20.96</c:v>
                </c:pt>
                <c:pt idx="425">
                  <c:v>5.37</c:v>
                </c:pt>
                <c:pt idx="426">
                  <c:v>25.97</c:v>
                </c:pt>
                <c:pt idx="427">
                  <c:v>35.32</c:v>
                </c:pt>
                <c:pt idx="428">
                  <c:v>14.72</c:v>
                </c:pt>
                <c:pt idx="429">
                  <c:v>8.85</c:v>
                </c:pt>
                <c:pt idx="430">
                  <c:v>2.68</c:v>
                </c:pt>
                <c:pt idx="431">
                  <c:v>12.65</c:v>
                </c:pt>
                <c:pt idx="432">
                  <c:v>91.11</c:v>
                </c:pt>
                <c:pt idx="433">
                  <c:v>25.68</c:v>
                </c:pt>
                <c:pt idx="434">
                  <c:v>51.5</c:v>
                </c:pt>
                <c:pt idx="435">
                  <c:v>10.220000000000001</c:v>
                </c:pt>
                <c:pt idx="436">
                  <c:v>49.49</c:v>
                </c:pt>
                <c:pt idx="437">
                  <c:v>15.73</c:v>
                </c:pt>
                <c:pt idx="438">
                  <c:v>26.3</c:v>
                </c:pt>
                <c:pt idx="439">
                  <c:v>32.25</c:v>
                </c:pt>
                <c:pt idx="440">
                  <c:v>10.5</c:v>
                </c:pt>
                <c:pt idx="441">
                  <c:v>13.47</c:v>
                </c:pt>
                <c:pt idx="442">
                  <c:v>13.57</c:v>
                </c:pt>
                <c:pt idx="443">
                  <c:v>53.19</c:v>
                </c:pt>
                <c:pt idx="444">
                  <c:v>4.79</c:v>
                </c:pt>
                <c:pt idx="445">
                  <c:v>39.6</c:v>
                </c:pt>
                <c:pt idx="446">
                  <c:v>20.69</c:v>
                </c:pt>
                <c:pt idx="447">
                  <c:v>26.79</c:v>
                </c:pt>
                <c:pt idx="448">
                  <c:v>10.96</c:v>
                </c:pt>
                <c:pt idx="449">
                  <c:v>48.45</c:v>
                </c:pt>
                <c:pt idx="450">
                  <c:v>4.4800000000000004</c:v>
                </c:pt>
                <c:pt idx="451">
                  <c:v>17.78</c:v>
                </c:pt>
                <c:pt idx="452">
                  <c:v>29.86</c:v>
                </c:pt>
                <c:pt idx="453">
                  <c:v>88.48</c:v>
                </c:pt>
                <c:pt idx="454">
                  <c:v>44.38</c:v>
                </c:pt>
                <c:pt idx="455">
                  <c:v>8.83</c:v>
                </c:pt>
                <c:pt idx="456">
                  <c:v>2.13</c:v>
                </c:pt>
                <c:pt idx="457">
                  <c:v>28.31</c:v>
                </c:pt>
                <c:pt idx="458">
                  <c:v>13.08</c:v>
                </c:pt>
                <c:pt idx="459">
                  <c:v>5.86</c:v>
                </c:pt>
                <c:pt idx="460">
                  <c:v>32.83</c:v>
                </c:pt>
                <c:pt idx="461">
                  <c:v>27.53</c:v>
                </c:pt>
                <c:pt idx="462">
                  <c:v>24.92</c:v>
                </c:pt>
                <c:pt idx="463">
                  <c:v>16.02</c:v>
                </c:pt>
                <c:pt idx="464">
                  <c:v>61.56</c:v>
                </c:pt>
                <c:pt idx="465">
                  <c:v>47.77</c:v>
                </c:pt>
                <c:pt idx="466">
                  <c:v>79.349999999999994</c:v>
                </c:pt>
                <c:pt idx="467">
                  <c:v>6.66</c:v>
                </c:pt>
                <c:pt idx="468">
                  <c:v>16.53</c:v>
                </c:pt>
                <c:pt idx="469">
                  <c:v>31.37</c:v>
                </c:pt>
                <c:pt idx="470">
                  <c:v>58.33</c:v>
                </c:pt>
                <c:pt idx="471">
                  <c:v>11.49</c:v>
                </c:pt>
                <c:pt idx="472">
                  <c:v>35.979999999999997</c:v>
                </c:pt>
                <c:pt idx="473">
                  <c:v>30.74</c:v>
                </c:pt>
                <c:pt idx="474">
                  <c:v>7.17</c:v>
                </c:pt>
                <c:pt idx="475">
                  <c:v>11.03</c:v>
                </c:pt>
                <c:pt idx="476">
                  <c:v>15.81</c:v>
                </c:pt>
                <c:pt idx="477">
                  <c:v>10.53</c:v>
                </c:pt>
                <c:pt idx="478">
                  <c:v>94.85</c:v>
                </c:pt>
                <c:pt idx="479">
                  <c:v>55.38</c:v>
                </c:pt>
                <c:pt idx="480">
                  <c:v>23.51</c:v>
                </c:pt>
                <c:pt idx="481">
                  <c:v>16.59</c:v>
                </c:pt>
                <c:pt idx="482">
                  <c:v>16.829999999999998</c:v>
                </c:pt>
                <c:pt idx="483">
                  <c:v>6.82</c:v>
                </c:pt>
                <c:pt idx="484">
                  <c:v>83.46</c:v>
                </c:pt>
                <c:pt idx="485">
                  <c:v>22.09</c:v>
                </c:pt>
                <c:pt idx="486">
                  <c:v>31.96</c:v>
                </c:pt>
                <c:pt idx="487">
                  <c:v>27.59</c:v>
                </c:pt>
                <c:pt idx="488">
                  <c:v>8.57</c:v>
                </c:pt>
                <c:pt idx="489">
                  <c:v>40.65</c:v>
                </c:pt>
                <c:pt idx="490">
                  <c:v>17.59</c:v>
                </c:pt>
                <c:pt idx="491">
                  <c:v>25.24</c:v>
                </c:pt>
                <c:pt idx="492">
                  <c:v>44.8</c:v>
                </c:pt>
                <c:pt idx="493">
                  <c:v>17.66</c:v>
                </c:pt>
                <c:pt idx="494">
                  <c:v>21.49</c:v>
                </c:pt>
                <c:pt idx="495">
                  <c:v>40.28</c:v>
                </c:pt>
                <c:pt idx="496">
                  <c:v>14.48</c:v>
                </c:pt>
                <c:pt idx="497">
                  <c:v>10.96</c:v>
                </c:pt>
                <c:pt idx="498">
                  <c:v>33.82</c:v>
                </c:pt>
                <c:pt idx="499">
                  <c:v>22.55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7-4F63-9C57-3BD98152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7495744"/>
        <c:axId val="1187474624"/>
      </c:barChart>
      <c:catAx>
        <c:axId val="118749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74624"/>
        <c:crosses val="autoZero"/>
        <c:auto val="1"/>
        <c:lblAlgn val="ctr"/>
        <c:lblOffset val="100"/>
        <c:noMultiLvlLbl val="0"/>
      </c:catAx>
      <c:valAx>
        <c:axId val="11874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Minority in local area &gt;=80%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Minority in local area &gt;=80%</a:t>
          </a:r>
        </a:p>
      </cx:txPr>
    </cx:title>
    <cx:plotArea>
      <cx:plotAreaRegion>
        <cx:series layoutId="clusteredColumn" uniqueId="{EC9B4C3E-7860-4829-9E1A-9F6CC5ABEA40}" formatIdx="0">
          <cx:tx>
            <cx:txData>
              <cx:f>_xlchart.v1.0</cx:f>
              <cx:v>Wide Area Location Code</cx:v>
            </cx:txData>
          </cx:tx>
          <cx:dataId val="0"/>
          <cx:layoutPr>
            <cx:binning intervalClosed="r"/>
          </cx:layoutPr>
        </cx:series>
        <cx:series layoutId="clusteredColumn" hidden="1" uniqueId="{5117686A-D1E0-4E43-9870-E5CB7633A4C9}" formatIdx="1">
          <cx:tx>
            <cx:txData>
              <cx:f>_xlchart.v1.2</cx:f>
              <cx:v>% Minority in Local Area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clusteredColumn" uniqueId="{C5AD151F-13A8-41A9-BAF6-8585F44BDB7B}">
          <cx:tx>
            <cx:txData>
              <cx:f>_xlchart.v1.4</cx:f>
              <cx:v>Borrower Annual Income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  <cx:axisId val="0"/>
        </cx:series>
        <cx:series layoutId="paretoLine" ownerIdx="0" uniqueId="{939A0DC5-5CB7-4FAA-A1A5-BA5454094392}">
          <cx:axisId val="1"/>
        </cx:series>
      </cx:plotAreaRegion>
      <cx:axis id="0">
        <cx:valScaling/>
        <cx:min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9013C3C0-2D73-458A-8F53-002467A9AD76}">
          <cx:tx>
            <cx:txData>
              <cx:f>_xlchart.v1.10</cx:f>
              <cx:v>LTV ratio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BF6C0E8D-69F1-473C-B8CE-2FD9E13DC2C1}">
          <cx:axisId val="2"/>
        </cx:series>
      </cx:plotAreaRegion>
      <cx:axis id="0">
        <cx:catScaling gapWidth="0"/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Wide Area Location Code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r>
            <a:rPr kumimoji="0" lang="en-US" sz="20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 Light" panose="020F0302020204030204"/>
            </a:rPr>
            <a:t>Wide Area Location Code</a:t>
          </a:r>
        </a:p>
      </cx:txPr>
    </cx:title>
    <cx:plotArea>
      <cx:plotAreaRegion>
        <cx:series layoutId="clusteredColumn" uniqueId="{670A163E-7B6B-40DA-A0F2-46AF79B759A6}">
          <cx:tx>
            <cx:txData>
              <cx:f>_xlchart.v1.8</cx:f>
              <cx:v>Wide Area Location Code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 hidden="1">
        <cx:valScaling/>
        <cx:majorGridlines/>
        <cx:tickLabels/>
      </cx:axis>
      <cx:axis id="1">
        <cx:catScaling gapWidth="0"/>
        <cx:majorTickMarks type="in"/>
        <cx:minorTickMarks type="out"/>
        <cx:tickLabels/>
        <cx:numFmt formatCode="0_ ;-0 " sourceLinked="0"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33201197-AD75-4CCB-8BA1-4E92423C7C1B}">
          <cx:tx>
            <cx:txData>
              <cx:f>_xlchart.v1.6</cx:f>
              <cx:v>% Minority in Local Area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BF325BB1-C26C-4A95-9CE2-1DAE8454C264}">
          <cx:axisId val="2"/>
        </cx:series>
      </cx:plotAreaRegion>
      <cx:axis id="0">
        <cx:catScaling gapWidth="0"/>
        <cx:tickLabels/>
        <cx:numFmt formatCode="0" sourceLinked="0"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614083</xdr:colOff>
      <xdr:row>21</xdr:row>
      <xdr:rowOff>67236</xdr:rowOff>
    </xdr:from>
    <xdr:to>
      <xdr:col>21</xdr:col>
      <xdr:colOff>85165</xdr:colOff>
      <xdr:row>36</xdr:row>
      <xdr:rowOff>121024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52F0E4-0CC0-37D4-25EE-53DE06345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638175</xdr:colOff>
      <xdr:row>49</xdr:row>
      <xdr:rowOff>123825</xdr:rowOff>
    </xdr:from>
    <xdr:to>
      <xdr:col>17</xdr:col>
      <xdr:colOff>514350</xdr:colOff>
      <xdr:row>66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719BFD-64C2-72C0-DC08-7DF41E533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42</xdr:row>
      <xdr:rowOff>60960</xdr:rowOff>
    </xdr:from>
    <xdr:to>
      <xdr:col>8</xdr:col>
      <xdr:colOff>495300</xdr:colOff>
      <xdr:row>50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BAA39-B2AD-52E0-8966-2F05696E2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41</xdr:row>
      <xdr:rowOff>68580</xdr:rowOff>
    </xdr:from>
    <xdr:to>
      <xdr:col>14</xdr:col>
      <xdr:colOff>220980</xdr:colOff>
      <xdr:row>50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6CCCB1F-5D38-601E-3F13-C7D48D1A04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8252460"/>
              <a:ext cx="32689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11</xdr:row>
      <xdr:rowOff>60960</xdr:rowOff>
    </xdr:from>
    <xdr:to>
      <xdr:col>2</xdr:col>
      <xdr:colOff>601980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AA4FC-C328-5AE7-9176-EC86013B3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10</xdr:row>
      <xdr:rowOff>0</xdr:rowOff>
    </xdr:from>
    <xdr:to>
      <xdr:col>8</xdr:col>
      <xdr:colOff>297180</xdr:colOff>
      <xdr:row>21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308D3B-CEE0-AB4E-2EE1-78AAF0415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0</xdr:row>
      <xdr:rowOff>22860</xdr:rowOff>
    </xdr:from>
    <xdr:to>
      <xdr:col>20</xdr:col>
      <xdr:colOff>495300</xdr:colOff>
      <xdr:row>12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536638-1F9D-6CDD-8615-DDC108BB3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496</xdr:row>
      <xdr:rowOff>114306</xdr:rowOff>
    </xdr:from>
    <xdr:to>
      <xdr:col>19</xdr:col>
      <xdr:colOff>495300</xdr:colOff>
      <xdr:row>511</xdr:row>
      <xdr:rowOff>114306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81DD9C-4A91-4755-A122-046864878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34</xdr:col>
      <xdr:colOff>502920</xdr:colOff>
      <xdr:row>7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DB079DA-F690-4199-B5E9-B155A30E98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78400" y="914400"/>
              <a:ext cx="3550920" cy="2042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434340</xdr:colOff>
      <xdr:row>1</xdr:row>
      <xdr:rowOff>784860</xdr:rowOff>
    </xdr:from>
    <xdr:to>
      <xdr:col>22</xdr:col>
      <xdr:colOff>472440</xdr:colOff>
      <xdr:row>17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A992009-AE4B-3084-D570-3FC9EA4E0D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8340" y="967740"/>
              <a:ext cx="4305300" cy="2796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190500</xdr:colOff>
      <xdr:row>0</xdr:row>
      <xdr:rowOff>167640</xdr:rowOff>
    </xdr:from>
    <xdr:to>
      <xdr:col>13</xdr:col>
      <xdr:colOff>0</xdr:colOff>
      <xdr:row>28</xdr:row>
      <xdr:rowOff>83820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EF5A3CE-4430-DD6D-FB93-2786856E4D4F}"/>
            </a:ext>
          </a:extLst>
        </xdr:cNvPr>
        <xdr:cNvGrpSpPr/>
      </xdr:nvGrpSpPr>
      <xdr:grpSpPr>
        <a:xfrm>
          <a:off x="3848100" y="167640"/>
          <a:ext cx="4076700" cy="5684520"/>
          <a:chOff x="3848100" y="167640"/>
          <a:chExt cx="4076700" cy="568452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2" name="Chart 1">
                <a:extLst>
                  <a:ext uri="{FF2B5EF4-FFF2-40B4-BE49-F238E27FC236}">
                    <a16:creationId xmlns:a16="http://schemas.microsoft.com/office/drawing/2014/main" id="{0525A520-D90E-9392-43BA-64C781AA9F01}"/>
                  </a:ext>
                </a:extLst>
              </xdr:cNvPr>
              <xdr:cNvGraphicFramePr/>
            </xdr:nvGraphicFramePr>
            <xdr:xfrm>
              <a:off x="3870960" y="167640"/>
              <a:ext cx="4046220" cy="268224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870960" y="167640"/>
                <a:ext cx="4046220" cy="268224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" name="Chart 3">
                <a:extLst>
                  <a:ext uri="{FF2B5EF4-FFF2-40B4-BE49-F238E27FC236}">
                    <a16:creationId xmlns:a16="http://schemas.microsoft.com/office/drawing/2014/main" id="{C05ED347-F85B-4BE1-6F3A-17972905CC0A}"/>
                  </a:ext>
                </a:extLst>
              </xdr:cNvPr>
              <xdr:cNvGraphicFramePr/>
            </xdr:nvGraphicFramePr>
            <xdr:xfrm>
              <a:off x="3848100" y="3169920"/>
              <a:ext cx="4076700" cy="268224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848100" y="3169920"/>
                <a:ext cx="4076700" cy="268224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7"/>
  <sheetViews>
    <sheetView zoomScale="90" zoomScaleNormal="90" workbookViewId="0">
      <pane ySplit="7" topLeftCell="A8" activePane="bottomLeft" state="frozen"/>
      <selection pane="bottomLeft" activeCell="N7" sqref="N7"/>
    </sheetView>
  </sheetViews>
  <sheetFormatPr defaultRowHeight="14.4" x14ac:dyDescent="0.3"/>
  <cols>
    <col min="4" max="4" width="11.44140625" customWidth="1"/>
    <col min="7" max="7" width="13.44140625" hidden="1" customWidth="1"/>
    <col min="8" max="8" width="0" hidden="1" customWidth="1"/>
    <col min="9" max="9" width="10" customWidth="1"/>
    <col min="10" max="10" width="11.33203125" customWidth="1"/>
    <col min="11" max="11" width="13.109375" customWidth="1"/>
    <col min="13" max="13" width="12.109375" customWidth="1"/>
  </cols>
  <sheetData>
    <row r="1" spans="1:18" ht="18" hidden="1" x14ac:dyDescent="0.35">
      <c r="A1" s="2" t="s">
        <v>25</v>
      </c>
      <c r="H1">
        <f>P34</f>
        <v>0</v>
      </c>
    </row>
    <row r="2" spans="1:18" ht="18" hidden="1" x14ac:dyDescent="0.35">
      <c r="A2" s="2" t="s">
        <v>26</v>
      </c>
    </row>
    <row r="3" spans="1:18" ht="18" hidden="1" x14ac:dyDescent="0.35">
      <c r="A3" s="2"/>
    </row>
    <row r="4" spans="1:18" ht="18" hidden="1" x14ac:dyDescent="0.35">
      <c r="A4" s="2" t="s">
        <v>1</v>
      </c>
    </row>
    <row r="6" spans="1:18" ht="18" x14ac:dyDescent="0.35">
      <c r="B6" s="3" t="s">
        <v>8</v>
      </c>
      <c r="C6" s="4"/>
      <c r="D6" s="4"/>
      <c r="E6" s="6" t="s">
        <v>9</v>
      </c>
      <c r="F6" s="7"/>
      <c r="G6" s="7"/>
      <c r="H6" s="7"/>
      <c r="I6" s="5"/>
      <c r="J6" s="9" t="s">
        <v>14</v>
      </c>
      <c r="K6" s="8"/>
      <c r="L6" s="8"/>
      <c r="M6" s="8"/>
      <c r="N6" s="8"/>
      <c r="R6" s="3"/>
    </row>
    <row r="7" spans="1:18" s="1" customFormat="1" ht="65.25" customHeight="1" x14ac:dyDescent="0.3">
      <c r="A7" s="1" t="s">
        <v>24</v>
      </c>
      <c r="B7" s="1" t="s">
        <v>16</v>
      </c>
      <c r="C7" s="1" t="s">
        <v>2</v>
      </c>
      <c r="D7" s="1" t="s">
        <v>15</v>
      </c>
      <c r="E7" s="1" t="s">
        <v>3</v>
      </c>
      <c r="F7" s="1" t="s">
        <v>4</v>
      </c>
      <c r="G7" s="1" t="s">
        <v>6</v>
      </c>
      <c r="H7" s="1" t="s">
        <v>7</v>
      </c>
      <c r="I7" s="1" t="s">
        <v>11</v>
      </c>
      <c r="J7" s="1" t="s">
        <v>10</v>
      </c>
      <c r="K7" s="1" t="s">
        <v>5</v>
      </c>
      <c r="L7" s="1" t="s">
        <v>0</v>
      </c>
      <c r="M7" s="1" t="s">
        <v>12</v>
      </c>
      <c r="N7" s="1" t="s">
        <v>13</v>
      </c>
    </row>
    <row r="8" spans="1:18" x14ac:dyDescent="0.3">
      <c r="A8">
        <v>102</v>
      </c>
      <c r="B8">
        <v>1</v>
      </c>
      <c r="C8">
        <v>7.49</v>
      </c>
      <c r="D8">
        <v>81000</v>
      </c>
      <c r="E8">
        <v>110000</v>
      </c>
      <c r="F8">
        <v>1.3580000000000001</v>
      </c>
      <c r="G8">
        <v>2</v>
      </c>
      <c r="H8" t="s">
        <v>19</v>
      </c>
      <c r="I8">
        <v>30</v>
      </c>
      <c r="J8">
        <v>285000</v>
      </c>
      <c r="K8">
        <v>255000</v>
      </c>
      <c r="L8">
        <v>90</v>
      </c>
      <c r="M8">
        <v>360</v>
      </c>
      <c r="N8">
        <v>2.75</v>
      </c>
    </row>
    <row r="9" spans="1:18" x14ac:dyDescent="0.3">
      <c r="A9">
        <v>156</v>
      </c>
      <c r="B9">
        <v>1</v>
      </c>
      <c r="C9">
        <v>3.98</v>
      </c>
      <c r="D9">
        <v>71700</v>
      </c>
      <c r="E9">
        <v>115000</v>
      </c>
      <c r="F9">
        <v>1.6039000000000001</v>
      </c>
      <c r="G9">
        <v>2</v>
      </c>
      <c r="H9" t="s">
        <v>19</v>
      </c>
      <c r="I9">
        <v>20</v>
      </c>
      <c r="J9">
        <v>285000</v>
      </c>
      <c r="K9">
        <v>235000</v>
      </c>
      <c r="L9">
        <v>80</v>
      </c>
      <c r="M9">
        <v>360</v>
      </c>
      <c r="N9">
        <v>3.5</v>
      </c>
    </row>
    <row r="10" spans="1:18" x14ac:dyDescent="0.3">
      <c r="A10">
        <v>257</v>
      </c>
      <c r="B10">
        <v>1</v>
      </c>
      <c r="C10">
        <v>10.39</v>
      </c>
      <c r="D10">
        <v>81000</v>
      </c>
      <c r="E10">
        <v>88000</v>
      </c>
      <c r="F10">
        <v>1.0864</v>
      </c>
      <c r="G10">
        <v>2</v>
      </c>
      <c r="H10" t="s">
        <v>20</v>
      </c>
      <c r="I10">
        <v>40</v>
      </c>
      <c r="J10">
        <v>675000</v>
      </c>
      <c r="K10">
        <v>485000</v>
      </c>
      <c r="L10">
        <v>71.19</v>
      </c>
      <c r="M10">
        <v>360</v>
      </c>
      <c r="N10">
        <v>2.87</v>
      </c>
    </row>
    <row r="11" spans="1:18" x14ac:dyDescent="0.3">
      <c r="A11">
        <v>263</v>
      </c>
      <c r="B11">
        <v>1</v>
      </c>
      <c r="C11">
        <v>20.78</v>
      </c>
      <c r="D11">
        <v>71700</v>
      </c>
      <c r="E11">
        <v>62000</v>
      </c>
      <c r="F11">
        <v>0.86470000000000002</v>
      </c>
      <c r="G11">
        <v>2</v>
      </c>
      <c r="H11" t="s">
        <v>20</v>
      </c>
      <c r="I11">
        <v>30</v>
      </c>
      <c r="J11">
        <v>275000</v>
      </c>
      <c r="K11">
        <v>205000</v>
      </c>
      <c r="L11">
        <v>74.63</v>
      </c>
      <c r="M11">
        <v>360</v>
      </c>
      <c r="N11">
        <v>3.12</v>
      </c>
    </row>
    <row r="12" spans="1:18" x14ac:dyDescent="0.3">
      <c r="A12">
        <v>449</v>
      </c>
      <c r="B12">
        <v>1</v>
      </c>
      <c r="C12">
        <v>10.96</v>
      </c>
      <c r="D12">
        <v>81000</v>
      </c>
      <c r="E12">
        <v>89000</v>
      </c>
      <c r="F12">
        <v>1.0988</v>
      </c>
      <c r="G12">
        <v>2</v>
      </c>
      <c r="H12" t="s">
        <v>22</v>
      </c>
      <c r="I12">
        <v>36</v>
      </c>
      <c r="J12">
        <v>385000</v>
      </c>
      <c r="K12">
        <v>315000</v>
      </c>
      <c r="L12">
        <v>85</v>
      </c>
      <c r="M12">
        <v>360</v>
      </c>
      <c r="N12">
        <v>3.87</v>
      </c>
    </row>
    <row r="13" spans="1:18" x14ac:dyDescent="0.3">
      <c r="A13">
        <v>468</v>
      </c>
      <c r="B13">
        <v>1</v>
      </c>
      <c r="C13">
        <v>6.66</v>
      </c>
      <c r="D13">
        <v>65700</v>
      </c>
      <c r="E13">
        <v>317000</v>
      </c>
      <c r="F13">
        <v>4.8250000000000002</v>
      </c>
      <c r="G13">
        <v>2</v>
      </c>
      <c r="H13" t="s">
        <v>22</v>
      </c>
      <c r="I13">
        <v>37</v>
      </c>
      <c r="J13">
        <v>665000</v>
      </c>
      <c r="K13">
        <v>495000</v>
      </c>
      <c r="L13">
        <v>75</v>
      </c>
      <c r="M13">
        <v>360</v>
      </c>
      <c r="N13">
        <v>3.37</v>
      </c>
    </row>
    <row r="16" spans="1:18" x14ac:dyDescent="0.3">
      <c r="A16">
        <v>390</v>
      </c>
      <c r="B16">
        <v>2</v>
      </c>
      <c r="C16">
        <v>16.91</v>
      </c>
      <c r="D16">
        <v>93100</v>
      </c>
      <c r="E16">
        <v>66000</v>
      </c>
      <c r="F16">
        <v>0.70889999999999997</v>
      </c>
      <c r="G16">
        <v>2</v>
      </c>
      <c r="H16" t="s">
        <v>21</v>
      </c>
      <c r="I16">
        <v>43</v>
      </c>
      <c r="J16">
        <v>315000</v>
      </c>
      <c r="K16">
        <v>245000</v>
      </c>
      <c r="L16">
        <v>76.19</v>
      </c>
      <c r="M16">
        <v>360</v>
      </c>
      <c r="N16">
        <v>3.5</v>
      </c>
    </row>
    <row r="19" spans="1:14" x14ac:dyDescent="0.3">
      <c r="A19">
        <v>36</v>
      </c>
      <c r="B19">
        <v>4</v>
      </c>
      <c r="C19">
        <v>20.04</v>
      </c>
      <c r="D19">
        <v>77800</v>
      </c>
      <c r="E19">
        <v>72000</v>
      </c>
      <c r="F19">
        <v>0.9254</v>
      </c>
      <c r="G19">
        <v>2</v>
      </c>
      <c r="H19" t="s">
        <v>17</v>
      </c>
      <c r="I19">
        <v>30</v>
      </c>
      <c r="J19">
        <v>195000</v>
      </c>
      <c r="K19">
        <v>155000</v>
      </c>
      <c r="L19">
        <v>78.23</v>
      </c>
      <c r="M19">
        <v>360</v>
      </c>
      <c r="N19">
        <v>3.99</v>
      </c>
    </row>
    <row r="20" spans="1:14" x14ac:dyDescent="0.3">
      <c r="A20">
        <v>95</v>
      </c>
      <c r="B20">
        <v>4</v>
      </c>
      <c r="C20">
        <v>22.68</v>
      </c>
      <c r="D20">
        <v>77800</v>
      </c>
      <c r="E20">
        <v>51000</v>
      </c>
      <c r="F20">
        <v>0.65549999999999997</v>
      </c>
      <c r="G20">
        <v>2</v>
      </c>
      <c r="H20" t="s">
        <v>18</v>
      </c>
      <c r="I20">
        <v>10</v>
      </c>
      <c r="J20">
        <v>355000</v>
      </c>
      <c r="K20">
        <v>95000</v>
      </c>
      <c r="L20">
        <v>27.42</v>
      </c>
      <c r="M20">
        <v>360</v>
      </c>
      <c r="N20">
        <v>3.62</v>
      </c>
    </row>
    <row r="21" spans="1:14" x14ac:dyDescent="0.3">
      <c r="A21">
        <v>122</v>
      </c>
      <c r="B21">
        <v>4</v>
      </c>
      <c r="C21">
        <v>24.87</v>
      </c>
      <c r="D21">
        <v>77800</v>
      </c>
      <c r="E21">
        <v>175000</v>
      </c>
      <c r="F21">
        <v>2.2494000000000001</v>
      </c>
      <c r="G21">
        <v>2</v>
      </c>
      <c r="H21" t="s">
        <v>19</v>
      </c>
      <c r="I21">
        <v>10</v>
      </c>
      <c r="J21">
        <v>415000</v>
      </c>
      <c r="K21">
        <v>285000</v>
      </c>
      <c r="L21">
        <v>68.53</v>
      </c>
      <c r="M21">
        <v>360</v>
      </c>
      <c r="N21">
        <v>2.87</v>
      </c>
    </row>
    <row r="22" spans="1:14" x14ac:dyDescent="0.3">
      <c r="A22">
        <v>181</v>
      </c>
      <c r="B22">
        <v>4</v>
      </c>
      <c r="C22">
        <v>9.2200000000000006</v>
      </c>
      <c r="D22">
        <v>77800</v>
      </c>
      <c r="E22">
        <v>73000</v>
      </c>
      <c r="F22">
        <v>0.93830000000000002</v>
      </c>
      <c r="G22">
        <v>2</v>
      </c>
      <c r="H22" t="s">
        <v>19</v>
      </c>
      <c r="I22">
        <v>44</v>
      </c>
      <c r="J22">
        <v>705000</v>
      </c>
      <c r="K22">
        <v>345000</v>
      </c>
      <c r="L22">
        <v>49.71</v>
      </c>
      <c r="M22">
        <v>240</v>
      </c>
      <c r="N22">
        <v>3</v>
      </c>
    </row>
    <row r="23" spans="1:14" x14ac:dyDescent="0.3">
      <c r="A23">
        <v>183</v>
      </c>
      <c r="B23">
        <v>4</v>
      </c>
      <c r="C23">
        <v>14.27</v>
      </c>
      <c r="D23">
        <v>77800</v>
      </c>
      <c r="E23">
        <v>47000</v>
      </c>
      <c r="F23">
        <v>0.60409999999999997</v>
      </c>
      <c r="G23">
        <v>2</v>
      </c>
      <c r="H23" t="s">
        <v>19</v>
      </c>
      <c r="I23">
        <v>30</v>
      </c>
      <c r="J23">
        <v>285000</v>
      </c>
      <c r="K23">
        <v>155000</v>
      </c>
      <c r="L23">
        <v>54.28</v>
      </c>
      <c r="M23">
        <v>240</v>
      </c>
      <c r="N23">
        <v>3.12</v>
      </c>
    </row>
    <row r="24" spans="1:14" x14ac:dyDescent="0.3">
      <c r="A24">
        <v>201</v>
      </c>
      <c r="B24">
        <v>4</v>
      </c>
      <c r="C24">
        <v>18.16</v>
      </c>
      <c r="D24">
        <v>77800</v>
      </c>
      <c r="E24">
        <v>55000</v>
      </c>
      <c r="F24">
        <v>0.70689999999999997</v>
      </c>
      <c r="G24">
        <v>2</v>
      </c>
      <c r="H24" t="s">
        <v>19</v>
      </c>
      <c r="I24">
        <v>44</v>
      </c>
      <c r="J24">
        <v>615000</v>
      </c>
      <c r="K24">
        <v>345000</v>
      </c>
      <c r="L24">
        <v>55.6</v>
      </c>
      <c r="M24">
        <v>360</v>
      </c>
      <c r="N24">
        <v>2.99</v>
      </c>
    </row>
    <row r="25" spans="1:14" x14ac:dyDescent="0.3">
      <c r="A25">
        <v>293</v>
      </c>
      <c r="B25">
        <v>4</v>
      </c>
      <c r="C25">
        <v>31.07</v>
      </c>
      <c r="D25">
        <v>68400</v>
      </c>
      <c r="E25">
        <v>155000</v>
      </c>
      <c r="F25">
        <v>2.2660999999999998</v>
      </c>
      <c r="G25">
        <v>2</v>
      </c>
      <c r="H25" t="s">
        <v>20</v>
      </c>
      <c r="I25">
        <v>10</v>
      </c>
      <c r="J25">
        <v>355000</v>
      </c>
      <c r="K25">
        <v>245000</v>
      </c>
      <c r="L25">
        <v>69.209999999999994</v>
      </c>
      <c r="M25">
        <v>360</v>
      </c>
      <c r="N25">
        <v>3.25</v>
      </c>
    </row>
    <row r="26" spans="1:14" x14ac:dyDescent="0.3">
      <c r="A26">
        <v>327</v>
      </c>
      <c r="B26">
        <v>4</v>
      </c>
      <c r="C26">
        <v>18.23</v>
      </c>
      <c r="D26">
        <v>77800</v>
      </c>
      <c r="E26">
        <v>88000</v>
      </c>
      <c r="F26">
        <v>1.1311</v>
      </c>
      <c r="G26">
        <v>2</v>
      </c>
      <c r="H26" t="s">
        <v>20</v>
      </c>
      <c r="I26">
        <v>44</v>
      </c>
      <c r="J26">
        <v>355000</v>
      </c>
      <c r="K26">
        <v>335000</v>
      </c>
      <c r="L26">
        <v>95</v>
      </c>
      <c r="M26">
        <v>360</v>
      </c>
      <c r="N26">
        <v>2.87</v>
      </c>
    </row>
    <row r="27" spans="1:14" x14ac:dyDescent="0.3">
      <c r="A27">
        <v>358</v>
      </c>
      <c r="B27">
        <v>4</v>
      </c>
      <c r="C27">
        <v>26.52</v>
      </c>
      <c r="D27">
        <v>77800</v>
      </c>
      <c r="E27">
        <v>114000</v>
      </c>
      <c r="F27">
        <v>1.4653</v>
      </c>
      <c r="G27">
        <v>2</v>
      </c>
      <c r="H27" t="s">
        <v>21</v>
      </c>
      <c r="I27">
        <v>10</v>
      </c>
      <c r="J27">
        <v>355000</v>
      </c>
      <c r="K27">
        <v>195000</v>
      </c>
      <c r="L27">
        <v>54.85</v>
      </c>
      <c r="M27">
        <v>360</v>
      </c>
      <c r="N27">
        <v>3.25</v>
      </c>
    </row>
    <row r="28" spans="1:14" x14ac:dyDescent="0.3">
      <c r="A28">
        <v>395</v>
      </c>
      <c r="B28">
        <v>4</v>
      </c>
      <c r="C28">
        <v>5.89</v>
      </c>
      <c r="D28">
        <v>77800</v>
      </c>
      <c r="E28">
        <v>156000</v>
      </c>
      <c r="F28">
        <v>2.0051000000000001</v>
      </c>
      <c r="G28">
        <v>2</v>
      </c>
      <c r="H28" t="s">
        <v>21</v>
      </c>
      <c r="I28">
        <v>30</v>
      </c>
      <c r="J28">
        <v>435000</v>
      </c>
      <c r="K28">
        <v>285000</v>
      </c>
      <c r="L28">
        <v>65.290000000000006</v>
      </c>
      <c r="M28">
        <v>180</v>
      </c>
      <c r="N28">
        <v>2.75</v>
      </c>
    </row>
    <row r="29" spans="1:14" x14ac:dyDescent="0.3">
      <c r="A29">
        <v>396</v>
      </c>
      <c r="B29">
        <v>4</v>
      </c>
      <c r="C29">
        <v>45.81</v>
      </c>
      <c r="D29">
        <v>77800</v>
      </c>
      <c r="E29">
        <v>168000</v>
      </c>
      <c r="F29">
        <v>2.1594000000000002</v>
      </c>
      <c r="G29">
        <v>2</v>
      </c>
      <c r="H29" t="s">
        <v>21</v>
      </c>
      <c r="I29">
        <v>10</v>
      </c>
      <c r="J29">
        <v>355000</v>
      </c>
      <c r="K29">
        <v>295000</v>
      </c>
      <c r="L29">
        <v>83.19</v>
      </c>
      <c r="M29">
        <v>360</v>
      </c>
      <c r="N29">
        <v>3.5</v>
      </c>
    </row>
    <row r="30" spans="1:14" x14ac:dyDescent="0.3">
      <c r="A30">
        <v>407</v>
      </c>
      <c r="B30">
        <v>4</v>
      </c>
      <c r="C30">
        <v>10.3</v>
      </c>
      <c r="D30">
        <v>77800</v>
      </c>
      <c r="E30">
        <v>107000</v>
      </c>
      <c r="F30">
        <v>1.3753</v>
      </c>
      <c r="G30">
        <v>2</v>
      </c>
      <c r="H30" t="s">
        <v>21</v>
      </c>
      <c r="I30">
        <v>20</v>
      </c>
      <c r="J30">
        <v>425000</v>
      </c>
      <c r="K30">
        <v>255000</v>
      </c>
      <c r="L30">
        <v>60.63</v>
      </c>
      <c r="M30">
        <v>360</v>
      </c>
      <c r="N30">
        <v>2.87</v>
      </c>
    </row>
    <row r="31" spans="1:14" x14ac:dyDescent="0.3">
      <c r="A31">
        <v>440</v>
      </c>
      <c r="B31">
        <v>4</v>
      </c>
      <c r="C31">
        <v>32.25</v>
      </c>
      <c r="D31">
        <v>77800</v>
      </c>
      <c r="E31">
        <v>64000</v>
      </c>
      <c r="F31">
        <v>0.8226</v>
      </c>
      <c r="G31">
        <v>1</v>
      </c>
      <c r="H31" t="s">
        <v>22</v>
      </c>
      <c r="I31">
        <v>30</v>
      </c>
      <c r="J31">
        <v>295000</v>
      </c>
      <c r="K31">
        <v>225000</v>
      </c>
      <c r="L31">
        <v>80</v>
      </c>
      <c r="M31">
        <v>360</v>
      </c>
      <c r="N31">
        <v>3.62</v>
      </c>
    </row>
    <row r="32" spans="1:14" x14ac:dyDescent="0.3">
      <c r="A32">
        <v>470</v>
      </c>
      <c r="B32">
        <v>4</v>
      </c>
      <c r="C32">
        <v>31.37</v>
      </c>
      <c r="D32">
        <v>77800</v>
      </c>
      <c r="E32">
        <v>54000</v>
      </c>
      <c r="F32">
        <v>0.69410000000000005</v>
      </c>
      <c r="G32">
        <v>1</v>
      </c>
      <c r="H32" t="s">
        <v>22</v>
      </c>
      <c r="I32">
        <v>20</v>
      </c>
      <c r="J32">
        <v>235000</v>
      </c>
      <c r="K32">
        <v>225000</v>
      </c>
      <c r="L32">
        <v>97</v>
      </c>
      <c r="M32">
        <v>360</v>
      </c>
      <c r="N32">
        <v>3.25</v>
      </c>
    </row>
    <row r="33" spans="1:14" x14ac:dyDescent="0.3">
      <c r="A33">
        <v>473</v>
      </c>
      <c r="B33">
        <v>4</v>
      </c>
      <c r="C33">
        <v>35.979999999999997</v>
      </c>
      <c r="D33">
        <v>77800</v>
      </c>
      <c r="E33">
        <v>100000</v>
      </c>
      <c r="F33">
        <v>1.2853000000000001</v>
      </c>
      <c r="G33">
        <v>2</v>
      </c>
      <c r="H33" t="s">
        <v>22</v>
      </c>
      <c r="I33">
        <v>30</v>
      </c>
      <c r="J33">
        <v>245000</v>
      </c>
      <c r="K33">
        <v>185000</v>
      </c>
      <c r="L33">
        <v>79</v>
      </c>
      <c r="M33">
        <v>360</v>
      </c>
      <c r="N33">
        <v>3.99</v>
      </c>
    </row>
    <row r="34" spans="1:14" x14ac:dyDescent="0.3">
      <c r="A34">
        <v>494</v>
      </c>
      <c r="B34">
        <v>4</v>
      </c>
      <c r="C34">
        <v>17.66</v>
      </c>
      <c r="D34">
        <v>77800</v>
      </c>
      <c r="E34">
        <v>104000</v>
      </c>
      <c r="F34">
        <v>1.3368</v>
      </c>
      <c r="G34">
        <v>2</v>
      </c>
      <c r="H34" t="s">
        <v>23</v>
      </c>
      <c r="I34">
        <v>10</v>
      </c>
      <c r="J34">
        <v>475000</v>
      </c>
      <c r="K34">
        <v>205000</v>
      </c>
      <c r="L34">
        <v>43.28</v>
      </c>
      <c r="M34">
        <v>180</v>
      </c>
      <c r="N34">
        <v>2.75</v>
      </c>
    </row>
    <row r="37" spans="1:14" x14ac:dyDescent="0.3">
      <c r="A37">
        <v>29</v>
      </c>
      <c r="B37">
        <v>5</v>
      </c>
      <c r="C37">
        <v>23.23</v>
      </c>
      <c r="D37">
        <v>71400</v>
      </c>
      <c r="E37">
        <v>103000</v>
      </c>
      <c r="F37">
        <v>1.4426000000000001</v>
      </c>
      <c r="G37">
        <v>2</v>
      </c>
      <c r="H37" t="s">
        <v>17</v>
      </c>
      <c r="I37">
        <v>20</v>
      </c>
      <c r="J37">
        <v>305000</v>
      </c>
      <c r="K37">
        <v>215000</v>
      </c>
      <c r="L37">
        <v>70</v>
      </c>
      <c r="M37">
        <v>240</v>
      </c>
      <c r="N37">
        <v>3</v>
      </c>
    </row>
    <row r="38" spans="1:14" x14ac:dyDescent="0.3">
      <c r="A38">
        <v>52</v>
      </c>
      <c r="B38">
        <v>5</v>
      </c>
      <c r="C38">
        <v>2.66</v>
      </c>
      <c r="D38">
        <v>72300</v>
      </c>
      <c r="E38">
        <v>123000</v>
      </c>
      <c r="F38">
        <v>1.7012</v>
      </c>
      <c r="G38">
        <v>1</v>
      </c>
      <c r="H38" t="s">
        <v>18</v>
      </c>
      <c r="I38">
        <v>20</v>
      </c>
      <c r="J38">
        <v>365000</v>
      </c>
      <c r="K38">
        <v>335000</v>
      </c>
      <c r="L38">
        <v>90</v>
      </c>
      <c r="M38">
        <v>360</v>
      </c>
      <c r="N38">
        <v>2.99</v>
      </c>
    </row>
    <row r="39" spans="1:14" x14ac:dyDescent="0.3">
      <c r="A39">
        <v>57</v>
      </c>
      <c r="B39">
        <v>5</v>
      </c>
      <c r="C39">
        <v>6.5</v>
      </c>
      <c r="D39">
        <v>71400</v>
      </c>
      <c r="E39">
        <v>53000</v>
      </c>
      <c r="F39">
        <v>0.74229999999999996</v>
      </c>
      <c r="G39">
        <v>2</v>
      </c>
      <c r="H39" t="s">
        <v>18</v>
      </c>
      <c r="I39">
        <v>39</v>
      </c>
      <c r="J39">
        <v>305000</v>
      </c>
      <c r="K39">
        <v>265000</v>
      </c>
      <c r="L39">
        <v>91.31</v>
      </c>
      <c r="M39">
        <v>360</v>
      </c>
      <c r="N39">
        <v>3.37</v>
      </c>
    </row>
    <row r="40" spans="1:14" x14ac:dyDescent="0.3">
      <c r="A40">
        <v>65</v>
      </c>
      <c r="B40">
        <v>5</v>
      </c>
      <c r="C40">
        <v>24.01</v>
      </c>
      <c r="D40">
        <v>71400</v>
      </c>
      <c r="E40">
        <v>140000</v>
      </c>
      <c r="F40">
        <v>1.9608000000000001</v>
      </c>
      <c r="G40">
        <v>2</v>
      </c>
      <c r="H40" t="s">
        <v>18</v>
      </c>
      <c r="I40">
        <v>30</v>
      </c>
      <c r="J40">
        <v>225000</v>
      </c>
      <c r="K40">
        <v>195000</v>
      </c>
      <c r="L40">
        <v>86.81</v>
      </c>
      <c r="M40">
        <v>360</v>
      </c>
      <c r="N40">
        <v>3.25</v>
      </c>
    </row>
    <row r="41" spans="1:14" x14ac:dyDescent="0.3">
      <c r="A41">
        <v>70</v>
      </c>
      <c r="B41">
        <v>5</v>
      </c>
      <c r="C41">
        <v>10.08</v>
      </c>
      <c r="D41">
        <v>71400</v>
      </c>
      <c r="E41">
        <v>155000</v>
      </c>
      <c r="F41">
        <v>2.1709000000000001</v>
      </c>
      <c r="G41">
        <v>2</v>
      </c>
      <c r="H41" t="s">
        <v>18</v>
      </c>
      <c r="I41">
        <v>10</v>
      </c>
      <c r="J41">
        <v>385000</v>
      </c>
      <c r="K41">
        <v>245000</v>
      </c>
      <c r="L41">
        <v>62.33</v>
      </c>
      <c r="M41">
        <v>360</v>
      </c>
      <c r="N41">
        <v>3.75</v>
      </c>
    </row>
    <row r="42" spans="1:14" x14ac:dyDescent="0.3">
      <c r="A42">
        <v>135</v>
      </c>
      <c r="B42">
        <v>5</v>
      </c>
      <c r="C42">
        <v>18.28</v>
      </c>
      <c r="D42">
        <v>71400</v>
      </c>
      <c r="E42">
        <v>277000</v>
      </c>
      <c r="F42">
        <v>3.8795999999999999</v>
      </c>
      <c r="G42">
        <v>2</v>
      </c>
      <c r="H42" t="s">
        <v>19</v>
      </c>
      <c r="I42">
        <v>10</v>
      </c>
      <c r="J42">
        <v>145000</v>
      </c>
      <c r="K42">
        <v>115000</v>
      </c>
      <c r="L42">
        <v>80</v>
      </c>
      <c r="M42">
        <v>360</v>
      </c>
      <c r="N42">
        <v>5.12</v>
      </c>
    </row>
    <row r="43" spans="1:14" x14ac:dyDescent="0.3">
      <c r="A43">
        <v>196</v>
      </c>
      <c r="B43">
        <v>5</v>
      </c>
      <c r="C43">
        <v>10.89</v>
      </c>
      <c r="D43">
        <v>72300</v>
      </c>
      <c r="E43">
        <v>41000</v>
      </c>
      <c r="F43">
        <v>0.56710000000000005</v>
      </c>
      <c r="G43">
        <v>2</v>
      </c>
      <c r="H43" t="s">
        <v>19</v>
      </c>
      <c r="I43">
        <v>47</v>
      </c>
      <c r="J43">
        <v>155000</v>
      </c>
      <c r="K43">
        <v>115000</v>
      </c>
      <c r="L43">
        <v>75</v>
      </c>
      <c r="M43">
        <v>360</v>
      </c>
      <c r="N43">
        <v>3.87</v>
      </c>
    </row>
    <row r="46" spans="1:14" x14ac:dyDescent="0.3">
      <c r="A46">
        <v>2</v>
      </c>
      <c r="B46">
        <v>6</v>
      </c>
      <c r="C46">
        <v>90.76</v>
      </c>
      <c r="D46">
        <v>83300</v>
      </c>
      <c r="E46">
        <v>250000</v>
      </c>
      <c r="F46">
        <v>3.0011999999999999</v>
      </c>
      <c r="G46">
        <v>2</v>
      </c>
      <c r="H46" t="s">
        <v>17</v>
      </c>
      <c r="I46">
        <v>30</v>
      </c>
      <c r="J46">
        <v>535000</v>
      </c>
      <c r="K46">
        <v>505000</v>
      </c>
      <c r="L46">
        <v>95</v>
      </c>
      <c r="M46">
        <v>360</v>
      </c>
      <c r="N46">
        <v>3.5</v>
      </c>
    </row>
    <row r="47" spans="1:14" x14ac:dyDescent="0.3">
      <c r="A47">
        <v>13</v>
      </c>
      <c r="B47">
        <v>6</v>
      </c>
      <c r="C47">
        <v>84.75</v>
      </c>
      <c r="D47">
        <v>127900</v>
      </c>
      <c r="E47">
        <v>88000</v>
      </c>
      <c r="F47">
        <v>0.68799999999999994</v>
      </c>
      <c r="G47">
        <v>2</v>
      </c>
      <c r="H47" t="s">
        <v>17</v>
      </c>
      <c r="I47">
        <v>38</v>
      </c>
      <c r="J47">
        <v>755000</v>
      </c>
      <c r="K47">
        <v>385000</v>
      </c>
      <c r="L47">
        <v>50.33</v>
      </c>
      <c r="M47">
        <v>360</v>
      </c>
      <c r="N47">
        <v>2.87</v>
      </c>
    </row>
    <row r="48" spans="1:14" x14ac:dyDescent="0.3">
      <c r="A48">
        <v>15</v>
      </c>
      <c r="B48">
        <v>6</v>
      </c>
      <c r="C48">
        <v>34.799999999999997</v>
      </c>
      <c r="D48">
        <v>127900</v>
      </c>
      <c r="E48">
        <v>297000</v>
      </c>
      <c r="F48">
        <v>2.3220999999999998</v>
      </c>
      <c r="G48">
        <v>2</v>
      </c>
      <c r="H48" t="s">
        <v>17</v>
      </c>
      <c r="I48">
        <v>20</v>
      </c>
      <c r="J48">
        <v>955000</v>
      </c>
      <c r="K48">
        <v>765000</v>
      </c>
      <c r="L48">
        <v>80</v>
      </c>
      <c r="M48">
        <v>360</v>
      </c>
      <c r="N48">
        <v>3.5</v>
      </c>
    </row>
    <row r="49" spans="1:14" x14ac:dyDescent="0.3">
      <c r="A49">
        <v>17</v>
      </c>
      <c r="B49">
        <v>6</v>
      </c>
      <c r="C49">
        <v>33.31</v>
      </c>
      <c r="D49">
        <v>86700</v>
      </c>
      <c r="E49">
        <v>214000</v>
      </c>
      <c r="F49">
        <v>2.4683000000000002</v>
      </c>
      <c r="G49">
        <v>2</v>
      </c>
      <c r="H49" t="s">
        <v>17</v>
      </c>
      <c r="I49">
        <v>20</v>
      </c>
      <c r="J49">
        <v>625000</v>
      </c>
      <c r="K49">
        <v>415000</v>
      </c>
      <c r="L49">
        <v>66.87</v>
      </c>
      <c r="M49">
        <v>180</v>
      </c>
      <c r="N49">
        <v>2.5</v>
      </c>
    </row>
    <row r="50" spans="1:14" x14ac:dyDescent="0.3">
      <c r="A50">
        <v>20</v>
      </c>
      <c r="B50">
        <v>6</v>
      </c>
      <c r="C50">
        <v>65.52</v>
      </c>
      <c r="D50">
        <v>75000</v>
      </c>
      <c r="E50">
        <v>352000</v>
      </c>
      <c r="F50">
        <v>4.6932999999999998</v>
      </c>
      <c r="G50">
        <v>2</v>
      </c>
      <c r="H50" t="s">
        <v>17</v>
      </c>
      <c r="I50">
        <v>30</v>
      </c>
      <c r="J50">
        <v>755000</v>
      </c>
      <c r="K50">
        <v>505000</v>
      </c>
      <c r="L50">
        <v>68</v>
      </c>
      <c r="M50">
        <v>360</v>
      </c>
      <c r="N50">
        <v>4.12</v>
      </c>
    </row>
    <row r="51" spans="1:14" x14ac:dyDescent="0.3">
      <c r="A51">
        <v>35</v>
      </c>
      <c r="B51">
        <v>6</v>
      </c>
      <c r="C51">
        <v>76.77</v>
      </c>
      <c r="D51">
        <v>92700</v>
      </c>
      <c r="E51">
        <v>91000</v>
      </c>
      <c r="F51">
        <v>0.98170000000000002</v>
      </c>
      <c r="G51">
        <v>2</v>
      </c>
      <c r="H51" t="s">
        <v>17</v>
      </c>
      <c r="I51">
        <v>41</v>
      </c>
      <c r="J51">
        <v>575000</v>
      </c>
      <c r="K51">
        <v>455000</v>
      </c>
      <c r="L51">
        <v>78.78</v>
      </c>
      <c r="M51">
        <v>360</v>
      </c>
      <c r="N51">
        <v>3.6</v>
      </c>
    </row>
    <row r="52" spans="1:14" x14ac:dyDescent="0.3">
      <c r="A52">
        <v>58</v>
      </c>
      <c r="B52">
        <v>6</v>
      </c>
      <c r="C52">
        <v>90.45</v>
      </c>
      <c r="D52">
        <v>83300</v>
      </c>
      <c r="E52">
        <v>102000</v>
      </c>
      <c r="F52">
        <v>1.2244999999999999</v>
      </c>
      <c r="G52">
        <v>2</v>
      </c>
      <c r="H52" t="s">
        <v>18</v>
      </c>
      <c r="I52">
        <v>42</v>
      </c>
      <c r="J52">
        <v>535000</v>
      </c>
      <c r="K52">
        <v>285000</v>
      </c>
      <c r="L52">
        <v>54.66</v>
      </c>
      <c r="M52">
        <v>360</v>
      </c>
      <c r="N52">
        <v>2.87</v>
      </c>
    </row>
    <row r="53" spans="1:14" x14ac:dyDescent="0.3">
      <c r="A53">
        <v>63</v>
      </c>
      <c r="B53">
        <v>6</v>
      </c>
      <c r="C53">
        <v>29.96</v>
      </c>
      <c r="D53">
        <v>83300</v>
      </c>
      <c r="E53">
        <v>192000</v>
      </c>
      <c r="F53">
        <v>2.3048999999999999</v>
      </c>
      <c r="G53">
        <v>2</v>
      </c>
      <c r="H53" t="s">
        <v>18</v>
      </c>
      <c r="I53">
        <v>20</v>
      </c>
      <c r="J53">
        <v>965000</v>
      </c>
      <c r="K53">
        <v>585000</v>
      </c>
      <c r="L53">
        <v>60.2</v>
      </c>
      <c r="M53">
        <v>360</v>
      </c>
      <c r="N53">
        <v>3.37</v>
      </c>
    </row>
    <row r="54" spans="1:14" x14ac:dyDescent="0.3">
      <c r="A54">
        <v>71</v>
      </c>
      <c r="B54">
        <v>6</v>
      </c>
      <c r="C54">
        <v>35.67</v>
      </c>
      <c r="D54">
        <v>83300</v>
      </c>
      <c r="E54">
        <v>306000</v>
      </c>
      <c r="F54">
        <v>3.6735000000000002</v>
      </c>
      <c r="G54">
        <v>2</v>
      </c>
      <c r="H54" t="s">
        <v>18</v>
      </c>
      <c r="I54">
        <v>10</v>
      </c>
      <c r="J54">
        <v>835000</v>
      </c>
      <c r="K54">
        <v>535000</v>
      </c>
      <c r="L54">
        <v>64.81</v>
      </c>
      <c r="M54">
        <v>360</v>
      </c>
      <c r="N54">
        <v>3.25</v>
      </c>
    </row>
    <row r="55" spans="1:14" x14ac:dyDescent="0.3">
      <c r="A55">
        <v>74</v>
      </c>
      <c r="B55">
        <v>6</v>
      </c>
      <c r="C55">
        <v>41.16</v>
      </c>
      <c r="D55">
        <v>97800</v>
      </c>
      <c r="E55">
        <v>138000</v>
      </c>
      <c r="F55">
        <v>1.411</v>
      </c>
      <c r="G55">
        <v>2</v>
      </c>
      <c r="H55" t="s">
        <v>18</v>
      </c>
      <c r="I55">
        <v>20</v>
      </c>
      <c r="J55">
        <v>705000</v>
      </c>
      <c r="K55">
        <v>415000</v>
      </c>
      <c r="L55">
        <v>59.57</v>
      </c>
      <c r="M55">
        <v>360</v>
      </c>
      <c r="N55">
        <v>3.25</v>
      </c>
    </row>
    <row r="56" spans="1:14" x14ac:dyDescent="0.3">
      <c r="A56">
        <v>77</v>
      </c>
      <c r="B56">
        <v>6</v>
      </c>
      <c r="C56">
        <v>59.79</v>
      </c>
      <c r="D56">
        <v>83300</v>
      </c>
      <c r="E56">
        <v>212000</v>
      </c>
      <c r="F56">
        <v>2.5449999999999999</v>
      </c>
      <c r="G56">
        <v>2</v>
      </c>
      <c r="H56" t="s">
        <v>18</v>
      </c>
      <c r="I56">
        <v>20</v>
      </c>
      <c r="J56">
        <v>835000</v>
      </c>
      <c r="K56">
        <v>545000</v>
      </c>
      <c r="L56">
        <v>65.62</v>
      </c>
      <c r="M56">
        <v>360</v>
      </c>
      <c r="N56">
        <v>3.5</v>
      </c>
    </row>
    <row r="57" spans="1:14" x14ac:dyDescent="0.3">
      <c r="A57">
        <v>80</v>
      </c>
      <c r="B57">
        <v>6</v>
      </c>
      <c r="C57">
        <v>83.3</v>
      </c>
      <c r="D57">
        <v>75300</v>
      </c>
      <c r="E57">
        <v>120000</v>
      </c>
      <c r="F57">
        <v>1.5935999999999999</v>
      </c>
      <c r="G57">
        <v>2</v>
      </c>
      <c r="H57" t="s">
        <v>18</v>
      </c>
      <c r="I57">
        <v>10</v>
      </c>
      <c r="J57">
        <v>355000</v>
      </c>
      <c r="K57">
        <v>185000</v>
      </c>
      <c r="L57">
        <v>51.82</v>
      </c>
      <c r="M57">
        <v>180</v>
      </c>
      <c r="N57">
        <v>2.75</v>
      </c>
    </row>
    <row r="58" spans="1:14" x14ac:dyDescent="0.3">
      <c r="A58">
        <v>85</v>
      </c>
      <c r="B58">
        <v>6</v>
      </c>
      <c r="C58">
        <v>37.36</v>
      </c>
      <c r="D58">
        <v>83300</v>
      </c>
      <c r="E58">
        <v>184000</v>
      </c>
      <c r="F58">
        <v>2.2088999999999999</v>
      </c>
      <c r="G58">
        <v>2</v>
      </c>
      <c r="H58" t="s">
        <v>18</v>
      </c>
      <c r="I58">
        <v>48</v>
      </c>
      <c r="J58">
        <v>995000</v>
      </c>
      <c r="K58">
        <v>505000</v>
      </c>
      <c r="L58">
        <v>51.04</v>
      </c>
      <c r="M58">
        <v>240</v>
      </c>
      <c r="N58">
        <v>2.5</v>
      </c>
    </row>
    <row r="59" spans="1:14" x14ac:dyDescent="0.3">
      <c r="A59">
        <v>89</v>
      </c>
      <c r="B59">
        <v>6</v>
      </c>
      <c r="C59">
        <v>57.69</v>
      </c>
      <c r="D59">
        <v>86700</v>
      </c>
      <c r="E59">
        <v>82000</v>
      </c>
      <c r="F59">
        <v>0.94579999999999997</v>
      </c>
      <c r="G59">
        <v>2</v>
      </c>
      <c r="H59" t="s">
        <v>18</v>
      </c>
      <c r="I59">
        <v>48</v>
      </c>
      <c r="J59">
        <v>475000</v>
      </c>
      <c r="K59">
        <v>325000</v>
      </c>
      <c r="L59">
        <v>69.459999999999994</v>
      </c>
      <c r="M59">
        <v>360</v>
      </c>
      <c r="N59">
        <v>2.84</v>
      </c>
    </row>
    <row r="60" spans="1:14" x14ac:dyDescent="0.3">
      <c r="A60">
        <v>90</v>
      </c>
      <c r="B60">
        <v>6</v>
      </c>
      <c r="C60">
        <v>39.57</v>
      </c>
      <c r="D60">
        <v>83300</v>
      </c>
      <c r="E60">
        <v>148000</v>
      </c>
      <c r="F60">
        <v>1.7766999999999999</v>
      </c>
      <c r="G60">
        <v>2</v>
      </c>
      <c r="H60" t="s">
        <v>18</v>
      </c>
      <c r="I60">
        <v>10</v>
      </c>
      <c r="J60">
        <v>755000</v>
      </c>
      <c r="K60">
        <v>405000</v>
      </c>
      <c r="L60">
        <v>53.6</v>
      </c>
      <c r="M60">
        <v>360</v>
      </c>
      <c r="N60">
        <v>3</v>
      </c>
    </row>
    <row r="61" spans="1:14" x14ac:dyDescent="0.3">
      <c r="A61">
        <v>103</v>
      </c>
      <c r="B61">
        <v>6</v>
      </c>
      <c r="C61">
        <v>51.32</v>
      </c>
      <c r="D61">
        <v>92700</v>
      </c>
      <c r="E61">
        <v>82000</v>
      </c>
      <c r="F61">
        <v>0.88460000000000005</v>
      </c>
      <c r="G61">
        <v>2</v>
      </c>
      <c r="H61" t="s">
        <v>19</v>
      </c>
      <c r="I61">
        <v>47</v>
      </c>
      <c r="J61">
        <v>995000</v>
      </c>
      <c r="K61">
        <v>445000</v>
      </c>
      <c r="L61">
        <v>44.72</v>
      </c>
      <c r="M61">
        <v>360</v>
      </c>
      <c r="N61">
        <v>2.37</v>
      </c>
    </row>
    <row r="62" spans="1:14" x14ac:dyDescent="0.3">
      <c r="A62">
        <v>110</v>
      </c>
      <c r="B62">
        <v>6</v>
      </c>
      <c r="C62">
        <v>59.52</v>
      </c>
      <c r="D62">
        <v>75300</v>
      </c>
      <c r="E62">
        <v>37000</v>
      </c>
      <c r="F62">
        <v>0.4914</v>
      </c>
      <c r="G62">
        <v>2</v>
      </c>
      <c r="H62" t="s">
        <v>19</v>
      </c>
      <c r="I62">
        <v>47</v>
      </c>
      <c r="J62">
        <v>415000</v>
      </c>
      <c r="K62">
        <v>295000</v>
      </c>
      <c r="L62">
        <v>70.94</v>
      </c>
      <c r="M62">
        <v>360</v>
      </c>
      <c r="N62">
        <v>3</v>
      </c>
    </row>
    <row r="63" spans="1:14" x14ac:dyDescent="0.3">
      <c r="A63">
        <v>113</v>
      </c>
      <c r="B63">
        <v>6</v>
      </c>
      <c r="C63">
        <v>57.94</v>
      </c>
      <c r="D63">
        <v>75300</v>
      </c>
      <c r="E63">
        <v>37000</v>
      </c>
      <c r="F63">
        <v>0.4914</v>
      </c>
      <c r="G63">
        <v>2</v>
      </c>
      <c r="H63" t="s">
        <v>19</v>
      </c>
      <c r="I63">
        <v>41</v>
      </c>
      <c r="J63">
        <v>305000</v>
      </c>
      <c r="K63">
        <v>195000</v>
      </c>
      <c r="L63">
        <v>63.33</v>
      </c>
      <c r="M63">
        <v>360</v>
      </c>
      <c r="N63">
        <v>2.87</v>
      </c>
    </row>
    <row r="64" spans="1:14" x14ac:dyDescent="0.3">
      <c r="A64">
        <v>123</v>
      </c>
      <c r="B64">
        <v>6</v>
      </c>
      <c r="C64">
        <v>80.94</v>
      </c>
      <c r="D64">
        <v>92700</v>
      </c>
      <c r="E64">
        <v>91000</v>
      </c>
      <c r="F64">
        <v>0.98170000000000002</v>
      </c>
      <c r="G64">
        <v>2</v>
      </c>
      <c r="H64" t="s">
        <v>19</v>
      </c>
      <c r="I64">
        <v>37</v>
      </c>
      <c r="J64">
        <v>715000</v>
      </c>
      <c r="K64">
        <v>225000</v>
      </c>
      <c r="L64">
        <v>31.35</v>
      </c>
      <c r="M64">
        <v>180</v>
      </c>
      <c r="N64">
        <v>2.75</v>
      </c>
    </row>
    <row r="65" spans="1:14" x14ac:dyDescent="0.3">
      <c r="A65">
        <v>131</v>
      </c>
      <c r="B65">
        <v>6</v>
      </c>
      <c r="C65">
        <v>78.83</v>
      </c>
      <c r="D65">
        <v>83300</v>
      </c>
      <c r="E65">
        <v>302000</v>
      </c>
      <c r="F65">
        <v>3.6255000000000002</v>
      </c>
      <c r="G65">
        <v>2</v>
      </c>
      <c r="H65" t="s">
        <v>19</v>
      </c>
      <c r="I65">
        <v>10</v>
      </c>
      <c r="J65">
        <v>635000</v>
      </c>
      <c r="K65">
        <v>355000</v>
      </c>
      <c r="L65">
        <v>55.79</v>
      </c>
      <c r="M65">
        <v>360</v>
      </c>
      <c r="N65">
        <v>3.5</v>
      </c>
    </row>
    <row r="66" spans="1:14" x14ac:dyDescent="0.3">
      <c r="A66">
        <v>132</v>
      </c>
      <c r="B66">
        <v>6</v>
      </c>
      <c r="C66">
        <v>24.95</v>
      </c>
      <c r="D66">
        <v>97800</v>
      </c>
      <c r="E66">
        <v>222000</v>
      </c>
      <c r="F66">
        <v>2.2698999999999998</v>
      </c>
      <c r="G66">
        <v>1</v>
      </c>
      <c r="H66" t="s">
        <v>19</v>
      </c>
      <c r="I66">
        <v>20</v>
      </c>
      <c r="J66">
        <v>1105000</v>
      </c>
      <c r="K66">
        <v>715000</v>
      </c>
      <c r="L66">
        <v>64.81</v>
      </c>
      <c r="M66">
        <v>360</v>
      </c>
      <c r="N66">
        <v>3</v>
      </c>
    </row>
    <row r="67" spans="1:14" x14ac:dyDescent="0.3">
      <c r="A67">
        <v>142</v>
      </c>
      <c r="B67">
        <v>6</v>
      </c>
      <c r="C67">
        <v>31.13</v>
      </c>
      <c r="D67">
        <v>127900</v>
      </c>
      <c r="E67">
        <v>199000</v>
      </c>
      <c r="F67">
        <v>1.5559000000000001</v>
      </c>
      <c r="G67">
        <v>2</v>
      </c>
      <c r="H67" t="s">
        <v>19</v>
      </c>
      <c r="I67">
        <v>30</v>
      </c>
      <c r="J67">
        <v>705000</v>
      </c>
      <c r="K67">
        <v>555000</v>
      </c>
      <c r="L67">
        <v>79.42</v>
      </c>
      <c r="M67">
        <v>360</v>
      </c>
      <c r="N67">
        <v>3.62</v>
      </c>
    </row>
    <row r="68" spans="1:14" x14ac:dyDescent="0.3">
      <c r="A68">
        <v>146</v>
      </c>
      <c r="B68">
        <v>6</v>
      </c>
      <c r="C68">
        <v>70.38</v>
      </c>
      <c r="D68">
        <v>83300</v>
      </c>
      <c r="E68">
        <v>127000</v>
      </c>
      <c r="F68">
        <v>1.5246</v>
      </c>
      <c r="G68">
        <v>2</v>
      </c>
      <c r="H68" t="s">
        <v>19</v>
      </c>
      <c r="I68">
        <v>20</v>
      </c>
      <c r="J68">
        <v>805000</v>
      </c>
      <c r="K68">
        <v>155000</v>
      </c>
      <c r="L68">
        <v>19.75</v>
      </c>
      <c r="M68">
        <v>360</v>
      </c>
      <c r="N68">
        <v>3.12</v>
      </c>
    </row>
    <row r="69" spans="1:14" x14ac:dyDescent="0.3">
      <c r="A69">
        <v>148</v>
      </c>
      <c r="B69">
        <v>6</v>
      </c>
      <c r="C69">
        <v>36.35</v>
      </c>
      <c r="D69">
        <v>86700</v>
      </c>
      <c r="E69">
        <v>179000</v>
      </c>
      <c r="F69">
        <v>2.0646</v>
      </c>
      <c r="G69">
        <v>2</v>
      </c>
      <c r="H69" t="s">
        <v>19</v>
      </c>
      <c r="I69">
        <v>10</v>
      </c>
      <c r="J69">
        <v>775000</v>
      </c>
      <c r="K69">
        <v>385000</v>
      </c>
      <c r="L69">
        <v>49.41</v>
      </c>
      <c r="M69">
        <v>360</v>
      </c>
      <c r="N69">
        <v>2.87</v>
      </c>
    </row>
    <row r="70" spans="1:14" x14ac:dyDescent="0.3">
      <c r="A70">
        <v>159</v>
      </c>
      <c r="B70">
        <v>6</v>
      </c>
      <c r="C70">
        <v>28.14</v>
      </c>
      <c r="D70">
        <v>52900</v>
      </c>
      <c r="E70">
        <v>48000</v>
      </c>
      <c r="F70">
        <v>0.90739999999999998</v>
      </c>
      <c r="G70">
        <v>2</v>
      </c>
      <c r="H70" t="s">
        <v>19</v>
      </c>
      <c r="I70">
        <v>50</v>
      </c>
      <c r="J70">
        <v>655000</v>
      </c>
      <c r="K70">
        <v>305000</v>
      </c>
      <c r="L70">
        <v>46.66</v>
      </c>
      <c r="M70">
        <v>360</v>
      </c>
      <c r="N70">
        <v>3.62</v>
      </c>
    </row>
    <row r="71" spans="1:14" x14ac:dyDescent="0.3">
      <c r="A71">
        <v>163</v>
      </c>
      <c r="B71">
        <v>6</v>
      </c>
      <c r="C71">
        <v>75.540000000000006</v>
      </c>
      <c r="D71">
        <v>127900</v>
      </c>
      <c r="E71">
        <v>82000</v>
      </c>
      <c r="F71">
        <v>0.6411</v>
      </c>
      <c r="G71">
        <v>2</v>
      </c>
      <c r="H71" t="s">
        <v>19</v>
      </c>
      <c r="I71">
        <v>20</v>
      </c>
      <c r="J71">
        <v>965000</v>
      </c>
      <c r="K71">
        <v>305000</v>
      </c>
      <c r="L71">
        <v>31.08</v>
      </c>
      <c r="M71">
        <v>360</v>
      </c>
      <c r="N71">
        <v>2.87</v>
      </c>
    </row>
    <row r="72" spans="1:14" x14ac:dyDescent="0.3">
      <c r="A72">
        <v>164</v>
      </c>
      <c r="B72">
        <v>6</v>
      </c>
      <c r="C72">
        <v>29.6</v>
      </c>
      <c r="D72">
        <v>83300</v>
      </c>
      <c r="E72">
        <v>112000</v>
      </c>
      <c r="F72">
        <v>1.3445</v>
      </c>
      <c r="G72">
        <v>2</v>
      </c>
      <c r="H72" t="s">
        <v>19</v>
      </c>
      <c r="I72">
        <v>30</v>
      </c>
      <c r="J72">
        <v>1005000</v>
      </c>
      <c r="K72">
        <v>575000</v>
      </c>
      <c r="L72">
        <v>57.52</v>
      </c>
      <c r="M72">
        <v>360</v>
      </c>
      <c r="N72">
        <v>2.5</v>
      </c>
    </row>
    <row r="73" spans="1:14" x14ac:dyDescent="0.3">
      <c r="A73">
        <v>170</v>
      </c>
      <c r="B73">
        <v>6</v>
      </c>
      <c r="C73">
        <v>60.7</v>
      </c>
      <c r="D73">
        <v>69300</v>
      </c>
      <c r="E73">
        <v>71000</v>
      </c>
      <c r="F73">
        <v>1.0245</v>
      </c>
      <c r="G73">
        <v>2</v>
      </c>
      <c r="H73" t="s">
        <v>19</v>
      </c>
      <c r="I73">
        <v>49</v>
      </c>
      <c r="J73">
        <v>255000</v>
      </c>
      <c r="K73">
        <v>145000</v>
      </c>
      <c r="L73">
        <v>58.84</v>
      </c>
      <c r="M73">
        <v>180</v>
      </c>
      <c r="N73">
        <v>3.37</v>
      </c>
    </row>
    <row r="74" spans="1:14" x14ac:dyDescent="0.3">
      <c r="A74">
        <v>177</v>
      </c>
      <c r="B74">
        <v>6</v>
      </c>
      <c r="C74">
        <v>12.91</v>
      </c>
      <c r="D74">
        <v>71600</v>
      </c>
      <c r="E74">
        <v>179000</v>
      </c>
      <c r="F74">
        <v>2.5</v>
      </c>
      <c r="G74">
        <v>2</v>
      </c>
      <c r="H74" t="s">
        <v>19</v>
      </c>
      <c r="I74">
        <v>49</v>
      </c>
      <c r="J74">
        <v>315000</v>
      </c>
      <c r="K74">
        <v>235000</v>
      </c>
      <c r="L74">
        <v>80</v>
      </c>
      <c r="M74">
        <v>360</v>
      </c>
      <c r="N74">
        <v>3.87</v>
      </c>
    </row>
    <row r="75" spans="1:14" x14ac:dyDescent="0.3">
      <c r="A75">
        <v>184</v>
      </c>
      <c r="B75">
        <v>6</v>
      </c>
      <c r="C75">
        <v>13.02</v>
      </c>
      <c r="D75">
        <v>71600</v>
      </c>
      <c r="E75">
        <v>83000</v>
      </c>
      <c r="F75">
        <v>1.1592</v>
      </c>
      <c r="G75">
        <v>2</v>
      </c>
      <c r="H75" t="s">
        <v>19</v>
      </c>
      <c r="I75">
        <v>41</v>
      </c>
      <c r="J75">
        <v>265000</v>
      </c>
      <c r="K75">
        <v>185000</v>
      </c>
      <c r="L75">
        <v>70.44</v>
      </c>
      <c r="M75">
        <v>360</v>
      </c>
      <c r="N75">
        <v>4.37</v>
      </c>
    </row>
    <row r="76" spans="1:14" x14ac:dyDescent="0.3">
      <c r="A76">
        <v>217</v>
      </c>
      <c r="B76">
        <v>6</v>
      </c>
      <c r="C76">
        <v>76.87</v>
      </c>
      <c r="D76">
        <v>127900</v>
      </c>
      <c r="E76">
        <v>251000</v>
      </c>
      <c r="F76">
        <v>1.9624999999999999</v>
      </c>
      <c r="G76">
        <v>2</v>
      </c>
      <c r="H76" t="s">
        <v>19</v>
      </c>
      <c r="I76">
        <v>36</v>
      </c>
      <c r="J76">
        <v>985000</v>
      </c>
      <c r="K76">
        <v>625000</v>
      </c>
      <c r="L76">
        <v>62.88</v>
      </c>
      <c r="M76">
        <v>360</v>
      </c>
      <c r="N76">
        <v>3.87</v>
      </c>
    </row>
    <row r="77" spans="1:14" x14ac:dyDescent="0.3">
      <c r="A77">
        <v>218</v>
      </c>
      <c r="B77">
        <v>6</v>
      </c>
      <c r="C77">
        <v>96.18</v>
      </c>
      <c r="D77">
        <v>83300</v>
      </c>
      <c r="E77">
        <v>76000</v>
      </c>
      <c r="F77">
        <v>0.91239999999999999</v>
      </c>
      <c r="G77">
        <v>2</v>
      </c>
      <c r="H77" t="s">
        <v>19</v>
      </c>
      <c r="I77">
        <v>37</v>
      </c>
      <c r="J77">
        <v>555000</v>
      </c>
      <c r="K77">
        <v>375000</v>
      </c>
      <c r="L77">
        <v>68.63</v>
      </c>
      <c r="M77">
        <v>360</v>
      </c>
      <c r="N77">
        <v>2.87</v>
      </c>
    </row>
    <row r="78" spans="1:14" x14ac:dyDescent="0.3">
      <c r="A78">
        <v>225</v>
      </c>
      <c r="B78">
        <v>6</v>
      </c>
      <c r="C78">
        <v>78.349999999999994</v>
      </c>
      <c r="D78">
        <v>86700</v>
      </c>
      <c r="E78">
        <v>56000</v>
      </c>
      <c r="F78">
        <v>0.64590000000000003</v>
      </c>
      <c r="G78">
        <v>1</v>
      </c>
      <c r="H78" t="s">
        <v>19</v>
      </c>
      <c r="I78">
        <v>42</v>
      </c>
      <c r="J78">
        <v>165000</v>
      </c>
      <c r="K78">
        <v>165000</v>
      </c>
      <c r="L78">
        <v>97</v>
      </c>
      <c r="M78">
        <v>360</v>
      </c>
      <c r="N78">
        <v>2.85</v>
      </c>
    </row>
    <row r="79" spans="1:14" x14ac:dyDescent="0.3">
      <c r="A79">
        <v>226</v>
      </c>
      <c r="B79">
        <v>6</v>
      </c>
      <c r="C79">
        <v>44.1</v>
      </c>
      <c r="D79">
        <v>83300</v>
      </c>
      <c r="E79">
        <v>113000</v>
      </c>
      <c r="F79">
        <v>1.3565</v>
      </c>
      <c r="G79">
        <v>2</v>
      </c>
      <c r="H79" t="s">
        <v>19</v>
      </c>
      <c r="I79">
        <v>42</v>
      </c>
      <c r="J79">
        <v>755000</v>
      </c>
      <c r="K79">
        <v>395000</v>
      </c>
      <c r="L79">
        <v>52.58</v>
      </c>
      <c r="M79">
        <v>240</v>
      </c>
      <c r="N79">
        <v>2.62</v>
      </c>
    </row>
    <row r="80" spans="1:14" x14ac:dyDescent="0.3">
      <c r="A80">
        <v>230</v>
      </c>
      <c r="B80">
        <v>6</v>
      </c>
      <c r="C80">
        <v>86.84</v>
      </c>
      <c r="D80">
        <v>127900</v>
      </c>
      <c r="E80">
        <v>92000</v>
      </c>
      <c r="F80">
        <v>0.71930000000000005</v>
      </c>
      <c r="G80">
        <v>2</v>
      </c>
      <c r="H80" t="s">
        <v>19</v>
      </c>
      <c r="I80">
        <v>30</v>
      </c>
      <c r="J80">
        <v>1005000</v>
      </c>
      <c r="K80">
        <v>515000</v>
      </c>
      <c r="L80">
        <v>51</v>
      </c>
      <c r="M80">
        <v>360</v>
      </c>
      <c r="N80">
        <v>3.62</v>
      </c>
    </row>
    <row r="81" spans="1:14" x14ac:dyDescent="0.3">
      <c r="A81">
        <v>232</v>
      </c>
      <c r="B81">
        <v>6</v>
      </c>
      <c r="C81">
        <v>32.619999999999997</v>
      </c>
      <c r="D81">
        <v>127900</v>
      </c>
      <c r="E81">
        <v>328000</v>
      </c>
      <c r="F81">
        <v>2.5644999999999998</v>
      </c>
      <c r="G81">
        <v>2</v>
      </c>
      <c r="H81" t="s">
        <v>19</v>
      </c>
      <c r="I81">
        <v>20</v>
      </c>
      <c r="J81">
        <v>1915000</v>
      </c>
      <c r="K81">
        <v>715000</v>
      </c>
      <c r="L81">
        <v>37.380000000000003</v>
      </c>
      <c r="M81">
        <v>240</v>
      </c>
      <c r="N81">
        <v>2.5</v>
      </c>
    </row>
    <row r="82" spans="1:14" x14ac:dyDescent="0.3">
      <c r="A82">
        <v>238</v>
      </c>
      <c r="B82">
        <v>6</v>
      </c>
      <c r="C82">
        <v>66.11</v>
      </c>
      <c r="D82">
        <v>92700</v>
      </c>
      <c r="E82">
        <v>170000</v>
      </c>
      <c r="F82">
        <v>1.8339000000000001</v>
      </c>
      <c r="G82">
        <v>2</v>
      </c>
      <c r="H82" t="s">
        <v>20</v>
      </c>
      <c r="I82">
        <v>10</v>
      </c>
      <c r="J82">
        <v>805000</v>
      </c>
      <c r="K82">
        <v>315000</v>
      </c>
      <c r="L82">
        <v>39.75</v>
      </c>
      <c r="M82">
        <v>360</v>
      </c>
      <c r="N82">
        <v>2.62</v>
      </c>
    </row>
    <row r="83" spans="1:14" x14ac:dyDescent="0.3">
      <c r="A83">
        <v>239</v>
      </c>
      <c r="B83">
        <v>6</v>
      </c>
      <c r="C83">
        <v>68.739999999999995</v>
      </c>
      <c r="D83">
        <v>83300</v>
      </c>
      <c r="E83">
        <v>111000</v>
      </c>
      <c r="F83">
        <v>1.3325</v>
      </c>
      <c r="G83">
        <v>2</v>
      </c>
      <c r="H83" t="s">
        <v>20</v>
      </c>
      <c r="I83">
        <v>39</v>
      </c>
      <c r="J83">
        <v>655000</v>
      </c>
      <c r="K83">
        <v>595000</v>
      </c>
      <c r="L83">
        <v>91.74</v>
      </c>
      <c r="M83">
        <v>360</v>
      </c>
      <c r="N83">
        <v>2.99</v>
      </c>
    </row>
    <row r="84" spans="1:14" x14ac:dyDescent="0.3">
      <c r="A84">
        <v>246</v>
      </c>
      <c r="B84">
        <v>6</v>
      </c>
      <c r="C84">
        <v>59.82</v>
      </c>
      <c r="D84">
        <v>86700</v>
      </c>
      <c r="E84">
        <v>85000</v>
      </c>
      <c r="F84">
        <v>0.98040000000000005</v>
      </c>
      <c r="G84">
        <v>2</v>
      </c>
      <c r="H84" t="s">
        <v>20</v>
      </c>
      <c r="I84">
        <v>30</v>
      </c>
      <c r="J84">
        <v>445000</v>
      </c>
      <c r="K84">
        <v>385000</v>
      </c>
      <c r="L84">
        <v>86.36</v>
      </c>
      <c r="M84">
        <v>360</v>
      </c>
      <c r="N84">
        <v>2.99</v>
      </c>
    </row>
    <row r="85" spans="1:14" x14ac:dyDescent="0.3">
      <c r="A85">
        <v>266</v>
      </c>
      <c r="B85">
        <v>6</v>
      </c>
      <c r="C85">
        <v>58.35</v>
      </c>
      <c r="D85">
        <v>81600</v>
      </c>
      <c r="E85">
        <v>147000</v>
      </c>
      <c r="F85">
        <v>1.8015000000000001</v>
      </c>
      <c r="G85">
        <v>2</v>
      </c>
      <c r="H85" t="s">
        <v>20</v>
      </c>
      <c r="I85">
        <v>49</v>
      </c>
      <c r="J85">
        <v>755000</v>
      </c>
      <c r="K85">
        <v>605000</v>
      </c>
      <c r="L85">
        <v>80</v>
      </c>
      <c r="M85">
        <v>360</v>
      </c>
      <c r="N85">
        <v>3.12</v>
      </c>
    </row>
    <row r="86" spans="1:14" x14ac:dyDescent="0.3">
      <c r="A86">
        <v>275</v>
      </c>
      <c r="B86">
        <v>6</v>
      </c>
      <c r="C86">
        <v>48.59</v>
      </c>
      <c r="D86">
        <v>95400</v>
      </c>
      <c r="E86">
        <v>133000</v>
      </c>
      <c r="F86">
        <v>1.3940999999999999</v>
      </c>
      <c r="G86">
        <v>2</v>
      </c>
      <c r="H86" t="s">
        <v>20</v>
      </c>
      <c r="I86">
        <v>45</v>
      </c>
      <c r="J86">
        <v>625000</v>
      </c>
      <c r="K86">
        <v>425000</v>
      </c>
      <c r="L86">
        <v>68.98</v>
      </c>
      <c r="M86">
        <v>240</v>
      </c>
      <c r="N86">
        <v>3.12</v>
      </c>
    </row>
    <row r="87" spans="1:14" x14ac:dyDescent="0.3">
      <c r="A87">
        <v>291</v>
      </c>
      <c r="B87">
        <v>6</v>
      </c>
      <c r="C87">
        <v>75.34</v>
      </c>
      <c r="D87">
        <v>75300</v>
      </c>
      <c r="E87">
        <v>120000</v>
      </c>
      <c r="F87">
        <v>1.5935999999999999</v>
      </c>
      <c r="G87">
        <v>2</v>
      </c>
      <c r="H87" t="s">
        <v>20</v>
      </c>
      <c r="I87">
        <v>20</v>
      </c>
      <c r="J87">
        <v>805000</v>
      </c>
      <c r="K87">
        <v>385000</v>
      </c>
      <c r="L87">
        <v>48.25</v>
      </c>
      <c r="M87">
        <v>360</v>
      </c>
      <c r="N87">
        <v>2.75</v>
      </c>
    </row>
    <row r="88" spans="1:14" x14ac:dyDescent="0.3">
      <c r="A88">
        <v>299</v>
      </c>
      <c r="B88">
        <v>6</v>
      </c>
      <c r="C88">
        <v>87.6</v>
      </c>
      <c r="D88">
        <v>83300</v>
      </c>
      <c r="E88">
        <v>82000</v>
      </c>
      <c r="F88">
        <v>0.98440000000000005</v>
      </c>
      <c r="G88">
        <v>2</v>
      </c>
      <c r="H88" t="s">
        <v>20</v>
      </c>
      <c r="I88">
        <v>38</v>
      </c>
      <c r="J88">
        <v>415000</v>
      </c>
      <c r="K88">
        <v>325000</v>
      </c>
      <c r="L88">
        <v>79.27</v>
      </c>
      <c r="M88">
        <v>240</v>
      </c>
      <c r="N88">
        <v>2.62</v>
      </c>
    </row>
    <row r="89" spans="1:14" x14ac:dyDescent="0.3">
      <c r="A89">
        <v>307</v>
      </c>
      <c r="B89">
        <v>6</v>
      </c>
      <c r="C89">
        <v>93.25</v>
      </c>
      <c r="D89">
        <v>83300</v>
      </c>
      <c r="E89">
        <v>35000</v>
      </c>
      <c r="F89">
        <v>0.42020000000000002</v>
      </c>
      <c r="G89">
        <v>2</v>
      </c>
      <c r="H89" t="s">
        <v>20</v>
      </c>
      <c r="I89">
        <v>49</v>
      </c>
      <c r="J89">
        <v>515000</v>
      </c>
      <c r="K89">
        <v>255000</v>
      </c>
      <c r="L89">
        <v>48.54</v>
      </c>
      <c r="M89">
        <v>360</v>
      </c>
      <c r="N89">
        <v>3</v>
      </c>
    </row>
    <row r="90" spans="1:14" x14ac:dyDescent="0.3">
      <c r="A90">
        <v>312</v>
      </c>
      <c r="B90">
        <v>6</v>
      </c>
      <c r="C90">
        <v>98.95</v>
      </c>
      <c r="D90">
        <v>83300</v>
      </c>
      <c r="E90">
        <v>129000</v>
      </c>
      <c r="F90">
        <v>1.5486</v>
      </c>
      <c r="G90">
        <v>2</v>
      </c>
      <c r="H90" t="s">
        <v>20</v>
      </c>
      <c r="I90">
        <v>43</v>
      </c>
      <c r="J90">
        <v>1045000</v>
      </c>
      <c r="K90">
        <v>765000</v>
      </c>
      <c r="L90">
        <v>73.260000000000005</v>
      </c>
      <c r="M90">
        <v>360</v>
      </c>
      <c r="N90">
        <v>3.62</v>
      </c>
    </row>
    <row r="91" spans="1:14" x14ac:dyDescent="0.3">
      <c r="A91">
        <v>324</v>
      </c>
      <c r="B91">
        <v>6</v>
      </c>
      <c r="C91">
        <v>13.79</v>
      </c>
      <c r="D91">
        <v>80400</v>
      </c>
      <c r="E91">
        <v>46000</v>
      </c>
      <c r="F91">
        <v>0.57210000000000005</v>
      </c>
      <c r="G91">
        <v>2</v>
      </c>
      <c r="H91" t="s">
        <v>20</v>
      </c>
      <c r="I91">
        <v>39</v>
      </c>
      <c r="J91">
        <v>245000</v>
      </c>
      <c r="K91">
        <v>85000</v>
      </c>
      <c r="L91">
        <v>32.93</v>
      </c>
      <c r="M91">
        <v>240</v>
      </c>
      <c r="N91">
        <v>2.62</v>
      </c>
    </row>
    <row r="92" spans="1:14" x14ac:dyDescent="0.3">
      <c r="A92">
        <v>325</v>
      </c>
      <c r="B92">
        <v>6</v>
      </c>
      <c r="C92">
        <v>31.74</v>
      </c>
      <c r="D92">
        <v>92700</v>
      </c>
      <c r="E92">
        <v>130000</v>
      </c>
      <c r="F92">
        <v>1.4024000000000001</v>
      </c>
      <c r="G92">
        <v>1</v>
      </c>
      <c r="H92" t="s">
        <v>20</v>
      </c>
      <c r="I92">
        <v>20</v>
      </c>
      <c r="J92">
        <v>335000</v>
      </c>
      <c r="K92">
        <v>275000</v>
      </c>
      <c r="L92">
        <v>89.96</v>
      </c>
      <c r="M92">
        <v>360</v>
      </c>
      <c r="N92">
        <v>3.5</v>
      </c>
    </row>
    <row r="93" spans="1:14" x14ac:dyDescent="0.3">
      <c r="A93">
        <v>329</v>
      </c>
      <c r="B93">
        <v>6</v>
      </c>
      <c r="C93">
        <v>62.31</v>
      </c>
      <c r="D93">
        <v>139800</v>
      </c>
      <c r="E93">
        <v>222000</v>
      </c>
      <c r="F93">
        <v>1.5880000000000001</v>
      </c>
      <c r="G93">
        <v>2</v>
      </c>
      <c r="H93" t="s">
        <v>20</v>
      </c>
      <c r="I93">
        <v>41</v>
      </c>
      <c r="J93">
        <v>715000</v>
      </c>
      <c r="K93">
        <v>575000</v>
      </c>
      <c r="L93">
        <v>80.150000000000006</v>
      </c>
      <c r="M93">
        <v>360</v>
      </c>
      <c r="N93">
        <v>3.87</v>
      </c>
    </row>
    <row r="94" spans="1:14" x14ac:dyDescent="0.3">
      <c r="A94">
        <v>332</v>
      </c>
      <c r="B94">
        <v>6</v>
      </c>
      <c r="C94">
        <v>33.04</v>
      </c>
      <c r="D94">
        <v>75000</v>
      </c>
      <c r="E94">
        <v>85000</v>
      </c>
      <c r="F94">
        <v>1.1333</v>
      </c>
      <c r="G94">
        <v>2</v>
      </c>
      <c r="H94" t="s">
        <v>20</v>
      </c>
      <c r="I94">
        <v>20</v>
      </c>
      <c r="J94">
        <v>475000</v>
      </c>
      <c r="K94">
        <v>275000</v>
      </c>
      <c r="L94">
        <v>59.46</v>
      </c>
      <c r="M94">
        <v>360</v>
      </c>
      <c r="N94">
        <v>3.37</v>
      </c>
    </row>
    <row r="95" spans="1:14" x14ac:dyDescent="0.3">
      <c r="A95">
        <v>336</v>
      </c>
      <c r="B95">
        <v>6</v>
      </c>
      <c r="C95">
        <v>69.959999999999994</v>
      </c>
      <c r="D95">
        <v>55600</v>
      </c>
      <c r="E95">
        <v>50000</v>
      </c>
      <c r="F95">
        <v>0.89929999999999999</v>
      </c>
      <c r="G95">
        <v>2</v>
      </c>
      <c r="H95" t="s">
        <v>21</v>
      </c>
      <c r="I95">
        <v>46</v>
      </c>
      <c r="J95">
        <v>305000</v>
      </c>
      <c r="K95">
        <v>245000</v>
      </c>
      <c r="L95">
        <v>80</v>
      </c>
      <c r="M95">
        <v>360</v>
      </c>
      <c r="N95">
        <v>2.75</v>
      </c>
    </row>
    <row r="96" spans="1:14" x14ac:dyDescent="0.3">
      <c r="A96">
        <v>338</v>
      </c>
      <c r="B96">
        <v>6</v>
      </c>
      <c r="C96">
        <v>42.81</v>
      </c>
      <c r="D96">
        <v>56600</v>
      </c>
      <c r="E96">
        <v>66000</v>
      </c>
      <c r="F96">
        <v>1.1660999999999999</v>
      </c>
      <c r="G96">
        <v>2</v>
      </c>
      <c r="H96" t="s">
        <v>21</v>
      </c>
      <c r="I96">
        <v>40</v>
      </c>
      <c r="J96">
        <v>255000</v>
      </c>
      <c r="K96">
        <v>235000</v>
      </c>
      <c r="L96">
        <v>94</v>
      </c>
      <c r="M96">
        <v>360</v>
      </c>
      <c r="N96">
        <v>3.25</v>
      </c>
    </row>
    <row r="97" spans="1:14" x14ac:dyDescent="0.3">
      <c r="A97">
        <v>341</v>
      </c>
      <c r="B97">
        <v>6</v>
      </c>
      <c r="C97">
        <v>87.71</v>
      </c>
      <c r="D97">
        <v>83300</v>
      </c>
      <c r="E97">
        <v>181000</v>
      </c>
      <c r="F97">
        <v>2.1728999999999998</v>
      </c>
      <c r="G97">
        <v>2</v>
      </c>
      <c r="H97" t="s">
        <v>21</v>
      </c>
      <c r="I97">
        <v>30</v>
      </c>
      <c r="J97">
        <v>895000</v>
      </c>
      <c r="K97">
        <v>505000</v>
      </c>
      <c r="L97">
        <v>56.71</v>
      </c>
      <c r="M97">
        <v>360</v>
      </c>
      <c r="N97">
        <v>3.37</v>
      </c>
    </row>
    <row r="98" spans="1:14" x14ac:dyDescent="0.3">
      <c r="A98">
        <v>344</v>
      </c>
      <c r="B98">
        <v>6</v>
      </c>
      <c r="C98">
        <v>85.78</v>
      </c>
      <c r="D98">
        <v>75300</v>
      </c>
      <c r="E98">
        <v>143000</v>
      </c>
      <c r="F98">
        <v>1.8991</v>
      </c>
      <c r="G98">
        <v>2</v>
      </c>
      <c r="H98" t="s">
        <v>21</v>
      </c>
      <c r="I98">
        <v>30</v>
      </c>
      <c r="J98">
        <v>505000</v>
      </c>
      <c r="K98">
        <v>405000</v>
      </c>
      <c r="L98">
        <v>80</v>
      </c>
      <c r="M98">
        <v>360</v>
      </c>
      <c r="N98">
        <v>3.37</v>
      </c>
    </row>
    <row r="99" spans="1:14" x14ac:dyDescent="0.3">
      <c r="A99">
        <v>355</v>
      </c>
      <c r="B99">
        <v>6</v>
      </c>
      <c r="C99">
        <v>59.98</v>
      </c>
      <c r="D99">
        <v>61700</v>
      </c>
      <c r="E99">
        <v>150000</v>
      </c>
      <c r="F99">
        <v>2.4310999999999998</v>
      </c>
      <c r="G99">
        <v>2</v>
      </c>
      <c r="H99" t="s">
        <v>21</v>
      </c>
      <c r="I99">
        <v>20</v>
      </c>
      <c r="J99">
        <v>445000</v>
      </c>
      <c r="K99">
        <v>305000</v>
      </c>
      <c r="L99">
        <v>68.180000000000007</v>
      </c>
      <c r="M99">
        <v>360</v>
      </c>
      <c r="N99">
        <v>2.62</v>
      </c>
    </row>
    <row r="100" spans="1:14" x14ac:dyDescent="0.3">
      <c r="A100">
        <v>356</v>
      </c>
      <c r="B100">
        <v>6</v>
      </c>
      <c r="C100">
        <v>25.16</v>
      </c>
      <c r="D100">
        <v>83300</v>
      </c>
      <c r="E100">
        <v>96000</v>
      </c>
      <c r="F100">
        <v>1.1525000000000001</v>
      </c>
      <c r="G100">
        <v>2</v>
      </c>
      <c r="H100" t="s">
        <v>21</v>
      </c>
      <c r="I100">
        <v>41</v>
      </c>
      <c r="J100">
        <v>685000</v>
      </c>
      <c r="K100">
        <v>445000</v>
      </c>
      <c r="L100">
        <v>65.44</v>
      </c>
      <c r="M100">
        <v>360</v>
      </c>
      <c r="N100">
        <v>3.62</v>
      </c>
    </row>
    <row r="101" spans="1:14" x14ac:dyDescent="0.3">
      <c r="A101">
        <v>359</v>
      </c>
      <c r="B101">
        <v>6</v>
      </c>
      <c r="C101">
        <v>18.79</v>
      </c>
      <c r="D101">
        <v>92700</v>
      </c>
      <c r="E101">
        <v>371000</v>
      </c>
      <c r="F101">
        <v>4.0022000000000002</v>
      </c>
      <c r="G101">
        <v>2</v>
      </c>
      <c r="H101" t="s">
        <v>21</v>
      </c>
      <c r="I101">
        <v>42</v>
      </c>
      <c r="J101">
        <v>635000</v>
      </c>
      <c r="K101">
        <v>475000</v>
      </c>
      <c r="L101">
        <v>75</v>
      </c>
      <c r="M101">
        <v>360</v>
      </c>
      <c r="N101">
        <v>2.99</v>
      </c>
    </row>
    <row r="102" spans="1:14" x14ac:dyDescent="0.3">
      <c r="A102">
        <v>364</v>
      </c>
      <c r="B102">
        <v>6</v>
      </c>
      <c r="C102">
        <v>58.89</v>
      </c>
      <c r="D102">
        <v>139800</v>
      </c>
      <c r="E102">
        <v>119000</v>
      </c>
      <c r="F102">
        <v>0.85119999999999996</v>
      </c>
      <c r="G102">
        <v>2</v>
      </c>
      <c r="H102" t="s">
        <v>21</v>
      </c>
      <c r="I102">
        <v>48</v>
      </c>
      <c r="J102">
        <v>925000</v>
      </c>
      <c r="K102">
        <v>515000</v>
      </c>
      <c r="L102">
        <v>55.47</v>
      </c>
      <c r="M102">
        <v>360</v>
      </c>
      <c r="N102">
        <v>2.75</v>
      </c>
    </row>
    <row r="103" spans="1:14" x14ac:dyDescent="0.3">
      <c r="A103">
        <v>370</v>
      </c>
      <c r="B103">
        <v>6</v>
      </c>
      <c r="C103">
        <v>25.17</v>
      </c>
      <c r="D103">
        <v>127900</v>
      </c>
      <c r="E103">
        <v>117000</v>
      </c>
      <c r="F103">
        <v>0.91479999999999995</v>
      </c>
      <c r="G103">
        <v>2</v>
      </c>
      <c r="H103" t="s">
        <v>21</v>
      </c>
      <c r="I103">
        <v>38</v>
      </c>
      <c r="J103">
        <v>1215000</v>
      </c>
      <c r="K103">
        <v>395000</v>
      </c>
      <c r="L103">
        <v>32.229999999999997</v>
      </c>
      <c r="M103">
        <v>240</v>
      </c>
      <c r="N103">
        <v>3</v>
      </c>
    </row>
    <row r="104" spans="1:14" x14ac:dyDescent="0.3">
      <c r="A104">
        <v>373</v>
      </c>
      <c r="B104">
        <v>6</v>
      </c>
      <c r="C104">
        <v>16.559999999999999</v>
      </c>
      <c r="D104">
        <v>70700</v>
      </c>
      <c r="E104">
        <v>1560000</v>
      </c>
      <c r="F104">
        <v>22.065100000000001</v>
      </c>
      <c r="G104">
        <v>2</v>
      </c>
      <c r="H104" t="s">
        <v>21</v>
      </c>
      <c r="I104">
        <v>10</v>
      </c>
      <c r="J104">
        <v>465000</v>
      </c>
      <c r="K104">
        <v>325000</v>
      </c>
      <c r="L104">
        <v>69.56</v>
      </c>
      <c r="M104">
        <v>360</v>
      </c>
      <c r="N104">
        <v>3.58</v>
      </c>
    </row>
    <row r="105" spans="1:14" x14ac:dyDescent="0.3">
      <c r="A105">
        <v>374</v>
      </c>
      <c r="B105">
        <v>6</v>
      </c>
      <c r="C105">
        <v>19.63</v>
      </c>
      <c r="D105">
        <v>83300</v>
      </c>
      <c r="E105">
        <v>210000</v>
      </c>
      <c r="F105">
        <v>2.5209999999999999</v>
      </c>
      <c r="G105">
        <v>2</v>
      </c>
      <c r="H105" t="s">
        <v>21</v>
      </c>
      <c r="I105">
        <v>20</v>
      </c>
      <c r="J105">
        <v>855000</v>
      </c>
      <c r="K105">
        <v>505000</v>
      </c>
      <c r="L105">
        <v>60</v>
      </c>
      <c r="M105">
        <v>180</v>
      </c>
      <c r="N105">
        <v>2.5</v>
      </c>
    </row>
    <row r="106" spans="1:14" x14ac:dyDescent="0.3">
      <c r="A106">
        <v>399</v>
      </c>
      <c r="B106">
        <v>6</v>
      </c>
      <c r="C106">
        <v>94.36</v>
      </c>
      <c r="D106">
        <v>87800</v>
      </c>
      <c r="E106">
        <v>170000</v>
      </c>
      <c r="F106">
        <v>1.9361999999999999</v>
      </c>
      <c r="G106">
        <v>2</v>
      </c>
      <c r="H106" t="s">
        <v>21</v>
      </c>
      <c r="I106">
        <v>10</v>
      </c>
      <c r="J106">
        <v>365000</v>
      </c>
      <c r="K106">
        <v>225000</v>
      </c>
      <c r="L106">
        <v>62.43</v>
      </c>
      <c r="M106">
        <v>360</v>
      </c>
      <c r="N106">
        <v>4</v>
      </c>
    </row>
    <row r="107" spans="1:14" x14ac:dyDescent="0.3">
      <c r="A107">
        <v>409</v>
      </c>
      <c r="B107">
        <v>6</v>
      </c>
      <c r="C107">
        <v>78.14</v>
      </c>
      <c r="D107">
        <v>86700</v>
      </c>
      <c r="E107">
        <v>62000</v>
      </c>
      <c r="F107">
        <v>0.71509999999999996</v>
      </c>
      <c r="G107">
        <v>2</v>
      </c>
      <c r="H107" t="s">
        <v>21</v>
      </c>
      <c r="I107">
        <v>39</v>
      </c>
      <c r="J107">
        <v>255000</v>
      </c>
      <c r="K107">
        <v>155000</v>
      </c>
      <c r="L107">
        <v>59.76</v>
      </c>
      <c r="M107">
        <v>360</v>
      </c>
      <c r="N107">
        <v>4.12</v>
      </c>
    </row>
    <row r="108" spans="1:14" x14ac:dyDescent="0.3">
      <c r="A108">
        <v>410</v>
      </c>
      <c r="B108">
        <v>6</v>
      </c>
      <c r="C108">
        <v>78.349999999999994</v>
      </c>
      <c r="D108">
        <v>127900</v>
      </c>
      <c r="E108">
        <v>149000</v>
      </c>
      <c r="F108">
        <v>1.165</v>
      </c>
      <c r="G108">
        <v>2</v>
      </c>
      <c r="H108" t="s">
        <v>21</v>
      </c>
      <c r="I108">
        <v>20</v>
      </c>
      <c r="J108">
        <v>685000</v>
      </c>
      <c r="K108">
        <v>435000</v>
      </c>
      <c r="L108">
        <v>63.64</v>
      </c>
      <c r="M108">
        <v>360</v>
      </c>
      <c r="N108">
        <v>3.25</v>
      </c>
    </row>
    <row r="109" spans="1:14" x14ac:dyDescent="0.3">
      <c r="A109">
        <v>411</v>
      </c>
      <c r="B109">
        <v>6</v>
      </c>
      <c r="C109">
        <v>63.85</v>
      </c>
      <c r="D109">
        <v>83300</v>
      </c>
      <c r="E109">
        <v>126000</v>
      </c>
      <c r="F109">
        <v>1.5125999999999999</v>
      </c>
      <c r="G109">
        <v>1</v>
      </c>
      <c r="H109" t="s">
        <v>21</v>
      </c>
      <c r="I109">
        <v>44</v>
      </c>
      <c r="J109">
        <v>1265000</v>
      </c>
      <c r="K109">
        <v>655000</v>
      </c>
      <c r="L109">
        <v>57.11</v>
      </c>
      <c r="M109">
        <v>360</v>
      </c>
      <c r="N109">
        <v>2.99</v>
      </c>
    </row>
    <row r="110" spans="1:14" x14ac:dyDescent="0.3">
      <c r="A110">
        <v>421</v>
      </c>
      <c r="B110">
        <v>6</v>
      </c>
      <c r="C110">
        <v>74.23</v>
      </c>
      <c r="D110">
        <v>86700</v>
      </c>
      <c r="E110">
        <v>64000</v>
      </c>
      <c r="F110">
        <v>0.73819999999999997</v>
      </c>
      <c r="G110">
        <v>2</v>
      </c>
      <c r="H110" t="s">
        <v>21</v>
      </c>
      <c r="I110">
        <v>46</v>
      </c>
      <c r="J110">
        <v>635000</v>
      </c>
      <c r="K110">
        <v>305000</v>
      </c>
      <c r="L110">
        <v>47.07</v>
      </c>
      <c r="M110">
        <v>360</v>
      </c>
      <c r="N110">
        <v>2.75</v>
      </c>
    </row>
    <row r="111" spans="1:14" x14ac:dyDescent="0.3">
      <c r="A111">
        <v>423</v>
      </c>
      <c r="B111">
        <v>6</v>
      </c>
      <c r="C111">
        <v>43.85</v>
      </c>
      <c r="D111">
        <v>61700</v>
      </c>
      <c r="E111">
        <v>91000</v>
      </c>
      <c r="F111">
        <v>1.4749000000000001</v>
      </c>
      <c r="G111">
        <v>2</v>
      </c>
      <c r="H111" t="s">
        <v>22</v>
      </c>
      <c r="I111">
        <v>20</v>
      </c>
      <c r="J111">
        <v>335000</v>
      </c>
      <c r="K111">
        <v>265000</v>
      </c>
      <c r="L111">
        <v>78.040000000000006</v>
      </c>
      <c r="M111">
        <v>360</v>
      </c>
      <c r="N111">
        <v>2.75</v>
      </c>
    </row>
    <row r="112" spans="1:14" x14ac:dyDescent="0.3">
      <c r="A112">
        <v>427</v>
      </c>
      <c r="B112">
        <v>6</v>
      </c>
      <c r="C112">
        <v>25.97</v>
      </c>
      <c r="D112">
        <v>75300</v>
      </c>
      <c r="E112">
        <v>84000</v>
      </c>
      <c r="F112">
        <v>1.1154999999999999</v>
      </c>
      <c r="G112">
        <v>2</v>
      </c>
      <c r="H112" t="s">
        <v>22</v>
      </c>
      <c r="I112">
        <v>30</v>
      </c>
      <c r="J112">
        <v>575000</v>
      </c>
      <c r="K112">
        <v>255000</v>
      </c>
      <c r="L112">
        <v>44.03</v>
      </c>
      <c r="M112">
        <v>180</v>
      </c>
      <c r="N112">
        <v>3.12</v>
      </c>
    </row>
    <row r="113" spans="1:14" x14ac:dyDescent="0.3">
      <c r="A113">
        <v>433</v>
      </c>
      <c r="B113">
        <v>6</v>
      </c>
      <c r="C113">
        <v>91.11</v>
      </c>
      <c r="D113">
        <v>86700</v>
      </c>
      <c r="E113">
        <v>58000</v>
      </c>
      <c r="F113">
        <v>0.66900000000000004</v>
      </c>
      <c r="G113">
        <v>1</v>
      </c>
      <c r="H113" t="s">
        <v>22</v>
      </c>
      <c r="I113">
        <v>39</v>
      </c>
      <c r="J113">
        <v>325000</v>
      </c>
      <c r="K113">
        <v>315000</v>
      </c>
      <c r="L113">
        <v>95</v>
      </c>
      <c r="M113">
        <v>360</v>
      </c>
      <c r="N113">
        <v>3.99</v>
      </c>
    </row>
    <row r="114" spans="1:14" x14ac:dyDescent="0.3">
      <c r="A114">
        <v>453</v>
      </c>
      <c r="B114">
        <v>6</v>
      </c>
      <c r="C114">
        <v>29.86</v>
      </c>
      <c r="D114">
        <v>83300</v>
      </c>
      <c r="E114">
        <v>144000</v>
      </c>
      <c r="F114">
        <v>1.7286999999999999</v>
      </c>
      <c r="G114">
        <v>2</v>
      </c>
      <c r="H114" t="s">
        <v>22</v>
      </c>
      <c r="I114">
        <v>46</v>
      </c>
      <c r="J114">
        <v>635000</v>
      </c>
      <c r="K114">
        <v>475000</v>
      </c>
      <c r="L114">
        <v>75</v>
      </c>
      <c r="M114">
        <v>360</v>
      </c>
      <c r="N114">
        <v>4.12</v>
      </c>
    </row>
    <row r="115" spans="1:14" x14ac:dyDescent="0.3">
      <c r="A115">
        <v>454</v>
      </c>
      <c r="B115">
        <v>6</v>
      </c>
      <c r="C115">
        <v>88.48</v>
      </c>
      <c r="D115">
        <v>97800</v>
      </c>
      <c r="E115">
        <v>78000</v>
      </c>
      <c r="F115">
        <v>0.79749999999999999</v>
      </c>
      <c r="G115">
        <v>2</v>
      </c>
      <c r="H115" t="s">
        <v>22</v>
      </c>
      <c r="I115">
        <v>48</v>
      </c>
      <c r="J115">
        <v>495000</v>
      </c>
      <c r="K115">
        <v>465000</v>
      </c>
      <c r="L115">
        <v>95</v>
      </c>
      <c r="M115">
        <v>360</v>
      </c>
      <c r="N115">
        <v>2.5</v>
      </c>
    </row>
    <row r="116" spans="1:14" x14ac:dyDescent="0.3">
      <c r="A116">
        <v>458</v>
      </c>
      <c r="B116">
        <v>6</v>
      </c>
      <c r="C116">
        <v>28.31</v>
      </c>
      <c r="D116">
        <v>83300</v>
      </c>
      <c r="E116">
        <v>174000</v>
      </c>
      <c r="F116">
        <v>2.0888</v>
      </c>
      <c r="G116">
        <v>2</v>
      </c>
      <c r="H116" t="s">
        <v>22</v>
      </c>
      <c r="I116">
        <v>44</v>
      </c>
      <c r="J116">
        <v>1445000</v>
      </c>
      <c r="K116">
        <v>725000</v>
      </c>
      <c r="L116">
        <v>50.45</v>
      </c>
      <c r="M116">
        <v>360</v>
      </c>
      <c r="N116">
        <v>3.87</v>
      </c>
    </row>
    <row r="117" spans="1:14" x14ac:dyDescent="0.3">
      <c r="A117">
        <v>465</v>
      </c>
      <c r="B117">
        <v>6</v>
      </c>
      <c r="C117">
        <v>61.56</v>
      </c>
      <c r="D117">
        <v>83300</v>
      </c>
      <c r="E117">
        <v>100000</v>
      </c>
      <c r="F117">
        <v>1.2004999999999999</v>
      </c>
      <c r="G117">
        <v>2</v>
      </c>
      <c r="H117" t="s">
        <v>22</v>
      </c>
      <c r="I117">
        <v>36</v>
      </c>
      <c r="J117">
        <v>445000</v>
      </c>
      <c r="K117">
        <v>395000</v>
      </c>
      <c r="L117">
        <v>89.97</v>
      </c>
      <c r="M117">
        <v>360</v>
      </c>
      <c r="N117">
        <v>2.62</v>
      </c>
    </row>
    <row r="118" spans="1:14" x14ac:dyDescent="0.3">
      <c r="A118">
        <v>471</v>
      </c>
      <c r="B118">
        <v>6</v>
      </c>
      <c r="C118">
        <v>58.33</v>
      </c>
      <c r="D118">
        <v>83300</v>
      </c>
      <c r="E118">
        <v>95000</v>
      </c>
      <c r="F118">
        <v>1.1405000000000001</v>
      </c>
      <c r="G118">
        <v>2</v>
      </c>
      <c r="H118" t="s">
        <v>22</v>
      </c>
      <c r="I118">
        <v>20</v>
      </c>
      <c r="J118">
        <v>365000</v>
      </c>
      <c r="K118">
        <v>275000</v>
      </c>
      <c r="L118">
        <v>73.97</v>
      </c>
      <c r="M118">
        <v>360</v>
      </c>
      <c r="N118">
        <v>3.37</v>
      </c>
    </row>
    <row r="119" spans="1:14" x14ac:dyDescent="0.3">
      <c r="A119">
        <v>477</v>
      </c>
      <c r="B119">
        <v>6</v>
      </c>
      <c r="C119">
        <v>15.81</v>
      </c>
      <c r="D119">
        <v>97300</v>
      </c>
      <c r="E119">
        <v>196000</v>
      </c>
      <c r="F119">
        <v>2.0144000000000002</v>
      </c>
      <c r="G119">
        <v>2</v>
      </c>
      <c r="H119" t="s">
        <v>22</v>
      </c>
      <c r="I119">
        <v>37</v>
      </c>
      <c r="J119">
        <v>745000</v>
      </c>
      <c r="K119">
        <v>315000</v>
      </c>
      <c r="L119">
        <v>42.05</v>
      </c>
      <c r="M119">
        <v>360</v>
      </c>
      <c r="N119">
        <v>2.62</v>
      </c>
    </row>
    <row r="120" spans="1:14" x14ac:dyDescent="0.3">
      <c r="A120">
        <v>478</v>
      </c>
      <c r="B120">
        <v>6</v>
      </c>
      <c r="C120">
        <v>10.53</v>
      </c>
      <c r="D120">
        <v>102700</v>
      </c>
      <c r="E120">
        <v>105000</v>
      </c>
      <c r="F120">
        <v>1.0224</v>
      </c>
      <c r="G120">
        <v>2</v>
      </c>
      <c r="H120" t="s">
        <v>22</v>
      </c>
      <c r="I120">
        <v>30</v>
      </c>
      <c r="J120">
        <v>805000</v>
      </c>
      <c r="K120">
        <v>555000</v>
      </c>
      <c r="L120">
        <v>69.37</v>
      </c>
      <c r="M120">
        <v>360</v>
      </c>
      <c r="N120">
        <v>2.75</v>
      </c>
    </row>
    <row r="121" spans="1:14" x14ac:dyDescent="0.3">
      <c r="A121">
        <v>479</v>
      </c>
      <c r="B121">
        <v>6</v>
      </c>
      <c r="C121">
        <v>94.85</v>
      </c>
      <c r="D121">
        <v>83300</v>
      </c>
      <c r="E121">
        <v>120000</v>
      </c>
      <c r="F121">
        <v>1.4406000000000001</v>
      </c>
      <c r="G121">
        <v>2</v>
      </c>
      <c r="H121" t="s">
        <v>22</v>
      </c>
      <c r="I121">
        <v>40</v>
      </c>
      <c r="J121">
        <v>1265000</v>
      </c>
      <c r="K121">
        <v>665000</v>
      </c>
      <c r="L121">
        <v>68.53</v>
      </c>
      <c r="M121">
        <v>360</v>
      </c>
      <c r="N121">
        <v>3</v>
      </c>
    </row>
    <row r="122" spans="1:14" x14ac:dyDescent="0.3">
      <c r="A122">
        <v>485</v>
      </c>
      <c r="B122">
        <v>6</v>
      </c>
      <c r="C122">
        <v>83.46</v>
      </c>
      <c r="D122">
        <v>83300</v>
      </c>
      <c r="E122">
        <v>47000</v>
      </c>
      <c r="F122">
        <v>0.56420000000000003</v>
      </c>
      <c r="G122">
        <v>2</v>
      </c>
      <c r="H122" t="s">
        <v>23</v>
      </c>
      <c r="I122">
        <v>40</v>
      </c>
      <c r="J122">
        <v>715000</v>
      </c>
      <c r="K122">
        <v>265000</v>
      </c>
      <c r="L122">
        <v>36.85</v>
      </c>
      <c r="M122">
        <v>360</v>
      </c>
      <c r="N122">
        <v>2.87</v>
      </c>
    </row>
    <row r="123" spans="1:14" x14ac:dyDescent="0.3">
      <c r="A123">
        <v>486</v>
      </c>
      <c r="B123">
        <v>6</v>
      </c>
      <c r="C123">
        <v>22.09</v>
      </c>
      <c r="D123">
        <v>66100</v>
      </c>
      <c r="E123">
        <v>64000</v>
      </c>
      <c r="F123">
        <v>0.96819999999999995</v>
      </c>
      <c r="G123">
        <v>2</v>
      </c>
      <c r="H123" t="s">
        <v>23</v>
      </c>
      <c r="I123">
        <v>48</v>
      </c>
      <c r="J123">
        <v>335000</v>
      </c>
      <c r="K123">
        <v>265000</v>
      </c>
      <c r="L123">
        <v>80</v>
      </c>
      <c r="M123">
        <v>360</v>
      </c>
      <c r="N123">
        <v>4.37</v>
      </c>
    </row>
    <row r="124" spans="1:14" x14ac:dyDescent="0.3">
      <c r="A124">
        <v>491</v>
      </c>
      <c r="B124">
        <v>6</v>
      </c>
      <c r="C124">
        <v>17.59</v>
      </c>
      <c r="D124">
        <v>92700</v>
      </c>
      <c r="E124">
        <v>97000</v>
      </c>
      <c r="F124">
        <v>1.0464</v>
      </c>
      <c r="G124">
        <v>2</v>
      </c>
      <c r="H124" t="s">
        <v>23</v>
      </c>
      <c r="I124">
        <v>44</v>
      </c>
      <c r="J124">
        <v>765000</v>
      </c>
      <c r="K124">
        <v>605000</v>
      </c>
      <c r="L124">
        <v>79</v>
      </c>
      <c r="M124">
        <v>360</v>
      </c>
      <c r="N124">
        <v>2.69</v>
      </c>
    </row>
    <row r="125" spans="1:14" x14ac:dyDescent="0.3">
      <c r="A125">
        <v>493</v>
      </c>
      <c r="B125">
        <v>6</v>
      </c>
      <c r="C125">
        <v>44.8</v>
      </c>
      <c r="D125">
        <v>102700</v>
      </c>
      <c r="E125">
        <v>70000</v>
      </c>
      <c r="F125">
        <v>0.68159999999999998</v>
      </c>
      <c r="G125">
        <v>2</v>
      </c>
      <c r="H125" t="s">
        <v>23</v>
      </c>
      <c r="I125">
        <v>45</v>
      </c>
      <c r="J125">
        <v>655000</v>
      </c>
      <c r="K125">
        <v>145000</v>
      </c>
      <c r="L125">
        <v>22.41</v>
      </c>
      <c r="M125">
        <v>120</v>
      </c>
      <c r="N125">
        <v>2.5</v>
      </c>
    </row>
    <row r="128" spans="1:14" x14ac:dyDescent="0.3">
      <c r="A128">
        <v>7</v>
      </c>
      <c r="B128">
        <v>8</v>
      </c>
      <c r="C128">
        <v>81.63</v>
      </c>
      <c r="D128">
        <v>100000</v>
      </c>
      <c r="E128">
        <v>145000</v>
      </c>
      <c r="F128">
        <v>1.45</v>
      </c>
      <c r="G128">
        <v>1</v>
      </c>
      <c r="H128" t="s">
        <v>17</v>
      </c>
      <c r="I128">
        <v>30</v>
      </c>
      <c r="J128">
        <v>475000</v>
      </c>
      <c r="K128">
        <v>395000</v>
      </c>
      <c r="L128">
        <v>85</v>
      </c>
      <c r="M128">
        <v>180</v>
      </c>
      <c r="N128">
        <v>2.12</v>
      </c>
    </row>
    <row r="129" spans="1:14" x14ac:dyDescent="0.3">
      <c r="A129">
        <v>25</v>
      </c>
      <c r="B129">
        <v>8</v>
      </c>
      <c r="C129">
        <v>19.29</v>
      </c>
      <c r="D129">
        <v>99400</v>
      </c>
      <c r="E129">
        <v>108000</v>
      </c>
      <c r="F129">
        <v>1.0865</v>
      </c>
      <c r="G129">
        <v>2</v>
      </c>
      <c r="H129" t="s">
        <v>17</v>
      </c>
      <c r="I129">
        <v>30</v>
      </c>
      <c r="J129">
        <v>555000</v>
      </c>
      <c r="K129">
        <v>435000</v>
      </c>
      <c r="L129">
        <v>80</v>
      </c>
      <c r="M129">
        <v>360</v>
      </c>
      <c r="N129">
        <v>3.62</v>
      </c>
    </row>
    <row r="130" spans="1:14" x14ac:dyDescent="0.3">
      <c r="A130">
        <v>32</v>
      </c>
      <c r="B130">
        <v>8</v>
      </c>
      <c r="C130">
        <v>12.14</v>
      </c>
      <c r="D130">
        <v>83600</v>
      </c>
      <c r="E130">
        <v>122000</v>
      </c>
      <c r="F130">
        <v>1.4593</v>
      </c>
      <c r="G130">
        <v>2</v>
      </c>
      <c r="H130" t="s">
        <v>17</v>
      </c>
      <c r="I130">
        <v>41</v>
      </c>
      <c r="J130">
        <v>375000</v>
      </c>
      <c r="K130">
        <v>345000</v>
      </c>
      <c r="L130">
        <v>91.4</v>
      </c>
      <c r="M130">
        <v>360</v>
      </c>
      <c r="N130">
        <v>3.87</v>
      </c>
    </row>
    <row r="131" spans="1:14" x14ac:dyDescent="0.3">
      <c r="A131">
        <v>33</v>
      </c>
      <c r="B131">
        <v>8</v>
      </c>
      <c r="C131">
        <v>35.729999999999997</v>
      </c>
      <c r="D131">
        <v>81700</v>
      </c>
      <c r="E131">
        <v>102000</v>
      </c>
      <c r="F131">
        <v>1.2484999999999999</v>
      </c>
      <c r="G131">
        <v>2</v>
      </c>
      <c r="H131" t="s">
        <v>17</v>
      </c>
      <c r="I131">
        <v>30</v>
      </c>
      <c r="J131">
        <v>305000</v>
      </c>
      <c r="K131">
        <v>245000</v>
      </c>
      <c r="L131">
        <v>80</v>
      </c>
      <c r="M131">
        <v>360</v>
      </c>
      <c r="N131">
        <v>3.49</v>
      </c>
    </row>
    <row r="132" spans="1:14" x14ac:dyDescent="0.3">
      <c r="A132">
        <v>42</v>
      </c>
      <c r="B132">
        <v>8</v>
      </c>
      <c r="C132">
        <v>77.25</v>
      </c>
      <c r="D132">
        <v>100000</v>
      </c>
      <c r="E132">
        <v>232000</v>
      </c>
      <c r="F132">
        <v>2.3199999999999998</v>
      </c>
      <c r="G132">
        <v>2</v>
      </c>
      <c r="H132" t="s">
        <v>17</v>
      </c>
      <c r="I132">
        <v>20</v>
      </c>
      <c r="J132">
        <v>575000</v>
      </c>
      <c r="K132">
        <v>475000</v>
      </c>
      <c r="L132">
        <v>83.33</v>
      </c>
      <c r="M132">
        <v>360</v>
      </c>
      <c r="N132">
        <v>3.37</v>
      </c>
    </row>
    <row r="133" spans="1:14" x14ac:dyDescent="0.3">
      <c r="A133">
        <v>43</v>
      </c>
      <c r="B133">
        <v>8</v>
      </c>
      <c r="C133">
        <v>25.29</v>
      </c>
      <c r="D133">
        <v>115100</v>
      </c>
      <c r="E133">
        <v>162000</v>
      </c>
      <c r="F133">
        <v>1.4075</v>
      </c>
      <c r="G133">
        <v>2</v>
      </c>
      <c r="H133" t="s">
        <v>17</v>
      </c>
      <c r="I133">
        <v>20</v>
      </c>
      <c r="J133">
        <v>595000</v>
      </c>
      <c r="K133">
        <v>475000</v>
      </c>
      <c r="L133">
        <v>80</v>
      </c>
      <c r="M133">
        <v>360</v>
      </c>
      <c r="N133">
        <v>2.5</v>
      </c>
    </row>
    <row r="134" spans="1:14" x14ac:dyDescent="0.3">
      <c r="A134">
        <v>56</v>
      </c>
      <c r="B134">
        <v>8</v>
      </c>
      <c r="C134">
        <v>23.98</v>
      </c>
      <c r="D134">
        <v>71000</v>
      </c>
      <c r="E134">
        <v>191000</v>
      </c>
      <c r="F134">
        <v>2.6901000000000002</v>
      </c>
      <c r="G134">
        <v>2</v>
      </c>
      <c r="H134" t="s">
        <v>18</v>
      </c>
      <c r="I134">
        <v>20</v>
      </c>
      <c r="J134">
        <v>455000</v>
      </c>
      <c r="K134">
        <v>365000</v>
      </c>
      <c r="L134">
        <v>80</v>
      </c>
      <c r="M134">
        <v>360</v>
      </c>
      <c r="N134">
        <v>2.87</v>
      </c>
    </row>
    <row r="135" spans="1:14" x14ac:dyDescent="0.3">
      <c r="A135">
        <v>64</v>
      </c>
      <c r="B135">
        <v>8</v>
      </c>
      <c r="C135">
        <v>26.51</v>
      </c>
      <c r="D135">
        <v>100000</v>
      </c>
      <c r="E135">
        <v>121000</v>
      </c>
      <c r="F135">
        <v>1.21</v>
      </c>
      <c r="G135">
        <v>2</v>
      </c>
      <c r="H135" t="s">
        <v>18</v>
      </c>
      <c r="I135">
        <v>30</v>
      </c>
      <c r="J135">
        <v>595000</v>
      </c>
      <c r="K135">
        <v>385000</v>
      </c>
      <c r="L135">
        <v>65.33</v>
      </c>
      <c r="M135">
        <v>360</v>
      </c>
      <c r="N135">
        <v>3.25</v>
      </c>
    </row>
    <row r="136" spans="1:14" x14ac:dyDescent="0.3">
      <c r="A136">
        <v>118</v>
      </c>
      <c r="B136">
        <v>8</v>
      </c>
      <c r="C136">
        <v>16.329999999999998</v>
      </c>
      <c r="D136">
        <v>81700</v>
      </c>
      <c r="E136">
        <v>218000</v>
      </c>
      <c r="F136">
        <v>2.6682999999999999</v>
      </c>
      <c r="G136">
        <v>2</v>
      </c>
      <c r="H136" t="s">
        <v>19</v>
      </c>
      <c r="I136">
        <v>20</v>
      </c>
      <c r="J136">
        <v>655000</v>
      </c>
      <c r="K136">
        <v>465000</v>
      </c>
      <c r="L136">
        <v>71.900000000000006</v>
      </c>
      <c r="M136">
        <v>240</v>
      </c>
      <c r="N136">
        <v>3.25</v>
      </c>
    </row>
    <row r="137" spans="1:14" x14ac:dyDescent="0.3">
      <c r="A137">
        <v>149</v>
      </c>
      <c r="B137">
        <v>8</v>
      </c>
      <c r="C137">
        <v>10.17</v>
      </c>
      <c r="D137">
        <v>100000</v>
      </c>
      <c r="E137">
        <v>180000</v>
      </c>
      <c r="F137">
        <v>1.8</v>
      </c>
      <c r="G137">
        <v>2</v>
      </c>
      <c r="H137" t="s">
        <v>19</v>
      </c>
      <c r="I137">
        <v>30</v>
      </c>
      <c r="J137">
        <v>705000</v>
      </c>
      <c r="K137">
        <v>495000</v>
      </c>
      <c r="L137">
        <v>70</v>
      </c>
      <c r="M137">
        <v>360</v>
      </c>
      <c r="N137">
        <v>3.87</v>
      </c>
    </row>
    <row r="138" spans="1:14" x14ac:dyDescent="0.3">
      <c r="A138">
        <v>152</v>
      </c>
      <c r="B138">
        <v>8</v>
      </c>
      <c r="C138">
        <v>8.81</v>
      </c>
      <c r="D138">
        <v>95900</v>
      </c>
      <c r="E138">
        <v>310000</v>
      </c>
      <c r="F138">
        <v>3.2324999999999999</v>
      </c>
      <c r="G138">
        <v>2</v>
      </c>
      <c r="H138" t="s">
        <v>19</v>
      </c>
      <c r="I138">
        <v>30</v>
      </c>
      <c r="J138">
        <v>675000</v>
      </c>
      <c r="K138">
        <v>525000</v>
      </c>
      <c r="L138">
        <v>77.709999999999994</v>
      </c>
      <c r="M138">
        <v>360</v>
      </c>
      <c r="N138">
        <v>4.25</v>
      </c>
    </row>
    <row r="139" spans="1:14" x14ac:dyDescent="0.3">
      <c r="A139">
        <v>160</v>
      </c>
      <c r="B139">
        <v>8</v>
      </c>
      <c r="C139">
        <v>12.96</v>
      </c>
      <c r="D139">
        <v>99400</v>
      </c>
      <c r="E139">
        <v>190000</v>
      </c>
      <c r="F139">
        <v>1.9115</v>
      </c>
      <c r="G139">
        <v>2</v>
      </c>
      <c r="H139" t="s">
        <v>19</v>
      </c>
      <c r="I139">
        <v>10</v>
      </c>
      <c r="J139">
        <v>615000</v>
      </c>
      <c r="K139">
        <v>435000</v>
      </c>
      <c r="L139">
        <v>69.989999999999995</v>
      </c>
      <c r="M139">
        <v>360</v>
      </c>
      <c r="N139">
        <v>3.5</v>
      </c>
    </row>
    <row r="140" spans="1:14" x14ac:dyDescent="0.3">
      <c r="A140">
        <v>176</v>
      </c>
      <c r="B140">
        <v>8</v>
      </c>
      <c r="C140">
        <v>9.74</v>
      </c>
      <c r="D140">
        <v>84300</v>
      </c>
      <c r="E140">
        <v>115000</v>
      </c>
      <c r="F140">
        <v>1.3642000000000001</v>
      </c>
      <c r="G140">
        <v>1</v>
      </c>
      <c r="H140" t="s">
        <v>19</v>
      </c>
      <c r="I140">
        <v>20</v>
      </c>
      <c r="J140">
        <v>485000</v>
      </c>
      <c r="K140">
        <v>335000</v>
      </c>
      <c r="L140">
        <v>68.83</v>
      </c>
      <c r="M140">
        <v>360</v>
      </c>
      <c r="N140">
        <v>2.5</v>
      </c>
    </row>
    <row r="141" spans="1:14" x14ac:dyDescent="0.3">
      <c r="A141">
        <v>208</v>
      </c>
      <c r="B141">
        <v>8</v>
      </c>
      <c r="C141">
        <v>13.29</v>
      </c>
      <c r="D141">
        <v>100000</v>
      </c>
      <c r="E141">
        <v>165000</v>
      </c>
      <c r="F141">
        <v>1.65</v>
      </c>
      <c r="G141">
        <v>2</v>
      </c>
      <c r="H141" t="s">
        <v>19</v>
      </c>
      <c r="I141">
        <v>20</v>
      </c>
      <c r="J141">
        <v>845000</v>
      </c>
      <c r="K141">
        <v>365000</v>
      </c>
      <c r="L141">
        <v>42.85</v>
      </c>
      <c r="M141">
        <v>360</v>
      </c>
      <c r="N141">
        <v>3.12</v>
      </c>
    </row>
    <row r="142" spans="1:14" x14ac:dyDescent="0.3">
      <c r="A142">
        <v>211</v>
      </c>
      <c r="B142">
        <v>8</v>
      </c>
      <c r="C142">
        <v>25.29</v>
      </c>
      <c r="D142">
        <v>115100</v>
      </c>
      <c r="E142">
        <v>70000</v>
      </c>
      <c r="F142">
        <v>0.60819999999999996</v>
      </c>
      <c r="G142">
        <v>2</v>
      </c>
      <c r="H142" t="s">
        <v>19</v>
      </c>
      <c r="I142">
        <v>37</v>
      </c>
      <c r="J142">
        <v>375000</v>
      </c>
      <c r="K142">
        <v>255000</v>
      </c>
      <c r="L142">
        <v>67.77</v>
      </c>
      <c r="M142">
        <v>240</v>
      </c>
      <c r="N142">
        <v>3.12</v>
      </c>
    </row>
    <row r="143" spans="1:14" x14ac:dyDescent="0.3">
      <c r="A143">
        <v>272</v>
      </c>
      <c r="B143">
        <v>8</v>
      </c>
      <c r="C143">
        <v>38.78</v>
      </c>
      <c r="D143">
        <v>84500</v>
      </c>
      <c r="E143">
        <v>61000</v>
      </c>
      <c r="F143">
        <v>0.72189999999999999</v>
      </c>
      <c r="G143">
        <v>2</v>
      </c>
      <c r="H143" t="s">
        <v>20</v>
      </c>
      <c r="I143">
        <v>44</v>
      </c>
      <c r="J143">
        <v>555000</v>
      </c>
      <c r="K143">
        <v>415000</v>
      </c>
      <c r="L143">
        <v>74.78</v>
      </c>
      <c r="M143">
        <v>360</v>
      </c>
      <c r="N143">
        <v>3.12</v>
      </c>
    </row>
    <row r="144" spans="1:14" x14ac:dyDescent="0.3">
      <c r="A144">
        <v>381</v>
      </c>
      <c r="B144">
        <v>8</v>
      </c>
      <c r="C144">
        <v>22.75</v>
      </c>
      <c r="D144">
        <v>100000</v>
      </c>
      <c r="E144">
        <v>160000</v>
      </c>
      <c r="F144">
        <v>1.6</v>
      </c>
      <c r="G144">
        <v>2</v>
      </c>
      <c r="H144" t="s">
        <v>21</v>
      </c>
      <c r="I144">
        <v>10</v>
      </c>
      <c r="J144">
        <v>425000</v>
      </c>
      <c r="K144">
        <v>265000</v>
      </c>
      <c r="L144">
        <v>63.29</v>
      </c>
      <c r="M144">
        <v>360</v>
      </c>
      <c r="N144">
        <v>3.37</v>
      </c>
    </row>
    <row r="145" spans="1:14" x14ac:dyDescent="0.3">
      <c r="A145">
        <v>416</v>
      </c>
      <c r="B145">
        <v>8</v>
      </c>
      <c r="C145">
        <v>8.6999999999999993</v>
      </c>
      <c r="D145">
        <v>100000</v>
      </c>
      <c r="E145">
        <v>194000</v>
      </c>
      <c r="F145">
        <v>1.94</v>
      </c>
      <c r="G145">
        <v>2</v>
      </c>
      <c r="H145" t="s">
        <v>21</v>
      </c>
      <c r="I145">
        <v>36</v>
      </c>
      <c r="J145">
        <v>745000</v>
      </c>
      <c r="K145">
        <v>575000</v>
      </c>
      <c r="L145">
        <v>90</v>
      </c>
      <c r="M145">
        <v>360</v>
      </c>
      <c r="N145">
        <v>3.37</v>
      </c>
    </row>
    <row r="146" spans="1:14" x14ac:dyDescent="0.3">
      <c r="A146">
        <v>481</v>
      </c>
      <c r="B146">
        <v>8</v>
      </c>
      <c r="C146">
        <v>23.51</v>
      </c>
      <c r="D146">
        <v>100000</v>
      </c>
      <c r="E146">
        <v>84000</v>
      </c>
      <c r="F146">
        <v>0.84</v>
      </c>
      <c r="G146">
        <v>2</v>
      </c>
      <c r="H146" t="s">
        <v>22</v>
      </c>
      <c r="I146">
        <v>30</v>
      </c>
      <c r="J146">
        <v>605000</v>
      </c>
      <c r="K146">
        <v>425000</v>
      </c>
      <c r="L146">
        <v>70</v>
      </c>
      <c r="M146">
        <v>360</v>
      </c>
      <c r="N146">
        <v>4.75</v>
      </c>
    </row>
    <row r="147" spans="1:14" x14ac:dyDescent="0.3">
      <c r="A147">
        <v>495</v>
      </c>
      <c r="B147">
        <v>8</v>
      </c>
      <c r="C147">
        <v>21.49</v>
      </c>
      <c r="D147">
        <v>100000</v>
      </c>
      <c r="E147">
        <v>172000</v>
      </c>
      <c r="F147">
        <v>1.72</v>
      </c>
      <c r="G147">
        <v>2</v>
      </c>
      <c r="H147" t="s">
        <v>23</v>
      </c>
      <c r="I147">
        <v>20</v>
      </c>
      <c r="J147">
        <v>535000</v>
      </c>
      <c r="K147">
        <v>375000</v>
      </c>
      <c r="L147">
        <v>70</v>
      </c>
      <c r="M147">
        <v>360</v>
      </c>
      <c r="N147">
        <v>3.5</v>
      </c>
    </row>
    <row r="148" spans="1:14" x14ac:dyDescent="0.3">
      <c r="A148">
        <v>497</v>
      </c>
      <c r="B148">
        <v>8</v>
      </c>
      <c r="C148">
        <v>14.48</v>
      </c>
      <c r="D148">
        <v>100000</v>
      </c>
      <c r="E148">
        <v>79000</v>
      </c>
      <c r="F148">
        <v>0.79</v>
      </c>
      <c r="G148">
        <v>2</v>
      </c>
      <c r="H148" t="s">
        <v>23</v>
      </c>
      <c r="I148">
        <v>20</v>
      </c>
      <c r="J148">
        <v>425000</v>
      </c>
      <c r="K148">
        <v>315000</v>
      </c>
      <c r="L148">
        <v>73.849999999999994</v>
      </c>
      <c r="M148">
        <v>360</v>
      </c>
      <c r="N148">
        <v>3</v>
      </c>
    </row>
    <row r="151" spans="1:14" x14ac:dyDescent="0.3">
      <c r="A151">
        <v>45</v>
      </c>
      <c r="B151">
        <v>9</v>
      </c>
      <c r="C151">
        <v>18.05</v>
      </c>
      <c r="D151">
        <v>97800</v>
      </c>
      <c r="E151">
        <v>60000</v>
      </c>
      <c r="F151">
        <v>0.61350000000000005</v>
      </c>
      <c r="G151">
        <v>1</v>
      </c>
      <c r="H151" t="s">
        <v>17</v>
      </c>
      <c r="I151">
        <v>20</v>
      </c>
      <c r="J151">
        <v>195000</v>
      </c>
      <c r="K151">
        <v>145000</v>
      </c>
      <c r="L151">
        <v>80</v>
      </c>
      <c r="M151">
        <v>360</v>
      </c>
      <c r="N151">
        <v>3.99</v>
      </c>
    </row>
    <row r="152" spans="1:14" x14ac:dyDescent="0.3">
      <c r="A152">
        <v>179</v>
      </c>
      <c r="B152">
        <v>9</v>
      </c>
      <c r="C152">
        <v>7.24</v>
      </c>
      <c r="D152">
        <v>91800</v>
      </c>
      <c r="E152">
        <v>320000</v>
      </c>
      <c r="F152">
        <v>3.4857999999999998</v>
      </c>
      <c r="G152">
        <v>2</v>
      </c>
      <c r="H152" t="s">
        <v>19</v>
      </c>
      <c r="I152">
        <v>20</v>
      </c>
      <c r="J152">
        <v>625000</v>
      </c>
      <c r="K152">
        <v>355000</v>
      </c>
      <c r="L152">
        <v>56.4</v>
      </c>
      <c r="M152">
        <v>360</v>
      </c>
      <c r="N152">
        <v>3.87</v>
      </c>
    </row>
    <row r="153" spans="1:14" x14ac:dyDescent="0.3">
      <c r="A153">
        <v>223</v>
      </c>
      <c r="B153">
        <v>9</v>
      </c>
      <c r="C153">
        <v>11.88</v>
      </c>
      <c r="D153">
        <v>119500</v>
      </c>
      <c r="E153">
        <v>138000</v>
      </c>
      <c r="F153">
        <v>1.1548</v>
      </c>
      <c r="G153">
        <v>2</v>
      </c>
      <c r="H153" t="s">
        <v>19</v>
      </c>
      <c r="I153">
        <v>20</v>
      </c>
      <c r="J153">
        <v>665000</v>
      </c>
      <c r="K153">
        <v>445000</v>
      </c>
      <c r="L153">
        <v>66.36</v>
      </c>
      <c r="M153">
        <v>360</v>
      </c>
      <c r="N153">
        <v>2.87</v>
      </c>
    </row>
    <row r="154" spans="1:14" x14ac:dyDescent="0.3">
      <c r="A154">
        <v>273</v>
      </c>
      <c r="B154">
        <v>9</v>
      </c>
      <c r="C154">
        <v>6.54</v>
      </c>
      <c r="D154">
        <v>91800</v>
      </c>
      <c r="E154">
        <v>58000</v>
      </c>
      <c r="F154">
        <v>0.63180000000000003</v>
      </c>
      <c r="G154">
        <v>2</v>
      </c>
      <c r="H154" t="s">
        <v>20</v>
      </c>
      <c r="I154">
        <v>39</v>
      </c>
      <c r="J154">
        <v>265000</v>
      </c>
      <c r="K154">
        <v>245000</v>
      </c>
      <c r="L154">
        <v>95</v>
      </c>
      <c r="M154">
        <v>360</v>
      </c>
      <c r="N154">
        <v>3.87</v>
      </c>
    </row>
    <row r="155" spans="1:14" x14ac:dyDescent="0.3">
      <c r="A155">
        <v>472</v>
      </c>
      <c r="B155">
        <v>9</v>
      </c>
      <c r="C155">
        <v>11.49</v>
      </c>
      <c r="D155">
        <v>91800</v>
      </c>
      <c r="E155">
        <v>53000</v>
      </c>
      <c r="F155">
        <v>0.57730000000000004</v>
      </c>
      <c r="G155">
        <v>1</v>
      </c>
      <c r="H155" t="s">
        <v>22</v>
      </c>
      <c r="I155">
        <v>36</v>
      </c>
      <c r="J155">
        <v>245000</v>
      </c>
      <c r="K155">
        <v>205000</v>
      </c>
      <c r="L155">
        <v>85</v>
      </c>
      <c r="M155">
        <v>360</v>
      </c>
      <c r="N155">
        <v>2.87</v>
      </c>
    </row>
    <row r="158" spans="1:14" x14ac:dyDescent="0.3">
      <c r="A158">
        <v>270</v>
      </c>
      <c r="B158">
        <v>10</v>
      </c>
      <c r="C158">
        <v>35.76</v>
      </c>
      <c r="D158">
        <v>96600</v>
      </c>
      <c r="E158">
        <v>148000</v>
      </c>
      <c r="F158">
        <v>1.5321</v>
      </c>
      <c r="G158">
        <v>2</v>
      </c>
      <c r="H158" t="s">
        <v>20</v>
      </c>
      <c r="I158">
        <v>10</v>
      </c>
      <c r="J158">
        <v>345000</v>
      </c>
      <c r="K158">
        <v>245000</v>
      </c>
      <c r="L158">
        <v>73.08</v>
      </c>
      <c r="M158">
        <v>360</v>
      </c>
      <c r="N158">
        <v>3.37</v>
      </c>
    </row>
    <row r="159" spans="1:14" x14ac:dyDescent="0.3">
      <c r="A159">
        <v>297</v>
      </c>
      <c r="B159">
        <v>10</v>
      </c>
      <c r="C159">
        <v>35.01</v>
      </c>
      <c r="D159">
        <v>96600</v>
      </c>
      <c r="E159">
        <v>80000</v>
      </c>
      <c r="F159">
        <v>0.82820000000000005</v>
      </c>
      <c r="G159">
        <v>1</v>
      </c>
      <c r="H159" t="s">
        <v>20</v>
      </c>
      <c r="I159">
        <v>40</v>
      </c>
      <c r="J159">
        <v>555000</v>
      </c>
      <c r="K159">
        <v>435000</v>
      </c>
      <c r="L159">
        <v>79.959999999999994</v>
      </c>
      <c r="M159">
        <v>360</v>
      </c>
      <c r="N159">
        <v>3.75</v>
      </c>
    </row>
    <row r="160" spans="1:14" x14ac:dyDescent="0.3">
      <c r="A160">
        <v>406</v>
      </c>
      <c r="B160">
        <v>10</v>
      </c>
      <c r="C160">
        <v>13.02</v>
      </c>
      <c r="D160">
        <v>96600</v>
      </c>
      <c r="E160">
        <v>123000</v>
      </c>
      <c r="F160">
        <v>1.2733000000000001</v>
      </c>
      <c r="G160">
        <v>2</v>
      </c>
      <c r="H160" t="s">
        <v>21</v>
      </c>
      <c r="I160">
        <v>20</v>
      </c>
      <c r="J160">
        <v>365000</v>
      </c>
      <c r="K160">
        <v>265000</v>
      </c>
      <c r="L160">
        <v>73.94</v>
      </c>
      <c r="M160">
        <v>240</v>
      </c>
      <c r="N160">
        <v>3.25</v>
      </c>
    </row>
    <row r="163" spans="1:14" x14ac:dyDescent="0.3">
      <c r="A163">
        <v>82</v>
      </c>
      <c r="B163">
        <v>12</v>
      </c>
      <c r="C163">
        <v>50.56</v>
      </c>
      <c r="D163">
        <v>68300</v>
      </c>
      <c r="E163">
        <v>74000</v>
      </c>
      <c r="F163">
        <v>1.0834999999999999</v>
      </c>
      <c r="G163">
        <v>2</v>
      </c>
      <c r="H163" t="s">
        <v>18</v>
      </c>
      <c r="I163">
        <v>41</v>
      </c>
      <c r="J163">
        <v>275000</v>
      </c>
      <c r="K163">
        <v>215000</v>
      </c>
      <c r="L163">
        <v>78.650000000000006</v>
      </c>
      <c r="M163">
        <v>360</v>
      </c>
      <c r="N163">
        <v>3.37</v>
      </c>
    </row>
    <row r="164" spans="1:14" x14ac:dyDescent="0.3">
      <c r="A164">
        <v>88</v>
      </c>
      <c r="B164">
        <v>12</v>
      </c>
      <c r="C164">
        <v>31.07</v>
      </c>
      <c r="D164">
        <v>58800</v>
      </c>
      <c r="E164">
        <v>139000</v>
      </c>
      <c r="F164">
        <v>2.3639000000000001</v>
      </c>
      <c r="G164">
        <v>2</v>
      </c>
      <c r="H164" t="s">
        <v>18</v>
      </c>
      <c r="I164">
        <v>20</v>
      </c>
      <c r="J164">
        <v>375000</v>
      </c>
      <c r="K164">
        <v>305000</v>
      </c>
      <c r="L164">
        <v>80</v>
      </c>
      <c r="M164">
        <v>240</v>
      </c>
      <c r="N164">
        <v>3.75</v>
      </c>
    </row>
    <row r="165" spans="1:14" x14ac:dyDescent="0.3">
      <c r="A165">
        <v>111</v>
      </c>
      <c r="B165">
        <v>12</v>
      </c>
      <c r="C165">
        <v>51.06</v>
      </c>
      <c r="D165">
        <v>68100</v>
      </c>
      <c r="E165">
        <v>117000</v>
      </c>
      <c r="F165">
        <v>1.7181</v>
      </c>
      <c r="G165">
        <v>2</v>
      </c>
      <c r="H165" t="s">
        <v>19</v>
      </c>
      <c r="I165">
        <v>20</v>
      </c>
      <c r="J165">
        <v>285000</v>
      </c>
      <c r="K165">
        <v>235000</v>
      </c>
      <c r="L165">
        <v>84.09</v>
      </c>
      <c r="M165">
        <v>360</v>
      </c>
      <c r="N165">
        <v>2.87</v>
      </c>
    </row>
    <row r="166" spans="1:14" x14ac:dyDescent="0.3">
      <c r="A166">
        <v>120</v>
      </c>
      <c r="B166">
        <v>12</v>
      </c>
      <c r="C166">
        <v>15.21</v>
      </c>
      <c r="D166">
        <v>65000</v>
      </c>
      <c r="E166">
        <v>67000</v>
      </c>
      <c r="F166">
        <v>1.0307999999999999</v>
      </c>
      <c r="G166">
        <v>2</v>
      </c>
      <c r="H166" t="s">
        <v>19</v>
      </c>
      <c r="I166">
        <v>42</v>
      </c>
      <c r="J166">
        <v>265000</v>
      </c>
      <c r="K166">
        <v>215000</v>
      </c>
      <c r="L166">
        <v>78.94</v>
      </c>
      <c r="M166">
        <v>360</v>
      </c>
      <c r="N166">
        <v>3.99</v>
      </c>
    </row>
    <row r="167" spans="1:14" x14ac:dyDescent="0.3">
      <c r="A167">
        <v>121</v>
      </c>
      <c r="B167">
        <v>12</v>
      </c>
      <c r="C167">
        <v>83.41</v>
      </c>
      <c r="D167">
        <v>68300</v>
      </c>
      <c r="E167">
        <v>112000</v>
      </c>
      <c r="F167">
        <v>1.6397999999999999</v>
      </c>
      <c r="G167">
        <v>1</v>
      </c>
      <c r="H167" t="s">
        <v>19</v>
      </c>
      <c r="I167">
        <v>39</v>
      </c>
      <c r="J167">
        <v>575000</v>
      </c>
      <c r="K167">
        <v>445000</v>
      </c>
      <c r="L167">
        <v>77.64</v>
      </c>
      <c r="M167">
        <v>360</v>
      </c>
      <c r="N167">
        <v>2.37</v>
      </c>
    </row>
    <row r="168" spans="1:14" x14ac:dyDescent="0.3">
      <c r="A168">
        <v>147</v>
      </c>
      <c r="B168">
        <v>12</v>
      </c>
      <c r="C168">
        <v>40.75</v>
      </c>
      <c r="D168">
        <v>68300</v>
      </c>
      <c r="E168">
        <v>101000</v>
      </c>
      <c r="F168">
        <v>1.4787999999999999</v>
      </c>
      <c r="G168">
        <v>2</v>
      </c>
      <c r="H168" t="s">
        <v>19</v>
      </c>
      <c r="I168">
        <v>44</v>
      </c>
      <c r="J168">
        <v>515000</v>
      </c>
      <c r="K168">
        <v>375000</v>
      </c>
      <c r="L168">
        <v>73.78</v>
      </c>
      <c r="M168">
        <v>360</v>
      </c>
      <c r="N168">
        <v>3.12</v>
      </c>
    </row>
    <row r="169" spans="1:14" x14ac:dyDescent="0.3">
      <c r="A169">
        <v>165</v>
      </c>
      <c r="B169">
        <v>12</v>
      </c>
      <c r="C169">
        <v>65.92</v>
      </c>
      <c r="D169">
        <v>68100</v>
      </c>
      <c r="E169">
        <v>177000</v>
      </c>
      <c r="F169">
        <v>2.5991</v>
      </c>
      <c r="G169">
        <v>2</v>
      </c>
      <c r="H169" t="s">
        <v>19</v>
      </c>
      <c r="I169">
        <v>30</v>
      </c>
      <c r="J169">
        <v>385000</v>
      </c>
      <c r="K169">
        <v>225000</v>
      </c>
      <c r="L169">
        <v>57.89</v>
      </c>
      <c r="M169">
        <v>360</v>
      </c>
      <c r="N169">
        <v>2.87</v>
      </c>
    </row>
    <row r="170" spans="1:14" x14ac:dyDescent="0.3">
      <c r="A170">
        <v>187</v>
      </c>
      <c r="B170">
        <v>12</v>
      </c>
      <c r="C170">
        <v>8.48</v>
      </c>
      <c r="D170">
        <v>69200</v>
      </c>
      <c r="E170">
        <v>82000</v>
      </c>
      <c r="F170">
        <v>1.1850000000000001</v>
      </c>
      <c r="G170">
        <v>2</v>
      </c>
      <c r="H170" t="s">
        <v>19</v>
      </c>
      <c r="I170">
        <v>38</v>
      </c>
      <c r="J170">
        <v>265000</v>
      </c>
      <c r="K170">
        <v>145000</v>
      </c>
      <c r="L170">
        <v>54.75</v>
      </c>
      <c r="M170">
        <v>360</v>
      </c>
      <c r="N170">
        <v>3.99</v>
      </c>
    </row>
    <row r="171" spans="1:14" x14ac:dyDescent="0.3">
      <c r="A171">
        <v>207</v>
      </c>
      <c r="B171">
        <v>12</v>
      </c>
      <c r="C171">
        <v>11.84</v>
      </c>
      <c r="D171">
        <v>68300</v>
      </c>
      <c r="E171">
        <v>152000</v>
      </c>
      <c r="F171">
        <v>2.2254999999999998</v>
      </c>
      <c r="G171">
        <v>1</v>
      </c>
      <c r="H171" t="s">
        <v>19</v>
      </c>
      <c r="I171">
        <v>37</v>
      </c>
      <c r="J171">
        <v>435000</v>
      </c>
      <c r="K171">
        <v>335000</v>
      </c>
      <c r="L171">
        <v>76.81</v>
      </c>
      <c r="M171">
        <v>360</v>
      </c>
      <c r="N171">
        <v>2.99</v>
      </c>
    </row>
    <row r="172" spans="1:14" x14ac:dyDescent="0.3">
      <c r="A172">
        <v>241</v>
      </c>
      <c r="B172">
        <v>12</v>
      </c>
      <c r="C172">
        <v>21.96</v>
      </c>
      <c r="D172">
        <v>69200</v>
      </c>
      <c r="E172">
        <v>55000</v>
      </c>
      <c r="F172">
        <v>0.79479999999999995</v>
      </c>
      <c r="G172">
        <v>1</v>
      </c>
      <c r="H172" t="s">
        <v>20</v>
      </c>
      <c r="I172">
        <v>30</v>
      </c>
      <c r="J172">
        <v>205000</v>
      </c>
      <c r="K172">
        <v>195000</v>
      </c>
      <c r="L172">
        <v>95</v>
      </c>
      <c r="M172">
        <v>360</v>
      </c>
      <c r="N172">
        <v>3.62</v>
      </c>
    </row>
    <row r="173" spans="1:14" x14ac:dyDescent="0.3">
      <c r="A173">
        <v>250</v>
      </c>
      <c r="B173">
        <v>12</v>
      </c>
      <c r="C173">
        <v>25.71</v>
      </c>
      <c r="D173">
        <v>68300</v>
      </c>
      <c r="E173">
        <v>256000</v>
      </c>
      <c r="F173">
        <v>3.7482000000000002</v>
      </c>
      <c r="G173">
        <v>2</v>
      </c>
      <c r="H173" t="s">
        <v>20</v>
      </c>
      <c r="I173">
        <v>20</v>
      </c>
      <c r="J173">
        <v>785000</v>
      </c>
      <c r="K173">
        <v>195000</v>
      </c>
      <c r="L173">
        <v>25.29</v>
      </c>
      <c r="M173">
        <v>120</v>
      </c>
      <c r="N173">
        <v>2.75</v>
      </c>
    </row>
    <row r="174" spans="1:14" x14ac:dyDescent="0.3">
      <c r="A174">
        <v>289</v>
      </c>
      <c r="B174">
        <v>12</v>
      </c>
      <c r="C174">
        <v>32.46</v>
      </c>
      <c r="D174">
        <v>68100</v>
      </c>
      <c r="E174">
        <v>266000</v>
      </c>
      <c r="F174">
        <v>3.9060000000000001</v>
      </c>
      <c r="G174">
        <v>2</v>
      </c>
      <c r="H174" t="s">
        <v>20</v>
      </c>
      <c r="I174">
        <v>30</v>
      </c>
      <c r="J174">
        <v>285000</v>
      </c>
      <c r="K174">
        <v>225000</v>
      </c>
      <c r="L174">
        <v>80</v>
      </c>
      <c r="M174">
        <v>360</v>
      </c>
      <c r="N174">
        <v>3.62</v>
      </c>
    </row>
    <row r="175" spans="1:14" x14ac:dyDescent="0.3">
      <c r="A175">
        <v>301</v>
      </c>
      <c r="B175">
        <v>12</v>
      </c>
      <c r="C175">
        <v>13.79</v>
      </c>
      <c r="D175">
        <v>69200</v>
      </c>
      <c r="E175">
        <v>94000</v>
      </c>
      <c r="F175">
        <v>1.3584000000000001</v>
      </c>
      <c r="G175">
        <v>2</v>
      </c>
      <c r="H175" t="s">
        <v>20</v>
      </c>
      <c r="I175">
        <v>45</v>
      </c>
      <c r="J175">
        <v>355000</v>
      </c>
      <c r="K175">
        <v>275000</v>
      </c>
      <c r="L175">
        <v>79.88</v>
      </c>
      <c r="M175">
        <v>240</v>
      </c>
      <c r="N175">
        <v>3.25</v>
      </c>
    </row>
    <row r="176" spans="1:14" x14ac:dyDescent="0.3">
      <c r="A176">
        <v>330</v>
      </c>
      <c r="B176">
        <v>12</v>
      </c>
      <c r="C176">
        <v>17.93</v>
      </c>
      <c r="D176">
        <v>68100</v>
      </c>
      <c r="E176">
        <v>100000</v>
      </c>
      <c r="F176">
        <v>1.4683999999999999</v>
      </c>
      <c r="G176">
        <v>2</v>
      </c>
      <c r="H176" t="s">
        <v>20</v>
      </c>
      <c r="I176">
        <v>45</v>
      </c>
      <c r="J176">
        <v>255000</v>
      </c>
      <c r="K176">
        <v>205000</v>
      </c>
      <c r="L176">
        <v>80</v>
      </c>
      <c r="M176">
        <v>360</v>
      </c>
      <c r="N176">
        <v>3.12</v>
      </c>
    </row>
    <row r="177" spans="1:14" x14ac:dyDescent="0.3">
      <c r="A177">
        <v>392</v>
      </c>
      <c r="B177">
        <v>12</v>
      </c>
      <c r="C177">
        <v>31.33</v>
      </c>
      <c r="D177">
        <v>82300</v>
      </c>
      <c r="E177">
        <v>159000</v>
      </c>
      <c r="F177">
        <v>1.9319999999999999</v>
      </c>
      <c r="G177">
        <v>2</v>
      </c>
      <c r="H177" t="s">
        <v>21</v>
      </c>
      <c r="I177">
        <v>36</v>
      </c>
      <c r="J177">
        <v>165000</v>
      </c>
      <c r="K177">
        <v>115000</v>
      </c>
      <c r="L177">
        <v>70</v>
      </c>
      <c r="M177">
        <v>360</v>
      </c>
      <c r="N177">
        <v>3.37</v>
      </c>
    </row>
    <row r="178" spans="1:14" x14ac:dyDescent="0.3">
      <c r="A178">
        <v>394</v>
      </c>
      <c r="B178">
        <v>12</v>
      </c>
      <c r="C178">
        <v>45.18</v>
      </c>
      <c r="D178">
        <v>74800</v>
      </c>
      <c r="E178">
        <v>100000</v>
      </c>
      <c r="F178">
        <v>1.3369</v>
      </c>
      <c r="G178">
        <v>2</v>
      </c>
      <c r="H178" t="s">
        <v>21</v>
      </c>
      <c r="I178">
        <v>20</v>
      </c>
      <c r="J178">
        <v>295000</v>
      </c>
      <c r="K178">
        <v>185000</v>
      </c>
      <c r="L178">
        <v>62.93</v>
      </c>
      <c r="M178">
        <v>180</v>
      </c>
      <c r="N178">
        <v>3.12</v>
      </c>
    </row>
    <row r="179" spans="1:14" x14ac:dyDescent="0.3">
      <c r="A179">
        <v>413</v>
      </c>
      <c r="B179">
        <v>12</v>
      </c>
      <c r="C179">
        <v>40.44</v>
      </c>
      <c r="D179">
        <v>68100</v>
      </c>
      <c r="E179">
        <v>96000</v>
      </c>
      <c r="F179">
        <v>1.4097</v>
      </c>
      <c r="G179">
        <v>2</v>
      </c>
      <c r="H179" t="s">
        <v>21</v>
      </c>
      <c r="I179">
        <v>20</v>
      </c>
      <c r="J179">
        <v>385000</v>
      </c>
      <c r="K179">
        <v>275000</v>
      </c>
      <c r="L179">
        <v>72.209999999999994</v>
      </c>
      <c r="M179">
        <v>360</v>
      </c>
      <c r="N179">
        <v>3</v>
      </c>
    </row>
    <row r="180" spans="1:14" x14ac:dyDescent="0.3">
      <c r="A180">
        <v>420</v>
      </c>
      <c r="B180">
        <v>12</v>
      </c>
      <c r="C180">
        <v>34.49</v>
      </c>
      <c r="D180">
        <v>76700</v>
      </c>
      <c r="E180">
        <v>79000</v>
      </c>
      <c r="F180">
        <v>1.03</v>
      </c>
      <c r="G180">
        <v>1</v>
      </c>
      <c r="H180" t="s">
        <v>21</v>
      </c>
      <c r="I180">
        <v>10</v>
      </c>
      <c r="J180">
        <v>145000</v>
      </c>
      <c r="K180">
        <v>105000</v>
      </c>
      <c r="L180">
        <v>80</v>
      </c>
      <c r="M180">
        <v>360</v>
      </c>
      <c r="N180">
        <v>4</v>
      </c>
    </row>
    <row r="181" spans="1:14" x14ac:dyDescent="0.3">
      <c r="A181">
        <v>437</v>
      </c>
      <c r="B181">
        <v>12</v>
      </c>
      <c r="C181">
        <v>49.49</v>
      </c>
      <c r="D181">
        <v>68100</v>
      </c>
      <c r="E181">
        <v>111000</v>
      </c>
      <c r="F181">
        <v>1.63</v>
      </c>
      <c r="G181">
        <v>1</v>
      </c>
      <c r="H181" t="s">
        <v>22</v>
      </c>
      <c r="I181">
        <v>30</v>
      </c>
      <c r="J181">
        <v>335000</v>
      </c>
      <c r="K181">
        <v>315000</v>
      </c>
      <c r="L181">
        <v>95</v>
      </c>
      <c r="M181">
        <v>360</v>
      </c>
      <c r="N181">
        <v>3</v>
      </c>
    </row>
    <row r="182" spans="1:14" x14ac:dyDescent="0.3">
      <c r="A182">
        <v>439</v>
      </c>
      <c r="B182">
        <v>12</v>
      </c>
      <c r="C182">
        <v>26.3</v>
      </c>
      <c r="D182">
        <v>69600</v>
      </c>
      <c r="E182">
        <v>62000</v>
      </c>
      <c r="F182">
        <v>0.89080000000000004</v>
      </c>
      <c r="G182">
        <v>1</v>
      </c>
      <c r="H182" t="s">
        <v>22</v>
      </c>
      <c r="I182">
        <v>40</v>
      </c>
      <c r="J182">
        <v>215000</v>
      </c>
      <c r="K182">
        <v>195000</v>
      </c>
      <c r="L182">
        <v>95</v>
      </c>
      <c r="M182">
        <v>360</v>
      </c>
      <c r="N182">
        <v>2.62</v>
      </c>
    </row>
    <row r="183" spans="1:14" x14ac:dyDescent="0.3">
      <c r="A183">
        <v>446</v>
      </c>
      <c r="B183">
        <v>12</v>
      </c>
      <c r="C183">
        <v>39.6</v>
      </c>
      <c r="D183">
        <v>65000</v>
      </c>
      <c r="E183">
        <v>49000</v>
      </c>
      <c r="F183">
        <v>0.75380000000000003</v>
      </c>
      <c r="G183">
        <v>2</v>
      </c>
      <c r="H183" t="s">
        <v>22</v>
      </c>
      <c r="I183">
        <v>30</v>
      </c>
      <c r="J183">
        <v>235000</v>
      </c>
      <c r="K183">
        <v>115000</v>
      </c>
      <c r="L183">
        <v>51.52</v>
      </c>
      <c r="M183">
        <v>180</v>
      </c>
      <c r="N183">
        <v>3.37</v>
      </c>
    </row>
    <row r="184" spans="1:14" x14ac:dyDescent="0.3">
      <c r="A184">
        <v>461</v>
      </c>
      <c r="B184">
        <v>12</v>
      </c>
      <c r="C184">
        <v>32.83</v>
      </c>
      <c r="D184">
        <v>65900</v>
      </c>
      <c r="E184">
        <v>125000</v>
      </c>
      <c r="F184">
        <v>1.8968</v>
      </c>
      <c r="G184">
        <v>2</v>
      </c>
      <c r="H184" t="s">
        <v>22</v>
      </c>
      <c r="I184">
        <v>42</v>
      </c>
      <c r="J184">
        <v>395000</v>
      </c>
      <c r="K184">
        <v>315000</v>
      </c>
      <c r="L184">
        <v>80</v>
      </c>
      <c r="M184">
        <v>360</v>
      </c>
      <c r="N184">
        <v>2.87</v>
      </c>
    </row>
    <row r="185" spans="1:14" x14ac:dyDescent="0.3">
      <c r="A185">
        <v>464</v>
      </c>
      <c r="B185">
        <v>12</v>
      </c>
      <c r="C185">
        <v>16.02</v>
      </c>
      <c r="D185">
        <v>69200</v>
      </c>
      <c r="E185">
        <v>20000</v>
      </c>
      <c r="F185">
        <v>0.28899999999999998</v>
      </c>
      <c r="G185">
        <v>2</v>
      </c>
      <c r="H185" t="s">
        <v>22</v>
      </c>
      <c r="I185">
        <v>48</v>
      </c>
      <c r="J185">
        <v>125000</v>
      </c>
      <c r="K185">
        <v>65000</v>
      </c>
      <c r="L185">
        <v>50.78</v>
      </c>
      <c r="M185">
        <v>360</v>
      </c>
      <c r="N185">
        <v>3.12</v>
      </c>
    </row>
    <row r="188" spans="1:14" x14ac:dyDescent="0.3">
      <c r="A188">
        <v>18</v>
      </c>
      <c r="B188">
        <v>13</v>
      </c>
      <c r="C188">
        <v>53.46</v>
      </c>
      <c r="D188">
        <v>52400</v>
      </c>
      <c r="E188">
        <v>76000</v>
      </c>
      <c r="F188">
        <v>1.4503999999999999</v>
      </c>
      <c r="G188">
        <v>2</v>
      </c>
      <c r="H188" t="s">
        <v>17</v>
      </c>
      <c r="I188">
        <v>42</v>
      </c>
      <c r="J188">
        <v>255000</v>
      </c>
      <c r="K188">
        <v>145000</v>
      </c>
      <c r="L188">
        <v>58.39</v>
      </c>
      <c r="M188">
        <v>180</v>
      </c>
      <c r="N188">
        <v>3.5</v>
      </c>
    </row>
    <row r="189" spans="1:14" x14ac:dyDescent="0.3">
      <c r="A189">
        <v>54</v>
      </c>
      <c r="B189">
        <v>13</v>
      </c>
      <c r="C189">
        <v>8.7100000000000009</v>
      </c>
      <c r="D189">
        <v>54700</v>
      </c>
      <c r="E189">
        <v>79000</v>
      </c>
      <c r="F189">
        <v>1.4441999999999999</v>
      </c>
      <c r="G189">
        <v>2</v>
      </c>
      <c r="H189" t="s">
        <v>18</v>
      </c>
      <c r="I189">
        <v>10</v>
      </c>
      <c r="J189">
        <v>145000</v>
      </c>
      <c r="K189">
        <v>105000</v>
      </c>
      <c r="L189">
        <v>71.72</v>
      </c>
      <c r="M189">
        <v>180</v>
      </c>
      <c r="N189">
        <v>3.75</v>
      </c>
    </row>
    <row r="190" spans="1:14" x14ac:dyDescent="0.3">
      <c r="A190">
        <v>61</v>
      </c>
      <c r="B190">
        <v>13</v>
      </c>
      <c r="C190">
        <v>16.149999999999999</v>
      </c>
      <c r="D190">
        <v>55400</v>
      </c>
      <c r="E190">
        <v>62000</v>
      </c>
      <c r="F190">
        <v>1.1191</v>
      </c>
      <c r="G190">
        <v>2</v>
      </c>
      <c r="H190" t="s">
        <v>18</v>
      </c>
      <c r="I190">
        <v>39</v>
      </c>
      <c r="J190">
        <v>235000</v>
      </c>
      <c r="K190">
        <v>175000</v>
      </c>
      <c r="L190">
        <v>74.56</v>
      </c>
      <c r="M190">
        <v>180</v>
      </c>
      <c r="N190">
        <v>2.62</v>
      </c>
    </row>
    <row r="191" spans="1:14" x14ac:dyDescent="0.3">
      <c r="A191">
        <v>78</v>
      </c>
      <c r="B191">
        <v>13</v>
      </c>
      <c r="C191">
        <v>41.5</v>
      </c>
      <c r="D191">
        <v>82200</v>
      </c>
      <c r="E191">
        <v>46000</v>
      </c>
      <c r="F191">
        <v>0.55959999999999999</v>
      </c>
      <c r="G191">
        <v>2</v>
      </c>
      <c r="H191" t="s">
        <v>18</v>
      </c>
      <c r="I191">
        <v>44</v>
      </c>
      <c r="J191">
        <v>385000</v>
      </c>
      <c r="K191">
        <v>265000</v>
      </c>
      <c r="L191">
        <v>70</v>
      </c>
      <c r="M191">
        <v>360</v>
      </c>
      <c r="N191">
        <v>3.37</v>
      </c>
    </row>
    <row r="192" spans="1:14" x14ac:dyDescent="0.3">
      <c r="A192">
        <v>105</v>
      </c>
      <c r="B192">
        <v>13</v>
      </c>
      <c r="C192">
        <v>11.47</v>
      </c>
      <c r="D192">
        <v>58700</v>
      </c>
      <c r="E192">
        <v>30000</v>
      </c>
      <c r="F192">
        <v>0.5111</v>
      </c>
      <c r="G192">
        <v>2</v>
      </c>
      <c r="H192" t="s">
        <v>19</v>
      </c>
      <c r="I192">
        <v>30</v>
      </c>
      <c r="J192">
        <v>95000</v>
      </c>
      <c r="K192">
        <v>75000</v>
      </c>
      <c r="L192">
        <v>83.36</v>
      </c>
      <c r="M192">
        <v>360</v>
      </c>
      <c r="N192">
        <v>3.75</v>
      </c>
    </row>
    <row r="193" spans="1:14" x14ac:dyDescent="0.3">
      <c r="A193">
        <v>112</v>
      </c>
      <c r="B193">
        <v>13</v>
      </c>
      <c r="C193">
        <v>40.93</v>
      </c>
      <c r="D193">
        <v>82200</v>
      </c>
      <c r="E193">
        <v>108000</v>
      </c>
      <c r="F193">
        <v>1.3139000000000001</v>
      </c>
      <c r="G193">
        <v>2</v>
      </c>
      <c r="H193" t="s">
        <v>19</v>
      </c>
      <c r="I193">
        <v>10</v>
      </c>
      <c r="J193">
        <v>335000</v>
      </c>
      <c r="K193">
        <v>275000</v>
      </c>
      <c r="L193">
        <v>84.6</v>
      </c>
      <c r="M193">
        <v>360</v>
      </c>
      <c r="N193">
        <v>2.87</v>
      </c>
    </row>
    <row r="194" spans="1:14" x14ac:dyDescent="0.3">
      <c r="A194">
        <v>157</v>
      </c>
      <c r="B194">
        <v>13</v>
      </c>
      <c r="C194">
        <v>46.31</v>
      </c>
      <c r="D194">
        <v>52300</v>
      </c>
      <c r="E194">
        <v>139000</v>
      </c>
      <c r="F194">
        <v>2.6577000000000002</v>
      </c>
      <c r="G194">
        <v>2</v>
      </c>
      <c r="H194" t="s">
        <v>19</v>
      </c>
      <c r="I194">
        <v>20</v>
      </c>
      <c r="J194">
        <v>265000</v>
      </c>
      <c r="K194">
        <v>165000</v>
      </c>
      <c r="L194">
        <v>62.18</v>
      </c>
      <c r="M194">
        <v>240</v>
      </c>
      <c r="N194">
        <v>3.87</v>
      </c>
    </row>
    <row r="195" spans="1:14" x14ac:dyDescent="0.3">
      <c r="A195">
        <v>251</v>
      </c>
      <c r="B195">
        <v>13</v>
      </c>
      <c r="C195">
        <v>40.43</v>
      </c>
      <c r="D195">
        <v>82200</v>
      </c>
      <c r="E195">
        <v>115000</v>
      </c>
      <c r="F195">
        <v>1.399</v>
      </c>
      <c r="G195">
        <v>2</v>
      </c>
      <c r="H195" t="s">
        <v>20</v>
      </c>
      <c r="I195">
        <v>10</v>
      </c>
      <c r="J195">
        <v>305000</v>
      </c>
      <c r="K195">
        <v>165000</v>
      </c>
      <c r="L195">
        <v>56.07</v>
      </c>
      <c r="M195">
        <v>180</v>
      </c>
      <c r="N195">
        <v>3.37</v>
      </c>
    </row>
    <row r="196" spans="1:14" x14ac:dyDescent="0.3">
      <c r="A196">
        <v>256</v>
      </c>
      <c r="B196">
        <v>13</v>
      </c>
      <c r="C196">
        <v>59.83</v>
      </c>
      <c r="D196">
        <v>82200</v>
      </c>
      <c r="E196">
        <v>87000</v>
      </c>
      <c r="F196">
        <v>1.0584</v>
      </c>
      <c r="G196">
        <v>2</v>
      </c>
      <c r="H196" t="s">
        <v>20</v>
      </c>
      <c r="I196">
        <v>49</v>
      </c>
      <c r="J196">
        <v>355000</v>
      </c>
      <c r="K196">
        <v>225000</v>
      </c>
      <c r="L196">
        <v>64.08</v>
      </c>
      <c r="M196">
        <v>180</v>
      </c>
      <c r="N196">
        <v>2.5</v>
      </c>
    </row>
    <row r="197" spans="1:14" x14ac:dyDescent="0.3">
      <c r="A197">
        <v>260</v>
      </c>
      <c r="B197">
        <v>13</v>
      </c>
      <c r="C197">
        <v>18.63</v>
      </c>
      <c r="D197">
        <v>82200</v>
      </c>
      <c r="E197">
        <v>82000</v>
      </c>
      <c r="F197">
        <v>0.99760000000000004</v>
      </c>
      <c r="G197">
        <v>2</v>
      </c>
      <c r="H197" t="s">
        <v>20</v>
      </c>
      <c r="I197">
        <v>36</v>
      </c>
      <c r="J197">
        <v>255000</v>
      </c>
      <c r="K197">
        <v>205000</v>
      </c>
      <c r="L197">
        <v>81.599999999999994</v>
      </c>
      <c r="M197">
        <v>360</v>
      </c>
      <c r="N197">
        <v>3.37</v>
      </c>
    </row>
    <row r="198" spans="1:14" x14ac:dyDescent="0.3">
      <c r="A198">
        <v>304</v>
      </c>
      <c r="B198">
        <v>13</v>
      </c>
      <c r="C198">
        <v>33.17</v>
      </c>
      <c r="D198">
        <v>82200</v>
      </c>
      <c r="E198">
        <v>152000</v>
      </c>
      <c r="F198">
        <v>1.8491</v>
      </c>
      <c r="G198">
        <v>2</v>
      </c>
      <c r="H198" t="s">
        <v>20</v>
      </c>
      <c r="I198">
        <v>10</v>
      </c>
      <c r="J198">
        <v>325000</v>
      </c>
      <c r="K198">
        <v>155000</v>
      </c>
      <c r="L198">
        <v>50</v>
      </c>
      <c r="M198">
        <v>180</v>
      </c>
      <c r="N198">
        <v>2.75</v>
      </c>
    </row>
    <row r="199" spans="1:14" x14ac:dyDescent="0.3">
      <c r="A199">
        <v>308</v>
      </c>
      <c r="B199">
        <v>13</v>
      </c>
      <c r="C199">
        <v>2.98</v>
      </c>
      <c r="D199">
        <v>59800</v>
      </c>
      <c r="E199">
        <v>107000</v>
      </c>
      <c r="F199">
        <v>1.7892999999999999</v>
      </c>
      <c r="G199">
        <v>2</v>
      </c>
      <c r="H199" t="s">
        <v>20</v>
      </c>
      <c r="I199">
        <v>39</v>
      </c>
      <c r="J199">
        <v>545000</v>
      </c>
      <c r="K199">
        <v>465000</v>
      </c>
      <c r="L199">
        <v>84.98</v>
      </c>
      <c r="M199">
        <v>360</v>
      </c>
      <c r="N199">
        <v>3.99</v>
      </c>
    </row>
    <row r="200" spans="1:14" x14ac:dyDescent="0.3">
      <c r="A200">
        <v>357</v>
      </c>
      <c r="B200">
        <v>13</v>
      </c>
      <c r="C200">
        <v>49.77</v>
      </c>
      <c r="D200">
        <v>82200</v>
      </c>
      <c r="E200">
        <v>31000</v>
      </c>
      <c r="F200">
        <v>0.37709999999999999</v>
      </c>
      <c r="G200">
        <v>2</v>
      </c>
      <c r="H200" t="s">
        <v>21</v>
      </c>
      <c r="I200">
        <v>45</v>
      </c>
      <c r="J200">
        <v>205000</v>
      </c>
      <c r="K200">
        <v>165000</v>
      </c>
      <c r="L200">
        <v>80</v>
      </c>
      <c r="M200">
        <v>360</v>
      </c>
      <c r="N200">
        <v>4.12</v>
      </c>
    </row>
    <row r="201" spans="1:14" x14ac:dyDescent="0.3">
      <c r="A201">
        <v>379</v>
      </c>
      <c r="B201">
        <v>13</v>
      </c>
      <c r="C201">
        <v>40.08</v>
      </c>
      <c r="D201">
        <v>82200</v>
      </c>
      <c r="E201">
        <v>208000</v>
      </c>
      <c r="F201">
        <v>2.5304000000000002</v>
      </c>
      <c r="G201">
        <v>2</v>
      </c>
      <c r="H201" t="s">
        <v>21</v>
      </c>
      <c r="I201">
        <v>10</v>
      </c>
      <c r="J201">
        <v>625000</v>
      </c>
      <c r="K201">
        <v>455000</v>
      </c>
      <c r="L201">
        <v>74.12</v>
      </c>
      <c r="M201">
        <v>360</v>
      </c>
      <c r="N201">
        <v>2.99</v>
      </c>
    </row>
    <row r="202" spans="1:14" x14ac:dyDescent="0.3">
      <c r="A202">
        <v>385</v>
      </c>
      <c r="B202">
        <v>13</v>
      </c>
      <c r="C202">
        <v>17.190000000000001</v>
      </c>
      <c r="D202">
        <v>82200</v>
      </c>
      <c r="E202">
        <v>69000</v>
      </c>
      <c r="F202">
        <v>0.83940000000000003</v>
      </c>
      <c r="G202">
        <v>2</v>
      </c>
      <c r="H202" t="s">
        <v>21</v>
      </c>
      <c r="I202">
        <v>38</v>
      </c>
      <c r="J202">
        <v>305000</v>
      </c>
      <c r="K202">
        <v>275000</v>
      </c>
      <c r="L202">
        <v>90</v>
      </c>
      <c r="M202">
        <v>360</v>
      </c>
      <c r="N202">
        <v>3.62</v>
      </c>
    </row>
    <row r="203" spans="1:14" x14ac:dyDescent="0.3">
      <c r="A203">
        <v>417</v>
      </c>
      <c r="B203">
        <v>13</v>
      </c>
      <c r="C203">
        <v>7.02</v>
      </c>
      <c r="D203">
        <v>82200</v>
      </c>
      <c r="E203">
        <v>137000</v>
      </c>
      <c r="F203">
        <v>1.6667000000000001</v>
      </c>
      <c r="G203">
        <v>2</v>
      </c>
      <c r="H203" t="s">
        <v>21</v>
      </c>
      <c r="I203">
        <v>30</v>
      </c>
      <c r="J203">
        <v>545000</v>
      </c>
      <c r="K203">
        <v>405000</v>
      </c>
      <c r="L203">
        <v>75</v>
      </c>
      <c r="M203">
        <v>360</v>
      </c>
      <c r="N203">
        <v>3.25</v>
      </c>
    </row>
    <row r="206" spans="1:14" x14ac:dyDescent="0.3">
      <c r="A206">
        <v>467</v>
      </c>
      <c r="B206">
        <v>15</v>
      </c>
      <c r="C206">
        <v>79.349999999999994</v>
      </c>
      <c r="D206">
        <v>97500</v>
      </c>
      <c r="E206">
        <v>170000</v>
      </c>
      <c r="F206">
        <v>1.7436</v>
      </c>
      <c r="G206">
        <v>2</v>
      </c>
      <c r="H206" t="s">
        <v>22</v>
      </c>
      <c r="I206">
        <v>20</v>
      </c>
      <c r="J206">
        <v>725000</v>
      </c>
      <c r="K206">
        <v>595000</v>
      </c>
      <c r="L206">
        <v>82.91</v>
      </c>
      <c r="M206">
        <v>360</v>
      </c>
      <c r="N206">
        <v>3.75</v>
      </c>
    </row>
    <row r="209" spans="1:14" x14ac:dyDescent="0.3">
      <c r="A209">
        <v>242</v>
      </c>
      <c r="B209">
        <v>16</v>
      </c>
      <c r="C209">
        <v>18.02</v>
      </c>
      <c r="D209">
        <v>78400</v>
      </c>
      <c r="E209">
        <v>157000</v>
      </c>
      <c r="F209">
        <v>2.0026000000000002</v>
      </c>
      <c r="G209">
        <v>2</v>
      </c>
      <c r="H209" t="s">
        <v>20</v>
      </c>
      <c r="I209">
        <v>30</v>
      </c>
      <c r="J209">
        <v>625000</v>
      </c>
      <c r="K209">
        <v>525000</v>
      </c>
      <c r="L209">
        <v>84.12</v>
      </c>
      <c r="M209">
        <v>360</v>
      </c>
      <c r="N209">
        <v>2.99</v>
      </c>
    </row>
    <row r="210" spans="1:14" x14ac:dyDescent="0.3">
      <c r="A210">
        <v>346</v>
      </c>
      <c r="B210">
        <v>16</v>
      </c>
      <c r="C210">
        <v>6.45</v>
      </c>
      <c r="D210">
        <v>67400</v>
      </c>
      <c r="E210">
        <v>109000</v>
      </c>
      <c r="F210">
        <v>1.6172</v>
      </c>
      <c r="G210">
        <v>2</v>
      </c>
      <c r="H210" t="s">
        <v>21</v>
      </c>
      <c r="I210">
        <v>20</v>
      </c>
      <c r="J210">
        <v>235000</v>
      </c>
      <c r="K210">
        <v>215000</v>
      </c>
      <c r="L210">
        <v>90</v>
      </c>
      <c r="M210">
        <v>360</v>
      </c>
      <c r="N210">
        <v>3.27</v>
      </c>
    </row>
    <row r="211" spans="1:14" x14ac:dyDescent="0.3">
      <c r="A211">
        <v>368</v>
      </c>
      <c r="B211">
        <v>16</v>
      </c>
      <c r="C211">
        <v>8.3699999999999992</v>
      </c>
      <c r="D211">
        <v>70400</v>
      </c>
      <c r="E211">
        <v>52000</v>
      </c>
      <c r="F211">
        <v>0.73860000000000003</v>
      </c>
      <c r="G211">
        <v>2</v>
      </c>
      <c r="H211" t="s">
        <v>21</v>
      </c>
      <c r="I211">
        <v>30</v>
      </c>
      <c r="J211">
        <v>255000</v>
      </c>
      <c r="K211">
        <v>135000</v>
      </c>
      <c r="L211">
        <v>54</v>
      </c>
      <c r="M211">
        <v>360</v>
      </c>
      <c r="N211">
        <v>3.25</v>
      </c>
    </row>
    <row r="214" spans="1:14" x14ac:dyDescent="0.3">
      <c r="A214">
        <v>39</v>
      </c>
      <c r="B214">
        <v>17</v>
      </c>
      <c r="C214">
        <v>14.53</v>
      </c>
      <c r="D214">
        <v>89100</v>
      </c>
      <c r="E214">
        <v>197000</v>
      </c>
      <c r="F214">
        <v>2.2109999999999999</v>
      </c>
      <c r="G214">
        <v>2</v>
      </c>
      <c r="H214" t="s">
        <v>17</v>
      </c>
      <c r="I214">
        <v>20</v>
      </c>
      <c r="J214">
        <v>405000</v>
      </c>
      <c r="K214">
        <v>245000</v>
      </c>
      <c r="L214">
        <v>60.6</v>
      </c>
      <c r="M214">
        <v>180</v>
      </c>
      <c r="N214">
        <v>2.75</v>
      </c>
    </row>
    <row r="215" spans="1:14" x14ac:dyDescent="0.3">
      <c r="A215">
        <v>75</v>
      </c>
      <c r="B215">
        <v>17</v>
      </c>
      <c r="C215">
        <v>19.27</v>
      </c>
      <c r="D215">
        <v>89100</v>
      </c>
      <c r="E215">
        <v>259000</v>
      </c>
      <c r="F215">
        <v>2.9068000000000001</v>
      </c>
      <c r="G215">
        <v>2</v>
      </c>
      <c r="H215" t="s">
        <v>18</v>
      </c>
      <c r="I215">
        <v>20</v>
      </c>
      <c r="J215">
        <v>505000</v>
      </c>
      <c r="K215">
        <v>425000</v>
      </c>
      <c r="L215">
        <v>84</v>
      </c>
      <c r="M215">
        <v>360</v>
      </c>
      <c r="N215">
        <v>2.62</v>
      </c>
    </row>
    <row r="216" spans="1:14" x14ac:dyDescent="0.3">
      <c r="A216">
        <v>115</v>
      </c>
      <c r="B216">
        <v>17</v>
      </c>
      <c r="C216">
        <v>12.95</v>
      </c>
      <c r="D216">
        <v>89100</v>
      </c>
      <c r="E216">
        <v>231000</v>
      </c>
      <c r="F216">
        <v>2.5926</v>
      </c>
      <c r="G216">
        <v>2</v>
      </c>
      <c r="H216" t="s">
        <v>19</v>
      </c>
      <c r="I216">
        <v>20</v>
      </c>
      <c r="J216">
        <v>1465000</v>
      </c>
      <c r="K216">
        <v>505000</v>
      </c>
      <c r="L216">
        <v>34.950000000000003</v>
      </c>
      <c r="M216">
        <v>360</v>
      </c>
      <c r="N216">
        <v>2.99</v>
      </c>
    </row>
    <row r="217" spans="1:14" x14ac:dyDescent="0.3">
      <c r="A217">
        <v>151</v>
      </c>
      <c r="B217">
        <v>17</v>
      </c>
      <c r="C217">
        <v>7.45</v>
      </c>
      <c r="D217">
        <v>89100</v>
      </c>
      <c r="E217">
        <v>174000</v>
      </c>
      <c r="F217">
        <v>1.9529000000000001</v>
      </c>
      <c r="G217">
        <v>2</v>
      </c>
      <c r="H217" t="s">
        <v>19</v>
      </c>
      <c r="I217">
        <v>20</v>
      </c>
      <c r="J217">
        <v>275000</v>
      </c>
      <c r="K217">
        <v>145000</v>
      </c>
      <c r="L217">
        <v>51.63</v>
      </c>
      <c r="M217">
        <v>180</v>
      </c>
      <c r="N217">
        <v>3.25</v>
      </c>
    </row>
    <row r="218" spans="1:14" x14ac:dyDescent="0.3">
      <c r="A218">
        <v>162</v>
      </c>
      <c r="B218">
        <v>17</v>
      </c>
      <c r="C218">
        <v>42.02</v>
      </c>
      <c r="D218">
        <v>89100</v>
      </c>
      <c r="E218">
        <v>96000</v>
      </c>
      <c r="F218">
        <v>1.0773999999999999</v>
      </c>
      <c r="G218">
        <v>2</v>
      </c>
      <c r="H218" t="s">
        <v>19</v>
      </c>
      <c r="I218">
        <v>30</v>
      </c>
      <c r="J218">
        <v>315000</v>
      </c>
      <c r="K218">
        <v>205000</v>
      </c>
      <c r="L218">
        <v>63.49</v>
      </c>
      <c r="M218">
        <v>360</v>
      </c>
      <c r="N218">
        <v>3.25</v>
      </c>
    </row>
    <row r="219" spans="1:14" x14ac:dyDescent="0.3">
      <c r="A219">
        <v>173</v>
      </c>
      <c r="B219">
        <v>17</v>
      </c>
      <c r="C219">
        <v>19.309999999999999</v>
      </c>
      <c r="D219">
        <v>89100</v>
      </c>
      <c r="E219">
        <v>176000</v>
      </c>
      <c r="F219">
        <v>1.9753000000000001</v>
      </c>
      <c r="G219">
        <v>1</v>
      </c>
      <c r="H219" t="s">
        <v>19</v>
      </c>
      <c r="I219">
        <v>20</v>
      </c>
      <c r="J219">
        <v>375000</v>
      </c>
      <c r="K219">
        <v>355000</v>
      </c>
      <c r="L219">
        <v>95</v>
      </c>
      <c r="M219">
        <v>360</v>
      </c>
      <c r="N219">
        <v>2.87</v>
      </c>
    </row>
    <row r="220" spans="1:14" x14ac:dyDescent="0.3">
      <c r="A220">
        <v>224</v>
      </c>
      <c r="B220">
        <v>17</v>
      </c>
      <c r="C220">
        <v>7.85</v>
      </c>
      <c r="D220">
        <v>65800</v>
      </c>
      <c r="E220">
        <v>90000</v>
      </c>
      <c r="F220">
        <v>1.3677999999999999</v>
      </c>
      <c r="G220">
        <v>2</v>
      </c>
      <c r="H220" t="s">
        <v>19</v>
      </c>
      <c r="I220">
        <v>20</v>
      </c>
      <c r="J220">
        <v>145000</v>
      </c>
      <c r="K220">
        <v>115000</v>
      </c>
      <c r="L220">
        <v>80.900000000000006</v>
      </c>
      <c r="M220">
        <v>240</v>
      </c>
      <c r="N220">
        <v>3.22</v>
      </c>
    </row>
    <row r="221" spans="1:14" x14ac:dyDescent="0.3">
      <c r="A221">
        <v>255</v>
      </c>
      <c r="B221">
        <v>17</v>
      </c>
      <c r="C221">
        <v>9.76</v>
      </c>
      <c r="D221">
        <v>75400</v>
      </c>
      <c r="E221">
        <v>110000</v>
      </c>
      <c r="F221">
        <v>1.4589000000000001</v>
      </c>
      <c r="G221">
        <v>2</v>
      </c>
      <c r="H221" t="s">
        <v>20</v>
      </c>
      <c r="I221">
        <v>40</v>
      </c>
      <c r="J221">
        <v>405000</v>
      </c>
      <c r="K221">
        <v>325000</v>
      </c>
      <c r="L221">
        <v>80</v>
      </c>
      <c r="M221">
        <v>360</v>
      </c>
      <c r="N221">
        <v>3</v>
      </c>
    </row>
    <row r="222" spans="1:14" x14ac:dyDescent="0.3">
      <c r="A222">
        <v>268</v>
      </c>
      <c r="B222">
        <v>17</v>
      </c>
      <c r="C222">
        <v>33.090000000000003</v>
      </c>
      <c r="D222">
        <v>89100</v>
      </c>
      <c r="E222">
        <v>123000</v>
      </c>
      <c r="F222">
        <v>1.3805000000000001</v>
      </c>
      <c r="G222">
        <v>2</v>
      </c>
      <c r="H222" t="s">
        <v>20</v>
      </c>
      <c r="I222">
        <v>20</v>
      </c>
      <c r="J222">
        <v>365000</v>
      </c>
      <c r="K222">
        <v>255000</v>
      </c>
      <c r="L222">
        <v>69.58</v>
      </c>
      <c r="M222">
        <v>240</v>
      </c>
      <c r="N222">
        <v>2.87</v>
      </c>
    </row>
    <row r="223" spans="1:14" x14ac:dyDescent="0.3">
      <c r="A223">
        <v>276</v>
      </c>
      <c r="B223">
        <v>17</v>
      </c>
      <c r="C223">
        <v>21.32</v>
      </c>
      <c r="D223">
        <v>89100</v>
      </c>
      <c r="E223">
        <v>58000</v>
      </c>
      <c r="F223">
        <v>0.65100000000000002</v>
      </c>
      <c r="G223">
        <v>1</v>
      </c>
      <c r="H223" t="s">
        <v>20</v>
      </c>
      <c r="I223">
        <v>43</v>
      </c>
      <c r="J223">
        <v>265000</v>
      </c>
      <c r="K223">
        <v>225000</v>
      </c>
      <c r="L223">
        <v>85</v>
      </c>
      <c r="M223">
        <v>360</v>
      </c>
      <c r="N223">
        <v>3.62</v>
      </c>
    </row>
    <row r="224" spans="1:14" x14ac:dyDescent="0.3">
      <c r="A224">
        <v>284</v>
      </c>
      <c r="B224">
        <v>17</v>
      </c>
      <c r="C224">
        <v>30.82</v>
      </c>
      <c r="D224">
        <v>89100</v>
      </c>
      <c r="E224">
        <v>104000</v>
      </c>
      <c r="F224">
        <v>1.1672</v>
      </c>
      <c r="G224">
        <v>2</v>
      </c>
      <c r="H224" t="s">
        <v>20</v>
      </c>
      <c r="I224">
        <v>20</v>
      </c>
      <c r="J224">
        <v>255000</v>
      </c>
      <c r="K224">
        <v>225000</v>
      </c>
      <c r="L224">
        <v>88.14</v>
      </c>
      <c r="M224">
        <v>360</v>
      </c>
      <c r="N224">
        <v>3.12</v>
      </c>
    </row>
    <row r="225" spans="1:14" x14ac:dyDescent="0.3">
      <c r="A225">
        <v>314</v>
      </c>
      <c r="B225">
        <v>17</v>
      </c>
      <c r="C225">
        <v>8.44</v>
      </c>
      <c r="D225">
        <v>89100</v>
      </c>
      <c r="E225">
        <v>64000</v>
      </c>
      <c r="F225">
        <v>0.71830000000000005</v>
      </c>
      <c r="G225">
        <v>2</v>
      </c>
      <c r="H225" t="s">
        <v>20</v>
      </c>
      <c r="I225">
        <v>20</v>
      </c>
      <c r="J225">
        <v>275000</v>
      </c>
      <c r="K225">
        <v>105000</v>
      </c>
      <c r="L225">
        <v>36.92</v>
      </c>
      <c r="M225">
        <v>360</v>
      </c>
      <c r="N225">
        <v>4.25</v>
      </c>
    </row>
    <row r="226" spans="1:14" x14ac:dyDescent="0.3">
      <c r="A226">
        <v>321</v>
      </c>
      <c r="B226">
        <v>17</v>
      </c>
      <c r="C226">
        <v>12.86</v>
      </c>
      <c r="D226">
        <v>89100</v>
      </c>
      <c r="E226">
        <v>88000</v>
      </c>
      <c r="F226">
        <v>0.98770000000000002</v>
      </c>
      <c r="G226">
        <v>2</v>
      </c>
      <c r="H226" t="s">
        <v>20</v>
      </c>
      <c r="I226">
        <v>20</v>
      </c>
      <c r="J226">
        <v>245000</v>
      </c>
      <c r="K226">
        <v>115000</v>
      </c>
      <c r="L226">
        <v>46.93</v>
      </c>
      <c r="M226">
        <v>120</v>
      </c>
      <c r="N226">
        <v>2.37</v>
      </c>
    </row>
    <row r="227" spans="1:14" x14ac:dyDescent="0.3">
      <c r="A227">
        <v>384</v>
      </c>
      <c r="B227">
        <v>17</v>
      </c>
      <c r="C227">
        <v>19.190000000000001</v>
      </c>
      <c r="D227">
        <v>89100</v>
      </c>
      <c r="E227">
        <v>88000</v>
      </c>
      <c r="F227">
        <v>0.98770000000000002</v>
      </c>
      <c r="G227">
        <v>1</v>
      </c>
      <c r="H227" t="s">
        <v>21</v>
      </c>
      <c r="I227">
        <v>37</v>
      </c>
      <c r="J227">
        <v>285000</v>
      </c>
      <c r="K227">
        <v>255000</v>
      </c>
      <c r="L227">
        <v>90</v>
      </c>
      <c r="M227">
        <v>360</v>
      </c>
      <c r="N227">
        <v>3.12</v>
      </c>
    </row>
    <row r="228" spans="1:14" x14ac:dyDescent="0.3">
      <c r="A228">
        <v>414</v>
      </c>
      <c r="B228">
        <v>17</v>
      </c>
      <c r="C228">
        <v>52.91</v>
      </c>
      <c r="D228">
        <v>89100</v>
      </c>
      <c r="E228">
        <v>134000</v>
      </c>
      <c r="F228">
        <v>1.5039</v>
      </c>
      <c r="G228">
        <v>2</v>
      </c>
      <c r="H228" t="s">
        <v>21</v>
      </c>
      <c r="I228">
        <v>10</v>
      </c>
      <c r="J228">
        <v>285000</v>
      </c>
      <c r="K228">
        <v>195000</v>
      </c>
      <c r="L228">
        <v>68.02</v>
      </c>
      <c r="M228">
        <v>360</v>
      </c>
      <c r="N228">
        <v>3.75</v>
      </c>
    </row>
    <row r="229" spans="1:14" x14ac:dyDescent="0.3">
      <c r="A229">
        <v>447</v>
      </c>
      <c r="B229">
        <v>17</v>
      </c>
      <c r="C229">
        <v>20.69</v>
      </c>
      <c r="D229">
        <v>89100</v>
      </c>
      <c r="E229">
        <v>43000</v>
      </c>
      <c r="F229">
        <v>0.48259999999999997</v>
      </c>
      <c r="G229">
        <v>2</v>
      </c>
      <c r="H229" t="s">
        <v>22</v>
      </c>
      <c r="I229">
        <v>46</v>
      </c>
      <c r="J229">
        <v>275000</v>
      </c>
      <c r="K229">
        <v>145000</v>
      </c>
      <c r="L229">
        <v>52</v>
      </c>
      <c r="M229">
        <v>360</v>
      </c>
      <c r="N229">
        <v>3.12</v>
      </c>
    </row>
    <row r="230" spans="1:14" x14ac:dyDescent="0.3">
      <c r="A230">
        <v>462</v>
      </c>
      <c r="B230">
        <v>17</v>
      </c>
      <c r="C230">
        <v>27.53</v>
      </c>
      <c r="D230">
        <v>89100</v>
      </c>
      <c r="E230">
        <v>60000</v>
      </c>
      <c r="F230">
        <v>0.6734</v>
      </c>
      <c r="G230">
        <v>2</v>
      </c>
      <c r="H230" t="s">
        <v>22</v>
      </c>
      <c r="I230">
        <v>43</v>
      </c>
      <c r="J230">
        <v>205000</v>
      </c>
      <c r="K230">
        <v>155000</v>
      </c>
      <c r="L230">
        <v>77.650000000000006</v>
      </c>
      <c r="M230">
        <v>360</v>
      </c>
      <c r="N230">
        <v>3.37</v>
      </c>
    </row>
    <row r="231" spans="1:14" x14ac:dyDescent="0.3">
      <c r="A231">
        <v>498</v>
      </c>
      <c r="B231">
        <v>17</v>
      </c>
      <c r="C231">
        <v>10.96</v>
      </c>
      <c r="D231">
        <v>69300</v>
      </c>
      <c r="E231">
        <v>187000</v>
      </c>
      <c r="F231">
        <v>2.6983999999999999</v>
      </c>
      <c r="G231">
        <v>2</v>
      </c>
      <c r="H231" t="s">
        <v>23</v>
      </c>
      <c r="I231">
        <v>10</v>
      </c>
      <c r="J231">
        <v>325000</v>
      </c>
      <c r="K231">
        <v>145000</v>
      </c>
      <c r="L231">
        <v>43.75</v>
      </c>
      <c r="M231">
        <v>180</v>
      </c>
      <c r="N231">
        <v>2.87</v>
      </c>
    </row>
    <row r="233" spans="1:14" x14ac:dyDescent="0.3">
      <c r="A233">
        <v>137</v>
      </c>
      <c r="B233">
        <v>18</v>
      </c>
      <c r="C233">
        <v>8.75</v>
      </c>
      <c r="D233">
        <v>79600</v>
      </c>
      <c r="E233">
        <v>55000</v>
      </c>
      <c r="F233">
        <v>0.69099999999999995</v>
      </c>
      <c r="G233">
        <v>2</v>
      </c>
      <c r="H233" t="s">
        <v>19</v>
      </c>
      <c r="I233">
        <v>20</v>
      </c>
      <c r="J233">
        <v>275000</v>
      </c>
      <c r="K233">
        <v>125000</v>
      </c>
      <c r="L233">
        <v>44.64</v>
      </c>
      <c r="M233">
        <v>360</v>
      </c>
      <c r="N233">
        <v>3.75</v>
      </c>
    </row>
    <row r="234" spans="1:14" x14ac:dyDescent="0.3">
      <c r="A234">
        <v>145</v>
      </c>
      <c r="B234">
        <v>18</v>
      </c>
      <c r="C234">
        <v>11.74</v>
      </c>
      <c r="D234">
        <v>81300</v>
      </c>
      <c r="E234">
        <v>95000</v>
      </c>
      <c r="F234">
        <v>1.1685000000000001</v>
      </c>
      <c r="G234">
        <v>2</v>
      </c>
      <c r="H234" t="s">
        <v>19</v>
      </c>
      <c r="I234">
        <v>10</v>
      </c>
      <c r="J234">
        <v>145000</v>
      </c>
      <c r="K234">
        <v>75000</v>
      </c>
      <c r="L234">
        <v>50</v>
      </c>
      <c r="M234">
        <v>180</v>
      </c>
      <c r="N234">
        <v>2.5</v>
      </c>
    </row>
    <row r="235" spans="1:14" x14ac:dyDescent="0.3">
      <c r="A235">
        <v>155</v>
      </c>
      <c r="B235">
        <v>18</v>
      </c>
      <c r="C235">
        <v>3.34</v>
      </c>
      <c r="D235">
        <v>65300</v>
      </c>
      <c r="E235">
        <v>119000</v>
      </c>
      <c r="F235">
        <v>1.8224</v>
      </c>
      <c r="G235">
        <v>2</v>
      </c>
      <c r="H235" t="s">
        <v>19</v>
      </c>
      <c r="I235">
        <v>39</v>
      </c>
      <c r="J235">
        <v>195000</v>
      </c>
      <c r="K235">
        <v>185000</v>
      </c>
      <c r="L235">
        <v>94.73</v>
      </c>
      <c r="M235">
        <v>240</v>
      </c>
      <c r="N235">
        <v>2.75</v>
      </c>
    </row>
    <row r="236" spans="1:14" x14ac:dyDescent="0.3">
      <c r="A236">
        <v>206</v>
      </c>
      <c r="B236">
        <v>18</v>
      </c>
      <c r="C236">
        <v>4.7300000000000004</v>
      </c>
      <c r="D236">
        <v>65300</v>
      </c>
      <c r="E236">
        <v>105000</v>
      </c>
      <c r="F236">
        <v>1.6080000000000001</v>
      </c>
      <c r="G236">
        <v>2</v>
      </c>
      <c r="H236" t="s">
        <v>19</v>
      </c>
      <c r="I236">
        <v>20</v>
      </c>
      <c r="J236">
        <v>145000</v>
      </c>
      <c r="K236">
        <v>75000</v>
      </c>
      <c r="L236">
        <v>52.81</v>
      </c>
      <c r="M236">
        <v>180</v>
      </c>
      <c r="N236">
        <v>3</v>
      </c>
    </row>
    <row r="237" spans="1:14" x14ac:dyDescent="0.3">
      <c r="A237">
        <v>220</v>
      </c>
      <c r="B237">
        <v>18</v>
      </c>
      <c r="C237">
        <v>51.94</v>
      </c>
      <c r="D237">
        <v>79600</v>
      </c>
      <c r="E237">
        <v>231000</v>
      </c>
      <c r="F237">
        <v>2.9020000000000001</v>
      </c>
      <c r="G237">
        <v>2</v>
      </c>
      <c r="H237" t="s">
        <v>19</v>
      </c>
      <c r="I237">
        <v>20</v>
      </c>
      <c r="J237">
        <v>555000</v>
      </c>
      <c r="K237">
        <v>435000</v>
      </c>
      <c r="L237">
        <v>79.89</v>
      </c>
      <c r="M237">
        <v>360</v>
      </c>
      <c r="N237">
        <v>2.87</v>
      </c>
    </row>
    <row r="238" spans="1:14" x14ac:dyDescent="0.3">
      <c r="A238">
        <v>244</v>
      </c>
      <c r="B238">
        <v>18</v>
      </c>
      <c r="C238">
        <v>6.18</v>
      </c>
      <c r="D238">
        <v>71800</v>
      </c>
      <c r="E238">
        <v>60000</v>
      </c>
      <c r="F238">
        <v>0.8357</v>
      </c>
      <c r="G238">
        <v>2</v>
      </c>
      <c r="H238" t="s">
        <v>20</v>
      </c>
      <c r="I238">
        <v>20</v>
      </c>
      <c r="J238">
        <v>305000</v>
      </c>
      <c r="K238">
        <v>215000</v>
      </c>
      <c r="L238">
        <v>70.12</v>
      </c>
      <c r="M238">
        <v>360</v>
      </c>
      <c r="N238">
        <v>3</v>
      </c>
    </row>
    <row r="239" spans="1:14" x14ac:dyDescent="0.3">
      <c r="A239">
        <v>264</v>
      </c>
      <c r="B239">
        <v>18</v>
      </c>
      <c r="C239">
        <v>18.93</v>
      </c>
      <c r="D239">
        <v>70000</v>
      </c>
      <c r="E239">
        <v>72000</v>
      </c>
      <c r="F239">
        <v>1.0286</v>
      </c>
      <c r="G239">
        <v>2</v>
      </c>
      <c r="H239" t="s">
        <v>20</v>
      </c>
      <c r="I239">
        <v>43</v>
      </c>
      <c r="J239">
        <v>295000</v>
      </c>
      <c r="K239">
        <v>265000</v>
      </c>
      <c r="L239">
        <v>90</v>
      </c>
      <c r="M239">
        <v>360</v>
      </c>
      <c r="N239">
        <v>4.12</v>
      </c>
    </row>
    <row r="240" spans="1:14" x14ac:dyDescent="0.3">
      <c r="A240">
        <v>287</v>
      </c>
      <c r="B240">
        <v>18</v>
      </c>
      <c r="C240">
        <v>7.34</v>
      </c>
      <c r="D240">
        <v>89100</v>
      </c>
      <c r="E240">
        <v>95000</v>
      </c>
      <c r="F240">
        <v>1.0662</v>
      </c>
      <c r="G240">
        <v>2</v>
      </c>
      <c r="H240" t="s">
        <v>20</v>
      </c>
      <c r="I240">
        <v>45</v>
      </c>
      <c r="J240">
        <v>455000</v>
      </c>
      <c r="K240">
        <v>395000</v>
      </c>
      <c r="L240">
        <v>88.88</v>
      </c>
      <c r="M240">
        <v>360</v>
      </c>
      <c r="N240">
        <v>2.87</v>
      </c>
    </row>
    <row r="241" spans="1:14" x14ac:dyDescent="0.3">
      <c r="A241">
        <v>292</v>
      </c>
      <c r="B241">
        <v>18</v>
      </c>
      <c r="C241">
        <v>16.54</v>
      </c>
      <c r="D241">
        <v>71100</v>
      </c>
      <c r="E241">
        <v>41000</v>
      </c>
      <c r="F241">
        <v>0.57669999999999999</v>
      </c>
      <c r="G241">
        <v>1</v>
      </c>
      <c r="H241" t="s">
        <v>20</v>
      </c>
      <c r="I241">
        <v>30</v>
      </c>
      <c r="J241">
        <v>145000</v>
      </c>
      <c r="K241">
        <v>135000</v>
      </c>
      <c r="L241">
        <v>92.85</v>
      </c>
      <c r="M241">
        <v>360</v>
      </c>
      <c r="N241">
        <v>3.25</v>
      </c>
    </row>
    <row r="242" spans="1:14" x14ac:dyDescent="0.3">
      <c r="A242">
        <v>340</v>
      </c>
      <c r="B242">
        <v>18</v>
      </c>
      <c r="C242">
        <v>12.09</v>
      </c>
      <c r="D242">
        <v>79600</v>
      </c>
      <c r="E242">
        <v>46000</v>
      </c>
      <c r="F242">
        <v>0.57789999999999997</v>
      </c>
      <c r="G242">
        <v>2</v>
      </c>
      <c r="H242" t="s">
        <v>21</v>
      </c>
      <c r="I242">
        <v>36</v>
      </c>
      <c r="J242">
        <v>135000</v>
      </c>
      <c r="K242">
        <v>115000</v>
      </c>
      <c r="L242">
        <v>95</v>
      </c>
      <c r="M242">
        <v>360</v>
      </c>
      <c r="N242">
        <v>3.25</v>
      </c>
    </row>
    <row r="243" spans="1:14" x14ac:dyDescent="0.3">
      <c r="A243">
        <v>343</v>
      </c>
      <c r="B243">
        <v>18</v>
      </c>
      <c r="C243">
        <v>17.25</v>
      </c>
      <c r="D243">
        <v>71100</v>
      </c>
      <c r="E243">
        <v>41000</v>
      </c>
      <c r="F243">
        <v>0.57669999999999999</v>
      </c>
      <c r="G243">
        <v>2</v>
      </c>
      <c r="H243" t="s">
        <v>21</v>
      </c>
      <c r="I243">
        <v>47</v>
      </c>
      <c r="J243">
        <v>245000</v>
      </c>
      <c r="K243">
        <v>195000</v>
      </c>
      <c r="L243">
        <v>80</v>
      </c>
      <c r="M243">
        <v>360</v>
      </c>
      <c r="N243">
        <v>3.25</v>
      </c>
    </row>
    <row r="244" spans="1:14" x14ac:dyDescent="0.3">
      <c r="A244">
        <v>378</v>
      </c>
      <c r="B244">
        <v>18</v>
      </c>
      <c r="C244">
        <v>4.3499999999999996</v>
      </c>
      <c r="D244">
        <v>81300</v>
      </c>
      <c r="E244">
        <v>80000</v>
      </c>
      <c r="F244">
        <v>0.98399999999999999</v>
      </c>
      <c r="G244">
        <v>2</v>
      </c>
      <c r="H244" t="s">
        <v>21</v>
      </c>
      <c r="I244">
        <v>46</v>
      </c>
      <c r="J244">
        <v>255000</v>
      </c>
      <c r="K244">
        <v>245000</v>
      </c>
      <c r="L244">
        <v>95</v>
      </c>
      <c r="M244">
        <v>360</v>
      </c>
      <c r="N244">
        <v>3.25</v>
      </c>
    </row>
    <row r="245" spans="1:14" x14ac:dyDescent="0.3">
      <c r="A245">
        <v>415</v>
      </c>
      <c r="B245">
        <v>18</v>
      </c>
      <c r="C245">
        <v>7.09</v>
      </c>
      <c r="D245">
        <v>89100</v>
      </c>
      <c r="E245">
        <v>64000</v>
      </c>
      <c r="F245">
        <v>0.71830000000000005</v>
      </c>
      <c r="G245">
        <v>1</v>
      </c>
      <c r="H245" t="s">
        <v>21</v>
      </c>
      <c r="I245">
        <v>30</v>
      </c>
      <c r="J245">
        <v>165000</v>
      </c>
      <c r="K245">
        <v>105000</v>
      </c>
      <c r="L245">
        <v>75.86</v>
      </c>
      <c r="M245">
        <v>360</v>
      </c>
      <c r="N245">
        <v>3.5</v>
      </c>
    </row>
    <row r="246" spans="1:14" x14ac:dyDescent="0.3">
      <c r="A246">
        <v>460</v>
      </c>
      <c r="B246">
        <v>18</v>
      </c>
      <c r="C246">
        <v>5.86</v>
      </c>
      <c r="D246">
        <v>79600</v>
      </c>
      <c r="E246">
        <v>41000</v>
      </c>
      <c r="F246">
        <v>0.5151</v>
      </c>
      <c r="G246">
        <v>2</v>
      </c>
      <c r="H246" t="s">
        <v>22</v>
      </c>
      <c r="I246">
        <v>36</v>
      </c>
      <c r="J246">
        <v>125000</v>
      </c>
      <c r="K246">
        <v>95000</v>
      </c>
      <c r="L246">
        <v>78.12</v>
      </c>
      <c r="M246">
        <v>360</v>
      </c>
      <c r="N246">
        <v>4.75</v>
      </c>
    </row>
    <row r="247" spans="1:14" x14ac:dyDescent="0.3">
      <c r="A247">
        <v>106</v>
      </c>
      <c r="B247">
        <v>19</v>
      </c>
      <c r="C247">
        <v>5.74</v>
      </c>
      <c r="D247">
        <v>89200</v>
      </c>
      <c r="E247">
        <v>131000</v>
      </c>
      <c r="F247">
        <v>1.4685999999999999</v>
      </c>
      <c r="G247">
        <v>2</v>
      </c>
      <c r="H247" t="s">
        <v>19</v>
      </c>
      <c r="I247">
        <v>20</v>
      </c>
      <c r="J247">
        <v>235000</v>
      </c>
      <c r="K247">
        <v>185000</v>
      </c>
      <c r="L247">
        <v>80</v>
      </c>
      <c r="M247">
        <v>180</v>
      </c>
      <c r="N247">
        <v>2.62</v>
      </c>
    </row>
    <row r="248" spans="1:14" x14ac:dyDescent="0.3">
      <c r="A248">
        <v>107</v>
      </c>
      <c r="B248">
        <v>19</v>
      </c>
      <c r="C248">
        <v>9.65</v>
      </c>
      <c r="D248">
        <v>80600</v>
      </c>
      <c r="E248">
        <v>82000</v>
      </c>
      <c r="F248">
        <v>1.0174000000000001</v>
      </c>
      <c r="G248">
        <v>2</v>
      </c>
      <c r="H248" t="s">
        <v>19</v>
      </c>
      <c r="I248">
        <v>46</v>
      </c>
      <c r="J248">
        <v>295000</v>
      </c>
      <c r="K248">
        <v>235000</v>
      </c>
      <c r="L248">
        <v>80.989999999999995</v>
      </c>
      <c r="M248">
        <v>360</v>
      </c>
      <c r="N248">
        <v>2.87</v>
      </c>
    </row>
    <row r="249" spans="1:14" x14ac:dyDescent="0.3">
      <c r="A249">
        <v>116</v>
      </c>
      <c r="B249">
        <v>19</v>
      </c>
      <c r="C249">
        <v>20.13</v>
      </c>
      <c r="D249">
        <v>99100</v>
      </c>
      <c r="E249">
        <v>130000</v>
      </c>
      <c r="F249">
        <v>1.3118000000000001</v>
      </c>
      <c r="G249">
        <v>2</v>
      </c>
      <c r="H249" t="s">
        <v>19</v>
      </c>
      <c r="I249">
        <v>20</v>
      </c>
      <c r="J249">
        <v>395000</v>
      </c>
      <c r="K249">
        <v>305000</v>
      </c>
      <c r="L249">
        <v>84.52</v>
      </c>
      <c r="M249">
        <v>360</v>
      </c>
      <c r="N249">
        <v>2.99</v>
      </c>
    </row>
    <row r="250" spans="1:14" x14ac:dyDescent="0.3">
      <c r="A250">
        <v>233</v>
      </c>
      <c r="B250">
        <v>19</v>
      </c>
      <c r="C250">
        <v>4.1100000000000003</v>
      </c>
      <c r="D250">
        <v>104300</v>
      </c>
      <c r="E250">
        <v>143000</v>
      </c>
      <c r="F250">
        <v>1.371</v>
      </c>
      <c r="G250">
        <v>2</v>
      </c>
      <c r="H250" t="s">
        <v>19</v>
      </c>
      <c r="I250">
        <v>20</v>
      </c>
      <c r="J250">
        <v>335000</v>
      </c>
      <c r="K250">
        <v>195000</v>
      </c>
      <c r="L250">
        <v>58.48</v>
      </c>
      <c r="M250">
        <v>180</v>
      </c>
      <c r="N250">
        <v>2.5</v>
      </c>
    </row>
    <row r="251" spans="1:14" x14ac:dyDescent="0.3">
      <c r="A251">
        <v>93</v>
      </c>
      <c r="B251">
        <v>20</v>
      </c>
      <c r="C251">
        <v>28.67</v>
      </c>
      <c r="D251">
        <v>64600</v>
      </c>
      <c r="E251">
        <v>164000</v>
      </c>
      <c r="F251">
        <v>2.5387</v>
      </c>
      <c r="G251">
        <v>2</v>
      </c>
      <c r="H251" t="s">
        <v>18</v>
      </c>
      <c r="I251">
        <v>36</v>
      </c>
      <c r="J251">
        <v>425000</v>
      </c>
      <c r="K251">
        <v>285000</v>
      </c>
      <c r="L251">
        <v>67.38</v>
      </c>
      <c r="M251">
        <v>180</v>
      </c>
      <c r="N251">
        <v>1.87</v>
      </c>
    </row>
    <row r="252" spans="1:14" x14ac:dyDescent="0.3">
      <c r="A252">
        <v>309</v>
      </c>
      <c r="B252">
        <v>20</v>
      </c>
      <c r="C252">
        <v>20.74</v>
      </c>
      <c r="D252">
        <v>85900</v>
      </c>
      <c r="E252">
        <v>108000</v>
      </c>
      <c r="F252">
        <v>1.2573000000000001</v>
      </c>
      <c r="G252">
        <v>2</v>
      </c>
      <c r="H252" t="s">
        <v>20</v>
      </c>
      <c r="I252">
        <v>20</v>
      </c>
      <c r="J252">
        <v>275000</v>
      </c>
      <c r="K252">
        <v>205000</v>
      </c>
      <c r="L252">
        <v>74.900000000000006</v>
      </c>
      <c r="M252">
        <v>360</v>
      </c>
      <c r="N252">
        <v>3.25</v>
      </c>
    </row>
    <row r="253" spans="1:14" x14ac:dyDescent="0.3">
      <c r="A253">
        <v>382</v>
      </c>
      <c r="B253">
        <v>20</v>
      </c>
      <c r="C253">
        <v>11.96</v>
      </c>
      <c r="D253">
        <v>85900</v>
      </c>
      <c r="E253">
        <v>232000</v>
      </c>
      <c r="F253">
        <v>2.7008000000000001</v>
      </c>
      <c r="G253">
        <v>2</v>
      </c>
      <c r="H253" t="s">
        <v>21</v>
      </c>
      <c r="I253">
        <v>36</v>
      </c>
      <c r="J253">
        <v>1155000</v>
      </c>
      <c r="K253">
        <v>515000</v>
      </c>
      <c r="L253">
        <v>44.38</v>
      </c>
      <c r="M253">
        <v>240</v>
      </c>
      <c r="N253">
        <v>3.5</v>
      </c>
    </row>
    <row r="254" spans="1:14" x14ac:dyDescent="0.3">
      <c r="A254">
        <v>475</v>
      </c>
      <c r="B254">
        <v>20</v>
      </c>
      <c r="C254">
        <v>7.17</v>
      </c>
      <c r="D254">
        <v>88800</v>
      </c>
      <c r="E254">
        <v>83000</v>
      </c>
      <c r="F254">
        <v>0.93469999999999998</v>
      </c>
      <c r="G254">
        <v>2</v>
      </c>
      <c r="H254" t="s">
        <v>22</v>
      </c>
      <c r="I254">
        <v>30</v>
      </c>
      <c r="J254">
        <v>235000</v>
      </c>
      <c r="K254">
        <v>175000</v>
      </c>
      <c r="L254">
        <v>75.319999999999993</v>
      </c>
      <c r="M254">
        <v>180</v>
      </c>
      <c r="N254">
        <v>3.25</v>
      </c>
    </row>
    <row r="255" spans="1:14" x14ac:dyDescent="0.3">
      <c r="A255">
        <v>130</v>
      </c>
      <c r="B255">
        <v>21</v>
      </c>
      <c r="C255">
        <v>90.31</v>
      </c>
      <c r="D255">
        <v>79400</v>
      </c>
      <c r="E255">
        <v>374000</v>
      </c>
      <c r="F255">
        <v>4.7103000000000002</v>
      </c>
      <c r="G255">
        <v>1</v>
      </c>
      <c r="H255" t="s">
        <v>19</v>
      </c>
      <c r="I255">
        <v>30</v>
      </c>
      <c r="J255">
        <v>115000</v>
      </c>
      <c r="K255">
        <v>95000</v>
      </c>
      <c r="L255">
        <v>80</v>
      </c>
      <c r="M255">
        <v>360</v>
      </c>
      <c r="N255">
        <v>4.25</v>
      </c>
    </row>
    <row r="256" spans="1:14" x14ac:dyDescent="0.3">
      <c r="A256">
        <v>240</v>
      </c>
      <c r="B256">
        <v>21</v>
      </c>
      <c r="C256">
        <v>7.74</v>
      </c>
      <c r="D256">
        <v>76900</v>
      </c>
      <c r="E256">
        <v>298000</v>
      </c>
      <c r="F256">
        <v>3.8752</v>
      </c>
      <c r="G256">
        <v>2</v>
      </c>
      <c r="H256" t="s">
        <v>20</v>
      </c>
      <c r="I256">
        <v>20</v>
      </c>
      <c r="J256">
        <v>585000</v>
      </c>
      <c r="K256">
        <v>495000</v>
      </c>
      <c r="L256">
        <v>84.88</v>
      </c>
      <c r="M256">
        <v>360</v>
      </c>
      <c r="N256">
        <v>3.99</v>
      </c>
    </row>
    <row r="257" spans="1:14" x14ac:dyDescent="0.3">
      <c r="A257">
        <v>283</v>
      </c>
      <c r="B257">
        <v>21</v>
      </c>
      <c r="C257">
        <v>13.98</v>
      </c>
      <c r="D257">
        <v>85200</v>
      </c>
      <c r="E257">
        <v>96000</v>
      </c>
      <c r="F257">
        <v>1.1268</v>
      </c>
      <c r="G257">
        <v>2</v>
      </c>
      <c r="H257" t="s">
        <v>20</v>
      </c>
      <c r="I257">
        <v>46</v>
      </c>
      <c r="J257">
        <v>305000</v>
      </c>
      <c r="K257">
        <v>185000</v>
      </c>
      <c r="L257">
        <v>59.86</v>
      </c>
      <c r="M257">
        <v>180</v>
      </c>
      <c r="N257">
        <v>3.62</v>
      </c>
    </row>
    <row r="258" spans="1:14" x14ac:dyDescent="0.3">
      <c r="A258">
        <v>322</v>
      </c>
      <c r="B258">
        <v>21</v>
      </c>
      <c r="C258">
        <v>7.27</v>
      </c>
      <c r="D258">
        <v>85200</v>
      </c>
      <c r="E258">
        <v>107000</v>
      </c>
      <c r="F258">
        <v>1.2559</v>
      </c>
      <c r="G258">
        <v>2</v>
      </c>
      <c r="H258" t="s">
        <v>20</v>
      </c>
      <c r="I258">
        <v>10</v>
      </c>
      <c r="J258">
        <v>185000</v>
      </c>
      <c r="K258">
        <v>105000</v>
      </c>
      <c r="L258">
        <v>58.88</v>
      </c>
      <c r="M258">
        <v>180</v>
      </c>
      <c r="N258">
        <v>2.75</v>
      </c>
    </row>
    <row r="259" spans="1:14" x14ac:dyDescent="0.3">
      <c r="A259">
        <v>369</v>
      </c>
      <c r="B259">
        <v>21</v>
      </c>
      <c r="C259">
        <v>18.95</v>
      </c>
      <c r="D259">
        <v>76900</v>
      </c>
      <c r="E259">
        <v>108000</v>
      </c>
      <c r="F259">
        <v>1.4044000000000001</v>
      </c>
      <c r="G259">
        <v>2</v>
      </c>
      <c r="H259" t="s">
        <v>21</v>
      </c>
      <c r="I259">
        <v>20</v>
      </c>
      <c r="J259">
        <v>255000</v>
      </c>
      <c r="K259">
        <v>175000</v>
      </c>
      <c r="L259">
        <v>68.819999999999993</v>
      </c>
      <c r="M259">
        <v>180</v>
      </c>
      <c r="N259">
        <v>3</v>
      </c>
    </row>
    <row r="260" spans="1:14" x14ac:dyDescent="0.3">
      <c r="A260">
        <v>190</v>
      </c>
      <c r="B260">
        <v>22</v>
      </c>
      <c r="C260">
        <v>18.88</v>
      </c>
      <c r="D260">
        <v>54100</v>
      </c>
      <c r="E260">
        <v>117000</v>
      </c>
      <c r="F260">
        <v>2.1627000000000001</v>
      </c>
      <c r="G260">
        <v>2</v>
      </c>
      <c r="H260" t="s">
        <v>19</v>
      </c>
      <c r="I260">
        <v>20</v>
      </c>
      <c r="J260">
        <v>265000</v>
      </c>
      <c r="K260">
        <v>215000</v>
      </c>
      <c r="L260">
        <v>84.61</v>
      </c>
      <c r="M260">
        <v>360</v>
      </c>
      <c r="N260">
        <v>3.12</v>
      </c>
    </row>
    <row r="261" spans="1:14" x14ac:dyDescent="0.3">
      <c r="A261">
        <v>214</v>
      </c>
      <c r="B261">
        <v>22</v>
      </c>
      <c r="C261">
        <v>18.329999999999998</v>
      </c>
      <c r="D261">
        <v>54200</v>
      </c>
      <c r="E261">
        <v>69000</v>
      </c>
      <c r="F261">
        <v>1.2730999999999999</v>
      </c>
      <c r="G261">
        <v>2</v>
      </c>
      <c r="H261" t="s">
        <v>19</v>
      </c>
      <c r="I261">
        <v>38</v>
      </c>
      <c r="J261">
        <v>445000</v>
      </c>
      <c r="K261">
        <v>325000</v>
      </c>
      <c r="L261">
        <v>73.48</v>
      </c>
      <c r="M261">
        <v>360</v>
      </c>
      <c r="N261">
        <v>3</v>
      </c>
    </row>
    <row r="262" spans="1:14" x14ac:dyDescent="0.3">
      <c r="A262">
        <v>285</v>
      </c>
      <c r="B262">
        <v>22</v>
      </c>
      <c r="C262">
        <v>74.400000000000006</v>
      </c>
      <c r="D262">
        <v>62800</v>
      </c>
      <c r="E262">
        <v>40000</v>
      </c>
      <c r="F262">
        <v>0.63690000000000002</v>
      </c>
      <c r="G262">
        <v>1</v>
      </c>
      <c r="H262" t="s">
        <v>20</v>
      </c>
      <c r="I262">
        <v>20</v>
      </c>
      <c r="J262">
        <v>155000</v>
      </c>
      <c r="K262">
        <v>145000</v>
      </c>
      <c r="L262">
        <v>95</v>
      </c>
      <c r="M262">
        <v>360</v>
      </c>
      <c r="N262">
        <v>3.87</v>
      </c>
    </row>
    <row r="263" spans="1:14" x14ac:dyDescent="0.3">
      <c r="A263">
        <v>323</v>
      </c>
      <c r="B263">
        <v>22</v>
      </c>
      <c r="C263">
        <v>14.2</v>
      </c>
      <c r="D263">
        <v>62800</v>
      </c>
      <c r="E263">
        <v>125000</v>
      </c>
      <c r="F263">
        <v>1.9903999999999999</v>
      </c>
      <c r="G263">
        <v>2</v>
      </c>
      <c r="H263" t="s">
        <v>20</v>
      </c>
      <c r="I263">
        <v>30</v>
      </c>
      <c r="J263">
        <v>365000</v>
      </c>
      <c r="K263">
        <v>285000</v>
      </c>
      <c r="L263">
        <v>79</v>
      </c>
      <c r="M263">
        <v>360</v>
      </c>
      <c r="N263">
        <v>3.25</v>
      </c>
    </row>
    <row r="264" spans="1:14" x14ac:dyDescent="0.3">
      <c r="A264">
        <v>487</v>
      </c>
      <c r="B264">
        <v>22</v>
      </c>
      <c r="C264">
        <v>31.96</v>
      </c>
      <c r="D264">
        <v>54400</v>
      </c>
      <c r="E264">
        <v>62000</v>
      </c>
      <c r="F264">
        <v>1.1396999999999999</v>
      </c>
      <c r="G264">
        <v>2</v>
      </c>
      <c r="H264" t="s">
        <v>23</v>
      </c>
      <c r="I264">
        <v>45</v>
      </c>
      <c r="J264">
        <v>355000</v>
      </c>
      <c r="K264">
        <v>285000</v>
      </c>
      <c r="L264">
        <v>79.63</v>
      </c>
      <c r="M264">
        <v>360</v>
      </c>
      <c r="N264">
        <v>2.75</v>
      </c>
    </row>
    <row r="265" spans="1:14" x14ac:dyDescent="0.3">
      <c r="A265">
        <v>320</v>
      </c>
      <c r="B265">
        <v>23</v>
      </c>
      <c r="C265">
        <v>17.5</v>
      </c>
      <c r="D265">
        <v>92300</v>
      </c>
      <c r="E265">
        <v>65000</v>
      </c>
      <c r="F265">
        <v>0.70420000000000005</v>
      </c>
      <c r="G265">
        <v>2</v>
      </c>
      <c r="H265" t="s">
        <v>20</v>
      </c>
      <c r="I265">
        <v>30</v>
      </c>
      <c r="J265">
        <v>275000</v>
      </c>
      <c r="K265">
        <v>215000</v>
      </c>
      <c r="L265">
        <v>80</v>
      </c>
      <c r="M265">
        <v>360</v>
      </c>
      <c r="N265">
        <v>3.75</v>
      </c>
    </row>
    <row r="266" spans="1:14" x14ac:dyDescent="0.3">
      <c r="A266">
        <v>457</v>
      </c>
      <c r="B266">
        <v>23</v>
      </c>
      <c r="C266">
        <v>2.13</v>
      </c>
      <c r="D266">
        <v>77700</v>
      </c>
      <c r="E266">
        <v>36000</v>
      </c>
      <c r="F266">
        <v>0.46329999999999999</v>
      </c>
      <c r="G266">
        <v>1</v>
      </c>
      <c r="H266" t="s">
        <v>22</v>
      </c>
      <c r="I266">
        <v>30</v>
      </c>
      <c r="J266">
        <v>185000</v>
      </c>
      <c r="K266">
        <v>165000</v>
      </c>
      <c r="L266">
        <v>95</v>
      </c>
      <c r="M266">
        <v>360</v>
      </c>
      <c r="N266">
        <v>2.87</v>
      </c>
    </row>
    <row r="267" spans="1:14" x14ac:dyDescent="0.3">
      <c r="A267">
        <v>6</v>
      </c>
      <c r="B267">
        <v>24</v>
      </c>
      <c r="C267">
        <v>29.18</v>
      </c>
      <c r="D267">
        <v>124900</v>
      </c>
      <c r="E267">
        <v>255000</v>
      </c>
      <c r="F267">
        <v>2.0415999999999999</v>
      </c>
      <c r="G267">
        <v>2</v>
      </c>
      <c r="H267" t="s">
        <v>17</v>
      </c>
      <c r="I267">
        <v>20</v>
      </c>
      <c r="J267">
        <v>905000</v>
      </c>
      <c r="K267">
        <v>645000</v>
      </c>
      <c r="L267">
        <v>71.44</v>
      </c>
      <c r="M267">
        <v>360</v>
      </c>
      <c r="N267">
        <v>2.86</v>
      </c>
    </row>
    <row r="268" spans="1:14" x14ac:dyDescent="0.3">
      <c r="A268">
        <v>16</v>
      </c>
      <c r="B268">
        <v>24</v>
      </c>
      <c r="C268">
        <v>67.430000000000007</v>
      </c>
      <c r="D268">
        <v>104000</v>
      </c>
      <c r="E268">
        <v>204000</v>
      </c>
      <c r="F268">
        <v>1.9615</v>
      </c>
      <c r="G268">
        <v>2</v>
      </c>
      <c r="H268" t="s">
        <v>17</v>
      </c>
      <c r="I268">
        <v>30</v>
      </c>
      <c r="J268">
        <v>385000</v>
      </c>
      <c r="K268">
        <v>175000</v>
      </c>
      <c r="L268">
        <v>65.11</v>
      </c>
      <c r="M268">
        <v>180</v>
      </c>
      <c r="N268">
        <v>2.87</v>
      </c>
    </row>
    <row r="269" spans="1:14" x14ac:dyDescent="0.3">
      <c r="A269">
        <v>19</v>
      </c>
      <c r="B269">
        <v>24</v>
      </c>
      <c r="C269">
        <v>90.4</v>
      </c>
      <c r="D269">
        <v>124900</v>
      </c>
      <c r="E269">
        <v>287000</v>
      </c>
      <c r="F269">
        <v>2.2978000000000001</v>
      </c>
      <c r="G269">
        <v>2</v>
      </c>
      <c r="H269" t="s">
        <v>17</v>
      </c>
      <c r="I269">
        <v>20</v>
      </c>
      <c r="J269">
        <v>595000</v>
      </c>
      <c r="K269">
        <v>475000</v>
      </c>
      <c r="L269">
        <v>80</v>
      </c>
      <c r="M269">
        <v>360</v>
      </c>
      <c r="N269">
        <v>3.37</v>
      </c>
    </row>
    <row r="270" spans="1:14" x14ac:dyDescent="0.3">
      <c r="A270">
        <v>199</v>
      </c>
      <c r="B270">
        <v>24</v>
      </c>
      <c r="C270">
        <v>59.59</v>
      </c>
      <c r="D270">
        <v>124900</v>
      </c>
      <c r="E270">
        <v>93000</v>
      </c>
      <c r="F270">
        <v>0.74460000000000004</v>
      </c>
      <c r="G270">
        <v>2</v>
      </c>
      <c r="H270" t="s">
        <v>19</v>
      </c>
      <c r="I270">
        <v>40</v>
      </c>
      <c r="J270">
        <v>855000</v>
      </c>
      <c r="K270">
        <v>365000</v>
      </c>
      <c r="L270">
        <v>43.41</v>
      </c>
      <c r="M270">
        <v>360</v>
      </c>
      <c r="N270">
        <v>3</v>
      </c>
    </row>
    <row r="271" spans="1:14" x14ac:dyDescent="0.3">
      <c r="A271">
        <v>205</v>
      </c>
      <c r="B271">
        <v>24</v>
      </c>
      <c r="C271">
        <v>40.79</v>
      </c>
      <c r="D271">
        <v>104000</v>
      </c>
      <c r="E271">
        <v>41000</v>
      </c>
      <c r="F271">
        <v>0.39419999999999999</v>
      </c>
      <c r="G271">
        <v>2</v>
      </c>
      <c r="H271" t="s">
        <v>19</v>
      </c>
      <c r="I271">
        <v>49</v>
      </c>
      <c r="J271">
        <v>195000</v>
      </c>
      <c r="K271">
        <v>135000</v>
      </c>
      <c r="L271">
        <v>69.88</v>
      </c>
      <c r="M271">
        <v>240</v>
      </c>
      <c r="N271">
        <v>2.75</v>
      </c>
    </row>
    <row r="272" spans="1:14" x14ac:dyDescent="0.3">
      <c r="A272">
        <v>219</v>
      </c>
      <c r="B272">
        <v>24</v>
      </c>
      <c r="C272">
        <v>38.840000000000003</v>
      </c>
      <c r="D272">
        <v>104000</v>
      </c>
      <c r="E272">
        <v>201000</v>
      </c>
      <c r="F272">
        <v>1.9327000000000001</v>
      </c>
      <c r="G272">
        <v>2</v>
      </c>
      <c r="H272" t="s">
        <v>19</v>
      </c>
      <c r="I272">
        <v>40</v>
      </c>
      <c r="J272">
        <v>635000</v>
      </c>
      <c r="K272">
        <v>445000</v>
      </c>
      <c r="L272">
        <v>69.44</v>
      </c>
      <c r="M272">
        <v>360</v>
      </c>
      <c r="N272">
        <v>2.99</v>
      </c>
    </row>
    <row r="273" spans="1:14" x14ac:dyDescent="0.3">
      <c r="A273">
        <v>269</v>
      </c>
      <c r="B273">
        <v>24</v>
      </c>
      <c r="C273">
        <v>93.79</v>
      </c>
      <c r="D273">
        <v>124900</v>
      </c>
      <c r="E273">
        <v>39000</v>
      </c>
      <c r="F273">
        <v>0.31219999999999998</v>
      </c>
      <c r="G273">
        <v>2</v>
      </c>
      <c r="H273" t="s">
        <v>20</v>
      </c>
      <c r="I273">
        <v>47</v>
      </c>
      <c r="J273">
        <v>315000</v>
      </c>
      <c r="K273">
        <v>245000</v>
      </c>
      <c r="L273">
        <v>76.92</v>
      </c>
      <c r="M273">
        <v>360</v>
      </c>
      <c r="N273">
        <v>3.37</v>
      </c>
    </row>
    <row r="274" spans="1:14" x14ac:dyDescent="0.3">
      <c r="A274">
        <v>282</v>
      </c>
      <c r="B274">
        <v>24</v>
      </c>
      <c r="C274">
        <v>17.37</v>
      </c>
      <c r="D274">
        <v>104000</v>
      </c>
      <c r="E274">
        <v>117000</v>
      </c>
      <c r="F274">
        <v>1.125</v>
      </c>
      <c r="G274">
        <v>2</v>
      </c>
      <c r="H274" t="s">
        <v>20</v>
      </c>
      <c r="I274">
        <v>36</v>
      </c>
      <c r="J274">
        <v>235000</v>
      </c>
      <c r="K274">
        <v>155000</v>
      </c>
      <c r="L274">
        <v>65.56</v>
      </c>
      <c r="M274">
        <v>360</v>
      </c>
      <c r="N274">
        <v>3.37</v>
      </c>
    </row>
    <row r="275" spans="1:14" x14ac:dyDescent="0.3">
      <c r="A275">
        <v>342</v>
      </c>
      <c r="B275">
        <v>24</v>
      </c>
      <c r="C275">
        <v>81.58</v>
      </c>
      <c r="D275">
        <v>124900</v>
      </c>
      <c r="E275">
        <v>57000</v>
      </c>
      <c r="F275">
        <v>0.45639999999999997</v>
      </c>
      <c r="G275">
        <v>1</v>
      </c>
      <c r="H275" t="s">
        <v>21</v>
      </c>
      <c r="I275">
        <v>48</v>
      </c>
      <c r="J275">
        <v>235000</v>
      </c>
      <c r="K275">
        <v>215000</v>
      </c>
      <c r="L275">
        <v>95</v>
      </c>
      <c r="M275">
        <v>360</v>
      </c>
      <c r="N275">
        <v>3.25</v>
      </c>
    </row>
    <row r="276" spans="1:14" x14ac:dyDescent="0.3">
      <c r="A276">
        <v>366</v>
      </c>
      <c r="B276">
        <v>24</v>
      </c>
      <c r="C276">
        <v>14.17</v>
      </c>
      <c r="D276">
        <v>104000</v>
      </c>
      <c r="E276">
        <v>219000</v>
      </c>
      <c r="F276">
        <v>2.1057999999999999</v>
      </c>
      <c r="G276">
        <v>2</v>
      </c>
      <c r="H276" t="s">
        <v>21</v>
      </c>
      <c r="I276">
        <v>10</v>
      </c>
      <c r="J276">
        <v>805000</v>
      </c>
      <c r="K276">
        <v>485000</v>
      </c>
      <c r="L276">
        <v>59.93</v>
      </c>
      <c r="M276">
        <v>360</v>
      </c>
      <c r="N276">
        <v>3.37</v>
      </c>
    </row>
    <row r="277" spans="1:14" x14ac:dyDescent="0.3">
      <c r="A277">
        <v>405</v>
      </c>
      <c r="B277">
        <v>24</v>
      </c>
      <c r="C277">
        <v>18.649999999999999</v>
      </c>
      <c r="D277">
        <v>85900</v>
      </c>
      <c r="E277">
        <v>86000</v>
      </c>
      <c r="F277">
        <v>1.0012000000000001</v>
      </c>
      <c r="G277">
        <v>2</v>
      </c>
      <c r="H277" t="s">
        <v>21</v>
      </c>
      <c r="I277">
        <v>20</v>
      </c>
      <c r="J277">
        <v>395000</v>
      </c>
      <c r="K277">
        <v>185000</v>
      </c>
      <c r="L277">
        <v>49.98</v>
      </c>
      <c r="M277">
        <v>360</v>
      </c>
      <c r="N277">
        <v>3.87</v>
      </c>
    </row>
    <row r="278" spans="1:14" x14ac:dyDescent="0.3">
      <c r="A278">
        <v>412</v>
      </c>
      <c r="B278">
        <v>24</v>
      </c>
      <c r="C278">
        <v>30.11</v>
      </c>
      <c r="D278">
        <v>104000</v>
      </c>
      <c r="E278">
        <v>90000</v>
      </c>
      <c r="F278">
        <v>0.86539999999999995</v>
      </c>
      <c r="G278">
        <v>2</v>
      </c>
      <c r="H278" t="s">
        <v>21</v>
      </c>
      <c r="I278">
        <v>41</v>
      </c>
      <c r="J278">
        <v>255000</v>
      </c>
      <c r="K278">
        <v>225000</v>
      </c>
      <c r="L278">
        <v>95</v>
      </c>
      <c r="M278">
        <v>360</v>
      </c>
      <c r="N278">
        <v>3.87</v>
      </c>
    </row>
    <row r="279" spans="1:14" x14ac:dyDescent="0.3">
      <c r="A279">
        <v>441</v>
      </c>
      <c r="B279">
        <v>24</v>
      </c>
      <c r="C279">
        <v>10.5</v>
      </c>
      <c r="D279">
        <v>74400</v>
      </c>
      <c r="E279">
        <v>33000</v>
      </c>
      <c r="F279">
        <v>0.44350000000000001</v>
      </c>
      <c r="G279">
        <v>2</v>
      </c>
      <c r="H279" t="s">
        <v>22</v>
      </c>
      <c r="I279">
        <v>42</v>
      </c>
      <c r="J279">
        <v>245000</v>
      </c>
      <c r="K279">
        <v>105000</v>
      </c>
      <c r="L279">
        <v>44.26</v>
      </c>
      <c r="M279">
        <v>360</v>
      </c>
      <c r="N279">
        <v>2.75</v>
      </c>
    </row>
    <row r="280" spans="1:14" x14ac:dyDescent="0.3">
      <c r="A280">
        <v>12</v>
      </c>
      <c r="B280">
        <v>25</v>
      </c>
      <c r="C280">
        <v>41.27</v>
      </c>
      <c r="D280">
        <v>114000</v>
      </c>
      <c r="E280">
        <v>64000</v>
      </c>
      <c r="F280">
        <v>0.56140000000000001</v>
      </c>
      <c r="G280">
        <v>2</v>
      </c>
      <c r="H280" t="s">
        <v>17</v>
      </c>
      <c r="I280">
        <v>44</v>
      </c>
      <c r="J280">
        <v>465000</v>
      </c>
      <c r="K280">
        <v>365000</v>
      </c>
      <c r="L280">
        <v>80</v>
      </c>
      <c r="M280">
        <v>360</v>
      </c>
      <c r="N280">
        <v>4.62</v>
      </c>
    </row>
    <row r="281" spans="1:14" x14ac:dyDescent="0.3">
      <c r="A281">
        <v>55</v>
      </c>
      <c r="B281">
        <v>25</v>
      </c>
      <c r="C281">
        <v>12.34</v>
      </c>
      <c r="D281">
        <v>95300</v>
      </c>
      <c r="E281">
        <v>112000</v>
      </c>
      <c r="F281">
        <v>1.1752</v>
      </c>
      <c r="G281">
        <v>2</v>
      </c>
      <c r="H281" t="s">
        <v>18</v>
      </c>
      <c r="I281">
        <v>45</v>
      </c>
      <c r="J281">
        <v>515000</v>
      </c>
      <c r="K281">
        <v>285000</v>
      </c>
      <c r="L281">
        <v>56.55</v>
      </c>
      <c r="M281">
        <v>180</v>
      </c>
      <c r="N281">
        <v>3.25</v>
      </c>
    </row>
    <row r="282" spans="1:14" x14ac:dyDescent="0.3">
      <c r="A282">
        <v>67</v>
      </c>
      <c r="B282">
        <v>25</v>
      </c>
      <c r="C282">
        <v>8.3000000000000007</v>
      </c>
      <c r="D282">
        <v>80000</v>
      </c>
      <c r="E282">
        <v>76000</v>
      </c>
      <c r="F282">
        <v>0.95</v>
      </c>
      <c r="G282">
        <v>2</v>
      </c>
      <c r="H282" t="s">
        <v>18</v>
      </c>
      <c r="I282">
        <v>30</v>
      </c>
      <c r="J282">
        <v>345000</v>
      </c>
      <c r="K282">
        <v>245000</v>
      </c>
      <c r="L282">
        <v>71.64</v>
      </c>
      <c r="M282">
        <v>360</v>
      </c>
      <c r="N282">
        <v>3.12</v>
      </c>
    </row>
    <row r="283" spans="1:14" x14ac:dyDescent="0.3">
      <c r="A283">
        <v>143</v>
      </c>
      <c r="B283">
        <v>25</v>
      </c>
      <c r="C283">
        <v>16.149999999999999</v>
      </c>
      <c r="D283">
        <v>114000</v>
      </c>
      <c r="E283">
        <v>123000</v>
      </c>
      <c r="F283">
        <v>1.0789</v>
      </c>
      <c r="G283">
        <v>2</v>
      </c>
      <c r="H283" t="s">
        <v>19</v>
      </c>
      <c r="I283">
        <v>37</v>
      </c>
      <c r="J283">
        <v>605000</v>
      </c>
      <c r="K283">
        <v>335000</v>
      </c>
      <c r="L283">
        <v>71.27</v>
      </c>
      <c r="M283">
        <v>360</v>
      </c>
      <c r="N283">
        <v>3</v>
      </c>
    </row>
    <row r="284" spans="1:14" x14ac:dyDescent="0.3">
      <c r="A284">
        <v>193</v>
      </c>
      <c r="B284">
        <v>25</v>
      </c>
      <c r="C284">
        <v>6.93</v>
      </c>
      <c r="D284">
        <v>114000</v>
      </c>
      <c r="E284">
        <v>126000</v>
      </c>
      <c r="F284">
        <v>1.1052999999999999</v>
      </c>
      <c r="G284">
        <v>2</v>
      </c>
      <c r="H284" t="s">
        <v>19</v>
      </c>
      <c r="I284">
        <v>50</v>
      </c>
      <c r="J284">
        <v>585000</v>
      </c>
      <c r="K284">
        <v>435000</v>
      </c>
      <c r="L284">
        <v>74</v>
      </c>
      <c r="M284">
        <v>360</v>
      </c>
      <c r="N284">
        <v>3.75</v>
      </c>
    </row>
    <row r="285" spans="1:14" x14ac:dyDescent="0.3">
      <c r="A285">
        <v>210</v>
      </c>
      <c r="B285">
        <v>25</v>
      </c>
      <c r="C285">
        <v>11.53</v>
      </c>
      <c r="D285">
        <v>114000</v>
      </c>
      <c r="E285">
        <v>72000</v>
      </c>
      <c r="F285">
        <v>0.63160000000000005</v>
      </c>
      <c r="G285">
        <v>2</v>
      </c>
      <c r="H285" t="s">
        <v>19</v>
      </c>
      <c r="I285">
        <v>44</v>
      </c>
      <c r="J285">
        <v>475000</v>
      </c>
      <c r="K285">
        <v>315000</v>
      </c>
      <c r="L285">
        <v>67.239999999999995</v>
      </c>
      <c r="M285">
        <v>360</v>
      </c>
      <c r="N285">
        <v>2.87</v>
      </c>
    </row>
    <row r="286" spans="1:14" x14ac:dyDescent="0.3">
      <c r="A286">
        <v>248</v>
      </c>
      <c r="B286">
        <v>25</v>
      </c>
      <c r="C286">
        <v>18.61</v>
      </c>
      <c r="D286">
        <v>114000</v>
      </c>
      <c r="E286">
        <v>190000</v>
      </c>
      <c r="F286">
        <v>1.6667000000000001</v>
      </c>
      <c r="G286">
        <v>2</v>
      </c>
      <c r="H286" t="s">
        <v>20</v>
      </c>
      <c r="I286">
        <v>41</v>
      </c>
      <c r="J286">
        <v>435000</v>
      </c>
      <c r="K286">
        <v>345000</v>
      </c>
      <c r="L286">
        <v>80</v>
      </c>
      <c r="M286">
        <v>180</v>
      </c>
      <c r="N286">
        <v>2.62</v>
      </c>
    </row>
    <row r="287" spans="1:14" x14ac:dyDescent="0.3">
      <c r="A287">
        <v>265</v>
      </c>
      <c r="B287">
        <v>25</v>
      </c>
      <c r="C287">
        <v>3.67</v>
      </c>
      <c r="D287">
        <v>114000</v>
      </c>
      <c r="E287">
        <v>83000</v>
      </c>
      <c r="F287">
        <v>0.72809999999999997</v>
      </c>
      <c r="G287">
        <v>2</v>
      </c>
      <c r="H287" t="s">
        <v>20</v>
      </c>
      <c r="I287">
        <v>50</v>
      </c>
      <c r="J287">
        <v>725000</v>
      </c>
      <c r="K287">
        <v>335000</v>
      </c>
      <c r="L287">
        <v>46.2</v>
      </c>
      <c r="M287">
        <v>360</v>
      </c>
      <c r="N287">
        <v>3</v>
      </c>
    </row>
    <row r="288" spans="1:14" x14ac:dyDescent="0.3">
      <c r="A288">
        <v>315</v>
      </c>
      <c r="B288">
        <v>25</v>
      </c>
      <c r="C288">
        <v>13.25</v>
      </c>
      <c r="D288">
        <v>114000</v>
      </c>
      <c r="E288">
        <v>65000</v>
      </c>
      <c r="F288">
        <v>0.57020000000000004</v>
      </c>
      <c r="G288">
        <v>1</v>
      </c>
      <c r="H288" t="s">
        <v>20</v>
      </c>
      <c r="I288">
        <v>30</v>
      </c>
      <c r="J288">
        <v>315000</v>
      </c>
      <c r="K288">
        <v>275000</v>
      </c>
      <c r="L288">
        <v>87.29</v>
      </c>
      <c r="M288">
        <v>360</v>
      </c>
      <c r="N288">
        <v>2.75</v>
      </c>
    </row>
    <row r="289" spans="1:14" x14ac:dyDescent="0.3">
      <c r="A289">
        <v>339</v>
      </c>
      <c r="B289">
        <v>25</v>
      </c>
      <c r="C289">
        <v>22.5</v>
      </c>
      <c r="D289">
        <v>114000</v>
      </c>
      <c r="E289">
        <v>67000</v>
      </c>
      <c r="F289">
        <v>0.5877</v>
      </c>
      <c r="G289">
        <v>2</v>
      </c>
      <c r="H289" t="s">
        <v>21</v>
      </c>
      <c r="I289">
        <v>49</v>
      </c>
      <c r="J289">
        <v>545000</v>
      </c>
      <c r="K289">
        <v>315000</v>
      </c>
      <c r="L289">
        <v>56.77</v>
      </c>
      <c r="M289">
        <v>360</v>
      </c>
      <c r="N289">
        <v>3.25</v>
      </c>
    </row>
    <row r="290" spans="1:14" x14ac:dyDescent="0.3">
      <c r="A290">
        <v>404</v>
      </c>
      <c r="B290">
        <v>25</v>
      </c>
      <c r="C290">
        <v>4.87</v>
      </c>
      <c r="D290">
        <v>114000</v>
      </c>
      <c r="E290">
        <v>90000</v>
      </c>
      <c r="F290">
        <v>0.78949999999999998</v>
      </c>
      <c r="G290">
        <v>2</v>
      </c>
      <c r="H290" t="s">
        <v>21</v>
      </c>
      <c r="I290">
        <v>42</v>
      </c>
      <c r="J290">
        <v>295000</v>
      </c>
      <c r="K290">
        <v>235000</v>
      </c>
      <c r="L290">
        <v>80</v>
      </c>
      <c r="M290">
        <v>240</v>
      </c>
      <c r="N290">
        <v>3.5</v>
      </c>
    </row>
    <row r="291" spans="1:14" x14ac:dyDescent="0.3">
      <c r="A291">
        <v>419</v>
      </c>
      <c r="B291">
        <v>25</v>
      </c>
      <c r="C291">
        <v>42.23</v>
      </c>
      <c r="D291">
        <v>114000</v>
      </c>
      <c r="E291">
        <v>57000</v>
      </c>
      <c r="F291">
        <v>0.5</v>
      </c>
      <c r="G291">
        <v>2</v>
      </c>
      <c r="H291" t="s">
        <v>21</v>
      </c>
      <c r="I291">
        <v>44</v>
      </c>
      <c r="J291">
        <v>445000</v>
      </c>
      <c r="K291">
        <v>335000</v>
      </c>
      <c r="L291">
        <v>76.739999999999995</v>
      </c>
      <c r="M291">
        <v>360</v>
      </c>
      <c r="N291">
        <v>3.87</v>
      </c>
    </row>
    <row r="292" spans="1:14" x14ac:dyDescent="0.3">
      <c r="A292">
        <v>474</v>
      </c>
      <c r="B292">
        <v>25</v>
      </c>
      <c r="C292">
        <v>30.74</v>
      </c>
      <c r="D292">
        <v>114000</v>
      </c>
      <c r="E292">
        <v>118000</v>
      </c>
      <c r="F292">
        <v>1.0350999999999999</v>
      </c>
      <c r="G292">
        <v>2</v>
      </c>
      <c r="H292" t="s">
        <v>22</v>
      </c>
      <c r="I292">
        <v>20</v>
      </c>
      <c r="J292">
        <v>1105000</v>
      </c>
      <c r="K292">
        <v>155000</v>
      </c>
      <c r="L292">
        <v>15</v>
      </c>
      <c r="M292">
        <v>240</v>
      </c>
      <c r="N292">
        <v>3.37</v>
      </c>
    </row>
    <row r="293" spans="1:14" x14ac:dyDescent="0.3">
      <c r="A293">
        <v>14</v>
      </c>
      <c r="B293">
        <v>26</v>
      </c>
      <c r="C293">
        <v>33.01</v>
      </c>
      <c r="D293">
        <v>79700</v>
      </c>
      <c r="E293">
        <v>593000</v>
      </c>
      <c r="F293">
        <v>7.4404000000000003</v>
      </c>
      <c r="G293">
        <v>2</v>
      </c>
      <c r="H293" t="s">
        <v>17</v>
      </c>
      <c r="I293">
        <v>20</v>
      </c>
      <c r="J293">
        <v>545000</v>
      </c>
      <c r="K293">
        <v>415000</v>
      </c>
      <c r="L293">
        <v>75</v>
      </c>
      <c r="M293">
        <v>360</v>
      </c>
      <c r="N293">
        <v>4.75</v>
      </c>
    </row>
    <row r="294" spans="1:14" x14ac:dyDescent="0.3">
      <c r="A294">
        <v>26</v>
      </c>
      <c r="B294">
        <v>26</v>
      </c>
      <c r="C294">
        <v>8.94</v>
      </c>
      <c r="D294">
        <v>79000</v>
      </c>
      <c r="E294">
        <v>54000</v>
      </c>
      <c r="F294">
        <v>0.6835</v>
      </c>
      <c r="G294">
        <v>2</v>
      </c>
      <c r="H294" t="s">
        <v>17</v>
      </c>
      <c r="I294">
        <v>43</v>
      </c>
      <c r="J294">
        <v>295000</v>
      </c>
      <c r="K294">
        <v>235000</v>
      </c>
      <c r="L294">
        <v>80</v>
      </c>
      <c r="M294">
        <v>360</v>
      </c>
      <c r="N294">
        <v>3.25</v>
      </c>
    </row>
    <row r="295" spans="1:14" x14ac:dyDescent="0.3">
      <c r="A295">
        <v>27</v>
      </c>
      <c r="B295">
        <v>26</v>
      </c>
      <c r="C295">
        <v>13.28</v>
      </c>
      <c r="D295">
        <v>79000</v>
      </c>
      <c r="E295">
        <v>26000</v>
      </c>
      <c r="F295">
        <v>0.3291</v>
      </c>
      <c r="G295">
        <v>2</v>
      </c>
      <c r="H295" t="s">
        <v>17</v>
      </c>
      <c r="I295">
        <v>39</v>
      </c>
      <c r="J295">
        <v>165000</v>
      </c>
      <c r="K295">
        <v>35000</v>
      </c>
      <c r="L295">
        <v>19.350000000000001</v>
      </c>
      <c r="M295">
        <v>360</v>
      </c>
      <c r="N295">
        <v>3.87</v>
      </c>
    </row>
    <row r="296" spans="1:14" x14ac:dyDescent="0.3">
      <c r="A296">
        <v>127</v>
      </c>
      <c r="B296">
        <v>26</v>
      </c>
      <c r="C296">
        <v>6.53</v>
      </c>
      <c r="D296">
        <v>79700</v>
      </c>
      <c r="E296">
        <v>56000</v>
      </c>
      <c r="F296">
        <v>0.7026</v>
      </c>
      <c r="G296">
        <v>2</v>
      </c>
      <c r="H296" t="s">
        <v>19</v>
      </c>
      <c r="I296">
        <v>39</v>
      </c>
      <c r="J296">
        <v>325000</v>
      </c>
      <c r="K296">
        <v>235000</v>
      </c>
      <c r="L296">
        <v>73.53</v>
      </c>
      <c r="M296">
        <v>360</v>
      </c>
      <c r="N296">
        <v>2.99</v>
      </c>
    </row>
    <row r="297" spans="1:14" x14ac:dyDescent="0.3">
      <c r="A297">
        <v>169</v>
      </c>
      <c r="B297">
        <v>26</v>
      </c>
      <c r="C297">
        <v>5.68</v>
      </c>
      <c r="D297">
        <v>80600</v>
      </c>
      <c r="E297">
        <v>77000</v>
      </c>
      <c r="F297">
        <v>0.95530000000000004</v>
      </c>
      <c r="G297">
        <v>2</v>
      </c>
      <c r="H297" t="s">
        <v>19</v>
      </c>
      <c r="I297">
        <v>39</v>
      </c>
      <c r="J297">
        <v>235000</v>
      </c>
      <c r="K297">
        <v>135000</v>
      </c>
      <c r="L297">
        <v>55.48</v>
      </c>
      <c r="M297">
        <v>180</v>
      </c>
      <c r="N297">
        <v>2.75</v>
      </c>
    </row>
    <row r="298" spans="1:14" x14ac:dyDescent="0.3">
      <c r="A298">
        <v>215</v>
      </c>
      <c r="B298">
        <v>26</v>
      </c>
      <c r="C298">
        <v>4.8600000000000003</v>
      </c>
      <c r="D298">
        <v>79700</v>
      </c>
      <c r="E298">
        <v>192000</v>
      </c>
      <c r="F298">
        <v>2.4089999999999998</v>
      </c>
      <c r="G298">
        <v>2</v>
      </c>
      <c r="H298" t="s">
        <v>19</v>
      </c>
      <c r="I298">
        <v>20</v>
      </c>
      <c r="J298">
        <v>505000</v>
      </c>
      <c r="K298">
        <v>375000</v>
      </c>
      <c r="L298">
        <v>74.95</v>
      </c>
      <c r="M298">
        <v>180</v>
      </c>
      <c r="N298">
        <v>2.5</v>
      </c>
    </row>
    <row r="299" spans="1:14" x14ac:dyDescent="0.3">
      <c r="A299">
        <v>311</v>
      </c>
      <c r="B299">
        <v>26</v>
      </c>
      <c r="C299">
        <v>5.09</v>
      </c>
      <c r="D299">
        <v>79000</v>
      </c>
      <c r="E299">
        <v>82000</v>
      </c>
      <c r="F299">
        <v>1.038</v>
      </c>
      <c r="G299">
        <v>2</v>
      </c>
      <c r="H299" t="s">
        <v>20</v>
      </c>
      <c r="I299">
        <v>10</v>
      </c>
      <c r="J299">
        <v>205000</v>
      </c>
      <c r="K299">
        <v>135000</v>
      </c>
      <c r="L299">
        <v>65</v>
      </c>
      <c r="M299">
        <v>360</v>
      </c>
      <c r="N299">
        <v>3.87</v>
      </c>
    </row>
    <row r="300" spans="1:14" x14ac:dyDescent="0.3">
      <c r="A300">
        <v>326</v>
      </c>
      <c r="B300">
        <v>26</v>
      </c>
      <c r="C300">
        <v>5.74</v>
      </c>
      <c r="D300">
        <v>79000</v>
      </c>
      <c r="E300">
        <v>59000</v>
      </c>
      <c r="F300">
        <v>0.74680000000000002</v>
      </c>
      <c r="G300">
        <v>2</v>
      </c>
      <c r="H300" t="s">
        <v>20</v>
      </c>
      <c r="I300">
        <v>38</v>
      </c>
      <c r="J300">
        <v>235000</v>
      </c>
      <c r="K300">
        <v>165000</v>
      </c>
      <c r="L300">
        <v>71.12</v>
      </c>
      <c r="M300">
        <v>360</v>
      </c>
      <c r="N300">
        <v>3.5</v>
      </c>
    </row>
    <row r="301" spans="1:14" x14ac:dyDescent="0.3">
      <c r="A301">
        <v>349</v>
      </c>
      <c r="B301">
        <v>26</v>
      </c>
      <c r="C301">
        <v>10.69</v>
      </c>
      <c r="D301">
        <v>79700</v>
      </c>
      <c r="E301">
        <v>166000</v>
      </c>
      <c r="F301">
        <v>2.0828000000000002</v>
      </c>
      <c r="G301">
        <v>2</v>
      </c>
      <c r="H301" t="s">
        <v>21</v>
      </c>
      <c r="I301">
        <v>36</v>
      </c>
      <c r="J301">
        <v>445000</v>
      </c>
      <c r="K301">
        <v>335000</v>
      </c>
      <c r="L301">
        <v>74.599999999999994</v>
      </c>
      <c r="M301">
        <v>360</v>
      </c>
      <c r="N301">
        <v>4.87</v>
      </c>
    </row>
    <row r="302" spans="1:14" x14ac:dyDescent="0.3">
      <c r="A302">
        <v>363</v>
      </c>
      <c r="B302">
        <v>26</v>
      </c>
      <c r="C302">
        <v>6.58</v>
      </c>
      <c r="D302">
        <v>62900</v>
      </c>
      <c r="E302">
        <v>48000</v>
      </c>
      <c r="F302">
        <v>0.7631</v>
      </c>
      <c r="G302">
        <v>2</v>
      </c>
      <c r="H302" t="s">
        <v>21</v>
      </c>
      <c r="I302">
        <v>30</v>
      </c>
      <c r="J302">
        <v>125000</v>
      </c>
      <c r="K302">
        <v>95000</v>
      </c>
      <c r="L302">
        <v>80</v>
      </c>
      <c r="M302">
        <v>360</v>
      </c>
      <c r="N302">
        <v>4.5</v>
      </c>
    </row>
    <row r="303" spans="1:14" x14ac:dyDescent="0.3">
      <c r="A303">
        <v>389</v>
      </c>
      <c r="B303">
        <v>26</v>
      </c>
      <c r="C303">
        <v>5.37</v>
      </c>
      <c r="D303">
        <v>79700</v>
      </c>
      <c r="E303">
        <v>138000</v>
      </c>
      <c r="F303">
        <v>1.7315</v>
      </c>
      <c r="G303">
        <v>2</v>
      </c>
      <c r="H303" t="s">
        <v>21</v>
      </c>
      <c r="I303">
        <v>20</v>
      </c>
      <c r="J303">
        <v>325000</v>
      </c>
      <c r="K303">
        <v>245000</v>
      </c>
      <c r="L303">
        <v>75.38</v>
      </c>
      <c r="M303">
        <v>180</v>
      </c>
      <c r="N303">
        <v>2.62</v>
      </c>
    </row>
    <row r="304" spans="1:14" x14ac:dyDescent="0.3">
      <c r="A304">
        <v>451</v>
      </c>
      <c r="B304">
        <v>26</v>
      </c>
      <c r="C304">
        <v>4.4800000000000004</v>
      </c>
      <c r="D304">
        <v>63900</v>
      </c>
      <c r="E304">
        <v>25000</v>
      </c>
      <c r="F304">
        <v>0.39119999999999999</v>
      </c>
      <c r="G304">
        <v>1</v>
      </c>
      <c r="H304" t="s">
        <v>22</v>
      </c>
      <c r="I304">
        <v>37</v>
      </c>
      <c r="J304">
        <v>85000</v>
      </c>
      <c r="K304">
        <v>85000</v>
      </c>
      <c r="L304">
        <v>95</v>
      </c>
      <c r="M304">
        <v>360</v>
      </c>
      <c r="N304">
        <v>2.87</v>
      </c>
    </row>
    <row r="305" spans="1:14" x14ac:dyDescent="0.3">
      <c r="A305">
        <v>459</v>
      </c>
      <c r="B305">
        <v>26</v>
      </c>
      <c r="C305">
        <v>13.08</v>
      </c>
      <c r="D305">
        <v>79700</v>
      </c>
      <c r="E305">
        <v>32000</v>
      </c>
      <c r="F305">
        <v>0.40150000000000002</v>
      </c>
      <c r="G305">
        <v>1</v>
      </c>
      <c r="H305" t="s">
        <v>22</v>
      </c>
      <c r="I305">
        <v>41</v>
      </c>
      <c r="J305">
        <v>155000</v>
      </c>
      <c r="K305">
        <v>135000</v>
      </c>
      <c r="L305">
        <v>90</v>
      </c>
      <c r="M305">
        <v>360</v>
      </c>
      <c r="N305">
        <v>2.75</v>
      </c>
    </row>
    <row r="306" spans="1:14" x14ac:dyDescent="0.3">
      <c r="A306">
        <v>469</v>
      </c>
      <c r="B306">
        <v>26</v>
      </c>
      <c r="C306">
        <v>16.53</v>
      </c>
      <c r="D306">
        <v>79700</v>
      </c>
      <c r="E306">
        <v>103000</v>
      </c>
      <c r="F306">
        <v>1.2923</v>
      </c>
      <c r="G306">
        <v>2</v>
      </c>
      <c r="H306" t="s">
        <v>22</v>
      </c>
      <c r="I306">
        <v>10</v>
      </c>
      <c r="J306">
        <v>335000</v>
      </c>
      <c r="K306">
        <v>165000</v>
      </c>
      <c r="L306">
        <v>50.15</v>
      </c>
      <c r="M306">
        <v>360</v>
      </c>
      <c r="N306">
        <v>3.12</v>
      </c>
    </row>
    <row r="307" spans="1:14" x14ac:dyDescent="0.3">
      <c r="A307">
        <v>482</v>
      </c>
      <c r="B307">
        <v>26</v>
      </c>
      <c r="C307">
        <v>16.59</v>
      </c>
      <c r="D307">
        <v>79700</v>
      </c>
      <c r="E307">
        <v>108000</v>
      </c>
      <c r="F307">
        <v>1.3551</v>
      </c>
      <c r="G307">
        <v>2</v>
      </c>
      <c r="H307" t="s">
        <v>23</v>
      </c>
      <c r="I307">
        <v>10</v>
      </c>
      <c r="J307">
        <v>185000</v>
      </c>
      <c r="K307">
        <v>125000</v>
      </c>
      <c r="L307">
        <v>68.099999999999994</v>
      </c>
      <c r="M307">
        <v>180</v>
      </c>
      <c r="N307">
        <v>2.75</v>
      </c>
    </row>
    <row r="308" spans="1:14" x14ac:dyDescent="0.3">
      <c r="A308">
        <v>490</v>
      </c>
      <c r="B308">
        <v>26</v>
      </c>
      <c r="C308">
        <v>40.65</v>
      </c>
      <c r="D308">
        <v>101500</v>
      </c>
      <c r="E308">
        <v>75000</v>
      </c>
      <c r="F308">
        <v>0.7389</v>
      </c>
      <c r="G308">
        <v>2</v>
      </c>
      <c r="H308" t="s">
        <v>23</v>
      </c>
      <c r="I308">
        <v>45</v>
      </c>
      <c r="J308">
        <v>265000</v>
      </c>
      <c r="K308">
        <v>245000</v>
      </c>
      <c r="L308">
        <v>94.82</v>
      </c>
      <c r="M308">
        <v>360</v>
      </c>
      <c r="N308">
        <v>3.37</v>
      </c>
    </row>
    <row r="309" spans="1:14" x14ac:dyDescent="0.3">
      <c r="A309">
        <v>499</v>
      </c>
      <c r="B309">
        <v>26</v>
      </c>
      <c r="C309">
        <v>33.82</v>
      </c>
      <c r="D309">
        <v>79700</v>
      </c>
      <c r="E309">
        <v>109000</v>
      </c>
      <c r="F309">
        <v>1.3675999999999999</v>
      </c>
      <c r="G309">
        <v>2</v>
      </c>
      <c r="H309" t="s">
        <v>23</v>
      </c>
      <c r="I309">
        <v>20</v>
      </c>
      <c r="J309">
        <v>525000</v>
      </c>
      <c r="K309">
        <v>385000</v>
      </c>
      <c r="L309">
        <v>73.459999999999994</v>
      </c>
      <c r="M309">
        <v>360</v>
      </c>
      <c r="N309">
        <v>3.62</v>
      </c>
    </row>
    <row r="310" spans="1:14" x14ac:dyDescent="0.3">
      <c r="A310">
        <v>28</v>
      </c>
      <c r="B310">
        <v>27</v>
      </c>
      <c r="C310">
        <v>12.25</v>
      </c>
      <c r="D310">
        <v>102800</v>
      </c>
      <c r="E310">
        <v>192000</v>
      </c>
      <c r="F310">
        <v>1.8676999999999999</v>
      </c>
      <c r="G310">
        <v>1</v>
      </c>
      <c r="H310" t="s">
        <v>17</v>
      </c>
      <c r="I310">
        <v>20</v>
      </c>
      <c r="J310">
        <v>405000</v>
      </c>
      <c r="K310">
        <v>375000</v>
      </c>
      <c r="L310">
        <v>95</v>
      </c>
      <c r="M310">
        <v>360</v>
      </c>
      <c r="N310">
        <v>3.87</v>
      </c>
    </row>
    <row r="311" spans="1:14" x14ac:dyDescent="0.3">
      <c r="A311">
        <v>41</v>
      </c>
      <c r="B311">
        <v>27</v>
      </c>
      <c r="C311">
        <v>5.0199999999999996</v>
      </c>
      <c r="D311">
        <v>102800</v>
      </c>
      <c r="E311">
        <v>158000</v>
      </c>
      <c r="F311">
        <v>1.5369999999999999</v>
      </c>
      <c r="G311">
        <v>2</v>
      </c>
      <c r="H311" t="s">
        <v>17</v>
      </c>
      <c r="I311">
        <v>20</v>
      </c>
      <c r="J311">
        <v>345000</v>
      </c>
      <c r="K311">
        <v>195000</v>
      </c>
      <c r="L311">
        <v>58.7</v>
      </c>
      <c r="M311">
        <v>180</v>
      </c>
      <c r="N311">
        <v>2.5</v>
      </c>
    </row>
    <row r="312" spans="1:14" x14ac:dyDescent="0.3">
      <c r="A312">
        <v>134</v>
      </c>
      <c r="B312">
        <v>27</v>
      </c>
      <c r="C312">
        <v>17.350000000000001</v>
      </c>
      <c r="D312">
        <v>102800</v>
      </c>
      <c r="E312">
        <v>27000</v>
      </c>
      <c r="F312">
        <v>0.2626</v>
      </c>
      <c r="G312">
        <v>2</v>
      </c>
      <c r="H312" t="s">
        <v>19</v>
      </c>
      <c r="I312">
        <v>43</v>
      </c>
      <c r="J312">
        <v>325000</v>
      </c>
      <c r="K312">
        <v>125000</v>
      </c>
      <c r="L312">
        <v>38.81</v>
      </c>
      <c r="M312">
        <v>360</v>
      </c>
      <c r="N312">
        <v>3.62</v>
      </c>
    </row>
    <row r="313" spans="1:14" x14ac:dyDescent="0.3">
      <c r="A313">
        <v>140</v>
      </c>
      <c r="B313">
        <v>27</v>
      </c>
      <c r="C313">
        <v>76.5</v>
      </c>
      <c r="D313">
        <v>102800</v>
      </c>
      <c r="E313">
        <v>115000</v>
      </c>
      <c r="F313">
        <v>1.1187</v>
      </c>
      <c r="G313">
        <v>2</v>
      </c>
      <c r="H313" t="s">
        <v>19</v>
      </c>
      <c r="I313">
        <v>30</v>
      </c>
      <c r="J313">
        <v>505000</v>
      </c>
      <c r="K313">
        <v>275000</v>
      </c>
      <c r="L313">
        <v>55</v>
      </c>
      <c r="M313">
        <v>360</v>
      </c>
      <c r="N313">
        <v>4.5</v>
      </c>
    </row>
    <row r="314" spans="1:14" x14ac:dyDescent="0.3">
      <c r="A314">
        <v>150</v>
      </c>
      <c r="B314">
        <v>27</v>
      </c>
      <c r="C314">
        <v>8.26</v>
      </c>
      <c r="D314">
        <v>102800</v>
      </c>
      <c r="E314">
        <v>50000</v>
      </c>
      <c r="F314">
        <v>0.4864</v>
      </c>
      <c r="G314">
        <v>2</v>
      </c>
      <c r="H314" t="s">
        <v>19</v>
      </c>
      <c r="I314">
        <v>45</v>
      </c>
      <c r="J314">
        <v>215000</v>
      </c>
      <c r="K314">
        <v>155000</v>
      </c>
      <c r="L314">
        <v>73.84</v>
      </c>
      <c r="M314">
        <v>180</v>
      </c>
      <c r="N314">
        <v>2.37</v>
      </c>
    </row>
    <row r="315" spans="1:14" x14ac:dyDescent="0.3">
      <c r="A315">
        <v>158</v>
      </c>
      <c r="B315">
        <v>27</v>
      </c>
      <c r="C315">
        <v>6.86</v>
      </c>
      <c r="D315">
        <v>102800</v>
      </c>
      <c r="E315">
        <v>132000</v>
      </c>
      <c r="F315">
        <v>1.284</v>
      </c>
      <c r="G315">
        <v>2</v>
      </c>
      <c r="H315" t="s">
        <v>19</v>
      </c>
      <c r="I315">
        <v>47</v>
      </c>
      <c r="J315">
        <v>635000</v>
      </c>
      <c r="K315">
        <v>385000</v>
      </c>
      <c r="L315">
        <v>59.84</v>
      </c>
      <c r="M315">
        <v>360</v>
      </c>
      <c r="N315">
        <v>3.12</v>
      </c>
    </row>
    <row r="316" spans="1:14" x14ac:dyDescent="0.3">
      <c r="A316">
        <v>168</v>
      </c>
      <c r="B316">
        <v>27</v>
      </c>
      <c r="C316">
        <v>12.11</v>
      </c>
      <c r="D316">
        <v>102800</v>
      </c>
      <c r="E316">
        <v>240000</v>
      </c>
      <c r="F316">
        <v>2.3346</v>
      </c>
      <c r="G316">
        <v>2</v>
      </c>
      <c r="H316" t="s">
        <v>19</v>
      </c>
      <c r="I316">
        <v>10</v>
      </c>
      <c r="J316">
        <v>905000</v>
      </c>
      <c r="K316">
        <v>375000</v>
      </c>
      <c r="L316">
        <v>41.55</v>
      </c>
      <c r="M316">
        <v>360</v>
      </c>
      <c r="N316">
        <v>3.25</v>
      </c>
    </row>
    <row r="317" spans="1:14" x14ac:dyDescent="0.3">
      <c r="A317">
        <v>191</v>
      </c>
      <c r="B317">
        <v>27</v>
      </c>
      <c r="C317">
        <v>4.12</v>
      </c>
      <c r="D317">
        <v>102800</v>
      </c>
      <c r="E317">
        <v>94000</v>
      </c>
      <c r="F317">
        <v>0.91439999999999999</v>
      </c>
      <c r="G317">
        <v>1</v>
      </c>
      <c r="H317" t="s">
        <v>19</v>
      </c>
      <c r="I317">
        <v>20</v>
      </c>
      <c r="J317">
        <v>335000</v>
      </c>
      <c r="K317">
        <v>265000</v>
      </c>
      <c r="L317">
        <v>80</v>
      </c>
      <c r="M317">
        <v>360</v>
      </c>
      <c r="N317">
        <v>3.37</v>
      </c>
    </row>
    <row r="318" spans="1:14" x14ac:dyDescent="0.3">
      <c r="A318">
        <v>245</v>
      </c>
      <c r="B318">
        <v>27</v>
      </c>
      <c r="C318">
        <v>6.42</v>
      </c>
      <c r="D318">
        <v>102800</v>
      </c>
      <c r="E318">
        <v>69000</v>
      </c>
      <c r="F318">
        <v>0.67120000000000002</v>
      </c>
      <c r="G318">
        <v>2</v>
      </c>
      <c r="H318" t="s">
        <v>20</v>
      </c>
      <c r="I318">
        <v>30</v>
      </c>
      <c r="J318">
        <v>335000</v>
      </c>
      <c r="K318">
        <v>245000</v>
      </c>
      <c r="L318">
        <v>73.33</v>
      </c>
      <c r="M318">
        <v>360</v>
      </c>
      <c r="N318">
        <v>2.87</v>
      </c>
    </row>
    <row r="319" spans="1:14" x14ac:dyDescent="0.3">
      <c r="A319">
        <v>277</v>
      </c>
      <c r="B319">
        <v>27</v>
      </c>
      <c r="C319">
        <v>10.3</v>
      </c>
      <c r="D319">
        <v>102800</v>
      </c>
      <c r="E319">
        <v>213000</v>
      </c>
      <c r="F319">
        <v>2.0720000000000001</v>
      </c>
      <c r="G319">
        <v>2</v>
      </c>
      <c r="H319" t="s">
        <v>20</v>
      </c>
      <c r="I319">
        <v>39</v>
      </c>
      <c r="J319">
        <v>665000</v>
      </c>
      <c r="K319">
        <v>495000</v>
      </c>
      <c r="L319">
        <v>75</v>
      </c>
      <c r="M319">
        <v>360</v>
      </c>
      <c r="N319">
        <v>2.75</v>
      </c>
    </row>
    <row r="320" spans="1:14" x14ac:dyDescent="0.3">
      <c r="A320">
        <v>352</v>
      </c>
      <c r="B320">
        <v>27</v>
      </c>
      <c r="C320">
        <v>3.99</v>
      </c>
      <c r="D320">
        <v>102800</v>
      </c>
      <c r="E320">
        <v>91000</v>
      </c>
      <c r="F320">
        <v>0.88519999999999999</v>
      </c>
      <c r="G320">
        <v>2</v>
      </c>
      <c r="H320" t="s">
        <v>21</v>
      </c>
      <c r="I320">
        <v>41</v>
      </c>
      <c r="J320">
        <v>495000</v>
      </c>
      <c r="K320">
        <v>395000</v>
      </c>
      <c r="L320">
        <v>80</v>
      </c>
      <c r="M320">
        <v>360</v>
      </c>
      <c r="N320">
        <v>3.37</v>
      </c>
    </row>
    <row r="321" spans="1:14" x14ac:dyDescent="0.3">
      <c r="A321">
        <v>360</v>
      </c>
      <c r="B321">
        <v>27</v>
      </c>
      <c r="C321">
        <v>3.64</v>
      </c>
      <c r="D321">
        <v>102800</v>
      </c>
      <c r="E321">
        <v>52000</v>
      </c>
      <c r="F321">
        <v>0.50580000000000003</v>
      </c>
      <c r="G321">
        <v>1</v>
      </c>
      <c r="H321" t="s">
        <v>21</v>
      </c>
      <c r="I321">
        <v>40</v>
      </c>
      <c r="J321">
        <v>155000</v>
      </c>
      <c r="K321">
        <v>145000</v>
      </c>
      <c r="L321">
        <v>95</v>
      </c>
      <c r="M321">
        <v>360</v>
      </c>
      <c r="N321">
        <v>3.37</v>
      </c>
    </row>
    <row r="322" spans="1:14" x14ac:dyDescent="0.3">
      <c r="A322">
        <v>425</v>
      </c>
      <c r="B322">
        <v>27</v>
      </c>
      <c r="C322">
        <v>20.96</v>
      </c>
      <c r="D322">
        <v>102800</v>
      </c>
      <c r="E322">
        <v>69000</v>
      </c>
      <c r="F322">
        <v>0.67120000000000002</v>
      </c>
      <c r="G322">
        <v>2</v>
      </c>
      <c r="H322" t="s">
        <v>22</v>
      </c>
      <c r="I322">
        <v>10</v>
      </c>
      <c r="J322">
        <v>205000</v>
      </c>
      <c r="K322">
        <v>65000</v>
      </c>
      <c r="L322">
        <v>32.76</v>
      </c>
      <c r="M322">
        <v>180</v>
      </c>
      <c r="N322">
        <v>3.25</v>
      </c>
    </row>
    <row r="323" spans="1:14" x14ac:dyDescent="0.3">
      <c r="A323">
        <v>436</v>
      </c>
      <c r="B323">
        <v>27</v>
      </c>
      <c r="C323">
        <v>10.220000000000001</v>
      </c>
      <c r="D323">
        <v>95600</v>
      </c>
      <c r="E323">
        <v>612000</v>
      </c>
      <c r="F323">
        <v>6.4016999999999999</v>
      </c>
      <c r="G323">
        <v>2</v>
      </c>
      <c r="H323" t="s">
        <v>22</v>
      </c>
      <c r="I323">
        <v>10</v>
      </c>
      <c r="J323">
        <v>175000</v>
      </c>
      <c r="K323">
        <v>75000</v>
      </c>
      <c r="L323">
        <v>45.31</v>
      </c>
      <c r="M323">
        <v>180</v>
      </c>
      <c r="N323">
        <v>3.25</v>
      </c>
    </row>
    <row r="324" spans="1:14" x14ac:dyDescent="0.3">
      <c r="A324">
        <v>483</v>
      </c>
      <c r="B324">
        <v>27</v>
      </c>
      <c r="C324">
        <v>16.829999999999998</v>
      </c>
      <c r="D324">
        <v>102800</v>
      </c>
      <c r="E324">
        <v>82000</v>
      </c>
      <c r="F324">
        <v>0.79769999999999996</v>
      </c>
      <c r="G324">
        <v>2</v>
      </c>
      <c r="H324" t="s">
        <v>23</v>
      </c>
      <c r="I324">
        <v>41</v>
      </c>
      <c r="J324">
        <v>465000</v>
      </c>
      <c r="K324">
        <v>215000</v>
      </c>
      <c r="L324">
        <v>45.32</v>
      </c>
      <c r="M324">
        <v>180</v>
      </c>
      <c r="N324">
        <v>3.25</v>
      </c>
    </row>
    <row r="325" spans="1:14" x14ac:dyDescent="0.3">
      <c r="A325">
        <v>296</v>
      </c>
      <c r="B325">
        <v>28</v>
      </c>
      <c r="C325">
        <v>7.37</v>
      </c>
      <c r="D325">
        <v>52700</v>
      </c>
      <c r="E325">
        <v>134000</v>
      </c>
      <c r="F325">
        <v>2.5427</v>
      </c>
      <c r="G325">
        <v>2</v>
      </c>
      <c r="H325" t="s">
        <v>20</v>
      </c>
      <c r="I325">
        <v>37</v>
      </c>
      <c r="J325">
        <v>295000</v>
      </c>
      <c r="K325">
        <v>245000</v>
      </c>
      <c r="L325">
        <v>81.52</v>
      </c>
      <c r="M325">
        <v>360</v>
      </c>
      <c r="N325">
        <v>3.5</v>
      </c>
    </row>
    <row r="326" spans="1:14" x14ac:dyDescent="0.3">
      <c r="A326">
        <v>298</v>
      </c>
      <c r="B326">
        <v>28</v>
      </c>
      <c r="C326">
        <v>25.68</v>
      </c>
      <c r="D326">
        <v>52700</v>
      </c>
      <c r="E326">
        <v>132000</v>
      </c>
      <c r="F326">
        <v>2.5047000000000001</v>
      </c>
      <c r="G326">
        <v>2</v>
      </c>
      <c r="H326" t="s">
        <v>20</v>
      </c>
      <c r="I326">
        <v>10</v>
      </c>
      <c r="J326">
        <v>185000</v>
      </c>
      <c r="K326">
        <v>165000</v>
      </c>
      <c r="L326">
        <v>95</v>
      </c>
      <c r="M326">
        <v>360</v>
      </c>
      <c r="N326">
        <v>3.37</v>
      </c>
    </row>
    <row r="327" spans="1:14" x14ac:dyDescent="0.3">
      <c r="A327">
        <v>34</v>
      </c>
      <c r="B327">
        <v>29</v>
      </c>
      <c r="C327">
        <v>4.96</v>
      </c>
      <c r="D327">
        <v>82600</v>
      </c>
      <c r="E327">
        <v>196000</v>
      </c>
      <c r="F327">
        <v>2.3729</v>
      </c>
      <c r="G327">
        <v>1</v>
      </c>
      <c r="H327" t="s">
        <v>17</v>
      </c>
      <c r="I327">
        <v>20</v>
      </c>
      <c r="J327">
        <v>405000</v>
      </c>
      <c r="K327">
        <v>245000</v>
      </c>
      <c r="L327">
        <v>60</v>
      </c>
      <c r="M327">
        <v>360</v>
      </c>
      <c r="N327">
        <v>2.75</v>
      </c>
    </row>
    <row r="328" spans="1:14" x14ac:dyDescent="0.3">
      <c r="A328">
        <v>109</v>
      </c>
      <c r="B328">
        <v>29</v>
      </c>
      <c r="C328">
        <v>9</v>
      </c>
      <c r="D328">
        <v>82600</v>
      </c>
      <c r="E328">
        <v>118000</v>
      </c>
      <c r="F328">
        <v>1.4286000000000001</v>
      </c>
      <c r="G328">
        <v>2</v>
      </c>
      <c r="H328" t="s">
        <v>19</v>
      </c>
      <c r="I328">
        <v>30</v>
      </c>
      <c r="J328">
        <v>405000</v>
      </c>
      <c r="K328">
        <v>325000</v>
      </c>
      <c r="L328">
        <v>80</v>
      </c>
      <c r="M328">
        <v>360</v>
      </c>
      <c r="N328">
        <v>2.62</v>
      </c>
    </row>
    <row r="329" spans="1:14" x14ac:dyDescent="0.3">
      <c r="A329">
        <v>119</v>
      </c>
      <c r="B329">
        <v>29</v>
      </c>
      <c r="C329">
        <v>12.84</v>
      </c>
      <c r="D329">
        <v>82600</v>
      </c>
      <c r="E329">
        <v>85000</v>
      </c>
      <c r="F329">
        <v>1.0290999999999999</v>
      </c>
      <c r="G329">
        <v>2</v>
      </c>
      <c r="H329" t="s">
        <v>19</v>
      </c>
      <c r="I329">
        <v>20</v>
      </c>
      <c r="J329">
        <v>225000</v>
      </c>
      <c r="K329">
        <v>145000</v>
      </c>
      <c r="L329">
        <v>66.66</v>
      </c>
      <c r="M329">
        <v>360</v>
      </c>
      <c r="N329">
        <v>3.37</v>
      </c>
    </row>
    <row r="330" spans="1:14" x14ac:dyDescent="0.3">
      <c r="A330">
        <v>167</v>
      </c>
      <c r="B330">
        <v>29</v>
      </c>
      <c r="C330">
        <v>8.58</v>
      </c>
      <c r="D330">
        <v>56100</v>
      </c>
      <c r="E330">
        <v>34000</v>
      </c>
      <c r="F330">
        <v>0.60609999999999997</v>
      </c>
      <c r="G330">
        <v>1</v>
      </c>
      <c r="H330" t="s">
        <v>19</v>
      </c>
      <c r="I330">
        <v>42</v>
      </c>
      <c r="J330">
        <v>145000</v>
      </c>
      <c r="K330">
        <v>115000</v>
      </c>
      <c r="L330">
        <v>80</v>
      </c>
      <c r="M330">
        <v>360</v>
      </c>
      <c r="N330">
        <v>4.12</v>
      </c>
    </row>
    <row r="331" spans="1:14" x14ac:dyDescent="0.3">
      <c r="A331">
        <v>253</v>
      </c>
      <c r="B331">
        <v>29</v>
      </c>
      <c r="C331">
        <v>19.68</v>
      </c>
      <c r="D331">
        <v>82600</v>
      </c>
      <c r="E331">
        <v>201000</v>
      </c>
      <c r="F331">
        <v>2.4333999999999998</v>
      </c>
      <c r="G331">
        <v>2</v>
      </c>
      <c r="H331" t="s">
        <v>20</v>
      </c>
      <c r="I331">
        <v>20</v>
      </c>
      <c r="J331">
        <v>535000</v>
      </c>
      <c r="K331">
        <v>425000</v>
      </c>
      <c r="L331">
        <v>79.7</v>
      </c>
      <c r="M331">
        <v>360</v>
      </c>
      <c r="N331">
        <v>3.62</v>
      </c>
    </row>
    <row r="332" spans="1:14" x14ac:dyDescent="0.3">
      <c r="A332">
        <v>258</v>
      </c>
      <c r="B332">
        <v>29</v>
      </c>
      <c r="C332">
        <v>10.54</v>
      </c>
      <c r="D332">
        <v>63300</v>
      </c>
      <c r="E332">
        <v>52000</v>
      </c>
      <c r="F332">
        <v>0.82150000000000001</v>
      </c>
      <c r="G332">
        <v>2</v>
      </c>
      <c r="H332" t="s">
        <v>20</v>
      </c>
      <c r="I332">
        <v>30</v>
      </c>
      <c r="J332">
        <v>155000</v>
      </c>
      <c r="K332">
        <v>135000</v>
      </c>
      <c r="L332">
        <v>88.51</v>
      </c>
      <c r="M332">
        <v>360</v>
      </c>
      <c r="N332">
        <v>3.37</v>
      </c>
    </row>
    <row r="333" spans="1:14" x14ac:dyDescent="0.3">
      <c r="A333">
        <v>424</v>
      </c>
      <c r="B333">
        <v>29</v>
      </c>
      <c r="C333">
        <v>4.18</v>
      </c>
      <c r="D333">
        <v>82600</v>
      </c>
      <c r="E333">
        <v>43000</v>
      </c>
      <c r="F333">
        <v>0.52059999999999995</v>
      </c>
      <c r="G333">
        <v>2</v>
      </c>
      <c r="H333" t="s">
        <v>22</v>
      </c>
      <c r="I333">
        <v>38</v>
      </c>
      <c r="J333">
        <v>145000</v>
      </c>
      <c r="K333">
        <v>135000</v>
      </c>
      <c r="L333">
        <v>94.82</v>
      </c>
      <c r="M333">
        <v>360</v>
      </c>
      <c r="N333">
        <v>2.37</v>
      </c>
    </row>
    <row r="334" spans="1:14" x14ac:dyDescent="0.3">
      <c r="A334">
        <v>442</v>
      </c>
      <c r="B334">
        <v>29</v>
      </c>
      <c r="C334">
        <v>13.47</v>
      </c>
      <c r="D334">
        <v>82600</v>
      </c>
      <c r="E334">
        <v>186000</v>
      </c>
      <c r="F334">
        <v>2.2517999999999998</v>
      </c>
      <c r="G334">
        <v>2</v>
      </c>
      <c r="H334" t="s">
        <v>22</v>
      </c>
      <c r="I334">
        <v>20</v>
      </c>
      <c r="J334">
        <v>425000</v>
      </c>
      <c r="K334">
        <v>305000</v>
      </c>
      <c r="L334">
        <v>71.66</v>
      </c>
      <c r="M334">
        <v>360</v>
      </c>
      <c r="N334">
        <v>5.12</v>
      </c>
    </row>
    <row r="335" spans="1:14" x14ac:dyDescent="0.3">
      <c r="A335">
        <v>76</v>
      </c>
      <c r="B335">
        <v>30</v>
      </c>
      <c r="C335">
        <v>6.56</v>
      </c>
      <c r="D335">
        <v>76500</v>
      </c>
      <c r="E335">
        <v>106000</v>
      </c>
      <c r="F335">
        <v>1.3855999999999999</v>
      </c>
      <c r="G335">
        <v>2</v>
      </c>
      <c r="H335" t="s">
        <v>18</v>
      </c>
      <c r="I335">
        <v>40</v>
      </c>
      <c r="J335">
        <v>395000</v>
      </c>
      <c r="K335">
        <v>285000</v>
      </c>
      <c r="L335">
        <v>72.3</v>
      </c>
      <c r="M335">
        <v>360</v>
      </c>
      <c r="N335">
        <v>3.99</v>
      </c>
    </row>
    <row r="336" spans="1:14" x14ac:dyDescent="0.3">
      <c r="A336">
        <v>192</v>
      </c>
      <c r="B336">
        <v>30</v>
      </c>
      <c r="C336">
        <v>7.72</v>
      </c>
      <c r="D336">
        <v>84300</v>
      </c>
      <c r="E336">
        <v>60000</v>
      </c>
      <c r="F336">
        <v>0.7117</v>
      </c>
      <c r="G336">
        <v>2</v>
      </c>
      <c r="H336" t="s">
        <v>19</v>
      </c>
      <c r="I336">
        <v>10</v>
      </c>
      <c r="J336">
        <v>275000</v>
      </c>
      <c r="K336">
        <v>125000</v>
      </c>
      <c r="L336">
        <v>44.35</v>
      </c>
      <c r="M336">
        <v>360</v>
      </c>
      <c r="N336">
        <v>2.87</v>
      </c>
    </row>
    <row r="337" spans="1:14" x14ac:dyDescent="0.3">
      <c r="A337">
        <v>46</v>
      </c>
      <c r="B337">
        <v>31</v>
      </c>
      <c r="C337">
        <v>6.85</v>
      </c>
      <c r="D337">
        <v>86900</v>
      </c>
      <c r="E337">
        <v>138000</v>
      </c>
      <c r="F337">
        <v>1.5880000000000001</v>
      </c>
      <c r="G337">
        <v>2</v>
      </c>
      <c r="H337" t="s">
        <v>17</v>
      </c>
      <c r="I337">
        <v>20</v>
      </c>
      <c r="J337">
        <v>305000</v>
      </c>
      <c r="K337">
        <v>225000</v>
      </c>
      <c r="L337">
        <v>74.83</v>
      </c>
      <c r="M337">
        <v>360</v>
      </c>
      <c r="N337">
        <v>3</v>
      </c>
    </row>
    <row r="338" spans="1:14" x14ac:dyDescent="0.3">
      <c r="A338">
        <v>172</v>
      </c>
      <c r="B338">
        <v>31</v>
      </c>
      <c r="C338">
        <v>11.31</v>
      </c>
      <c r="D338">
        <v>86900</v>
      </c>
      <c r="E338">
        <v>233000</v>
      </c>
      <c r="F338">
        <v>2.6812</v>
      </c>
      <c r="G338">
        <v>2</v>
      </c>
      <c r="H338" t="s">
        <v>19</v>
      </c>
      <c r="I338">
        <v>40</v>
      </c>
      <c r="J338">
        <v>335000</v>
      </c>
      <c r="K338">
        <v>265000</v>
      </c>
      <c r="L338">
        <v>80</v>
      </c>
      <c r="M338">
        <v>360</v>
      </c>
      <c r="N338">
        <v>3.25</v>
      </c>
    </row>
    <row r="339" spans="1:14" x14ac:dyDescent="0.3">
      <c r="A339">
        <v>188</v>
      </c>
      <c r="B339">
        <v>31</v>
      </c>
      <c r="C339">
        <v>10.23</v>
      </c>
      <c r="D339">
        <v>82700</v>
      </c>
      <c r="E339">
        <v>148000</v>
      </c>
      <c r="F339">
        <v>1.7896000000000001</v>
      </c>
      <c r="G339">
        <v>2</v>
      </c>
      <c r="H339" t="s">
        <v>19</v>
      </c>
      <c r="I339">
        <v>30</v>
      </c>
      <c r="J339">
        <v>305000</v>
      </c>
      <c r="K339">
        <v>285000</v>
      </c>
      <c r="L339">
        <v>93.77</v>
      </c>
      <c r="M339">
        <v>360</v>
      </c>
      <c r="N339">
        <v>2.99</v>
      </c>
    </row>
    <row r="340" spans="1:14" x14ac:dyDescent="0.3">
      <c r="A340">
        <v>361</v>
      </c>
      <c r="B340">
        <v>31</v>
      </c>
      <c r="C340">
        <v>3.56</v>
      </c>
      <c r="D340">
        <v>86900</v>
      </c>
      <c r="E340">
        <v>57000</v>
      </c>
      <c r="F340">
        <v>0.65590000000000004</v>
      </c>
      <c r="G340">
        <v>2</v>
      </c>
      <c r="H340" t="s">
        <v>21</v>
      </c>
      <c r="I340">
        <v>30</v>
      </c>
      <c r="J340">
        <v>325000</v>
      </c>
      <c r="K340">
        <v>155000</v>
      </c>
      <c r="L340">
        <v>46.87</v>
      </c>
      <c r="M340">
        <v>360</v>
      </c>
      <c r="N340">
        <v>3.37</v>
      </c>
    </row>
    <row r="341" spans="1:14" x14ac:dyDescent="0.3">
      <c r="A341">
        <v>212</v>
      </c>
      <c r="B341">
        <v>32</v>
      </c>
      <c r="C341">
        <v>65</v>
      </c>
      <c r="D341">
        <v>70800</v>
      </c>
      <c r="E341">
        <v>120000</v>
      </c>
      <c r="F341">
        <v>1.6949000000000001</v>
      </c>
      <c r="G341">
        <v>1</v>
      </c>
      <c r="H341" t="s">
        <v>19</v>
      </c>
      <c r="I341">
        <v>20</v>
      </c>
      <c r="J341">
        <v>505000</v>
      </c>
      <c r="K341">
        <v>475000</v>
      </c>
      <c r="L341">
        <v>95</v>
      </c>
      <c r="M341">
        <v>360</v>
      </c>
      <c r="N341">
        <v>2.75</v>
      </c>
    </row>
    <row r="342" spans="1:14" x14ac:dyDescent="0.3">
      <c r="A342">
        <v>229</v>
      </c>
      <c r="B342">
        <v>32</v>
      </c>
      <c r="C342">
        <v>52.39</v>
      </c>
      <c r="D342">
        <v>70800</v>
      </c>
      <c r="E342">
        <v>144000</v>
      </c>
      <c r="F342">
        <v>2.0339</v>
      </c>
      <c r="G342">
        <v>2</v>
      </c>
      <c r="H342" t="s">
        <v>19</v>
      </c>
      <c r="I342">
        <v>20</v>
      </c>
      <c r="J342">
        <v>725000</v>
      </c>
      <c r="K342">
        <v>505000</v>
      </c>
      <c r="L342">
        <v>70.8</v>
      </c>
      <c r="M342">
        <v>360</v>
      </c>
      <c r="N342">
        <v>3.5</v>
      </c>
    </row>
    <row r="343" spans="1:14" x14ac:dyDescent="0.3">
      <c r="A343">
        <v>365</v>
      </c>
      <c r="B343">
        <v>32</v>
      </c>
      <c r="C343">
        <v>59.89</v>
      </c>
      <c r="D343">
        <v>70800</v>
      </c>
      <c r="E343">
        <v>41000</v>
      </c>
      <c r="F343">
        <v>0.57909999999999995</v>
      </c>
      <c r="G343">
        <v>2</v>
      </c>
      <c r="H343" t="s">
        <v>21</v>
      </c>
      <c r="I343">
        <v>30</v>
      </c>
      <c r="J343">
        <v>165000</v>
      </c>
      <c r="K343">
        <v>135000</v>
      </c>
      <c r="L343">
        <v>83.12</v>
      </c>
      <c r="M343">
        <v>360</v>
      </c>
      <c r="N343">
        <v>2.99</v>
      </c>
    </row>
    <row r="344" spans="1:14" x14ac:dyDescent="0.3">
      <c r="A344">
        <v>375</v>
      </c>
      <c r="B344">
        <v>32</v>
      </c>
      <c r="C344">
        <v>61.26</v>
      </c>
      <c r="D344">
        <v>70800</v>
      </c>
      <c r="E344">
        <v>59000</v>
      </c>
      <c r="F344">
        <v>0.83330000000000004</v>
      </c>
      <c r="G344">
        <v>2</v>
      </c>
      <c r="H344" t="s">
        <v>21</v>
      </c>
      <c r="I344">
        <v>45</v>
      </c>
      <c r="J344">
        <v>215000</v>
      </c>
      <c r="K344">
        <v>165000</v>
      </c>
      <c r="L344">
        <v>74.650000000000006</v>
      </c>
      <c r="M344">
        <v>360</v>
      </c>
      <c r="N344">
        <v>4.25</v>
      </c>
    </row>
    <row r="345" spans="1:14" x14ac:dyDescent="0.3">
      <c r="A345">
        <v>463</v>
      </c>
      <c r="B345">
        <v>32</v>
      </c>
      <c r="C345">
        <v>24.92</v>
      </c>
      <c r="D345">
        <v>70800</v>
      </c>
      <c r="E345">
        <v>49000</v>
      </c>
      <c r="F345">
        <v>0.69210000000000005</v>
      </c>
      <c r="G345">
        <v>2</v>
      </c>
      <c r="H345" t="s">
        <v>22</v>
      </c>
      <c r="I345">
        <v>40</v>
      </c>
      <c r="J345">
        <v>225000</v>
      </c>
      <c r="K345">
        <v>165000</v>
      </c>
      <c r="L345">
        <v>75</v>
      </c>
      <c r="M345">
        <v>360</v>
      </c>
      <c r="N345">
        <v>4.5</v>
      </c>
    </row>
    <row r="346" spans="1:14" x14ac:dyDescent="0.3">
      <c r="A346">
        <v>3</v>
      </c>
      <c r="B346">
        <v>34</v>
      </c>
      <c r="C346">
        <v>64.19</v>
      </c>
      <c r="D346">
        <v>96500</v>
      </c>
      <c r="E346">
        <v>64000</v>
      </c>
      <c r="F346">
        <v>0.66320000000000001</v>
      </c>
      <c r="G346">
        <v>2</v>
      </c>
      <c r="H346" t="s">
        <v>17</v>
      </c>
      <c r="I346">
        <v>43</v>
      </c>
      <c r="J346">
        <v>375000</v>
      </c>
      <c r="K346">
        <v>105000</v>
      </c>
      <c r="L346">
        <v>28.55</v>
      </c>
      <c r="M346">
        <v>180</v>
      </c>
      <c r="N346">
        <v>2.5</v>
      </c>
    </row>
    <row r="347" spans="1:14" x14ac:dyDescent="0.3">
      <c r="A347">
        <v>11</v>
      </c>
      <c r="B347">
        <v>34</v>
      </c>
      <c r="C347">
        <v>40.18</v>
      </c>
      <c r="D347">
        <v>96500</v>
      </c>
      <c r="E347">
        <v>182000</v>
      </c>
      <c r="F347">
        <v>1.8859999999999999</v>
      </c>
      <c r="G347">
        <v>2</v>
      </c>
      <c r="H347" t="s">
        <v>17</v>
      </c>
      <c r="I347">
        <v>20</v>
      </c>
      <c r="J347">
        <v>395000</v>
      </c>
      <c r="K347">
        <v>305000</v>
      </c>
      <c r="L347">
        <v>79.44</v>
      </c>
      <c r="M347">
        <v>180</v>
      </c>
      <c r="N347">
        <v>2.5</v>
      </c>
    </row>
    <row r="348" spans="1:14" x14ac:dyDescent="0.3">
      <c r="A348">
        <v>38</v>
      </c>
      <c r="B348">
        <v>34</v>
      </c>
      <c r="C348">
        <v>25.02</v>
      </c>
      <c r="D348">
        <v>96600</v>
      </c>
      <c r="E348">
        <v>159000</v>
      </c>
      <c r="F348">
        <v>1.6459999999999999</v>
      </c>
      <c r="G348">
        <v>2</v>
      </c>
      <c r="H348" t="s">
        <v>17</v>
      </c>
      <c r="I348">
        <v>42</v>
      </c>
      <c r="J348">
        <v>285000</v>
      </c>
      <c r="K348">
        <v>255000</v>
      </c>
      <c r="L348">
        <v>94.44</v>
      </c>
      <c r="M348">
        <v>360</v>
      </c>
      <c r="N348">
        <v>3.62</v>
      </c>
    </row>
    <row r="349" spans="1:14" x14ac:dyDescent="0.3">
      <c r="A349">
        <v>68</v>
      </c>
      <c r="B349">
        <v>34</v>
      </c>
      <c r="C349">
        <v>3.31</v>
      </c>
      <c r="D349">
        <v>85800</v>
      </c>
      <c r="E349">
        <v>376000</v>
      </c>
      <c r="F349">
        <v>4.3822999999999999</v>
      </c>
      <c r="G349">
        <v>2</v>
      </c>
      <c r="H349" t="s">
        <v>18</v>
      </c>
      <c r="I349">
        <v>20</v>
      </c>
      <c r="J349">
        <v>635000</v>
      </c>
      <c r="K349">
        <v>475000</v>
      </c>
      <c r="L349">
        <v>74.92</v>
      </c>
      <c r="M349">
        <v>360</v>
      </c>
      <c r="N349">
        <v>3.12</v>
      </c>
    </row>
    <row r="350" spans="1:14" x14ac:dyDescent="0.3">
      <c r="A350">
        <v>94</v>
      </c>
      <c r="B350">
        <v>34</v>
      </c>
      <c r="C350">
        <v>14.01</v>
      </c>
      <c r="D350">
        <v>96500</v>
      </c>
      <c r="E350">
        <v>244000</v>
      </c>
      <c r="F350">
        <v>2.5285000000000002</v>
      </c>
      <c r="G350">
        <v>2</v>
      </c>
      <c r="H350" t="s">
        <v>18</v>
      </c>
      <c r="I350">
        <v>10</v>
      </c>
      <c r="J350">
        <v>445000</v>
      </c>
      <c r="K350">
        <v>395000</v>
      </c>
      <c r="L350">
        <v>89.31</v>
      </c>
      <c r="M350">
        <v>360</v>
      </c>
      <c r="N350">
        <v>3</v>
      </c>
    </row>
    <row r="351" spans="1:14" x14ac:dyDescent="0.3">
      <c r="A351">
        <v>101</v>
      </c>
      <c r="B351">
        <v>34</v>
      </c>
      <c r="C351">
        <v>48.53</v>
      </c>
      <c r="D351">
        <v>96500</v>
      </c>
      <c r="E351">
        <v>69000</v>
      </c>
      <c r="F351">
        <v>0.71499999999999997</v>
      </c>
      <c r="G351">
        <v>2</v>
      </c>
      <c r="H351" t="s">
        <v>19</v>
      </c>
      <c r="I351">
        <v>30</v>
      </c>
      <c r="J351">
        <v>305000</v>
      </c>
      <c r="K351">
        <v>105000</v>
      </c>
      <c r="L351">
        <v>35</v>
      </c>
      <c r="M351">
        <v>360</v>
      </c>
      <c r="N351">
        <v>2.5</v>
      </c>
    </row>
    <row r="352" spans="1:14" x14ac:dyDescent="0.3">
      <c r="A352">
        <v>221</v>
      </c>
      <c r="B352">
        <v>34</v>
      </c>
      <c r="C352">
        <v>54.93</v>
      </c>
      <c r="D352">
        <v>108700</v>
      </c>
      <c r="E352">
        <v>51000</v>
      </c>
      <c r="F352">
        <v>0.46920000000000001</v>
      </c>
      <c r="G352">
        <v>2</v>
      </c>
      <c r="H352" t="s">
        <v>19</v>
      </c>
      <c r="I352">
        <v>50</v>
      </c>
      <c r="J352">
        <v>255000</v>
      </c>
      <c r="K352">
        <v>205000</v>
      </c>
      <c r="L352">
        <v>79.680000000000007</v>
      </c>
      <c r="M352">
        <v>240</v>
      </c>
      <c r="N352">
        <v>2.99</v>
      </c>
    </row>
    <row r="353" spans="1:14" x14ac:dyDescent="0.3">
      <c r="A353">
        <v>231</v>
      </c>
      <c r="B353">
        <v>34</v>
      </c>
      <c r="C353">
        <v>59.46</v>
      </c>
      <c r="D353">
        <v>96500</v>
      </c>
      <c r="E353">
        <v>306000</v>
      </c>
      <c r="F353">
        <v>3.1709999999999998</v>
      </c>
      <c r="G353">
        <v>2</v>
      </c>
      <c r="H353" t="s">
        <v>19</v>
      </c>
      <c r="I353">
        <v>30</v>
      </c>
      <c r="J353">
        <v>605000</v>
      </c>
      <c r="K353">
        <v>395000</v>
      </c>
      <c r="L353">
        <v>66.33</v>
      </c>
      <c r="M353">
        <v>180</v>
      </c>
      <c r="N353">
        <v>2.75</v>
      </c>
    </row>
    <row r="354" spans="1:14" x14ac:dyDescent="0.3">
      <c r="A354">
        <v>243</v>
      </c>
      <c r="B354">
        <v>34</v>
      </c>
      <c r="C354">
        <v>16.77</v>
      </c>
      <c r="D354">
        <v>96500</v>
      </c>
      <c r="E354">
        <v>278000</v>
      </c>
      <c r="F354">
        <v>2.8807999999999998</v>
      </c>
      <c r="G354">
        <v>2</v>
      </c>
      <c r="H354" t="s">
        <v>20</v>
      </c>
      <c r="I354">
        <v>30</v>
      </c>
      <c r="J354">
        <v>885000</v>
      </c>
      <c r="K354">
        <v>605000</v>
      </c>
      <c r="L354">
        <v>67.56</v>
      </c>
      <c r="M354">
        <v>360</v>
      </c>
      <c r="N354">
        <v>2.62</v>
      </c>
    </row>
    <row r="355" spans="1:14" x14ac:dyDescent="0.3">
      <c r="A355">
        <v>274</v>
      </c>
      <c r="B355">
        <v>34</v>
      </c>
      <c r="C355">
        <v>34.840000000000003</v>
      </c>
      <c r="D355">
        <v>96600</v>
      </c>
      <c r="E355">
        <v>56000</v>
      </c>
      <c r="F355">
        <v>0.57969999999999999</v>
      </c>
      <c r="G355">
        <v>2</v>
      </c>
      <c r="H355" t="s">
        <v>20</v>
      </c>
      <c r="I355">
        <v>40</v>
      </c>
      <c r="J355">
        <v>175000</v>
      </c>
      <c r="K355">
        <v>165000</v>
      </c>
      <c r="L355">
        <v>95</v>
      </c>
      <c r="M355">
        <v>360</v>
      </c>
      <c r="N355">
        <v>2.75</v>
      </c>
    </row>
    <row r="356" spans="1:14" x14ac:dyDescent="0.3">
      <c r="A356">
        <v>331</v>
      </c>
      <c r="B356">
        <v>34</v>
      </c>
      <c r="C356">
        <v>29.38</v>
      </c>
      <c r="D356">
        <v>96500</v>
      </c>
      <c r="E356">
        <v>93000</v>
      </c>
      <c r="F356">
        <v>0.9637</v>
      </c>
      <c r="G356">
        <v>2</v>
      </c>
      <c r="H356" t="s">
        <v>20</v>
      </c>
      <c r="I356">
        <v>42</v>
      </c>
      <c r="J356">
        <v>655000</v>
      </c>
      <c r="K356">
        <v>245000</v>
      </c>
      <c r="L356">
        <v>38.090000000000003</v>
      </c>
      <c r="M356">
        <v>180</v>
      </c>
      <c r="N356">
        <v>2.62</v>
      </c>
    </row>
    <row r="357" spans="1:14" x14ac:dyDescent="0.3">
      <c r="A357">
        <v>334</v>
      </c>
      <c r="B357">
        <v>34</v>
      </c>
      <c r="C357">
        <v>49.71</v>
      </c>
      <c r="D357">
        <v>96500</v>
      </c>
      <c r="E357">
        <v>91000</v>
      </c>
      <c r="F357">
        <v>0.94299999999999995</v>
      </c>
      <c r="G357">
        <v>2</v>
      </c>
      <c r="H357" t="s">
        <v>21</v>
      </c>
      <c r="I357">
        <v>30</v>
      </c>
      <c r="J357">
        <v>335000</v>
      </c>
      <c r="K357">
        <v>255000</v>
      </c>
      <c r="L357">
        <v>78.180000000000007</v>
      </c>
      <c r="M357">
        <v>360</v>
      </c>
      <c r="N357">
        <v>3.25</v>
      </c>
    </row>
    <row r="358" spans="1:14" x14ac:dyDescent="0.3">
      <c r="A358">
        <v>408</v>
      </c>
      <c r="B358">
        <v>34</v>
      </c>
      <c r="C358">
        <v>29.35</v>
      </c>
      <c r="D358">
        <v>96500</v>
      </c>
      <c r="E358">
        <v>60000</v>
      </c>
      <c r="F358">
        <v>0.62180000000000002</v>
      </c>
      <c r="G358">
        <v>2</v>
      </c>
      <c r="H358" t="s">
        <v>21</v>
      </c>
      <c r="I358">
        <v>39</v>
      </c>
      <c r="J358">
        <v>345000</v>
      </c>
      <c r="K358">
        <v>275000</v>
      </c>
      <c r="L358">
        <v>80</v>
      </c>
      <c r="M358">
        <v>360</v>
      </c>
      <c r="N358">
        <v>3.37</v>
      </c>
    </row>
    <row r="359" spans="1:14" x14ac:dyDescent="0.3">
      <c r="A359">
        <v>500</v>
      </c>
      <c r="B359">
        <v>34</v>
      </c>
      <c r="C359">
        <v>22.55</v>
      </c>
      <c r="D359">
        <v>96600</v>
      </c>
      <c r="E359">
        <v>60000</v>
      </c>
      <c r="F359">
        <v>0.62109999999999999</v>
      </c>
      <c r="G359">
        <v>1</v>
      </c>
      <c r="H359" t="s">
        <v>23</v>
      </c>
      <c r="I359">
        <v>41</v>
      </c>
      <c r="J359">
        <v>375000</v>
      </c>
      <c r="K359">
        <v>305000</v>
      </c>
      <c r="L359">
        <v>80</v>
      </c>
      <c r="M359">
        <v>360</v>
      </c>
      <c r="N359">
        <v>3.5</v>
      </c>
    </row>
    <row r="360" spans="1:14" x14ac:dyDescent="0.3">
      <c r="A360">
        <v>194</v>
      </c>
      <c r="B360">
        <v>35</v>
      </c>
      <c r="C360">
        <v>35.97</v>
      </c>
      <c r="D360">
        <v>69100</v>
      </c>
      <c r="E360">
        <v>170000</v>
      </c>
      <c r="F360">
        <v>2.4601999999999999</v>
      </c>
      <c r="G360">
        <v>2</v>
      </c>
      <c r="H360" t="s">
        <v>19</v>
      </c>
      <c r="I360">
        <v>10</v>
      </c>
      <c r="J360">
        <v>325000</v>
      </c>
      <c r="K360">
        <v>255000</v>
      </c>
      <c r="L360">
        <v>76.92</v>
      </c>
      <c r="M360">
        <v>240</v>
      </c>
      <c r="N360">
        <v>3.48</v>
      </c>
    </row>
    <row r="361" spans="1:14" x14ac:dyDescent="0.3">
      <c r="A361">
        <v>286</v>
      </c>
      <c r="B361">
        <v>35</v>
      </c>
      <c r="C361">
        <v>81.03</v>
      </c>
      <c r="D361">
        <v>69100</v>
      </c>
      <c r="E361">
        <v>43000</v>
      </c>
      <c r="F361">
        <v>0.62229999999999996</v>
      </c>
      <c r="G361">
        <v>2</v>
      </c>
      <c r="H361" t="s">
        <v>20</v>
      </c>
      <c r="I361">
        <v>44</v>
      </c>
      <c r="J361">
        <v>275000</v>
      </c>
      <c r="K361">
        <v>205000</v>
      </c>
      <c r="L361">
        <v>74.31</v>
      </c>
      <c r="M361">
        <v>360</v>
      </c>
      <c r="N361">
        <v>2.87</v>
      </c>
    </row>
    <row r="362" spans="1:14" x14ac:dyDescent="0.3">
      <c r="A362">
        <v>393</v>
      </c>
      <c r="B362">
        <v>35</v>
      </c>
      <c r="C362">
        <v>26.44</v>
      </c>
      <c r="D362">
        <v>54700</v>
      </c>
      <c r="E362">
        <v>66000</v>
      </c>
      <c r="F362">
        <v>1.2065999999999999</v>
      </c>
      <c r="G362">
        <v>2</v>
      </c>
      <c r="H362" t="s">
        <v>21</v>
      </c>
      <c r="I362">
        <v>37</v>
      </c>
      <c r="J362">
        <v>165000</v>
      </c>
      <c r="K362">
        <v>155000</v>
      </c>
      <c r="L362">
        <v>90.9</v>
      </c>
      <c r="M362">
        <v>360</v>
      </c>
      <c r="N362">
        <v>3.87</v>
      </c>
    </row>
    <row r="363" spans="1:14" x14ac:dyDescent="0.3">
      <c r="A363">
        <v>9</v>
      </c>
      <c r="B363">
        <v>36</v>
      </c>
      <c r="C363">
        <v>98.09</v>
      </c>
      <c r="D363">
        <v>96500</v>
      </c>
      <c r="E363">
        <v>58000</v>
      </c>
      <c r="F363">
        <v>0.60099999999999998</v>
      </c>
      <c r="G363">
        <v>2</v>
      </c>
      <c r="H363" t="s">
        <v>17</v>
      </c>
      <c r="I363">
        <v>41</v>
      </c>
      <c r="J363">
        <v>455000</v>
      </c>
      <c r="K363">
        <v>185000</v>
      </c>
      <c r="L363">
        <v>40.64</v>
      </c>
      <c r="M363">
        <v>180</v>
      </c>
      <c r="N363">
        <v>3.62</v>
      </c>
    </row>
    <row r="364" spans="1:14" x14ac:dyDescent="0.3">
      <c r="A364">
        <v>47</v>
      </c>
      <c r="B364">
        <v>36</v>
      </c>
      <c r="C364">
        <v>9.33</v>
      </c>
      <c r="D364">
        <v>96500</v>
      </c>
      <c r="E364">
        <v>229000</v>
      </c>
      <c r="F364">
        <v>2.3731</v>
      </c>
      <c r="G364">
        <v>2</v>
      </c>
      <c r="H364" t="s">
        <v>17</v>
      </c>
      <c r="I364">
        <v>30</v>
      </c>
      <c r="J364">
        <v>475000</v>
      </c>
      <c r="K364">
        <v>315000</v>
      </c>
      <c r="L364">
        <v>66.27</v>
      </c>
      <c r="M364">
        <v>360</v>
      </c>
      <c r="N364">
        <v>3.37</v>
      </c>
    </row>
    <row r="365" spans="1:14" x14ac:dyDescent="0.3">
      <c r="A365">
        <v>53</v>
      </c>
      <c r="B365">
        <v>36</v>
      </c>
      <c r="C365">
        <v>2.91</v>
      </c>
      <c r="D365">
        <v>77600</v>
      </c>
      <c r="E365">
        <v>146000</v>
      </c>
      <c r="F365">
        <v>1.8814</v>
      </c>
      <c r="G365">
        <v>2</v>
      </c>
      <c r="H365" t="s">
        <v>18</v>
      </c>
      <c r="I365">
        <v>20</v>
      </c>
      <c r="J365">
        <v>355000</v>
      </c>
      <c r="K365">
        <v>305000</v>
      </c>
      <c r="L365">
        <v>88.57</v>
      </c>
      <c r="M365">
        <v>360</v>
      </c>
      <c r="N365">
        <v>3.5</v>
      </c>
    </row>
    <row r="366" spans="1:14" x14ac:dyDescent="0.3">
      <c r="A366">
        <v>97</v>
      </c>
      <c r="B366">
        <v>36</v>
      </c>
      <c r="C366">
        <v>21.42</v>
      </c>
      <c r="D366">
        <v>76200</v>
      </c>
      <c r="E366">
        <v>80000</v>
      </c>
      <c r="F366">
        <v>1.0499000000000001</v>
      </c>
      <c r="G366">
        <v>2</v>
      </c>
      <c r="H366" t="s">
        <v>18</v>
      </c>
      <c r="I366">
        <v>30</v>
      </c>
      <c r="J366">
        <v>135000</v>
      </c>
      <c r="K366">
        <v>125000</v>
      </c>
      <c r="L366">
        <v>94.96</v>
      </c>
      <c r="M366">
        <v>360</v>
      </c>
      <c r="N366">
        <v>2.62</v>
      </c>
    </row>
    <row r="367" spans="1:14" x14ac:dyDescent="0.3">
      <c r="A367">
        <v>114</v>
      </c>
      <c r="B367">
        <v>36</v>
      </c>
      <c r="C367">
        <v>40.15</v>
      </c>
      <c r="D367">
        <v>96500</v>
      </c>
      <c r="E367">
        <v>160000</v>
      </c>
      <c r="F367">
        <v>1.6579999999999999</v>
      </c>
      <c r="G367">
        <v>2</v>
      </c>
      <c r="H367" t="s">
        <v>19</v>
      </c>
      <c r="I367">
        <v>30</v>
      </c>
      <c r="J367">
        <v>635000</v>
      </c>
      <c r="K367">
        <v>495000</v>
      </c>
      <c r="L367">
        <v>79.040000000000006</v>
      </c>
      <c r="M367">
        <v>360</v>
      </c>
      <c r="N367">
        <v>3.12</v>
      </c>
    </row>
    <row r="368" spans="1:14" x14ac:dyDescent="0.3">
      <c r="A368">
        <v>139</v>
      </c>
      <c r="B368">
        <v>36</v>
      </c>
      <c r="C368">
        <v>8.77</v>
      </c>
      <c r="D368">
        <v>83700</v>
      </c>
      <c r="E368">
        <v>83000</v>
      </c>
      <c r="F368">
        <v>0.99160000000000004</v>
      </c>
      <c r="G368">
        <v>2</v>
      </c>
      <c r="H368" t="s">
        <v>19</v>
      </c>
      <c r="I368">
        <v>39</v>
      </c>
      <c r="J368">
        <v>185000</v>
      </c>
      <c r="K368">
        <v>85000</v>
      </c>
      <c r="L368">
        <v>48.07</v>
      </c>
      <c r="M368">
        <v>360</v>
      </c>
      <c r="N368">
        <v>3.62</v>
      </c>
    </row>
    <row r="369" spans="1:14" x14ac:dyDescent="0.3">
      <c r="A369">
        <v>141</v>
      </c>
      <c r="B369">
        <v>36</v>
      </c>
      <c r="C369">
        <v>97.18</v>
      </c>
      <c r="D369">
        <v>96500</v>
      </c>
      <c r="E369">
        <v>111000</v>
      </c>
      <c r="F369">
        <v>1.1503000000000001</v>
      </c>
      <c r="G369">
        <v>2</v>
      </c>
      <c r="H369" t="s">
        <v>19</v>
      </c>
      <c r="I369">
        <v>41</v>
      </c>
      <c r="J369">
        <v>715000</v>
      </c>
      <c r="K369">
        <v>485000</v>
      </c>
      <c r="L369">
        <v>68.87</v>
      </c>
      <c r="M369">
        <v>360</v>
      </c>
      <c r="N369">
        <v>3.87</v>
      </c>
    </row>
    <row r="370" spans="1:14" x14ac:dyDescent="0.3">
      <c r="A370">
        <v>154</v>
      </c>
      <c r="B370">
        <v>36</v>
      </c>
      <c r="C370">
        <v>4.96</v>
      </c>
      <c r="D370">
        <v>75800</v>
      </c>
      <c r="E370">
        <v>127000</v>
      </c>
      <c r="F370">
        <v>1.6755</v>
      </c>
      <c r="G370">
        <v>1</v>
      </c>
      <c r="H370" t="s">
        <v>19</v>
      </c>
      <c r="I370">
        <v>41</v>
      </c>
      <c r="J370">
        <v>285000</v>
      </c>
      <c r="K370">
        <v>235000</v>
      </c>
      <c r="L370">
        <v>80</v>
      </c>
      <c r="M370">
        <v>360</v>
      </c>
      <c r="N370">
        <v>2.87</v>
      </c>
    </row>
    <row r="371" spans="1:14" x14ac:dyDescent="0.3">
      <c r="A371">
        <v>171</v>
      </c>
      <c r="B371">
        <v>36</v>
      </c>
      <c r="C371">
        <v>45.13</v>
      </c>
      <c r="D371">
        <v>96500</v>
      </c>
      <c r="E371">
        <v>108000</v>
      </c>
      <c r="F371">
        <v>1.1192</v>
      </c>
      <c r="G371">
        <v>2</v>
      </c>
      <c r="H371" t="s">
        <v>19</v>
      </c>
      <c r="I371">
        <v>30</v>
      </c>
      <c r="J371">
        <v>415000</v>
      </c>
      <c r="K371">
        <v>395000</v>
      </c>
      <c r="L371">
        <v>95</v>
      </c>
      <c r="M371">
        <v>360</v>
      </c>
      <c r="N371">
        <v>3.5</v>
      </c>
    </row>
    <row r="372" spans="1:14" x14ac:dyDescent="0.3">
      <c r="A372">
        <v>180</v>
      </c>
      <c r="B372">
        <v>36</v>
      </c>
      <c r="C372">
        <v>7.6</v>
      </c>
      <c r="D372">
        <v>76200</v>
      </c>
      <c r="E372">
        <v>143000</v>
      </c>
      <c r="F372">
        <v>1.8766</v>
      </c>
      <c r="G372">
        <v>2</v>
      </c>
      <c r="H372" t="s">
        <v>19</v>
      </c>
      <c r="I372">
        <v>39</v>
      </c>
      <c r="J372">
        <v>395000</v>
      </c>
      <c r="K372">
        <v>265000</v>
      </c>
      <c r="L372">
        <v>69.13</v>
      </c>
      <c r="M372">
        <v>360</v>
      </c>
      <c r="N372">
        <v>3.62</v>
      </c>
    </row>
    <row r="373" spans="1:14" x14ac:dyDescent="0.3">
      <c r="A373">
        <v>227</v>
      </c>
      <c r="B373">
        <v>36</v>
      </c>
      <c r="C373">
        <v>11.04</v>
      </c>
      <c r="D373">
        <v>96500</v>
      </c>
      <c r="E373">
        <v>278000</v>
      </c>
      <c r="F373">
        <v>2.8807999999999998</v>
      </c>
      <c r="G373">
        <v>2</v>
      </c>
      <c r="H373" t="s">
        <v>19</v>
      </c>
      <c r="I373">
        <v>20</v>
      </c>
      <c r="J373">
        <v>755000</v>
      </c>
      <c r="K373">
        <v>555000</v>
      </c>
      <c r="L373">
        <v>74.45</v>
      </c>
      <c r="M373">
        <v>360</v>
      </c>
      <c r="N373">
        <v>3.37</v>
      </c>
    </row>
    <row r="374" spans="1:14" x14ac:dyDescent="0.3">
      <c r="A374">
        <v>295</v>
      </c>
      <c r="B374">
        <v>36</v>
      </c>
      <c r="C374">
        <v>41.07</v>
      </c>
      <c r="D374">
        <v>96500</v>
      </c>
      <c r="E374">
        <v>72000</v>
      </c>
      <c r="F374">
        <v>0.74609999999999999</v>
      </c>
      <c r="G374">
        <v>2</v>
      </c>
      <c r="H374" t="s">
        <v>20</v>
      </c>
      <c r="I374">
        <v>43</v>
      </c>
      <c r="J374">
        <v>645000</v>
      </c>
      <c r="K374">
        <v>475000</v>
      </c>
      <c r="L374">
        <v>74.209999999999994</v>
      </c>
      <c r="M374">
        <v>360</v>
      </c>
      <c r="N374">
        <v>2.99</v>
      </c>
    </row>
    <row r="375" spans="1:14" x14ac:dyDescent="0.3">
      <c r="A375">
        <v>333</v>
      </c>
      <c r="B375">
        <v>36</v>
      </c>
      <c r="C375">
        <v>2.7</v>
      </c>
      <c r="D375">
        <v>71700</v>
      </c>
      <c r="E375">
        <v>49000</v>
      </c>
      <c r="F375">
        <v>0.68340000000000001</v>
      </c>
      <c r="G375">
        <v>2</v>
      </c>
      <c r="H375" t="s">
        <v>20</v>
      </c>
      <c r="I375">
        <v>37</v>
      </c>
      <c r="J375">
        <v>155000</v>
      </c>
      <c r="K375">
        <v>135000</v>
      </c>
      <c r="L375">
        <v>95</v>
      </c>
      <c r="M375">
        <v>360</v>
      </c>
      <c r="N375">
        <v>3.5</v>
      </c>
    </row>
    <row r="376" spans="1:14" x14ac:dyDescent="0.3">
      <c r="A376">
        <v>367</v>
      </c>
      <c r="B376">
        <v>36</v>
      </c>
      <c r="C376">
        <v>10.36</v>
      </c>
      <c r="D376">
        <v>96500</v>
      </c>
      <c r="E376">
        <v>133000</v>
      </c>
      <c r="F376">
        <v>1.3782000000000001</v>
      </c>
      <c r="G376">
        <v>2</v>
      </c>
      <c r="H376" t="s">
        <v>21</v>
      </c>
      <c r="I376">
        <v>41</v>
      </c>
      <c r="J376">
        <v>775000</v>
      </c>
      <c r="K376">
        <v>375000</v>
      </c>
      <c r="L376">
        <v>48.76</v>
      </c>
      <c r="M376">
        <v>360</v>
      </c>
      <c r="N376">
        <v>3.37</v>
      </c>
    </row>
    <row r="377" spans="1:14" x14ac:dyDescent="0.3">
      <c r="A377">
        <v>426</v>
      </c>
      <c r="B377">
        <v>36</v>
      </c>
      <c r="C377">
        <v>5.37</v>
      </c>
      <c r="D377">
        <v>73800</v>
      </c>
      <c r="E377">
        <v>700000</v>
      </c>
      <c r="F377">
        <v>9.4850999999999992</v>
      </c>
      <c r="G377">
        <v>2</v>
      </c>
      <c r="H377" t="s">
        <v>22</v>
      </c>
      <c r="I377">
        <v>20</v>
      </c>
      <c r="J377">
        <v>555000</v>
      </c>
      <c r="K377">
        <v>495000</v>
      </c>
      <c r="L377">
        <v>90</v>
      </c>
      <c r="M377">
        <v>360</v>
      </c>
      <c r="N377">
        <v>2.87</v>
      </c>
    </row>
    <row r="378" spans="1:14" x14ac:dyDescent="0.3">
      <c r="A378">
        <v>429</v>
      </c>
      <c r="B378">
        <v>36</v>
      </c>
      <c r="C378">
        <v>14.72</v>
      </c>
      <c r="D378">
        <v>75500</v>
      </c>
      <c r="E378">
        <v>62000</v>
      </c>
      <c r="F378">
        <v>0.82120000000000004</v>
      </c>
      <c r="G378">
        <v>2</v>
      </c>
      <c r="H378" t="s">
        <v>22</v>
      </c>
      <c r="I378">
        <v>30</v>
      </c>
      <c r="J378">
        <v>205000</v>
      </c>
      <c r="K378">
        <v>155000</v>
      </c>
      <c r="L378">
        <v>80</v>
      </c>
      <c r="M378">
        <v>360</v>
      </c>
      <c r="N378">
        <v>2.87</v>
      </c>
    </row>
    <row r="379" spans="1:14" x14ac:dyDescent="0.3">
      <c r="A379">
        <v>476</v>
      </c>
      <c r="B379">
        <v>36</v>
      </c>
      <c r="C379">
        <v>11.03</v>
      </c>
      <c r="D379">
        <v>96500</v>
      </c>
      <c r="E379">
        <v>78000</v>
      </c>
      <c r="F379">
        <v>0.80830000000000002</v>
      </c>
      <c r="G379">
        <v>2</v>
      </c>
      <c r="H379" t="s">
        <v>22</v>
      </c>
      <c r="I379">
        <v>46</v>
      </c>
      <c r="J379">
        <v>655000</v>
      </c>
      <c r="K379">
        <v>365000</v>
      </c>
      <c r="L379">
        <v>57</v>
      </c>
      <c r="M379">
        <v>360</v>
      </c>
      <c r="N379">
        <v>3.37</v>
      </c>
    </row>
    <row r="380" spans="1:14" x14ac:dyDescent="0.3">
      <c r="A380">
        <v>91</v>
      </c>
      <c r="B380">
        <v>37</v>
      </c>
      <c r="C380">
        <v>10.96</v>
      </c>
      <c r="D380">
        <v>94100</v>
      </c>
      <c r="E380">
        <v>103000</v>
      </c>
      <c r="F380">
        <v>1.0946</v>
      </c>
      <c r="G380">
        <v>2</v>
      </c>
      <c r="H380" t="s">
        <v>18</v>
      </c>
      <c r="I380">
        <v>47</v>
      </c>
      <c r="J380">
        <v>445000</v>
      </c>
      <c r="K380">
        <v>395000</v>
      </c>
      <c r="L380">
        <v>90</v>
      </c>
      <c r="M380">
        <v>360</v>
      </c>
      <c r="N380">
        <v>3.25</v>
      </c>
    </row>
    <row r="381" spans="1:14" x14ac:dyDescent="0.3">
      <c r="A381">
        <v>186</v>
      </c>
      <c r="B381">
        <v>37</v>
      </c>
      <c r="C381">
        <v>6.32</v>
      </c>
      <c r="D381">
        <v>94100</v>
      </c>
      <c r="E381">
        <v>138000</v>
      </c>
      <c r="F381">
        <v>1.4664999999999999</v>
      </c>
      <c r="G381">
        <v>2</v>
      </c>
      <c r="H381" t="s">
        <v>19</v>
      </c>
      <c r="I381">
        <v>30</v>
      </c>
      <c r="J381">
        <v>605000</v>
      </c>
      <c r="K381">
        <v>285000</v>
      </c>
      <c r="L381">
        <v>47.1</v>
      </c>
      <c r="M381">
        <v>360</v>
      </c>
      <c r="N381">
        <v>2.99</v>
      </c>
    </row>
    <row r="382" spans="1:14" x14ac:dyDescent="0.3">
      <c r="A382">
        <v>303</v>
      </c>
      <c r="B382">
        <v>37</v>
      </c>
      <c r="C382">
        <v>25.87</v>
      </c>
      <c r="D382">
        <v>64200</v>
      </c>
      <c r="E382">
        <v>226000</v>
      </c>
      <c r="F382">
        <v>3.5202</v>
      </c>
      <c r="G382">
        <v>2</v>
      </c>
      <c r="H382" t="s">
        <v>20</v>
      </c>
      <c r="I382">
        <v>10</v>
      </c>
      <c r="J382">
        <v>565000</v>
      </c>
      <c r="K382">
        <v>275000</v>
      </c>
      <c r="L382">
        <v>48.21</v>
      </c>
      <c r="M382">
        <v>180</v>
      </c>
      <c r="N382">
        <v>2.75</v>
      </c>
    </row>
    <row r="383" spans="1:14" x14ac:dyDescent="0.3">
      <c r="A383">
        <v>335</v>
      </c>
      <c r="B383">
        <v>37</v>
      </c>
      <c r="C383">
        <v>8.0399999999999991</v>
      </c>
      <c r="D383">
        <v>80100</v>
      </c>
      <c r="E383">
        <v>124000</v>
      </c>
      <c r="F383">
        <v>1.5481</v>
      </c>
      <c r="G383">
        <v>2</v>
      </c>
      <c r="H383" t="s">
        <v>21</v>
      </c>
      <c r="I383">
        <v>38</v>
      </c>
      <c r="J383">
        <v>1605000</v>
      </c>
      <c r="K383">
        <v>515000</v>
      </c>
      <c r="L383">
        <v>31.9</v>
      </c>
      <c r="M383">
        <v>360</v>
      </c>
      <c r="N383">
        <v>2.5</v>
      </c>
    </row>
    <row r="384" spans="1:14" x14ac:dyDescent="0.3">
      <c r="A384">
        <v>362</v>
      </c>
      <c r="B384">
        <v>37</v>
      </c>
      <c r="C384">
        <v>33.049999999999997</v>
      </c>
      <c r="D384">
        <v>94100</v>
      </c>
      <c r="E384">
        <v>69000</v>
      </c>
      <c r="F384">
        <v>0.73329999999999995</v>
      </c>
      <c r="G384">
        <v>2</v>
      </c>
      <c r="H384" t="s">
        <v>21</v>
      </c>
      <c r="I384">
        <v>43</v>
      </c>
      <c r="J384">
        <v>225000</v>
      </c>
      <c r="K384">
        <v>175000</v>
      </c>
      <c r="L384">
        <v>79.819999999999993</v>
      </c>
      <c r="M384">
        <v>360</v>
      </c>
      <c r="N384">
        <v>4.25</v>
      </c>
    </row>
    <row r="385" spans="1:14" x14ac:dyDescent="0.3">
      <c r="A385">
        <v>398</v>
      </c>
      <c r="B385">
        <v>37</v>
      </c>
      <c r="C385">
        <v>42.23</v>
      </c>
      <c r="D385">
        <v>88900</v>
      </c>
      <c r="E385">
        <v>235000</v>
      </c>
      <c r="F385">
        <v>2.6434000000000002</v>
      </c>
      <c r="G385">
        <v>1</v>
      </c>
      <c r="H385" t="s">
        <v>21</v>
      </c>
      <c r="I385">
        <v>10</v>
      </c>
      <c r="J385">
        <v>595000</v>
      </c>
      <c r="K385">
        <v>475000</v>
      </c>
      <c r="L385">
        <v>80</v>
      </c>
      <c r="M385">
        <v>360</v>
      </c>
      <c r="N385">
        <v>2.4900000000000002</v>
      </c>
    </row>
    <row r="386" spans="1:14" x14ac:dyDescent="0.3">
      <c r="A386">
        <v>492</v>
      </c>
      <c r="B386">
        <v>37</v>
      </c>
      <c r="C386">
        <v>25.24</v>
      </c>
      <c r="D386">
        <v>94100</v>
      </c>
      <c r="E386">
        <v>95000</v>
      </c>
      <c r="F386">
        <v>1.0096000000000001</v>
      </c>
      <c r="G386">
        <v>1</v>
      </c>
      <c r="H386" t="s">
        <v>23</v>
      </c>
      <c r="I386">
        <v>30</v>
      </c>
      <c r="J386">
        <v>405000</v>
      </c>
      <c r="K386">
        <v>345000</v>
      </c>
      <c r="L386">
        <v>85.91</v>
      </c>
      <c r="M386">
        <v>360</v>
      </c>
      <c r="N386">
        <v>2.62</v>
      </c>
    </row>
    <row r="387" spans="1:14" x14ac:dyDescent="0.3">
      <c r="A387">
        <v>496</v>
      </c>
      <c r="B387">
        <v>37</v>
      </c>
      <c r="C387">
        <v>40.28</v>
      </c>
      <c r="D387">
        <v>80100</v>
      </c>
      <c r="E387">
        <v>275000</v>
      </c>
      <c r="F387">
        <v>3.4331999999999998</v>
      </c>
      <c r="G387">
        <v>2</v>
      </c>
      <c r="H387" t="s">
        <v>23</v>
      </c>
      <c r="I387">
        <v>20</v>
      </c>
      <c r="J387">
        <v>755000</v>
      </c>
      <c r="K387">
        <v>505000</v>
      </c>
      <c r="L387">
        <v>90</v>
      </c>
      <c r="M387">
        <v>360</v>
      </c>
      <c r="N387">
        <v>2.62</v>
      </c>
    </row>
    <row r="388" spans="1:14" x14ac:dyDescent="0.3">
      <c r="A388">
        <v>197</v>
      </c>
      <c r="B388">
        <v>38</v>
      </c>
      <c r="C388">
        <v>7.92</v>
      </c>
      <c r="D388">
        <v>89200</v>
      </c>
      <c r="E388">
        <v>183000</v>
      </c>
      <c r="F388">
        <v>2.0516000000000001</v>
      </c>
      <c r="G388">
        <v>2</v>
      </c>
      <c r="H388" t="s">
        <v>19</v>
      </c>
      <c r="I388">
        <v>10</v>
      </c>
      <c r="J388">
        <v>505000</v>
      </c>
      <c r="K388">
        <v>275000</v>
      </c>
      <c r="L388">
        <v>55.1</v>
      </c>
      <c r="M388">
        <v>360</v>
      </c>
      <c r="N388">
        <v>2.75</v>
      </c>
    </row>
    <row r="389" spans="1:14" x14ac:dyDescent="0.3">
      <c r="A389">
        <v>5</v>
      </c>
      <c r="B389">
        <v>39</v>
      </c>
      <c r="C389">
        <v>17.93</v>
      </c>
      <c r="D389">
        <v>84600</v>
      </c>
      <c r="E389">
        <v>109000</v>
      </c>
      <c r="F389">
        <v>1.2884</v>
      </c>
      <c r="G389">
        <v>1</v>
      </c>
      <c r="H389" t="s">
        <v>17</v>
      </c>
      <c r="I389">
        <v>30</v>
      </c>
      <c r="J389">
        <v>405000</v>
      </c>
      <c r="K389">
        <v>325000</v>
      </c>
      <c r="L389">
        <v>80</v>
      </c>
      <c r="M389">
        <v>180</v>
      </c>
      <c r="N389">
        <v>2.87</v>
      </c>
    </row>
    <row r="390" spans="1:14" x14ac:dyDescent="0.3">
      <c r="A390">
        <v>60</v>
      </c>
      <c r="B390">
        <v>39</v>
      </c>
      <c r="C390">
        <v>9.7899999999999991</v>
      </c>
      <c r="D390">
        <v>76000</v>
      </c>
      <c r="E390">
        <v>65000</v>
      </c>
      <c r="F390">
        <v>0.85529999999999995</v>
      </c>
      <c r="G390">
        <v>2</v>
      </c>
      <c r="H390" t="s">
        <v>18</v>
      </c>
      <c r="I390">
        <v>20</v>
      </c>
      <c r="J390">
        <v>175000</v>
      </c>
      <c r="K390">
        <v>125000</v>
      </c>
      <c r="L390">
        <v>70</v>
      </c>
      <c r="M390">
        <v>360</v>
      </c>
      <c r="N390">
        <v>3.99</v>
      </c>
    </row>
    <row r="391" spans="1:14" x14ac:dyDescent="0.3">
      <c r="A391">
        <v>124</v>
      </c>
      <c r="B391">
        <v>39</v>
      </c>
      <c r="C391">
        <v>19.3</v>
      </c>
      <c r="D391">
        <v>85200</v>
      </c>
      <c r="E391">
        <v>85000</v>
      </c>
      <c r="F391">
        <v>0.99770000000000003</v>
      </c>
      <c r="G391">
        <v>2</v>
      </c>
      <c r="H391" t="s">
        <v>19</v>
      </c>
      <c r="I391">
        <v>43</v>
      </c>
      <c r="J391">
        <v>255000</v>
      </c>
      <c r="K391">
        <v>235000</v>
      </c>
      <c r="L391">
        <v>90.19</v>
      </c>
      <c r="M391">
        <v>360</v>
      </c>
      <c r="N391">
        <v>3</v>
      </c>
    </row>
    <row r="392" spans="1:14" x14ac:dyDescent="0.3">
      <c r="A392">
        <v>153</v>
      </c>
      <c r="B392">
        <v>39</v>
      </c>
      <c r="C392">
        <v>5.26</v>
      </c>
      <c r="D392">
        <v>70300</v>
      </c>
      <c r="E392">
        <v>56000</v>
      </c>
      <c r="F392">
        <v>0.79659999999999997</v>
      </c>
      <c r="G392">
        <v>2</v>
      </c>
      <c r="H392" t="s">
        <v>19</v>
      </c>
      <c r="I392">
        <v>30</v>
      </c>
      <c r="J392">
        <v>175000</v>
      </c>
      <c r="K392">
        <v>125000</v>
      </c>
      <c r="L392">
        <v>75.88</v>
      </c>
      <c r="M392">
        <v>180</v>
      </c>
      <c r="N392">
        <v>2.37</v>
      </c>
    </row>
    <row r="393" spans="1:14" x14ac:dyDescent="0.3">
      <c r="A393">
        <v>161</v>
      </c>
      <c r="B393">
        <v>39</v>
      </c>
      <c r="C393">
        <v>7.71</v>
      </c>
      <c r="D393">
        <v>85200</v>
      </c>
      <c r="E393">
        <v>78000</v>
      </c>
      <c r="F393">
        <v>0.91549999999999998</v>
      </c>
      <c r="G393">
        <v>2</v>
      </c>
      <c r="H393" t="s">
        <v>19</v>
      </c>
      <c r="I393">
        <v>20</v>
      </c>
      <c r="J393">
        <v>235000</v>
      </c>
      <c r="K393">
        <v>165000</v>
      </c>
      <c r="L393">
        <v>71.48</v>
      </c>
      <c r="M393">
        <v>120</v>
      </c>
      <c r="N393">
        <v>2.75</v>
      </c>
    </row>
    <row r="394" spans="1:14" x14ac:dyDescent="0.3">
      <c r="A394">
        <v>237</v>
      </c>
      <c r="B394">
        <v>39</v>
      </c>
      <c r="C394">
        <v>2.97</v>
      </c>
      <c r="D394">
        <v>65500</v>
      </c>
      <c r="E394">
        <v>156000</v>
      </c>
      <c r="F394">
        <v>2.3816999999999999</v>
      </c>
      <c r="G394">
        <v>2</v>
      </c>
      <c r="H394" t="s">
        <v>20</v>
      </c>
      <c r="I394">
        <v>10</v>
      </c>
      <c r="J394">
        <v>455000</v>
      </c>
      <c r="K394">
        <v>315000</v>
      </c>
      <c r="L394">
        <v>68.58</v>
      </c>
      <c r="M394">
        <v>360</v>
      </c>
      <c r="N394">
        <v>2.87</v>
      </c>
    </row>
    <row r="395" spans="1:14" x14ac:dyDescent="0.3">
      <c r="A395">
        <v>247</v>
      </c>
      <c r="B395">
        <v>39</v>
      </c>
      <c r="C395">
        <v>7.84</v>
      </c>
      <c r="D395">
        <v>84600</v>
      </c>
      <c r="E395">
        <v>75000</v>
      </c>
      <c r="F395">
        <v>0.88649999999999995</v>
      </c>
      <c r="G395">
        <v>2</v>
      </c>
      <c r="H395" t="s">
        <v>20</v>
      </c>
      <c r="I395">
        <v>10</v>
      </c>
      <c r="J395">
        <v>265000</v>
      </c>
      <c r="K395">
        <v>175000</v>
      </c>
      <c r="L395">
        <v>67.099999999999994</v>
      </c>
      <c r="M395">
        <v>360</v>
      </c>
      <c r="N395">
        <v>3.12</v>
      </c>
    </row>
    <row r="396" spans="1:14" x14ac:dyDescent="0.3">
      <c r="A396">
        <v>259</v>
      </c>
      <c r="B396">
        <v>39</v>
      </c>
      <c r="C396">
        <v>2.5499999999999998</v>
      </c>
      <c r="D396">
        <v>85200</v>
      </c>
      <c r="E396">
        <v>18000</v>
      </c>
      <c r="F396">
        <v>0.21129999999999999</v>
      </c>
      <c r="G396">
        <v>2</v>
      </c>
      <c r="H396" t="s">
        <v>20</v>
      </c>
      <c r="I396">
        <v>47</v>
      </c>
      <c r="J396">
        <v>405000</v>
      </c>
      <c r="K396">
        <v>45000</v>
      </c>
      <c r="L396">
        <v>12.5</v>
      </c>
      <c r="M396">
        <v>240</v>
      </c>
      <c r="N396">
        <v>3</v>
      </c>
    </row>
    <row r="397" spans="1:14" x14ac:dyDescent="0.3">
      <c r="A397">
        <v>262</v>
      </c>
      <c r="B397">
        <v>39</v>
      </c>
      <c r="C397">
        <v>17.14</v>
      </c>
      <c r="D397">
        <v>84600</v>
      </c>
      <c r="E397">
        <v>375000</v>
      </c>
      <c r="F397">
        <v>4.4325999999999999</v>
      </c>
      <c r="G397">
        <v>2</v>
      </c>
      <c r="H397" t="s">
        <v>20</v>
      </c>
      <c r="I397">
        <v>37</v>
      </c>
      <c r="J397">
        <v>1505000</v>
      </c>
      <c r="K397">
        <v>515000</v>
      </c>
      <c r="L397">
        <v>34.020000000000003</v>
      </c>
      <c r="M397">
        <v>360</v>
      </c>
      <c r="N397">
        <v>3</v>
      </c>
    </row>
    <row r="398" spans="1:14" x14ac:dyDescent="0.3">
      <c r="A398">
        <v>319</v>
      </c>
      <c r="B398">
        <v>39</v>
      </c>
      <c r="C398">
        <v>22.44</v>
      </c>
      <c r="D398">
        <v>84600</v>
      </c>
      <c r="E398">
        <v>51000</v>
      </c>
      <c r="F398">
        <v>0.6028</v>
      </c>
      <c r="G398">
        <v>2</v>
      </c>
      <c r="H398" t="s">
        <v>20</v>
      </c>
      <c r="I398">
        <v>20</v>
      </c>
      <c r="J398">
        <v>185000</v>
      </c>
      <c r="K398">
        <v>145000</v>
      </c>
      <c r="L398">
        <v>80</v>
      </c>
      <c r="M398">
        <v>360</v>
      </c>
      <c r="N398">
        <v>2.87</v>
      </c>
    </row>
    <row r="399" spans="1:14" x14ac:dyDescent="0.3">
      <c r="A399">
        <v>348</v>
      </c>
      <c r="B399">
        <v>39</v>
      </c>
      <c r="C399">
        <v>2.17</v>
      </c>
      <c r="D399">
        <v>69500</v>
      </c>
      <c r="E399">
        <v>46000</v>
      </c>
      <c r="F399">
        <v>0.66190000000000004</v>
      </c>
      <c r="G399">
        <v>2</v>
      </c>
      <c r="H399" t="s">
        <v>21</v>
      </c>
      <c r="I399">
        <v>20</v>
      </c>
      <c r="J399">
        <v>125000</v>
      </c>
      <c r="K399">
        <v>95000</v>
      </c>
      <c r="L399">
        <v>79.739999999999995</v>
      </c>
      <c r="M399">
        <v>360</v>
      </c>
      <c r="N399">
        <v>3.37</v>
      </c>
    </row>
    <row r="400" spans="1:14" x14ac:dyDescent="0.3">
      <c r="A400">
        <v>353</v>
      </c>
      <c r="B400">
        <v>39</v>
      </c>
      <c r="C400">
        <v>5.48</v>
      </c>
      <c r="D400">
        <v>65100</v>
      </c>
      <c r="E400">
        <v>37000</v>
      </c>
      <c r="F400">
        <v>0.56840000000000002</v>
      </c>
      <c r="G400">
        <v>2</v>
      </c>
      <c r="H400" t="s">
        <v>21</v>
      </c>
      <c r="I400">
        <v>20</v>
      </c>
      <c r="J400">
        <v>155000</v>
      </c>
      <c r="K400">
        <v>125000</v>
      </c>
      <c r="L400">
        <v>80</v>
      </c>
      <c r="M400">
        <v>360</v>
      </c>
      <c r="N400">
        <v>3</v>
      </c>
    </row>
    <row r="401" spans="1:14" x14ac:dyDescent="0.3">
      <c r="A401">
        <v>380</v>
      </c>
      <c r="B401">
        <v>39</v>
      </c>
      <c r="C401">
        <v>7.3</v>
      </c>
      <c r="D401">
        <v>85200</v>
      </c>
      <c r="E401">
        <v>109000</v>
      </c>
      <c r="F401">
        <v>1.2793000000000001</v>
      </c>
      <c r="G401">
        <v>2</v>
      </c>
      <c r="H401" t="s">
        <v>21</v>
      </c>
      <c r="I401">
        <v>37</v>
      </c>
      <c r="J401">
        <v>325000</v>
      </c>
      <c r="K401">
        <v>275000</v>
      </c>
      <c r="L401">
        <v>86.94</v>
      </c>
      <c r="M401">
        <v>360</v>
      </c>
      <c r="N401">
        <v>2.5</v>
      </c>
    </row>
    <row r="402" spans="1:14" x14ac:dyDescent="0.3">
      <c r="A402">
        <v>383</v>
      </c>
      <c r="B402">
        <v>39</v>
      </c>
      <c r="C402">
        <v>3.66</v>
      </c>
      <c r="D402">
        <v>72800</v>
      </c>
      <c r="E402">
        <v>100000</v>
      </c>
      <c r="F402">
        <v>1.3735999999999999</v>
      </c>
      <c r="G402">
        <v>2</v>
      </c>
      <c r="H402" t="s">
        <v>21</v>
      </c>
      <c r="I402">
        <v>20</v>
      </c>
      <c r="J402">
        <v>265000</v>
      </c>
      <c r="K402">
        <v>165000</v>
      </c>
      <c r="L402">
        <v>64.12</v>
      </c>
      <c r="M402">
        <v>240</v>
      </c>
      <c r="N402">
        <v>3</v>
      </c>
    </row>
    <row r="403" spans="1:14" x14ac:dyDescent="0.3">
      <c r="A403">
        <v>386</v>
      </c>
      <c r="B403">
        <v>39</v>
      </c>
      <c r="C403">
        <v>3.04</v>
      </c>
      <c r="D403">
        <v>65100</v>
      </c>
      <c r="E403">
        <v>58000</v>
      </c>
      <c r="F403">
        <v>0.89090000000000003</v>
      </c>
      <c r="G403">
        <v>2</v>
      </c>
      <c r="H403" t="s">
        <v>21</v>
      </c>
      <c r="I403">
        <v>36</v>
      </c>
      <c r="J403">
        <v>145000</v>
      </c>
      <c r="K403">
        <v>135000</v>
      </c>
      <c r="L403">
        <v>95</v>
      </c>
      <c r="M403">
        <v>360</v>
      </c>
      <c r="N403">
        <v>2.87</v>
      </c>
    </row>
    <row r="404" spans="1:14" x14ac:dyDescent="0.3">
      <c r="A404">
        <v>402</v>
      </c>
      <c r="B404">
        <v>39</v>
      </c>
      <c r="C404">
        <v>4.3600000000000003</v>
      </c>
      <c r="D404">
        <v>84600</v>
      </c>
      <c r="E404">
        <v>172000</v>
      </c>
      <c r="F404">
        <v>2.0331000000000001</v>
      </c>
      <c r="G404">
        <v>2</v>
      </c>
      <c r="H404" t="s">
        <v>21</v>
      </c>
      <c r="I404">
        <v>30</v>
      </c>
      <c r="J404">
        <v>945000</v>
      </c>
      <c r="K404">
        <v>405000</v>
      </c>
      <c r="L404">
        <v>42.55</v>
      </c>
      <c r="M404">
        <v>180</v>
      </c>
      <c r="N404">
        <v>2.75</v>
      </c>
    </row>
    <row r="405" spans="1:14" x14ac:dyDescent="0.3">
      <c r="A405">
        <v>435</v>
      </c>
      <c r="B405">
        <v>39</v>
      </c>
      <c r="C405">
        <v>51.5</v>
      </c>
      <c r="D405">
        <v>85200</v>
      </c>
      <c r="E405">
        <v>101000</v>
      </c>
      <c r="F405">
        <v>1.1854</v>
      </c>
      <c r="G405">
        <v>2</v>
      </c>
      <c r="H405" t="s">
        <v>22</v>
      </c>
      <c r="I405">
        <v>44</v>
      </c>
      <c r="J405">
        <v>135000</v>
      </c>
      <c r="K405">
        <v>125000</v>
      </c>
      <c r="L405">
        <v>90</v>
      </c>
      <c r="M405">
        <v>360</v>
      </c>
      <c r="N405">
        <v>4.12</v>
      </c>
    </row>
    <row r="406" spans="1:14" x14ac:dyDescent="0.3">
      <c r="A406">
        <v>438</v>
      </c>
      <c r="B406">
        <v>39</v>
      </c>
      <c r="C406">
        <v>15.73</v>
      </c>
      <c r="D406">
        <v>71900</v>
      </c>
      <c r="E406">
        <v>48000</v>
      </c>
      <c r="F406">
        <v>0.66759999999999997</v>
      </c>
      <c r="G406">
        <v>2</v>
      </c>
      <c r="H406" t="s">
        <v>22</v>
      </c>
      <c r="I406">
        <v>30</v>
      </c>
      <c r="J406">
        <v>155000</v>
      </c>
      <c r="K406">
        <v>125000</v>
      </c>
      <c r="L406">
        <v>80</v>
      </c>
      <c r="M406">
        <v>360</v>
      </c>
      <c r="N406">
        <v>3</v>
      </c>
    </row>
    <row r="407" spans="1:14" x14ac:dyDescent="0.3">
      <c r="A407">
        <v>455</v>
      </c>
      <c r="B407">
        <v>39</v>
      </c>
      <c r="C407">
        <v>44.38</v>
      </c>
      <c r="D407">
        <v>76300</v>
      </c>
      <c r="E407">
        <v>181000</v>
      </c>
      <c r="F407">
        <v>2.3721999999999999</v>
      </c>
      <c r="G407">
        <v>2</v>
      </c>
      <c r="H407" t="s">
        <v>22</v>
      </c>
      <c r="I407">
        <v>38</v>
      </c>
      <c r="J407">
        <v>35000</v>
      </c>
      <c r="K407">
        <v>25000</v>
      </c>
      <c r="L407">
        <v>80</v>
      </c>
      <c r="M407">
        <v>360</v>
      </c>
      <c r="N407">
        <v>5</v>
      </c>
    </row>
    <row r="408" spans="1:14" x14ac:dyDescent="0.3">
      <c r="A408">
        <v>125</v>
      </c>
      <c r="B408">
        <v>40</v>
      </c>
      <c r="C408">
        <v>15.38</v>
      </c>
      <c r="D408">
        <v>74000</v>
      </c>
      <c r="E408">
        <v>126000</v>
      </c>
      <c r="F408">
        <v>1.7027000000000001</v>
      </c>
      <c r="G408">
        <v>2</v>
      </c>
      <c r="H408" t="s">
        <v>19</v>
      </c>
      <c r="I408">
        <v>30</v>
      </c>
      <c r="J408">
        <v>205000</v>
      </c>
      <c r="K408">
        <v>165000</v>
      </c>
      <c r="L408">
        <v>80</v>
      </c>
      <c r="M408">
        <v>240</v>
      </c>
      <c r="N408">
        <v>3.87</v>
      </c>
    </row>
    <row r="409" spans="1:14" x14ac:dyDescent="0.3">
      <c r="A409">
        <v>133</v>
      </c>
      <c r="B409">
        <v>40</v>
      </c>
      <c r="C409">
        <v>15.38</v>
      </c>
      <c r="D409">
        <v>74000</v>
      </c>
      <c r="E409">
        <v>162000</v>
      </c>
      <c r="F409">
        <v>2.1892</v>
      </c>
      <c r="G409">
        <v>2</v>
      </c>
      <c r="H409" t="s">
        <v>19</v>
      </c>
      <c r="I409">
        <v>20</v>
      </c>
      <c r="J409">
        <v>495000</v>
      </c>
      <c r="K409">
        <v>395000</v>
      </c>
      <c r="L409">
        <v>79.989999999999995</v>
      </c>
      <c r="M409">
        <v>360</v>
      </c>
      <c r="N409">
        <v>3.37</v>
      </c>
    </row>
    <row r="410" spans="1:14" x14ac:dyDescent="0.3">
      <c r="A410">
        <v>300</v>
      </c>
      <c r="B410">
        <v>40</v>
      </c>
      <c r="C410">
        <v>20.05</v>
      </c>
      <c r="D410">
        <v>74000</v>
      </c>
      <c r="E410">
        <v>76000</v>
      </c>
      <c r="F410">
        <v>1.0269999999999999</v>
      </c>
      <c r="G410">
        <v>1</v>
      </c>
      <c r="H410" t="s">
        <v>20</v>
      </c>
      <c r="I410">
        <v>20</v>
      </c>
      <c r="J410">
        <v>235000</v>
      </c>
      <c r="K410">
        <v>225000</v>
      </c>
      <c r="L410">
        <v>96.99</v>
      </c>
      <c r="M410">
        <v>360</v>
      </c>
      <c r="N410">
        <v>2.87</v>
      </c>
    </row>
    <row r="411" spans="1:14" x14ac:dyDescent="0.3">
      <c r="A411">
        <v>305</v>
      </c>
      <c r="B411">
        <v>40</v>
      </c>
      <c r="C411">
        <v>15.41</v>
      </c>
      <c r="D411">
        <v>74000</v>
      </c>
      <c r="E411">
        <v>109000</v>
      </c>
      <c r="F411">
        <v>1.4730000000000001</v>
      </c>
      <c r="G411">
        <v>2</v>
      </c>
      <c r="H411" t="s">
        <v>20</v>
      </c>
      <c r="I411">
        <v>42</v>
      </c>
      <c r="J411">
        <v>345000</v>
      </c>
      <c r="K411">
        <v>295000</v>
      </c>
      <c r="L411">
        <v>86.02</v>
      </c>
      <c r="M411">
        <v>360</v>
      </c>
      <c r="N411">
        <v>2.62</v>
      </c>
    </row>
    <row r="412" spans="1:14" x14ac:dyDescent="0.3">
      <c r="A412">
        <v>30</v>
      </c>
      <c r="B412">
        <v>41</v>
      </c>
      <c r="C412">
        <v>13.88</v>
      </c>
      <c r="D412">
        <v>72200</v>
      </c>
      <c r="E412">
        <v>171000</v>
      </c>
      <c r="F412">
        <v>2.3683999999999998</v>
      </c>
      <c r="G412">
        <v>2</v>
      </c>
      <c r="H412" t="s">
        <v>17</v>
      </c>
      <c r="I412">
        <v>48</v>
      </c>
      <c r="J412">
        <v>715000</v>
      </c>
      <c r="K412">
        <v>515000</v>
      </c>
      <c r="L412">
        <v>71.78</v>
      </c>
      <c r="M412">
        <v>360</v>
      </c>
      <c r="N412">
        <v>2.87</v>
      </c>
    </row>
    <row r="413" spans="1:14" x14ac:dyDescent="0.3">
      <c r="A413">
        <v>44</v>
      </c>
      <c r="B413">
        <v>41</v>
      </c>
      <c r="C413">
        <v>31.34</v>
      </c>
      <c r="D413">
        <v>92100</v>
      </c>
      <c r="E413">
        <v>36000</v>
      </c>
      <c r="F413">
        <v>0.39090000000000003</v>
      </c>
      <c r="G413">
        <v>2</v>
      </c>
      <c r="H413" t="s">
        <v>17</v>
      </c>
      <c r="I413">
        <v>48</v>
      </c>
      <c r="J413">
        <v>375000</v>
      </c>
      <c r="K413">
        <v>195000</v>
      </c>
      <c r="L413">
        <v>51.73</v>
      </c>
      <c r="M413">
        <v>360</v>
      </c>
      <c r="N413">
        <v>3.12</v>
      </c>
    </row>
    <row r="414" spans="1:14" x14ac:dyDescent="0.3">
      <c r="A414">
        <v>59</v>
      </c>
      <c r="B414">
        <v>41</v>
      </c>
      <c r="C414">
        <v>31.34</v>
      </c>
      <c r="D414">
        <v>92100</v>
      </c>
      <c r="E414">
        <v>75000</v>
      </c>
      <c r="F414">
        <v>0.81430000000000002</v>
      </c>
      <c r="G414">
        <v>2</v>
      </c>
      <c r="H414" t="s">
        <v>18</v>
      </c>
      <c r="I414">
        <v>36</v>
      </c>
      <c r="J414">
        <v>375000</v>
      </c>
      <c r="K414">
        <v>185000</v>
      </c>
      <c r="L414">
        <v>49.33</v>
      </c>
      <c r="M414">
        <v>180</v>
      </c>
      <c r="N414">
        <v>3.25</v>
      </c>
    </row>
    <row r="415" spans="1:14" x14ac:dyDescent="0.3">
      <c r="A415">
        <v>72</v>
      </c>
      <c r="B415">
        <v>41</v>
      </c>
      <c r="C415">
        <v>9.81</v>
      </c>
      <c r="D415">
        <v>72200</v>
      </c>
      <c r="E415">
        <v>197000</v>
      </c>
      <c r="F415">
        <v>2.7284999999999999</v>
      </c>
      <c r="G415">
        <v>2</v>
      </c>
      <c r="H415" t="s">
        <v>18</v>
      </c>
      <c r="I415">
        <v>43</v>
      </c>
      <c r="J415">
        <v>275000</v>
      </c>
      <c r="K415">
        <v>195000</v>
      </c>
      <c r="L415">
        <v>75</v>
      </c>
      <c r="M415">
        <v>360</v>
      </c>
      <c r="N415">
        <v>3.5</v>
      </c>
    </row>
    <row r="416" spans="1:14" x14ac:dyDescent="0.3">
      <c r="A416">
        <v>108</v>
      </c>
      <c r="B416">
        <v>41</v>
      </c>
      <c r="C416">
        <v>14.27</v>
      </c>
      <c r="D416">
        <v>92100</v>
      </c>
      <c r="E416">
        <v>162000</v>
      </c>
      <c r="F416">
        <v>1.7589999999999999</v>
      </c>
      <c r="G416">
        <v>2</v>
      </c>
      <c r="H416" t="s">
        <v>19</v>
      </c>
      <c r="I416">
        <v>20</v>
      </c>
      <c r="J416">
        <v>505000</v>
      </c>
      <c r="K416">
        <v>365000</v>
      </c>
      <c r="L416">
        <v>73.599999999999994</v>
      </c>
      <c r="M416">
        <v>180</v>
      </c>
      <c r="N416">
        <v>3.25</v>
      </c>
    </row>
    <row r="417" spans="1:14" x14ac:dyDescent="0.3">
      <c r="A417">
        <v>166</v>
      </c>
      <c r="B417">
        <v>41</v>
      </c>
      <c r="C417">
        <v>16.649999999999999</v>
      </c>
      <c r="D417">
        <v>70600</v>
      </c>
      <c r="E417">
        <v>96000</v>
      </c>
      <c r="F417">
        <v>1.3597999999999999</v>
      </c>
      <c r="G417">
        <v>2</v>
      </c>
      <c r="H417" t="s">
        <v>19</v>
      </c>
      <c r="I417">
        <v>36</v>
      </c>
      <c r="J417">
        <v>345000</v>
      </c>
      <c r="K417">
        <v>275000</v>
      </c>
      <c r="L417">
        <v>78.55</v>
      </c>
      <c r="M417">
        <v>360</v>
      </c>
      <c r="N417">
        <v>3.87</v>
      </c>
    </row>
    <row r="418" spans="1:14" x14ac:dyDescent="0.3">
      <c r="A418">
        <v>189</v>
      </c>
      <c r="B418">
        <v>41</v>
      </c>
      <c r="C418">
        <v>13.56</v>
      </c>
      <c r="D418">
        <v>92100</v>
      </c>
      <c r="E418">
        <v>115000</v>
      </c>
      <c r="F418">
        <v>1.2485999999999999</v>
      </c>
      <c r="G418">
        <v>2</v>
      </c>
      <c r="H418" t="s">
        <v>19</v>
      </c>
      <c r="I418">
        <v>20</v>
      </c>
      <c r="J418">
        <v>555000</v>
      </c>
      <c r="K418">
        <v>295000</v>
      </c>
      <c r="L418">
        <v>54.36</v>
      </c>
      <c r="M418">
        <v>360</v>
      </c>
      <c r="N418">
        <v>2.5</v>
      </c>
    </row>
    <row r="419" spans="1:14" x14ac:dyDescent="0.3">
      <c r="A419">
        <v>254</v>
      </c>
      <c r="B419">
        <v>41</v>
      </c>
      <c r="C419">
        <v>34.26</v>
      </c>
      <c r="D419">
        <v>92100</v>
      </c>
      <c r="E419">
        <v>88000</v>
      </c>
      <c r="F419">
        <v>0.95550000000000002</v>
      </c>
      <c r="G419">
        <v>2</v>
      </c>
      <c r="H419" t="s">
        <v>20</v>
      </c>
      <c r="I419">
        <v>40</v>
      </c>
      <c r="J419">
        <v>435000</v>
      </c>
      <c r="K419">
        <v>395000</v>
      </c>
      <c r="L419">
        <v>90</v>
      </c>
      <c r="M419">
        <v>360</v>
      </c>
      <c r="N419">
        <v>3.12</v>
      </c>
    </row>
    <row r="420" spans="1:14" x14ac:dyDescent="0.3">
      <c r="A420">
        <v>271</v>
      </c>
      <c r="B420">
        <v>41</v>
      </c>
      <c r="C420">
        <v>19.440000000000001</v>
      </c>
      <c r="D420">
        <v>92100</v>
      </c>
      <c r="E420">
        <v>120000</v>
      </c>
      <c r="F420">
        <v>1.3028999999999999</v>
      </c>
      <c r="G420">
        <v>2</v>
      </c>
      <c r="H420" t="s">
        <v>20</v>
      </c>
      <c r="I420">
        <v>30</v>
      </c>
      <c r="J420">
        <v>475000</v>
      </c>
      <c r="K420">
        <v>375000</v>
      </c>
      <c r="L420">
        <v>78.94</v>
      </c>
      <c r="M420">
        <v>180</v>
      </c>
      <c r="N420">
        <v>1.99</v>
      </c>
    </row>
    <row r="421" spans="1:14" x14ac:dyDescent="0.3">
      <c r="A421">
        <v>318</v>
      </c>
      <c r="B421">
        <v>41</v>
      </c>
      <c r="C421">
        <v>20.25</v>
      </c>
      <c r="D421">
        <v>92100</v>
      </c>
      <c r="E421">
        <v>68000</v>
      </c>
      <c r="F421">
        <v>0.73829999999999996</v>
      </c>
      <c r="G421">
        <v>1</v>
      </c>
      <c r="H421" t="s">
        <v>20</v>
      </c>
      <c r="I421">
        <v>42</v>
      </c>
      <c r="J421">
        <v>335000</v>
      </c>
      <c r="K421">
        <v>315000</v>
      </c>
      <c r="L421">
        <v>95</v>
      </c>
      <c r="M421">
        <v>360</v>
      </c>
      <c r="N421">
        <v>3.5</v>
      </c>
    </row>
    <row r="422" spans="1:14" x14ac:dyDescent="0.3">
      <c r="A422">
        <v>443</v>
      </c>
      <c r="B422">
        <v>41</v>
      </c>
      <c r="C422">
        <v>13.57</v>
      </c>
      <c r="D422">
        <v>65100</v>
      </c>
      <c r="E422">
        <v>61000</v>
      </c>
      <c r="F422">
        <v>0.93700000000000006</v>
      </c>
      <c r="G422">
        <v>2</v>
      </c>
      <c r="H422" t="s">
        <v>22</v>
      </c>
      <c r="I422">
        <v>42</v>
      </c>
      <c r="J422">
        <v>305000</v>
      </c>
      <c r="K422">
        <v>235000</v>
      </c>
      <c r="L422">
        <v>78</v>
      </c>
      <c r="M422">
        <v>360</v>
      </c>
      <c r="N422">
        <v>2.99</v>
      </c>
    </row>
    <row r="423" spans="1:14" x14ac:dyDescent="0.3">
      <c r="A423">
        <v>83</v>
      </c>
      <c r="B423">
        <v>42</v>
      </c>
      <c r="C423">
        <v>3.94</v>
      </c>
      <c r="D423">
        <v>69800</v>
      </c>
      <c r="E423">
        <v>113000</v>
      </c>
      <c r="F423">
        <v>1.6189</v>
      </c>
      <c r="G423">
        <v>2</v>
      </c>
      <c r="H423" t="s">
        <v>18</v>
      </c>
      <c r="I423">
        <v>30</v>
      </c>
      <c r="J423">
        <v>275000</v>
      </c>
      <c r="K423">
        <v>235000</v>
      </c>
      <c r="L423">
        <v>86.29</v>
      </c>
      <c r="M423">
        <v>360</v>
      </c>
      <c r="N423">
        <v>3.62</v>
      </c>
    </row>
    <row r="424" spans="1:14" x14ac:dyDescent="0.3">
      <c r="A424">
        <v>100</v>
      </c>
      <c r="B424">
        <v>42</v>
      </c>
      <c r="C424">
        <v>3.14</v>
      </c>
      <c r="D424">
        <v>82300</v>
      </c>
      <c r="E424">
        <v>88000</v>
      </c>
      <c r="F424">
        <v>1.0692999999999999</v>
      </c>
      <c r="G424">
        <v>1</v>
      </c>
      <c r="H424" t="s">
        <v>19</v>
      </c>
      <c r="I424">
        <v>10</v>
      </c>
      <c r="J424">
        <v>155000</v>
      </c>
      <c r="K424">
        <v>95000</v>
      </c>
      <c r="L424">
        <v>60</v>
      </c>
      <c r="M424">
        <v>180</v>
      </c>
      <c r="N424">
        <v>3.12</v>
      </c>
    </row>
    <row r="425" spans="1:14" x14ac:dyDescent="0.3">
      <c r="A425">
        <v>252</v>
      </c>
      <c r="B425">
        <v>42</v>
      </c>
      <c r="C425">
        <v>1.49</v>
      </c>
      <c r="D425">
        <v>69800</v>
      </c>
      <c r="E425">
        <v>68000</v>
      </c>
      <c r="F425">
        <v>0.97419999999999995</v>
      </c>
      <c r="G425">
        <v>2</v>
      </c>
      <c r="H425" t="s">
        <v>20</v>
      </c>
      <c r="I425">
        <v>30</v>
      </c>
      <c r="J425">
        <v>365000</v>
      </c>
      <c r="K425">
        <v>255000</v>
      </c>
      <c r="L425">
        <v>69.98</v>
      </c>
      <c r="M425">
        <v>360</v>
      </c>
      <c r="N425">
        <v>3.56</v>
      </c>
    </row>
    <row r="426" spans="1:14" x14ac:dyDescent="0.3">
      <c r="A426">
        <v>310</v>
      </c>
      <c r="B426">
        <v>42</v>
      </c>
      <c r="C426">
        <v>2.67</v>
      </c>
      <c r="D426">
        <v>82300</v>
      </c>
      <c r="E426">
        <v>27000</v>
      </c>
      <c r="F426">
        <v>0.3281</v>
      </c>
      <c r="G426">
        <v>2</v>
      </c>
      <c r="H426" t="s">
        <v>20</v>
      </c>
      <c r="I426">
        <v>37</v>
      </c>
      <c r="J426">
        <v>325000</v>
      </c>
      <c r="K426">
        <v>35000</v>
      </c>
      <c r="L426">
        <v>12.06</v>
      </c>
      <c r="M426">
        <v>360</v>
      </c>
      <c r="N426">
        <v>4.12</v>
      </c>
    </row>
    <row r="427" spans="1:14" x14ac:dyDescent="0.3">
      <c r="A427">
        <v>347</v>
      </c>
      <c r="B427">
        <v>42</v>
      </c>
      <c r="C427">
        <v>47.52</v>
      </c>
      <c r="D427">
        <v>79100</v>
      </c>
      <c r="E427">
        <v>269000</v>
      </c>
      <c r="F427">
        <v>3.4007999999999998</v>
      </c>
      <c r="G427">
        <v>2</v>
      </c>
      <c r="H427" t="s">
        <v>21</v>
      </c>
      <c r="I427">
        <v>10</v>
      </c>
      <c r="J427">
        <v>285000</v>
      </c>
      <c r="K427">
        <v>135000</v>
      </c>
      <c r="L427">
        <v>47.36</v>
      </c>
      <c r="M427">
        <v>180</v>
      </c>
      <c r="N427">
        <v>2.87</v>
      </c>
    </row>
    <row r="428" spans="1:14" x14ac:dyDescent="0.3">
      <c r="A428">
        <v>387</v>
      </c>
      <c r="B428">
        <v>42</v>
      </c>
      <c r="C428">
        <v>5.53</v>
      </c>
      <c r="D428">
        <v>80400</v>
      </c>
      <c r="E428">
        <v>110000</v>
      </c>
      <c r="F428">
        <v>1.3682000000000001</v>
      </c>
      <c r="G428">
        <v>2</v>
      </c>
      <c r="H428" t="s">
        <v>21</v>
      </c>
      <c r="I428">
        <v>10</v>
      </c>
      <c r="J428">
        <v>325000</v>
      </c>
      <c r="K428">
        <v>255000</v>
      </c>
      <c r="L428">
        <v>77.540000000000006</v>
      </c>
      <c r="M428">
        <v>360</v>
      </c>
      <c r="N428">
        <v>3.25</v>
      </c>
    </row>
    <row r="429" spans="1:14" x14ac:dyDescent="0.3">
      <c r="A429">
        <v>403</v>
      </c>
      <c r="B429">
        <v>42</v>
      </c>
      <c r="C429">
        <v>9.2799999999999994</v>
      </c>
      <c r="D429">
        <v>82300</v>
      </c>
      <c r="E429">
        <v>190000</v>
      </c>
      <c r="F429">
        <v>2.3086000000000002</v>
      </c>
      <c r="G429">
        <v>1</v>
      </c>
      <c r="H429" t="s">
        <v>21</v>
      </c>
      <c r="I429">
        <v>10</v>
      </c>
      <c r="J429">
        <v>345000</v>
      </c>
      <c r="K429">
        <v>305000</v>
      </c>
      <c r="L429">
        <v>90</v>
      </c>
      <c r="M429">
        <v>360</v>
      </c>
      <c r="N429">
        <v>3.37</v>
      </c>
    </row>
    <row r="430" spans="1:14" x14ac:dyDescent="0.3">
      <c r="A430">
        <v>444</v>
      </c>
      <c r="B430">
        <v>42</v>
      </c>
      <c r="C430">
        <v>53.19</v>
      </c>
      <c r="D430">
        <v>96600</v>
      </c>
      <c r="E430">
        <v>75000</v>
      </c>
      <c r="F430">
        <v>0.77639999999999998</v>
      </c>
      <c r="G430">
        <v>2</v>
      </c>
      <c r="H430" t="s">
        <v>22</v>
      </c>
      <c r="I430">
        <v>39</v>
      </c>
      <c r="J430">
        <v>265000</v>
      </c>
      <c r="K430">
        <v>215000</v>
      </c>
      <c r="L430">
        <v>85</v>
      </c>
      <c r="M430">
        <v>360</v>
      </c>
      <c r="N430">
        <v>3</v>
      </c>
    </row>
    <row r="431" spans="1:14" x14ac:dyDescent="0.3">
      <c r="A431">
        <v>484</v>
      </c>
      <c r="B431">
        <v>42</v>
      </c>
      <c r="C431">
        <v>6.82</v>
      </c>
      <c r="D431">
        <v>82300</v>
      </c>
      <c r="E431">
        <v>160000</v>
      </c>
      <c r="F431">
        <v>1.9440999999999999</v>
      </c>
      <c r="G431">
        <v>2</v>
      </c>
      <c r="H431" t="s">
        <v>23</v>
      </c>
      <c r="I431">
        <v>10</v>
      </c>
      <c r="J431">
        <v>475000</v>
      </c>
      <c r="K431">
        <v>325000</v>
      </c>
      <c r="L431">
        <v>67.569999999999993</v>
      </c>
      <c r="M431">
        <v>360</v>
      </c>
      <c r="N431">
        <v>2.62</v>
      </c>
    </row>
    <row r="432" spans="1:14" x14ac:dyDescent="0.3">
      <c r="A432">
        <v>31</v>
      </c>
      <c r="B432">
        <v>44</v>
      </c>
      <c r="C432">
        <v>4.2300000000000004</v>
      </c>
      <c r="D432">
        <v>89000</v>
      </c>
      <c r="E432">
        <v>76000</v>
      </c>
      <c r="F432">
        <v>0.85389999999999999</v>
      </c>
      <c r="G432">
        <v>1</v>
      </c>
      <c r="H432" t="s">
        <v>17</v>
      </c>
      <c r="I432">
        <v>37</v>
      </c>
      <c r="J432">
        <v>315000</v>
      </c>
      <c r="K432">
        <v>285000</v>
      </c>
      <c r="L432">
        <v>95</v>
      </c>
      <c r="M432">
        <v>360</v>
      </c>
      <c r="N432">
        <v>3.75</v>
      </c>
    </row>
    <row r="433" spans="1:14" x14ac:dyDescent="0.3">
      <c r="A433">
        <v>204</v>
      </c>
      <c r="B433">
        <v>44</v>
      </c>
      <c r="C433">
        <v>3.41</v>
      </c>
      <c r="D433">
        <v>89000</v>
      </c>
      <c r="E433">
        <v>107000</v>
      </c>
      <c r="F433">
        <v>1.2021999999999999</v>
      </c>
      <c r="G433">
        <v>2</v>
      </c>
      <c r="H433" t="s">
        <v>19</v>
      </c>
      <c r="I433">
        <v>20</v>
      </c>
      <c r="J433">
        <v>455000</v>
      </c>
      <c r="K433">
        <v>185000</v>
      </c>
      <c r="L433">
        <v>44.68</v>
      </c>
      <c r="M433">
        <v>180</v>
      </c>
      <c r="N433">
        <v>3</v>
      </c>
    </row>
    <row r="434" spans="1:14" x14ac:dyDescent="0.3">
      <c r="A434">
        <v>62</v>
      </c>
      <c r="B434">
        <v>45</v>
      </c>
      <c r="C434">
        <v>55.47</v>
      </c>
      <c r="D434">
        <v>71400</v>
      </c>
      <c r="E434">
        <v>130000</v>
      </c>
      <c r="F434">
        <v>1.8207</v>
      </c>
      <c r="G434">
        <v>2</v>
      </c>
      <c r="H434" t="s">
        <v>18</v>
      </c>
      <c r="I434">
        <v>46</v>
      </c>
      <c r="J434">
        <v>335000</v>
      </c>
      <c r="K434">
        <v>245000</v>
      </c>
      <c r="L434">
        <v>73.58</v>
      </c>
      <c r="M434">
        <v>360</v>
      </c>
      <c r="N434">
        <v>3.25</v>
      </c>
    </row>
    <row r="435" spans="1:14" x14ac:dyDescent="0.3">
      <c r="A435">
        <v>66</v>
      </c>
      <c r="B435">
        <v>45</v>
      </c>
      <c r="C435">
        <v>37.47</v>
      </c>
      <c r="D435">
        <v>81000</v>
      </c>
      <c r="E435">
        <v>203000</v>
      </c>
      <c r="F435">
        <v>2.5062000000000002</v>
      </c>
      <c r="G435">
        <v>2</v>
      </c>
      <c r="H435" t="s">
        <v>18</v>
      </c>
      <c r="I435">
        <v>20</v>
      </c>
      <c r="J435">
        <v>395000</v>
      </c>
      <c r="K435">
        <v>295000</v>
      </c>
      <c r="L435">
        <v>74.989999999999995</v>
      </c>
      <c r="M435">
        <v>360</v>
      </c>
      <c r="N435">
        <v>2.75</v>
      </c>
    </row>
    <row r="436" spans="1:14" x14ac:dyDescent="0.3">
      <c r="A436">
        <v>372</v>
      </c>
      <c r="B436">
        <v>45</v>
      </c>
      <c r="C436">
        <v>28.43</v>
      </c>
      <c r="D436">
        <v>81000</v>
      </c>
      <c r="E436">
        <v>200000</v>
      </c>
      <c r="F436">
        <v>2.4691000000000001</v>
      </c>
      <c r="G436">
        <v>2</v>
      </c>
      <c r="H436" t="s">
        <v>21</v>
      </c>
      <c r="I436">
        <v>20</v>
      </c>
      <c r="J436">
        <v>805000</v>
      </c>
      <c r="K436">
        <v>515000</v>
      </c>
      <c r="L436">
        <v>63.8</v>
      </c>
      <c r="M436">
        <v>240</v>
      </c>
      <c r="N436">
        <v>3.25</v>
      </c>
    </row>
    <row r="437" spans="1:14" x14ac:dyDescent="0.3">
      <c r="A437">
        <v>401</v>
      </c>
      <c r="B437">
        <v>45</v>
      </c>
      <c r="C437">
        <v>21.73</v>
      </c>
      <c r="D437">
        <v>71400</v>
      </c>
      <c r="E437">
        <v>75000</v>
      </c>
      <c r="F437">
        <v>1.0504</v>
      </c>
      <c r="G437">
        <v>2</v>
      </c>
      <c r="H437" t="s">
        <v>21</v>
      </c>
      <c r="I437">
        <v>47</v>
      </c>
      <c r="J437">
        <v>345000</v>
      </c>
      <c r="K437">
        <v>265000</v>
      </c>
      <c r="L437">
        <v>77.22</v>
      </c>
      <c r="M437">
        <v>240</v>
      </c>
      <c r="N437">
        <v>2.99</v>
      </c>
    </row>
    <row r="438" spans="1:14" x14ac:dyDescent="0.3">
      <c r="A438">
        <v>178</v>
      </c>
      <c r="B438">
        <v>46</v>
      </c>
      <c r="C438">
        <v>3.56</v>
      </c>
      <c r="D438">
        <v>86200</v>
      </c>
      <c r="E438">
        <v>132000</v>
      </c>
      <c r="F438">
        <v>1.5313000000000001</v>
      </c>
      <c r="G438">
        <v>2</v>
      </c>
      <c r="H438" t="s">
        <v>19</v>
      </c>
      <c r="I438">
        <v>44</v>
      </c>
      <c r="J438">
        <v>775000</v>
      </c>
      <c r="K438">
        <v>515000</v>
      </c>
      <c r="L438">
        <v>66.28</v>
      </c>
      <c r="M438">
        <v>360</v>
      </c>
      <c r="N438">
        <v>3.25</v>
      </c>
    </row>
    <row r="439" spans="1:14" x14ac:dyDescent="0.3">
      <c r="A439">
        <v>203</v>
      </c>
      <c r="B439">
        <v>46</v>
      </c>
      <c r="C439">
        <v>11.13</v>
      </c>
      <c r="D439">
        <v>86200</v>
      </c>
      <c r="E439">
        <v>106000</v>
      </c>
      <c r="F439">
        <v>1.2297</v>
      </c>
      <c r="G439">
        <v>2</v>
      </c>
      <c r="H439" t="s">
        <v>19</v>
      </c>
      <c r="I439">
        <v>10</v>
      </c>
      <c r="J439">
        <v>195000</v>
      </c>
      <c r="K439">
        <v>145000</v>
      </c>
      <c r="L439">
        <v>73.069999999999993</v>
      </c>
      <c r="M439">
        <v>180</v>
      </c>
      <c r="N439">
        <v>2.5</v>
      </c>
    </row>
    <row r="440" spans="1:14" x14ac:dyDescent="0.3">
      <c r="A440">
        <v>445</v>
      </c>
      <c r="B440">
        <v>46</v>
      </c>
      <c r="C440">
        <v>4.79</v>
      </c>
      <c r="D440">
        <v>73100</v>
      </c>
      <c r="E440">
        <v>70000</v>
      </c>
      <c r="F440">
        <v>0.95760000000000001</v>
      </c>
      <c r="G440">
        <v>2</v>
      </c>
      <c r="H440" t="s">
        <v>22</v>
      </c>
      <c r="I440">
        <v>20</v>
      </c>
      <c r="J440">
        <v>125000</v>
      </c>
      <c r="K440">
        <v>85000</v>
      </c>
      <c r="L440">
        <v>66.12</v>
      </c>
      <c r="M440">
        <v>180</v>
      </c>
      <c r="N440">
        <v>2.25</v>
      </c>
    </row>
    <row r="441" spans="1:14" x14ac:dyDescent="0.3">
      <c r="A441">
        <v>50</v>
      </c>
      <c r="B441">
        <v>47</v>
      </c>
      <c r="C441">
        <v>20.22</v>
      </c>
      <c r="D441">
        <v>80700</v>
      </c>
      <c r="E441">
        <v>57000</v>
      </c>
      <c r="F441">
        <v>0.70630000000000004</v>
      </c>
      <c r="G441">
        <v>1</v>
      </c>
      <c r="H441" t="s">
        <v>18</v>
      </c>
      <c r="I441">
        <v>39</v>
      </c>
      <c r="J441">
        <v>335000</v>
      </c>
      <c r="K441">
        <v>315000</v>
      </c>
      <c r="L441">
        <v>93.56</v>
      </c>
      <c r="M441">
        <v>360</v>
      </c>
      <c r="N441">
        <v>2.87</v>
      </c>
    </row>
    <row r="442" spans="1:14" x14ac:dyDescent="0.3">
      <c r="A442">
        <v>81</v>
      </c>
      <c r="B442">
        <v>47</v>
      </c>
      <c r="C442">
        <v>19.309999999999999</v>
      </c>
      <c r="D442">
        <v>80700</v>
      </c>
      <c r="E442">
        <v>77000</v>
      </c>
      <c r="F442">
        <v>0.95420000000000005</v>
      </c>
      <c r="G442">
        <v>2</v>
      </c>
      <c r="H442" t="s">
        <v>18</v>
      </c>
      <c r="I442">
        <v>42</v>
      </c>
      <c r="J442">
        <v>485000</v>
      </c>
      <c r="K442">
        <v>195000</v>
      </c>
      <c r="L442">
        <v>41.66</v>
      </c>
      <c r="M442">
        <v>360</v>
      </c>
      <c r="N442">
        <v>4.25</v>
      </c>
    </row>
    <row r="443" spans="1:14" x14ac:dyDescent="0.3">
      <c r="A443">
        <v>87</v>
      </c>
      <c r="B443">
        <v>47</v>
      </c>
      <c r="C443">
        <v>15.02</v>
      </c>
      <c r="D443">
        <v>70800</v>
      </c>
      <c r="E443">
        <v>130000</v>
      </c>
      <c r="F443">
        <v>1.8362000000000001</v>
      </c>
      <c r="G443">
        <v>2</v>
      </c>
      <c r="H443" t="s">
        <v>18</v>
      </c>
      <c r="I443">
        <v>10</v>
      </c>
      <c r="J443">
        <v>295000</v>
      </c>
      <c r="K443">
        <v>185000</v>
      </c>
      <c r="L443">
        <v>64.650000000000006</v>
      </c>
      <c r="M443">
        <v>180</v>
      </c>
      <c r="N443">
        <v>3.25</v>
      </c>
    </row>
    <row r="444" spans="1:14" x14ac:dyDescent="0.3">
      <c r="A444">
        <v>104</v>
      </c>
      <c r="B444">
        <v>47</v>
      </c>
      <c r="C444">
        <v>6.91</v>
      </c>
      <c r="D444">
        <v>72600</v>
      </c>
      <c r="E444">
        <v>88000</v>
      </c>
      <c r="F444">
        <v>1.2121</v>
      </c>
      <c r="G444">
        <v>2</v>
      </c>
      <c r="H444" t="s">
        <v>19</v>
      </c>
      <c r="I444">
        <v>43</v>
      </c>
      <c r="J444">
        <v>505000</v>
      </c>
      <c r="K444">
        <v>365000</v>
      </c>
      <c r="L444">
        <v>73.400000000000006</v>
      </c>
      <c r="M444">
        <v>360</v>
      </c>
      <c r="N444">
        <v>3.75</v>
      </c>
    </row>
    <row r="445" spans="1:14" x14ac:dyDescent="0.3">
      <c r="A445">
        <v>222</v>
      </c>
      <c r="B445">
        <v>47</v>
      </c>
      <c r="C445">
        <v>31.7</v>
      </c>
      <c r="D445">
        <v>68900</v>
      </c>
      <c r="E445">
        <v>86000</v>
      </c>
      <c r="F445">
        <v>1.2482</v>
      </c>
      <c r="G445">
        <v>2</v>
      </c>
      <c r="H445" t="s">
        <v>19</v>
      </c>
      <c r="I445">
        <v>41</v>
      </c>
      <c r="J445">
        <v>235000</v>
      </c>
      <c r="K445">
        <v>195000</v>
      </c>
      <c r="L445">
        <v>85.57</v>
      </c>
      <c r="M445">
        <v>180</v>
      </c>
      <c r="N445">
        <v>2.5</v>
      </c>
    </row>
    <row r="446" spans="1:14" x14ac:dyDescent="0.3">
      <c r="A446">
        <v>236</v>
      </c>
      <c r="B446">
        <v>47</v>
      </c>
      <c r="C446">
        <v>7.21</v>
      </c>
      <c r="D446">
        <v>80700</v>
      </c>
      <c r="E446">
        <v>251000</v>
      </c>
      <c r="F446">
        <v>3.1103000000000001</v>
      </c>
      <c r="G446">
        <v>2</v>
      </c>
      <c r="H446" t="s">
        <v>19</v>
      </c>
      <c r="I446">
        <v>10</v>
      </c>
      <c r="J446">
        <v>1425000</v>
      </c>
      <c r="K446">
        <v>405000</v>
      </c>
      <c r="L446">
        <v>28.34</v>
      </c>
      <c r="M446">
        <v>180</v>
      </c>
      <c r="N446">
        <v>2.62</v>
      </c>
    </row>
    <row r="447" spans="1:14" x14ac:dyDescent="0.3">
      <c r="A447">
        <v>281</v>
      </c>
      <c r="B447">
        <v>47</v>
      </c>
      <c r="C447">
        <v>4.74</v>
      </c>
      <c r="D447">
        <v>59100</v>
      </c>
      <c r="E447">
        <v>26000</v>
      </c>
      <c r="F447">
        <v>0.43990000000000001</v>
      </c>
      <c r="G447">
        <v>2</v>
      </c>
      <c r="H447" t="s">
        <v>20</v>
      </c>
      <c r="I447">
        <v>42</v>
      </c>
      <c r="J447">
        <v>125000</v>
      </c>
      <c r="K447">
        <v>105000</v>
      </c>
      <c r="L447">
        <v>80</v>
      </c>
      <c r="M447">
        <v>360</v>
      </c>
      <c r="N447">
        <v>3.87</v>
      </c>
    </row>
    <row r="448" spans="1:14" x14ac:dyDescent="0.3">
      <c r="A448">
        <v>400</v>
      </c>
      <c r="B448">
        <v>47</v>
      </c>
      <c r="C448">
        <v>11.36</v>
      </c>
      <c r="D448">
        <v>70800</v>
      </c>
      <c r="E448">
        <v>78000</v>
      </c>
      <c r="F448">
        <v>1.1016999999999999</v>
      </c>
      <c r="G448">
        <v>2</v>
      </c>
      <c r="H448" t="s">
        <v>21</v>
      </c>
      <c r="I448">
        <v>40</v>
      </c>
      <c r="J448">
        <v>255000</v>
      </c>
      <c r="K448">
        <v>165000</v>
      </c>
      <c r="L448">
        <v>64</v>
      </c>
      <c r="M448">
        <v>240</v>
      </c>
      <c r="N448">
        <v>2.75</v>
      </c>
    </row>
    <row r="449" spans="1:14" x14ac:dyDescent="0.3">
      <c r="A449">
        <v>418</v>
      </c>
      <c r="B449">
        <v>47</v>
      </c>
      <c r="C449">
        <v>16.72</v>
      </c>
      <c r="D449">
        <v>72600</v>
      </c>
      <c r="E449">
        <v>52000</v>
      </c>
      <c r="F449">
        <v>0.71630000000000005</v>
      </c>
      <c r="G449">
        <v>2</v>
      </c>
      <c r="H449" t="s">
        <v>21</v>
      </c>
      <c r="I449">
        <v>30</v>
      </c>
      <c r="J449">
        <v>115000</v>
      </c>
      <c r="K449">
        <v>95000</v>
      </c>
      <c r="L449">
        <v>90</v>
      </c>
      <c r="M449">
        <v>360</v>
      </c>
      <c r="N449">
        <v>4.5</v>
      </c>
    </row>
    <row r="450" spans="1:14" x14ac:dyDescent="0.3">
      <c r="A450">
        <v>434</v>
      </c>
      <c r="B450">
        <v>47</v>
      </c>
      <c r="C450">
        <v>25.68</v>
      </c>
      <c r="D450">
        <v>80700</v>
      </c>
      <c r="E450">
        <v>84000</v>
      </c>
      <c r="F450">
        <v>1.0408999999999999</v>
      </c>
      <c r="G450">
        <v>2</v>
      </c>
      <c r="H450" t="s">
        <v>22</v>
      </c>
      <c r="I450">
        <v>10</v>
      </c>
      <c r="J450">
        <v>275000</v>
      </c>
      <c r="K450">
        <v>215000</v>
      </c>
      <c r="L450">
        <v>80</v>
      </c>
      <c r="M450">
        <v>360</v>
      </c>
      <c r="N450">
        <v>2.99</v>
      </c>
    </row>
    <row r="451" spans="1:14" x14ac:dyDescent="0.3">
      <c r="A451">
        <v>448</v>
      </c>
      <c r="B451">
        <v>47</v>
      </c>
      <c r="C451">
        <v>26.79</v>
      </c>
      <c r="D451">
        <v>66900</v>
      </c>
      <c r="E451">
        <v>49000</v>
      </c>
      <c r="F451">
        <v>0.73240000000000005</v>
      </c>
      <c r="G451">
        <v>1</v>
      </c>
      <c r="H451" t="s">
        <v>22</v>
      </c>
      <c r="I451">
        <v>38</v>
      </c>
      <c r="J451">
        <v>95000</v>
      </c>
      <c r="K451">
        <v>55000</v>
      </c>
      <c r="L451">
        <v>94.99</v>
      </c>
      <c r="M451">
        <v>360</v>
      </c>
      <c r="N451">
        <v>4.62</v>
      </c>
    </row>
    <row r="452" spans="1:14" x14ac:dyDescent="0.3">
      <c r="A452">
        <v>10</v>
      </c>
      <c r="B452">
        <v>48</v>
      </c>
      <c r="C452">
        <v>41.47</v>
      </c>
      <c r="D452">
        <v>80000</v>
      </c>
      <c r="E452">
        <v>170000</v>
      </c>
      <c r="F452">
        <v>2.125</v>
      </c>
      <c r="G452">
        <v>2</v>
      </c>
      <c r="H452" t="s">
        <v>17</v>
      </c>
      <c r="I452">
        <v>20</v>
      </c>
      <c r="J452">
        <v>535000</v>
      </c>
      <c r="K452">
        <v>355000</v>
      </c>
      <c r="L452">
        <v>65.599999999999994</v>
      </c>
      <c r="M452">
        <v>180</v>
      </c>
      <c r="N452">
        <v>2.37</v>
      </c>
    </row>
    <row r="453" spans="1:14" x14ac:dyDescent="0.3">
      <c r="A453">
        <v>21</v>
      </c>
      <c r="B453">
        <v>48</v>
      </c>
      <c r="C453">
        <v>30.74</v>
      </c>
      <c r="D453">
        <v>84800</v>
      </c>
      <c r="E453">
        <v>229000</v>
      </c>
      <c r="F453">
        <v>2.7004999999999999</v>
      </c>
      <c r="G453">
        <v>2</v>
      </c>
      <c r="H453" t="s">
        <v>17</v>
      </c>
      <c r="I453">
        <v>30</v>
      </c>
      <c r="J453">
        <v>215000</v>
      </c>
      <c r="K453">
        <v>155000</v>
      </c>
      <c r="L453">
        <v>74.95</v>
      </c>
      <c r="M453">
        <v>360</v>
      </c>
      <c r="N453">
        <v>3.62</v>
      </c>
    </row>
    <row r="454" spans="1:14" x14ac:dyDescent="0.3">
      <c r="A454">
        <v>24</v>
      </c>
      <c r="B454">
        <v>48</v>
      </c>
      <c r="C454">
        <v>21.69</v>
      </c>
      <c r="D454">
        <v>72200</v>
      </c>
      <c r="E454">
        <v>187000</v>
      </c>
      <c r="F454">
        <v>2.59</v>
      </c>
      <c r="G454">
        <v>2</v>
      </c>
      <c r="H454" t="s">
        <v>17</v>
      </c>
      <c r="I454">
        <v>42</v>
      </c>
      <c r="J454">
        <v>665000</v>
      </c>
      <c r="K454">
        <v>495000</v>
      </c>
      <c r="L454">
        <v>74.790000000000006</v>
      </c>
      <c r="M454">
        <v>360</v>
      </c>
      <c r="N454">
        <v>3.5</v>
      </c>
    </row>
    <row r="455" spans="1:14" x14ac:dyDescent="0.3">
      <c r="A455">
        <v>37</v>
      </c>
      <c r="B455">
        <v>48</v>
      </c>
      <c r="C455">
        <v>26.93</v>
      </c>
      <c r="D455">
        <v>80000</v>
      </c>
      <c r="E455">
        <v>232000</v>
      </c>
      <c r="F455">
        <v>2.9</v>
      </c>
      <c r="G455">
        <v>2</v>
      </c>
      <c r="H455" t="s">
        <v>17</v>
      </c>
      <c r="I455">
        <v>10</v>
      </c>
      <c r="J455">
        <v>445000</v>
      </c>
      <c r="K455">
        <v>345000</v>
      </c>
      <c r="L455">
        <v>77.63</v>
      </c>
      <c r="M455">
        <v>180</v>
      </c>
      <c r="N455">
        <v>2.75</v>
      </c>
    </row>
    <row r="456" spans="1:14" x14ac:dyDescent="0.3">
      <c r="A456">
        <v>48</v>
      </c>
      <c r="B456">
        <v>48</v>
      </c>
      <c r="C456">
        <v>59.3</v>
      </c>
      <c r="D456">
        <v>52500</v>
      </c>
      <c r="E456">
        <v>173000</v>
      </c>
      <c r="F456">
        <v>3.2951999999999999</v>
      </c>
      <c r="G456">
        <v>2</v>
      </c>
      <c r="H456" t="s">
        <v>18</v>
      </c>
      <c r="I456">
        <v>20</v>
      </c>
      <c r="J456">
        <v>255000</v>
      </c>
      <c r="K456">
        <v>205000</v>
      </c>
      <c r="L456">
        <v>80</v>
      </c>
      <c r="M456">
        <v>360</v>
      </c>
      <c r="N456">
        <v>2.87</v>
      </c>
    </row>
    <row r="457" spans="1:14" x14ac:dyDescent="0.3">
      <c r="A457">
        <v>69</v>
      </c>
      <c r="B457">
        <v>48</v>
      </c>
      <c r="C457">
        <v>10.17</v>
      </c>
      <c r="D457">
        <v>73700</v>
      </c>
      <c r="E457">
        <v>96000</v>
      </c>
      <c r="F457">
        <v>1.3026</v>
      </c>
      <c r="G457">
        <v>1</v>
      </c>
      <c r="H457" t="s">
        <v>18</v>
      </c>
      <c r="I457">
        <v>30</v>
      </c>
      <c r="J457">
        <v>365000</v>
      </c>
      <c r="K457">
        <v>285000</v>
      </c>
      <c r="L457">
        <v>80</v>
      </c>
      <c r="M457">
        <v>360</v>
      </c>
      <c r="N457">
        <v>3.12</v>
      </c>
    </row>
    <row r="458" spans="1:14" x14ac:dyDescent="0.3">
      <c r="A458">
        <v>96</v>
      </c>
      <c r="B458">
        <v>48</v>
      </c>
      <c r="C458">
        <v>15.97</v>
      </c>
      <c r="D458">
        <v>97600</v>
      </c>
      <c r="E458">
        <v>475000</v>
      </c>
      <c r="F458">
        <v>4.8667999999999996</v>
      </c>
      <c r="G458">
        <v>2</v>
      </c>
      <c r="H458" t="s">
        <v>18</v>
      </c>
      <c r="I458">
        <v>30</v>
      </c>
      <c r="J458">
        <v>505000</v>
      </c>
      <c r="K458">
        <v>375000</v>
      </c>
      <c r="L458">
        <v>74.319999999999993</v>
      </c>
      <c r="M458">
        <v>360</v>
      </c>
      <c r="N458">
        <v>2.99</v>
      </c>
    </row>
    <row r="459" spans="1:14" x14ac:dyDescent="0.3">
      <c r="A459">
        <v>117</v>
      </c>
      <c r="B459">
        <v>48</v>
      </c>
      <c r="C459">
        <v>25.37</v>
      </c>
      <c r="D459">
        <v>84800</v>
      </c>
      <c r="E459">
        <v>281000</v>
      </c>
      <c r="F459">
        <v>3.3136999999999999</v>
      </c>
      <c r="G459">
        <v>2</v>
      </c>
      <c r="H459" t="s">
        <v>19</v>
      </c>
      <c r="I459">
        <v>10</v>
      </c>
      <c r="J459">
        <v>525000</v>
      </c>
      <c r="K459">
        <v>425000</v>
      </c>
      <c r="L459">
        <v>80</v>
      </c>
      <c r="M459">
        <v>360</v>
      </c>
      <c r="N459">
        <v>2.75</v>
      </c>
    </row>
    <row r="460" spans="1:14" x14ac:dyDescent="0.3">
      <c r="A460">
        <v>174</v>
      </c>
      <c r="B460">
        <v>48</v>
      </c>
      <c r="C460">
        <v>77.16</v>
      </c>
      <c r="D460">
        <v>84800</v>
      </c>
      <c r="E460">
        <v>120000</v>
      </c>
      <c r="F460">
        <v>1.4151</v>
      </c>
      <c r="G460">
        <v>2</v>
      </c>
      <c r="H460" t="s">
        <v>19</v>
      </c>
      <c r="I460">
        <v>42</v>
      </c>
      <c r="J460">
        <v>225000</v>
      </c>
      <c r="K460">
        <v>165000</v>
      </c>
      <c r="L460">
        <v>71.42</v>
      </c>
      <c r="M460">
        <v>180</v>
      </c>
      <c r="N460">
        <v>3.12</v>
      </c>
    </row>
    <row r="461" spans="1:14" x14ac:dyDescent="0.3">
      <c r="A461">
        <v>175</v>
      </c>
      <c r="B461">
        <v>48</v>
      </c>
      <c r="C461">
        <v>15.97</v>
      </c>
      <c r="D461">
        <v>97600</v>
      </c>
      <c r="E461">
        <v>200000</v>
      </c>
      <c r="F461">
        <v>2.0491999999999999</v>
      </c>
      <c r="G461">
        <v>2</v>
      </c>
      <c r="H461" t="s">
        <v>19</v>
      </c>
      <c r="I461">
        <v>44</v>
      </c>
      <c r="J461">
        <v>565000</v>
      </c>
      <c r="K461">
        <v>445000</v>
      </c>
      <c r="L461">
        <v>79.37</v>
      </c>
      <c r="M461">
        <v>360</v>
      </c>
      <c r="N461">
        <v>3.12</v>
      </c>
    </row>
    <row r="462" spans="1:14" x14ac:dyDescent="0.3">
      <c r="A462">
        <v>195</v>
      </c>
      <c r="B462">
        <v>48</v>
      </c>
      <c r="C462">
        <v>16.34</v>
      </c>
      <c r="D462">
        <v>72200</v>
      </c>
      <c r="E462">
        <v>137000</v>
      </c>
      <c r="F462">
        <v>1.8975</v>
      </c>
      <c r="G462">
        <v>2</v>
      </c>
      <c r="H462" t="s">
        <v>19</v>
      </c>
      <c r="I462">
        <v>38</v>
      </c>
      <c r="J462">
        <v>465000</v>
      </c>
      <c r="K462">
        <v>285000</v>
      </c>
      <c r="L462">
        <v>60.32</v>
      </c>
      <c r="M462">
        <v>360</v>
      </c>
      <c r="N462">
        <v>2.62</v>
      </c>
    </row>
    <row r="463" spans="1:14" x14ac:dyDescent="0.3">
      <c r="A463">
        <v>202</v>
      </c>
      <c r="B463">
        <v>48</v>
      </c>
      <c r="C463">
        <v>29.58</v>
      </c>
      <c r="D463">
        <v>65000</v>
      </c>
      <c r="E463">
        <v>75000</v>
      </c>
      <c r="F463">
        <v>1.1537999999999999</v>
      </c>
      <c r="G463">
        <v>2</v>
      </c>
      <c r="H463" t="s">
        <v>19</v>
      </c>
      <c r="I463">
        <v>42</v>
      </c>
      <c r="J463">
        <v>195000</v>
      </c>
      <c r="K463">
        <v>145000</v>
      </c>
      <c r="L463">
        <v>79.09</v>
      </c>
      <c r="M463">
        <v>360</v>
      </c>
      <c r="N463">
        <v>5</v>
      </c>
    </row>
    <row r="464" spans="1:14" x14ac:dyDescent="0.3">
      <c r="A464">
        <v>209</v>
      </c>
      <c r="B464">
        <v>48</v>
      </c>
      <c r="C464">
        <v>25.3</v>
      </c>
      <c r="D464">
        <v>84800</v>
      </c>
      <c r="E464">
        <v>122000</v>
      </c>
      <c r="F464">
        <v>1.4387000000000001</v>
      </c>
      <c r="G464">
        <v>2</v>
      </c>
      <c r="H464" t="s">
        <v>19</v>
      </c>
      <c r="I464">
        <v>39</v>
      </c>
      <c r="J464">
        <v>265000</v>
      </c>
      <c r="K464">
        <v>195000</v>
      </c>
      <c r="L464">
        <v>73.5</v>
      </c>
      <c r="M464">
        <v>360</v>
      </c>
      <c r="N464">
        <v>2.87</v>
      </c>
    </row>
    <row r="465" spans="1:14" x14ac:dyDescent="0.3">
      <c r="A465">
        <v>213</v>
      </c>
      <c r="B465">
        <v>48</v>
      </c>
      <c r="C465">
        <v>39.86</v>
      </c>
      <c r="D465">
        <v>84800</v>
      </c>
      <c r="E465">
        <v>241000</v>
      </c>
      <c r="F465">
        <v>2.8420000000000001</v>
      </c>
      <c r="G465">
        <v>2</v>
      </c>
      <c r="H465" t="s">
        <v>19</v>
      </c>
      <c r="I465">
        <v>20</v>
      </c>
      <c r="J465">
        <v>435000</v>
      </c>
      <c r="K465">
        <v>285000</v>
      </c>
      <c r="L465">
        <v>64.67</v>
      </c>
      <c r="M465">
        <v>360</v>
      </c>
      <c r="N465">
        <v>3.12</v>
      </c>
    </row>
    <row r="466" spans="1:14" x14ac:dyDescent="0.3">
      <c r="A466">
        <v>216</v>
      </c>
      <c r="B466">
        <v>48</v>
      </c>
      <c r="C466">
        <v>32.5</v>
      </c>
      <c r="D466">
        <v>80000</v>
      </c>
      <c r="E466">
        <v>187000</v>
      </c>
      <c r="F466">
        <v>2.3374999999999999</v>
      </c>
      <c r="G466">
        <v>2</v>
      </c>
      <c r="H466" t="s">
        <v>19</v>
      </c>
      <c r="I466">
        <v>20</v>
      </c>
      <c r="J466">
        <v>295000</v>
      </c>
      <c r="K466">
        <v>215000</v>
      </c>
      <c r="L466">
        <v>72.41</v>
      </c>
      <c r="M466">
        <v>180</v>
      </c>
      <c r="N466">
        <v>2.87</v>
      </c>
    </row>
    <row r="467" spans="1:14" x14ac:dyDescent="0.3">
      <c r="A467">
        <v>228</v>
      </c>
      <c r="B467">
        <v>48</v>
      </c>
      <c r="C467">
        <v>13.61</v>
      </c>
      <c r="D467">
        <v>84800</v>
      </c>
      <c r="E467">
        <v>138000</v>
      </c>
      <c r="F467">
        <v>1.6274</v>
      </c>
      <c r="G467">
        <v>2</v>
      </c>
      <c r="H467" t="s">
        <v>19</v>
      </c>
      <c r="I467">
        <v>30</v>
      </c>
      <c r="J467">
        <v>345000</v>
      </c>
      <c r="K467">
        <v>325000</v>
      </c>
      <c r="L467">
        <v>95</v>
      </c>
      <c r="M467">
        <v>360</v>
      </c>
      <c r="N467">
        <v>3.62</v>
      </c>
    </row>
    <row r="468" spans="1:14" x14ac:dyDescent="0.3">
      <c r="A468">
        <v>235</v>
      </c>
      <c r="B468">
        <v>48</v>
      </c>
      <c r="C468">
        <v>33.74</v>
      </c>
      <c r="D468">
        <v>97600</v>
      </c>
      <c r="E468">
        <v>86000</v>
      </c>
      <c r="F468">
        <v>0.88109999999999999</v>
      </c>
      <c r="G468">
        <v>2</v>
      </c>
      <c r="H468" t="s">
        <v>19</v>
      </c>
      <c r="I468">
        <v>43</v>
      </c>
      <c r="J468">
        <v>535000</v>
      </c>
      <c r="K468">
        <v>275000</v>
      </c>
      <c r="L468">
        <v>51.69</v>
      </c>
      <c r="M468">
        <v>180</v>
      </c>
      <c r="N468">
        <v>2.75</v>
      </c>
    </row>
    <row r="469" spans="1:14" x14ac:dyDescent="0.3">
      <c r="A469">
        <v>267</v>
      </c>
      <c r="B469">
        <v>48</v>
      </c>
      <c r="C469">
        <v>42.96</v>
      </c>
      <c r="D469">
        <v>72200</v>
      </c>
      <c r="E469">
        <v>88000</v>
      </c>
      <c r="F469">
        <v>1.2188000000000001</v>
      </c>
      <c r="G469">
        <v>2</v>
      </c>
      <c r="H469" t="s">
        <v>20</v>
      </c>
      <c r="I469">
        <v>49</v>
      </c>
      <c r="J469">
        <v>205000</v>
      </c>
      <c r="K469">
        <v>75000</v>
      </c>
      <c r="L469">
        <v>33.81</v>
      </c>
      <c r="M469">
        <v>360</v>
      </c>
      <c r="N469">
        <v>4.37</v>
      </c>
    </row>
    <row r="470" spans="1:14" x14ac:dyDescent="0.3">
      <c r="A470">
        <v>280</v>
      </c>
      <c r="B470">
        <v>48</v>
      </c>
      <c r="C470">
        <v>13.42</v>
      </c>
      <c r="D470">
        <v>80000</v>
      </c>
      <c r="E470">
        <v>127000</v>
      </c>
      <c r="F470">
        <v>1.5874999999999999</v>
      </c>
      <c r="G470">
        <v>1</v>
      </c>
      <c r="H470" t="s">
        <v>20</v>
      </c>
      <c r="I470">
        <v>10</v>
      </c>
      <c r="J470">
        <v>235000</v>
      </c>
      <c r="K470">
        <v>205000</v>
      </c>
      <c r="L470">
        <v>89.99</v>
      </c>
      <c r="M470">
        <v>360</v>
      </c>
      <c r="N470">
        <v>2.87</v>
      </c>
    </row>
    <row r="471" spans="1:14" x14ac:dyDescent="0.3">
      <c r="A471">
        <v>306</v>
      </c>
      <c r="B471">
        <v>48</v>
      </c>
      <c r="C471">
        <v>33.94</v>
      </c>
      <c r="D471">
        <v>80000</v>
      </c>
      <c r="E471">
        <v>68000</v>
      </c>
      <c r="F471">
        <v>0.85</v>
      </c>
      <c r="G471">
        <v>1</v>
      </c>
      <c r="H471" t="s">
        <v>20</v>
      </c>
      <c r="I471">
        <v>49</v>
      </c>
      <c r="J471">
        <v>335000</v>
      </c>
      <c r="K471">
        <v>265000</v>
      </c>
      <c r="L471">
        <v>79.989999999999995</v>
      </c>
      <c r="M471">
        <v>360</v>
      </c>
      <c r="N471">
        <v>3.75</v>
      </c>
    </row>
    <row r="472" spans="1:14" x14ac:dyDescent="0.3">
      <c r="A472">
        <v>313</v>
      </c>
      <c r="B472">
        <v>48</v>
      </c>
      <c r="C472">
        <v>25.81</v>
      </c>
      <c r="D472">
        <v>97600</v>
      </c>
      <c r="E472">
        <v>122000</v>
      </c>
      <c r="F472">
        <v>1.25</v>
      </c>
      <c r="G472">
        <v>2</v>
      </c>
      <c r="H472" t="s">
        <v>20</v>
      </c>
      <c r="I472">
        <v>20</v>
      </c>
      <c r="J472">
        <v>395000</v>
      </c>
      <c r="K472">
        <v>355000</v>
      </c>
      <c r="L472">
        <v>89.99</v>
      </c>
      <c r="M472">
        <v>360</v>
      </c>
      <c r="N472">
        <v>2.87</v>
      </c>
    </row>
    <row r="473" spans="1:14" x14ac:dyDescent="0.3">
      <c r="A473">
        <v>317</v>
      </c>
      <c r="B473">
        <v>48</v>
      </c>
      <c r="C473">
        <v>12.2</v>
      </c>
      <c r="D473">
        <v>84800</v>
      </c>
      <c r="E473">
        <v>151000</v>
      </c>
      <c r="F473">
        <v>1.7806999999999999</v>
      </c>
      <c r="G473">
        <v>2</v>
      </c>
      <c r="H473" t="s">
        <v>20</v>
      </c>
      <c r="I473">
        <v>30</v>
      </c>
      <c r="J473">
        <v>255000</v>
      </c>
      <c r="K473">
        <v>205000</v>
      </c>
      <c r="L473">
        <v>79.36</v>
      </c>
      <c r="M473">
        <v>360</v>
      </c>
      <c r="N473">
        <v>6</v>
      </c>
    </row>
    <row r="474" spans="1:14" x14ac:dyDescent="0.3">
      <c r="A474">
        <v>328</v>
      </c>
      <c r="B474">
        <v>48</v>
      </c>
      <c r="C474">
        <v>22.84</v>
      </c>
      <c r="D474">
        <v>64700</v>
      </c>
      <c r="E474">
        <v>105000</v>
      </c>
      <c r="F474">
        <v>1.6229</v>
      </c>
      <c r="G474">
        <v>2</v>
      </c>
      <c r="H474" t="s">
        <v>20</v>
      </c>
      <c r="I474">
        <v>47</v>
      </c>
      <c r="J474">
        <v>455000</v>
      </c>
      <c r="K474">
        <v>275000</v>
      </c>
      <c r="L474">
        <v>60.66</v>
      </c>
      <c r="M474">
        <v>180</v>
      </c>
      <c r="N474">
        <v>2.62</v>
      </c>
    </row>
    <row r="475" spans="1:14" x14ac:dyDescent="0.3">
      <c r="A475">
        <v>345</v>
      </c>
      <c r="B475">
        <v>48</v>
      </c>
      <c r="C475">
        <v>48.23</v>
      </c>
      <c r="D475">
        <v>65500</v>
      </c>
      <c r="E475">
        <v>118000</v>
      </c>
      <c r="F475">
        <v>1.8015000000000001</v>
      </c>
      <c r="G475">
        <v>1</v>
      </c>
      <c r="H475" t="s">
        <v>21</v>
      </c>
      <c r="I475">
        <v>20</v>
      </c>
      <c r="J475">
        <v>265000</v>
      </c>
      <c r="K475">
        <v>225000</v>
      </c>
      <c r="L475">
        <v>95</v>
      </c>
      <c r="M475">
        <v>360</v>
      </c>
      <c r="N475">
        <v>3.99</v>
      </c>
    </row>
    <row r="476" spans="1:14" x14ac:dyDescent="0.3">
      <c r="A476">
        <v>350</v>
      </c>
      <c r="B476">
        <v>48</v>
      </c>
      <c r="C476">
        <v>59.65</v>
      </c>
      <c r="D476">
        <v>97600</v>
      </c>
      <c r="E476">
        <v>142000</v>
      </c>
      <c r="F476">
        <v>1.4549000000000001</v>
      </c>
      <c r="G476">
        <v>2</v>
      </c>
      <c r="H476" t="s">
        <v>21</v>
      </c>
      <c r="I476">
        <v>10</v>
      </c>
      <c r="J476">
        <v>265000</v>
      </c>
      <c r="K476">
        <v>195000</v>
      </c>
      <c r="L476">
        <v>74.28</v>
      </c>
      <c r="M476">
        <v>360</v>
      </c>
      <c r="N476">
        <v>2.87</v>
      </c>
    </row>
    <row r="477" spans="1:14" x14ac:dyDescent="0.3">
      <c r="A477">
        <v>354</v>
      </c>
      <c r="B477">
        <v>48</v>
      </c>
      <c r="C477">
        <v>74.62</v>
      </c>
      <c r="D477">
        <v>72200</v>
      </c>
      <c r="E477">
        <v>568000</v>
      </c>
      <c r="F477">
        <v>7.867</v>
      </c>
      <c r="G477">
        <v>2</v>
      </c>
      <c r="H477" t="s">
        <v>21</v>
      </c>
      <c r="I477">
        <v>20</v>
      </c>
      <c r="J477">
        <v>365000</v>
      </c>
      <c r="K477">
        <v>275000</v>
      </c>
      <c r="L477">
        <v>80</v>
      </c>
      <c r="M477">
        <v>180</v>
      </c>
      <c r="N477">
        <v>2.87</v>
      </c>
    </row>
    <row r="478" spans="1:14" x14ac:dyDescent="0.3">
      <c r="A478">
        <v>388</v>
      </c>
      <c r="B478">
        <v>48</v>
      </c>
      <c r="C478">
        <v>91.46</v>
      </c>
      <c r="D478">
        <v>80000</v>
      </c>
      <c r="E478">
        <v>45000</v>
      </c>
      <c r="F478">
        <v>0.5625</v>
      </c>
      <c r="G478">
        <v>2</v>
      </c>
      <c r="H478" t="s">
        <v>21</v>
      </c>
      <c r="I478">
        <v>20</v>
      </c>
      <c r="J478">
        <v>185000</v>
      </c>
      <c r="K478">
        <v>125000</v>
      </c>
      <c r="L478">
        <v>69.14</v>
      </c>
      <c r="M478">
        <v>360</v>
      </c>
      <c r="N478">
        <v>3.5</v>
      </c>
    </row>
    <row r="479" spans="1:14" x14ac:dyDescent="0.3">
      <c r="A479">
        <v>428</v>
      </c>
      <c r="B479">
        <v>48</v>
      </c>
      <c r="C479">
        <v>35.32</v>
      </c>
      <c r="D479">
        <v>89600</v>
      </c>
      <c r="E479">
        <v>74000</v>
      </c>
      <c r="F479">
        <v>0.82589999999999997</v>
      </c>
      <c r="G479">
        <v>2</v>
      </c>
      <c r="H479" t="s">
        <v>22</v>
      </c>
      <c r="I479">
        <v>44</v>
      </c>
      <c r="J479">
        <v>315000</v>
      </c>
      <c r="K479">
        <v>245000</v>
      </c>
      <c r="L479">
        <v>79.739999999999995</v>
      </c>
      <c r="M479">
        <v>240</v>
      </c>
      <c r="N479">
        <v>3.87</v>
      </c>
    </row>
    <row r="480" spans="1:14" x14ac:dyDescent="0.3">
      <c r="A480">
        <v>450</v>
      </c>
      <c r="B480">
        <v>48</v>
      </c>
      <c r="C480">
        <v>48.45</v>
      </c>
      <c r="D480">
        <v>97600</v>
      </c>
      <c r="E480">
        <v>82000</v>
      </c>
      <c r="F480">
        <v>0.84019999999999995</v>
      </c>
      <c r="G480">
        <v>2</v>
      </c>
      <c r="H480" t="s">
        <v>22</v>
      </c>
      <c r="I480">
        <v>41</v>
      </c>
      <c r="J480">
        <v>345000</v>
      </c>
      <c r="K480">
        <v>295000</v>
      </c>
      <c r="L480">
        <v>85</v>
      </c>
      <c r="M480">
        <v>360</v>
      </c>
      <c r="N480">
        <v>3.12</v>
      </c>
    </row>
    <row r="481" spans="1:14" x14ac:dyDescent="0.3">
      <c r="A481">
        <v>466</v>
      </c>
      <c r="B481">
        <v>48</v>
      </c>
      <c r="C481">
        <v>47.77</v>
      </c>
      <c r="D481">
        <v>72200</v>
      </c>
      <c r="E481">
        <v>77000</v>
      </c>
      <c r="F481">
        <v>1.0665</v>
      </c>
      <c r="G481">
        <v>2</v>
      </c>
      <c r="H481" t="s">
        <v>22</v>
      </c>
      <c r="I481">
        <v>20</v>
      </c>
      <c r="J481">
        <v>335000</v>
      </c>
      <c r="K481">
        <v>265000</v>
      </c>
      <c r="L481">
        <v>80</v>
      </c>
      <c r="M481">
        <v>360</v>
      </c>
      <c r="N481">
        <v>2.4900000000000002</v>
      </c>
    </row>
    <row r="482" spans="1:14" x14ac:dyDescent="0.3">
      <c r="A482">
        <v>480</v>
      </c>
      <c r="B482">
        <v>48</v>
      </c>
      <c r="C482">
        <v>55.38</v>
      </c>
      <c r="D482">
        <v>80000</v>
      </c>
      <c r="E482">
        <v>38000</v>
      </c>
      <c r="F482">
        <v>0.47499999999999998</v>
      </c>
      <c r="G482">
        <v>1</v>
      </c>
      <c r="H482" t="s">
        <v>22</v>
      </c>
      <c r="I482">
        <v>30</v>
      </c>
      <c r="J482">
        <v>135000</v>
      </c>
      <c r="K482">
        <v>115000</v>
      </c>
      <c r="L482">
        <v>95</v>
      </c>
      <c r="M482">
        <v>360</v>
      </c>
      <c r="N482">
        <v>3.99</v>
      </c>
    </row>
    <row r="483" spans="1:14" x14ac:dyDescent="0.3">
      <c r="A483">
        <v>22</v>
      </c>
      <c r="B483">
        <v>49</v>
      </c>
      <c r="C483">
        <v>20.03</v>
      </c>
      <c r="D483">
        <v>85300</v>
      </c>
      <c r="E483">
        <v>93000</v>
      </c>
      <c r="F483">
        <v>1.0903</v>
      </c>
      <c r="G483">
        <v>2</v>
      </c>
      <c r="H483" t="s">
        <v>17</v>
      </c>
      <c r="I483">
        <v>20</v>
      </c>
      <c r="J483">
        <v>305000</v>
      </c>
      <c r="K483">
        <v>235000</v>
      </c>
      <c r="L483">
        <v>78.83</v>
      </c>
      <c r="M483">
        <v>360</v>
      </c>
      <c r="N483">
        <v>3.37</v>
      </c>
    </row>
    <row r="484" spans="1:14" x14ac:dyDescent="0.3">
      <c r="A484">
        <v>84</v>
      </c>
      <c r="B484">
        <v>49</v>
      </c>
      <c r="C484">
        <v>15.3</v>
      </c>
      <c r="D484">
        <v>85300</v>
      </c>
      <c r="E484">
        <v>74000</v>
      </c>
      <c r="F484">
        <v>0.86750000000000005</v>
      </c>
      <c r="G484">
        <v>2</v>
      </c>
      <c r="H484" t="s">
        <v>18</v>
      </c>
      <c r="I484">
        <v>30</v>
      </c>
      <c r="J484">
        <v>315000</v>
      </c>
      <c r="K484">
        <v>245000</v>
      </c>
      <c r="L484">
        <v>77.56</v>
      </c>
      <c r="M484">
        <v>360</v>
      </c>
      <c r="N484">
        <v>3.37</v>
      </c>
    </row>
    <row r="485" spans="1:14" x14ac:dyDescent="0.3">
      <c r="A485">
        <v>86</v>
      </c>
      <c r="B485">
        <v>49</v>
      </c>
      <c r="C485">
        <v>12.96</v>
      </c>
      <c r="D485">
        <v>71000</v>
      </c>
      <c r="E485">
        <v>61000</v>
      </c>
      <c r="F485">
        <v>0.85919999999999996</v>
      </c>
      <c r="G485">
        <v>2</v>
      </c>
      <c r="H485" t="s">
        <v>18</v>
      </c>
      <c r="I485">
        <v>44</v>
      </c>
      <c r="J485">
        <v>335000</v>
      </c>
      <c r="K485">
        <v>245000</v>
      </c>
      <c r="L485">
        <v>73.42</v>
      </c>
      <c r="M485">
        <v>360</v>
      </c>
      <c r="N485">
        <v>3.25</v>
      </c>
    </row>
    <row r="486" spans="1:14" x14ac:dyDescent="0.3">
      <c r="A486">
        <v>126</v>
      </c>
      <c r="B486">
        <v>49</v>
      </c>
      <c r="C486">
        <v>16.8</v>
      </c>
      <c r="D486">
        <v>70700</v>
      </c>
      <c r="E486">
        <v>62000</v>
      </c>
      <c r="F486">
        <v>0.87690000000000001</v>
      </c>
      <c r="G486">
        <v>1</v>
      </c>
      <c r="H486" t="s">
        <v>19</v>
      </c>
      <c r="I486">
        <v>20</v>
      </c>
      <c r="J486">
        <v>305000</v>
      </c>
      <c r="K486">
        <v>275000</v>
      </c>
      <c r="L486">
        <v>95</v>
      </c>
      <c r="M486">
        <v>360</v>
      </c>
      <c r="N486">
        <v>2.75</v>
      </c>
    </row>
    <row r="487" spans="1:14" x14ac:dyDescent="0.3">
      <c r="A487">
        <v>144</v>
      </c>
      <c r="B487">
        <v>49</v>
      </c>
      <c r="C487">
        <v>14.24</v>
      </c>
      <c r="D487">
        <v>87500</v>
      </c>
      <c r="E487">
        <v>87000</v>
      </c>
      <c r="F487">
        <v>0.99429999999999996</v>
      </c>
      <c r="G487">
        <v>2</v>
      </c>
      <c r="H487" t="s">
        <v>19</v>
      </c>
      <c r="I487">
        <v>30</v>
      </c>
      <c r="J487">
        <v>485000</v>
      </c>
      <c r="K487">
        <v>285000</v>
      </c>
      <c r="L487">
        <v>58.36</v>
      </c>
      <c r="M487">
        <v>360</v>
      </c>
      <c r="N487">
        <v>2.87</v>
      </c>
    </row>
    <row r="488" spans="1:14" x14ac:dyDescent="0.3">
      <c r="A488">
        <v>288</v>
      </c>
      <c r="B488">
        <v>49</v>
      </c>
      <c r="C488">
        <v>12.72</v>
      </c>
      <c r="D488">
        <v>87500</v>
      </c>
      <c r="E488">
        <v>76000</v>
      </c>
      <c r="F488">
        <v>0.86860000000000004</v>
      </c>
      <c r="G488">
        <v>2</v>
      </c>
      <c r="H488" t="s">
        <v>20</v>
      </c>
      <c r="I488">
        <v>30</v>
      </c>
      <c r="J488">
        <v>245000</v>
      </c>
      <c r="K488">
        <v>145000</v>
      </c>
      <c r="L488">
        <v>60</v>
      </c>
      <c r="M488">
        <v>360</v>
      </c>
      <c r="N488">
        <v>3.37</v>
      </c>
    </row>
    <row r="489" spans="1:14" x14ac:dyDescent="0.3">
      <c r="A489">
        <v>99</v>
      </c>
      <c r="B489">
        <v>50</v>
      </c>
      <c r="C489">
        <v>4.17</v>
      </c>
      <c r="D489">
        <v>79300</v>
      </c>
      <c r="E489">
        <v>116000</v>
      </c>
      <c r="F489">
        <v>1.4628000000000001</v>
      </c>
      <c r="G489">
        <v>1</v>
      </c>
      <c r="H489" t="s">
        <v>19</v>
      </c>
      <c r="I489">
        <v>38</v>
      </c>
      <c r="J489">
        <v>255000</v>
      </c>
      <c r="K489">
        <v>245000</v>
      </c>
      <c r="L489">
        <v>97</v>
      </c>
      <c r="M489">
        <v>360</v>
      </c>
      <c r="N489">
        <v>3</v>
      </c>
    </row>
    <row r="490" spans="1:14" x14ac:dyDescent="0.3">
      <c r="A490">
        <v>185</v>
      </c>
      <c r="B490">
        <v>50</v>
      </c>
      <c r="C490">
        <v>3.38</v>
      </c>
      <c r="D490">
        <v>89700</v>
      </c>
      <c r="E490">
        <v>106000</v>
      </c>
      <c r="F490">
        <v>1.1817</v>
      </c>
      <c r="G490">
        <v>2</v>
      </c>
      <c r="H490" t="s">
        <v>19</v>
      </c>
      <c r="I490">
        <v>30</v>
      </c>
      <c r="J490">
        <v>325000</v>
      </c>
      <c r="K490">
        <v>245000</v>
      </c>
      <c r="L490">
        <v>74.540000000000006</v>
      </c>
      <c r="M490">
        <v>360</v>
      </c>
      <c r="N490">
        <v>2.99</v>
      </c>
    </row>
    <row r="491" spans="1:14" x14ac:dyDescent="0.3">
      <c r="A491">
        <v>200</v>
      </c>
      <c r="B491">
        <v>50</v>
      </c>
      <c r="C491">
        <v>4.45</v>
      </c>
      <c r="D491">
        <v>74600</v>
      </c>
      <c r="E491">
        <v>166000</v>
      </c>
      <c r="F491">
        <v>2.2252000000000001</v>
      </c>
      <c r="G491">
        <v>2</v>
      </c>
      <c r="H491" t="s">
        <v>19</v>
      </c>
      <c r="I491">
        <v>20</v>
      </c>
      <c r="J491">
        <v>185000</v>
      </c>
      <c r="K491">
        <v>145000</v>
      </c>
      <c r="L491">
        <v>80</v>
      </c>
      <c r="M491">
        <v>360</v>
      </c>
      <c r="N491">
        <v>3.12</v>
      </c>
    </row>
    <row r="492" spans="1:14" x14ac:dyDescent="0.3">
      <c r="A492">
        <v>4</v>
      </c>
      <c r="B492">
        <v>51</v>
      </c>
      <c r="C492">
        <v>34.58</v>
      </c>
      <c r="D492">
        <v>124900</v>
      </c>
      <c r="E492">
        <v>141000</v>
      </c>
      <c r="F492">
        <v>1.1289</v>
      </c>
      <c r="G492">
        <v>2</v>
      </c>
      <c r="H492" t="s">
        <v>17</v>
      </c>
      <c r="I492">
        <v>46</v>
      </c>
      <c r="J492">
        <v>665000</v>
      </c>
      <c r="K492">
        <v>345000</v>
      </c>
      <c r="L492">
        <v>51.51</v>
      </c>
      <c r="M492">
        <v>180</v>
      </c>
      <c r="N492">
        <v>2.25</v>
      </c>
    </row>
    <row r="493" spans="1:14" x14ac:dyDescent="0.3">
      <c r="A493">
        <v>40</v>
      </c>
      <c r="B493">
        <v>51</v>
      </c>
      <c r="C493">
        <v>23.51</v>
      </c>
      <c r="D493">
        <v>124900</v>
      </c>
      <c r="E493">
        <v>143000</v>
      </c>
      <c r="F493">
        <v>1.1449</v>
      </c>
      <c r="G493">
        <v>2</v>
      </c>
      <c r="H493" t="s">
        <v>17</v>
      </c>
      <c r="I493">
        <v>44</v>
      </c>
      <c r="J493">
        <v>675000</v>
      </c>
      <c r="K493">
        <v>475000</v>
      </c>
      <c r="L493">
        <v>69.7</v>
      </c>
      <c r="M493">
        <v>240</v>
      </c>
      <c r="N493">
        <v>2.37</v>
      </c>
    </row>
    <row r="494" spans="1:14" x14ac:dyDescent="0.3">
      <c r="A494">
        <v>92</v>
      </c>
      <c r="B494">
        <v>51</v>
      </c>
      <c r="C494">
        <v>11.61</v>
      </c>
      <c r="D494">
        <v>89400</v>
      </c>
      <c r="E494">
        <v>218000</v>
      </c>
      <c r="F494">
        <v>2.4384999999999999</v>
      </c>
      <c r="G494">
        <v>2</v>
      </c>
      <c r="H494" t="s">
        <v>18</v>
      </c>
      <c r="I494">
        <v>10</v>
      </c>
      <c r="J494">
        <v>435000</v>
      </c>
      <c r="K494">
        <v>305000</v>
      </c>
      <c r="L494">
        <v>71.86</v>
      </c>
      <c r="M494">
        <v>180</v>
      </c>
      <c r="N494">
        <v>3.12</v>
      </c>
    </row>
    <row r="495" spans="1:14" x14ac:dyDescent="0.3">
      <c r="A495">
        <v>136</v>
      </c>
      <c r="B495">
        <v>51</v>
      </c>
      <c r="C495">
        <v>9.9700000000000006</v>
      </c>
      <c r="D495">
        <v>124900</v>
      </c>
      <c r="E495">
        <v>94000</v>
      </c>
      <c r="F495">
        <v>0.75260000000000005</v>
      </c>
      <c r="G495">
        <v>2</v>
      </c>
      <c r="H495" t="s">
        <v>19</v>
      </c>
      <c r="I495">
        <v>39</v>
      </c>
      <c r="J495">
        <v>545000</v>
      </c>
      <c r="K495">
        <v>385000</v>
      </c>
      <c r="L495">
        <v>70.45</v>
      </c>
      <c r="M495">
        <v>360</v>
      </c>
      <c r="N495">
        <v>3.37</v>
      </c>
    </row>
    <row r="496" spans="1:14" x14ac:dyDescent="0.3">
      <c r="A496">
        <v>138</v>
      </c>
      <c r="B496">
        <v>51</v>
      </c>
      <c r="C496">
        <v>16.96</v>
      </c>
      <c r="D496">
        <v>83400</v>
      </c>
      <c r="E496">
        <v>143000</v>
      </c>
      <c r="F496">
        <v>1.7145999999999999</v>
      </c>
      <c r="G496">
        <v>2</v>
      </c>
      <c r="H496" t="s">
        <v>19</v>
      </c>
      <c r="I496">
        <v>37</v>
      </c>
      <c r="J496">
        <v>405000</v>
      </c>
      <c r="K496">
        <v>355000</v>
      </c>
      <c r="L496">
        <v>89.38</v>
      </c>
      <c r="M496">
        <v>360</v>
      </c>
      <c r="N496">
        <v>2.87</v>
      </c>
    </row>
    <row r="497" spans="1:14" x14ac:dyDescent="0.3">
      <c r="A497">
        <v>249</v>
      </c>
      <c r="B497">
        <v>51</v>
      </c>
      <c r="C497">
        <v>39.590000000000003</v>
      </c>
      <c r="D497">
        <v>124900</v>
      </c>
      <c r="E497">
        <v>76000</v>
      </c>
      <c r="F497">
        <v>0.60850000000000004</v>
      </c>
      <c r="G497">
        <v>2</v>
      </c>
      <c r="H497" t="s">
        <v>20</v>
      </c>
      <c r="I497">
        <v>20</v>
      </c>
      <c r="J497">
        <v>265000</v>
      </c>
      <c r="K497">
        <v>245000</v>
      </c>
      <c r="L497">
        <v>95</v>
      </c>
      <c r="M497">
        <v>360</v>
      </c>
      <c r="N497">
        <v>2.62</v>
      </c>
    </row>
    <row r="498" spans="1:14" x14ac:dyDescent="0.3">
      <c r="A498">
        <v>294</v>
      </c>
      <c r="B498">
        <v>51</v>
      </c>
      <c r="C498">
        <v>73.400000000000006</v>
      </c>
      <c r="D498">
        <v>89400</v>
      </c>
      <c r="E498">
        <v>52000</v>
      </c>
      <c r="F498">
        <v>0.58169999999999999</v>
      </c>
      <c r="G498">
        <v>2</v>
      </c>
      <c r="H498" t="s">
        <v>20</v>
      </c>
      <c r="I498">
        <v>30</v>
      </c>
      <c r="J498">
        <v>175000</v>
      </c>
      <c r="K498">
        <v>135000</v>
      </c>
      <c r="L498">
        <v>78.34</v>
      </c>
      <c r="M498">
        <v>360</v>
      </c>
      <c r="N498">
        <v>4.62</v>
      </c>
    </row>
    <row r="499" spans="1:14" x14ac:dyDescent="0.3">
      <c r="A499">
        <v>337</v>
      </c>
      <c r="B499">
        <v>51</v>
      </c>
      <c r="C499">
        <v>36.61</v>
      </c>
      <c r="D499">
        <v>124900</v>
      </c>
      <c r="E499">
        <v>154000</v>
      </c>
      <c r="F499">
        <v>1.2330000000000001</v>
      </c>
      <c r="G499">
        <v>2</v>
      </c>
      <c r="H499" t="s">
        <v>21</v>
      </c>
      <c r="I499">
        <v>30</v>
      </c>
      <c r="J499">
        <v>625000</v>
      </c>
      <c r="K499">
        <v>495000</v>
      </c>
      <c r="L499">
        <v>79.2</v>
      </c>
      <c r="M499">
        <v>360</v>
      </c>
      <c r="N499">
        <v>2.87</v>
      </c>
    </row>
    <row r="500" spans="1:14" x14ac:dyDescent="0.3">
      <c r="A500">
        <v>371</v>
      </c>
      <c r="B500">
        <v>51</v>
      </c>
      <c r="C500">
        <v>81.58</v>
      </c>
      <c r="D500">
        <v>89400</v>
      </c>
      <c r="E500">
        <v>54000</v>
      </c>
      <c r="F500">
        <v>0.60399999999999998</v>
      </c>
      <c r="G500">
        <v>2</v>
      </c>
      <c r="H500" t="s">
        <v>21</v>
      </c>
      <c r="I500">
        <v>46</v>
      </c>
      <c r="J500">
        <v>175000</v>
      </c>
      <c r="K500">
        <v>125000</v>
      </c>
      <c r="L500">
        <v>73.52</v>
      </c>
      <c r="M500">
        <v>360</v>
      </c>
      <c r="N500">
        <v>3</v>
      </c>
    </row>
    <row r="501" spans="1:14" x14ac:dyDescent="0.3">
      <c r="A501">
        <v>377</v>
      </c>
      <c r="B501">
        <v>51</v>
      </c>
      <c r="C501">
        <v>15.44</v>
      </c>
      <c r="D501">
        <v>83400</v>
      </c>
      <c r="E501">
        <v>44000</v>
      </c>
      <c r="F501">
        <v>0.52759999999999996</v>
      </c>
      <c r="G501">
        <v>2</v>
      </c>
      <c r="H501" t="s">
        <v>21</v>
      </c>
      <c r="I501">
        <v>30</v>
      </c>
      <c r="J501">
        <v>265000</v>
      </c>
      <c r="K501">
        <v>115000</v>
      </c>
      <c r="L501">
        <v>44.61</v>
      </c>
      <c r="M501">
        <v>360</v>
      </c>
      <c r="N501">
        <v>2.62</v>
      </c>
    </row>
    <row r="502" spans="1:14" x14ac:dyDescent="0.3">
      <c r="A502">
        <v>397</v>
      </c>
      <c r="B502">
        <v>51</v>
      </c>
      <c r="C502">
        <v>33.18</v>
      </c>
      <c r="D502">
        <v>82400</v>
      </c>
      <c r="E502">
        <v>115000</v>
      </c>
      <c r="F502">
        <v>1.3956</v>
      </c>
      <c r="G502">
        <v>2</v>
      </c>
      <c r="H502" t="s">
        <v>21</v>
      </c>
      <c r="I502">
        <v>40</v>
      </c>
      <c r="J502">
        <v>385000</v>
      </c>
      <c r="K502">
        <v>305000</v>
      </c>
      <c r="L502">
        <v>80</v>
      </c>
      <c r="M502">
        <v>360</v>
      </c>
      <c r="N502">
        <v>3.25</v>
      </c>
    </row>
    <row r="503" spans="1:14" x14ac:dyDescent="0.3">
      <c r="A503">
        <v>422</v>
      </c>
      <c r="B503">
        <v>51</v>
      </c>
      <c r="C503">
        <v>17.2</v>
      </c>
      <c r="D503">
        <v>82400</v>
      </c>
      <c r="E503">
        <v>65000</v>
      </c>
      <c r="F503">
        <v>0.78879999999999995</v>
      </c>
      <c r="G503">
        <v>2</v>
      </c>
      <c r="H503" t="s">
        <v>22</v>
      </c>
      <c r="I503">
        <v>20</v>
      </c>
      <c r="J503">
        <v>255000</v>
      </c>
      <c r="K503">
        <v>205000</v>
      </c>
      <c r="L503">
        <v>80</v>
      </c>
      <c r="M503">
        <v>360</v>
      </c>
      <c r="N503">
        <v>4</v>
      </c>
    </row>
    <row r="504" spans="1:14" x14ac:dyDescent="0.3">
      <c r="A504">
        <v>431</v>
      </c>
      <c r="B504">
        <v>51</v>
      </c>
      <c r="C504">
        <v>2.68</v>
      </c>
      <c r="D504">
        <v>60400</v>
      </c>
      <c r="E504">
        <v>95000</v>
      </c>
      <c r="F504">
        <v>1.5728</v>
      </c>
      <c r="G504">
        <v>2</v>
      </c>
      <c r="H504" t="s">
        <v>22</v>
      </c>
      <c r="I504">
        <v>47</v>
      </c>
      <c r="J504">
        <v>465000</v>
      </c>
      <c r="K504">
        <v>225000</v>
      </c>
      <c r="L504">
        <v>49.83</v>
      </c>
      <c r="M504">
        <v>180</v>
      </c>
      <c r="N504">
        <v>2.99</v>
      </c>
    </row>
    <row r="505" spans="1:14" x14ac:dyDescent="0.3">
      <c r="A505">
        <v>452</v>
      </c>
      <c r="B505">
        <v>51</v>
      </c>
      <c r="C505">
        <v>17.78</v>
      </c>
      <c r="D505">
        <v>81600</v>
      </c>
      <c r="E505">
        <v>65000</v>
      </c>
      <c r="F505">
        <v>0.79659999999999997</v>
      </c>
      <c r="G505">
        <v>2</v>
      </c>
      <c r="H505" t="s">
        <v>22</v>
      </c>
      <c r="I505">
        <v>39</v>
      </c>
      <c r="J505">
        <v>275000</v>
      </c>
      <c r="K505">
        <v>215000</v>
      </c>
      <c r="L505">
        <v>77.77</v>
      </c>
      <c r="M505">
        <v>360</v>
      </c>
      <c r="N505">
        <v>3.25</v>
      </c>
    </row>
    <row r="506" spans="1:14" x14ac:dyDescent="0.3">
      <c r="A506">
        <v>488</v>
      </c>
      <c r="B506">
        <v>51</v>
      </c>
      <c r="C506">
        <v>27.59</v>
      </c>
      <c r="D506">
        <v>89400</v>
      </c>
      <c r="E506">
        <v>90000</v>
      </c>
      <c r="F506">
        <v>1.0066999999999999</v>
      </c>
      <c r="G506">
        <v>2</v>
      </c>
      <c r="H506" t="s">
        <v>23</v>
      </c>
      <c r="I506">
        <v>43</v>
      </c>
      <c r="J506">
        <v>225000</v>
      </c>
      <c r="K506">
        <v>165000</v>
      </c>
      <c r="L506">
        <v>73.680000000000007</v>
      </c>
      <c r="M506">
        <v>360</v>
      </c>
      <c r="N506">
        <v>3</v>
      </c>
    </row>
    <row r="507" spans="1:14" x14ac:dyDescent="0.3">
      <c r="A507">
        <v>1</v>
      </c>
      <c r="B507">
        <v>53</v>
      </c>
      <c r="C507">
        <v>29.57</v>
      </c>
      <c r="D507">
        <v>91700</v>
      </c>
      <c r="E507">
        <v>123000</v>
      </c>
      <c r="F507">
        <v>1.3412999999999999</v>
      </c>
      <c r="G507">
        <v>2</v>
      </c>
      <c r="H507" t="s">
        <v>17</v>
      </c>
      <c r="I507">
        <v>10</v>
      </c>
      <c r="J507">
        <v>385000</v>
      </c>
      <c r="K507">
        <v>195000</v>
      </c>
      <c r="L507">
        <v>50.65</v>
      </c>
      <c r="M507">
        <v>360</v>
      </c>
      <c r="N507">
        <v>2.75</v>
      </c>
    </row>
    <row r="508" spans="1:14" x14ac:dyDescent="0.3">
      <c r="A508">
        <v>8</v>
      </c>
      <c r="B508">
        <v>53</v>
      </c>
      <c r="C508">
        <v>39.06</v>
      </c>
      <c r="D508">
        <v>74600</v>
      </c>
      <c r="E508">
        <v>392000</v>
      </c>
      <c r="F508">
        <v>5.2546999999999997</v>
      </c>
      <c r="G508">
        <v>2</v>
      </c>
      <c r="H508" t="s">
        <v>17</v>
      </c>
      <c r="I508">
        <v>20</v>
      </c>
      <c r="J508">
        <v>265000</v>
      </c>
      <c r="K508">
        <v>155000</v>
      </c>
      <c r="L508">
        <v>60</v>
      </c>
      <c r="M508">
        <v>360</v>
      </c>
      <c r="N508">
        <v>2.99</v>
      </c>
    </row>
    <row r="509" spans="1:14" x14ac:dyDescent="0.3">
      <c r="A509">
        <v>23</v>
      </c>
      <c r="B509">
        <v>53</v>
      </c>
      <c r="C509">
        <v>33.07</v>
      </c>
      <c r="D509">
        <v>106900</v>
      </c>
      <c r="E509">
        <v>231000</v>
      </c>
      <c r="F509">
        <v>2.1608999999999998</v>
      </c>
      <c r="G509">
        <v>2</v>
      </c>
      <c r="H509" t="s">
        <v>17</v>
      </c>
      <c r="I509">
        <v>10</v>
      </c>
      <c r="J509">
        <v>565000</v>
      </c>
      <c r="K509">
        <v>445000</v>
      </c>
      <c r="L509">
        <v>80</v>
      </c>
      <c r="M509">
        <v>360</v>
      </c>
      <c r="N509">
        <v>3.75</v>
      </c>
    </row>
    <row r="510" spans="1:14" x14ac:dyDescent="0.3">
      <c r="A510">
        <v>51</v>
      </c>
      <c r="B510">
        <v>53</v>
      </c>
      <c r="C510">
        <v>39.58</v>
      </c>
      <c r="D510">
        <v>106900</v>
      </c>
      <c r="E510">
        <v>91000</v>
      </c>
      <c r="F510">
        <v>0.85129999999999995</v>
      </c>
      <c r="G510">
        <v>2</v>
      </c>
      <c r="H510" t="s">
        <v>18</v>
      </c>
      <c r="I510">
        <v>30</v>
      </c>
      <c r="J510">
        <v>345000</v>
      </c>
      <c r="K510">
        <v>285000</v>
      </c>
      <c r="L510">
        <v>83.52</v>
      </c>
      <c r="M510">
        <v>360</v>
      </c>
      <c r="N510">
        <v>2.99</v>
      </c>
    </row>
    <row r="511" spans="1:14" x14ac:dyDescent="0.3">
      <c r="A511">
        <v>73</v>
      </c>
      <c r="B511">
        <v>53</v>
      </c>
      <c r="C511">
        <v>24.46</v>
      </c>
      <c r="D511">
        <v>106900</v>
      </c>
      <c r="E511">
        <v>124000</v>
      </c>
      <c r="F511">
        <v>1.1599999999999999</v>
      </c>
      <c r="G511">
        <v>2</v>
      </c>
      <c r="H511" t="s">
        <v>18</v>
      </c>
      <c r="I511">
        <v>30</v>
      </c>
      <c r="J511">
        <v>865000</v>
      </c>
      <c r="K511">
        <v>495000</v>
      </c>
      <c r="L511">
        <v>57.66</v>
      </c>
      <c r="M511">
        <v>360</v>
      </c>
      <c r="N511">
        <v>3.5</v>
      </c>
    </row>
    <row r="512" spans="1:14" x14ac:dyDescent="0.3">
      <c r="A512">
        <v>79</v>
      </c>
      <c r="B512">
        <v>53</v>
      </c>
      <c r="C512">
        <v>21.32</v>
      </c>
      <c r="D512">
        <v>106900</v>
      </c>
      <c r="E512">
        <v>115000</v>
      </c>
      <c r="F512">
        <v>1.0758000000000001</v>
      </c>
      <c r="G512">
        <v>2</v>
      </c>
      <c r="H512" t="s">
        <v>18</v>
      </c>
      <c r="I512">
        <v>42</v>
      </c>
      <c r="J512">
        <v>955000</v>
      </c>
      <c r="K512">
        <v>485000</v>
      </c>
      <c r="L512">
        <v>56.1</v>
      </c>
      <c r="M512">
        <v>360</v>
      </c>
      <c r="N512">
        <v>3.37</v>
      </c>
    </row>
    <row r="513" spans="1:14" x14ac:dyDescent="0.3">
      <c r="A513">
        <v>128</v>
      </c>
      <c r="B513">
        <v>53</v>
      </c>
      <c r="C513">
        <v>11.83</v>
      </c>
      <c r="D513">
        <v>86300</v>
      </c>
      <c r="E513">
        <v>67000</v>
      </c>
      <c r="F513">
        <v>0.77639999999999998</v>
      </c>
      <c r="G513">
        <v>2</v>
      </c>
      <c r="H513" t="s">
        <v>19</v>
      </c>
      <c r="I513">
        <v>44</v>
      </c>
      <c r="J513">
        <v>425000</v>
      </c>
      <c r="K513">
        <v>335000</v>
      </c>
      <c r="L513">
        <v>79</v>
      </c>
      <c r="M513">
        <v>360</v>
      </c>
      <c r="N513">
        <v>4.37</v>
      </c>
    </row>
    <row r="514" spans="1:14" x14ac:dyDescent="0.3">
      <c r="A514">
        <v>129</v>
      </c>
      <c r="B514">
        <v>53</v>
      </c>
      <c r="C514">
        <v>37.630000000000003</v>
      </c>
      <c r="D514">
        <v>106900</v>
      </c>
      <c r="E514">
        <v>69000</v>
      </c>
      <c r="F514">
        <v>0.64549999999999996</v>
      </c>
      <c r="G514">
        <v>2</v>
      </c>
      <c r="H514" t="s">
        <v>19</v>
      </c>
      <c r="I514">
        <v>45</v>
      </c>
      <c r="J514">
        <v>445000</v>
      </c>
      <c r="K514">
        <v>325000</v>
      </c>
      <c r="L514">
        <v>73.53</v>
      </c>
      <c r="M514">
        <v>360</v>
      </c>
      <c r="N514">
        <v>3.37</v>
      </c>
    </row>
    <row r="515" spans="1:14" x14ac:dyDescent="0.3">
      <c r="A515">
        <v>182</v>
      </c>
      <c r="B515">
        <v>53</v>
      </c>
      <c r="C515">
        <v>33.07</v>
      </c>
      <c r="D515">
        <v>106900</v>
      </c>
      <c r="E515">
        <v>125000</v>
      </c>
      <c r="F515">
        <v>1.1693</v>
      </c>
      <c r="G515">
        <v>2</v>
      </c>
      <c r="H515" t="s">
        <v>19</v>
      </c>
      <c r="I515">
        <v>30</v>
      </c>
      <c r="J515">
        <v>765000</v>
      </c>
      <c r="K515">
        <v>265000</v>
      </c>
      <c r="L515">
        <v>35</v>
      </c>
      <c r="M515">
        <v>180</v>
      </c>
      <c r="N515">
        <v>2.5</v>
      </c>
    </row>
    <row r="516" spans="1:14" x14ac:dyDescent="0.3">
      <c r="A516">
        <v>198</v>
      </c>
      <c r="B516">
        <v>53</v>
      </c>
      <c r="C516">
        <v>29.38</v>
      </c>
      <c r="D516">
        <v>106900</v>
      </c>
      <c r="E516">
        <v>110000</v>
      </c>
      <c r="F516">
        <v>1.0289999999999999</v>
      </c>
      <c r="G516">
        <v>2</v>
      </c>
      <c r="H516" t="s">
        <v>19</v>
      </c>
      <c r="I516">
        <v>44</v>
      </c>
      <c r="J516">
        <v>445000</v>
      </c>
      <c r="K516">
        <v>345000</v>
      </c>
      <c r="L516">
        <v>76.510000000000005</v>
      </c>
      <c r="M516">
        <v>360</v>
      </c>
      <c r="N516">
        <v>3.62</v>
      </c>
    </row>
    <row r="517" spans="1:14" x14ac:dyDescent="0.3">
      <c r="A517">
        <v>278</v>
      </c>
      <c r="B517">
        <v>53</v>
      </c>
      <c r="C517">
        <v>27.73</v>
      </c>
      <c r="D517">
        <v>106900</v>
      </c>
      <c r="E517">
        <v>110000</v>
      </c>
      <c r="F517">
        <v>1.0289999999999999</v>
      </c>
      <c r="G517">
        <v>2</v>
      </c>
      <c r="H517" t="s">
        <v>20</v>
      </c>
      <c r="I517">
        <v>30</v>
      </c>
      <c r="J517">
        <v>455000</v>
      </c>
      <c r="K517">
        <v>235000</v>
      </c>
      <c r="L517">
        <v>53.31</v>
      </c>
      <c r="M517">
        <v>180</v>
      </c>
      <c r="N517">
        <v>2.87</v>
      </c>
    </row>
    <row r="518" spans="1:14" x14ac:dyDescent="0.3">
      <c r="A518">
        <v>279</v>
      </c>
      <c r="B518">
        <v>53</v>
      </c>
      <c r="C518">
        <v>49.27</v>
      </c>
      <c r="D518">
        <v>106900</v>
      </c>
      <c r="E518">
        <v>358000</v>
      </c>
      <c r="F518">
        <v>3.3489</v>
      </c>
      <c r="G518">
        <v>2</v>
      </c>
      <c r="H518" t="s">
        <v>20</v>
      </c>
      <c r="I518">
        <v>10</v>
      </c>
      <c r="J518">
        <v>315000</v>
      </c>
      <c r="K518">
        <v>235000</v>
      </c>
      <c r="L518">
        <v>75</v>
      </c>
      <c r="M518">
        <v>360</v>
      </c>
      <c r="N518">
        <v>4.37</v>
      </c>
    </row>
    <row r="519" spans="1:14" x14ac:dyDescent="0.3">
      <c r="A519">
        <v>290</v>
      </c>
      <c r="B519">
        <v>53</v>
      </c>
      <c r="C519">
        <v>18.829999999999998</v>
      </c>
      <c r="D519">
        <v>92100</v>
      </c>
      <c r="E519">
        <v>78000</v>
      </c>
      <c r="F519">
        <v>0.84689999999999999</v>
      </c>
      <c r="G519">
        <v>2</v>
      </c>
      <c r="H519" t="s">
        <v>20</v>
      </c>
      <c r="I519">
        <v>20</v>
      </c>
      <c r="J519">
        <v>415000</v>
      </c>
      <c r="K519">
        <v>295000</v>
      </c>
      <c r="L519">
        <v>71.08</v>
      </c>
      <c r="M519">
        <v>360</v>
      </c>
      <c r="N519">
        <v>3.25</v>
      </c>
    </row>
    <row r="520" spans="1:14" x14ac:dyDescent="0.3">
      <c r="A520">
        <v>302</v>
      </c>
      <c r="B520">
        <v>53</v>
      </c>
      <c r="C520">
        <v>18.100000000000001</v>
      </c>
      <c r="D520">
        <v>92100</v>
      </c>
      <c r="E520">
        <v>83000</v>
      </c>
      <c r="F520">
        <v>0.9012</v>
      </c>
      <c r="G520">
        <v>2</v>
      </c>
      <c r="H520" t="s">
        <v>20</v>
      </c>
      <c r="I520">
        <v>20</v>
      </c>
      <c r="J520">
        <v>265000</v>
      </c>
      <c r="K520">
        <v>225000</v>
      </c>
      <c r="L520">
        <v>84.97</v>
      </c>
      <c r="M520">
        <v>360</v>
      </c>
      <c r="N520">
        <v>3.5</v>
      </c>
    </row>
    <row r="521" spans="1:14" x14ac:dyDescent="0.3">
      <c r="A521">
        <v>316</v>
      </c>
      <c r="B521">
        <v>53</v>
      </c>
      <c r="C521">
        <v>14.29</v>
      </c>
      <c r="D521">
        <v>91700</v>
      </c>
      <c r="E521">
        <v>59000</v>
      </c>
      <c r="F521">
        <v>0.64339999999999997</v>
      </c>
      <c r="G521">
        <v>2</v>
      </c>
      <c r="H521" t="s">
        <v>20</v>
      </c>
      <c r="I521">
        <v>20</v>
      </c>
      <c r="J521">
        <v>325000</v>
      </c>
      <c r="K521">
        <v>165000</v>
      </c>
      <c r="L521">
        <v>51.84</v>
      </c>
      <c r="M521">
        <v>360</v>
      </c>
      <c r="N521">
        <v>2.99</v>
      </c>
    </row>
    <row r="522" spans="1:14" x14ac:dyDescent="0.3">
      <c r="A522">
        <v>351</v>
      </c>
      <c r="B522">
        <v>53</v>
      </c>
      <c r="C522">
        <v>19.93</v>
      </c>
      <c r="D522">
        <v>77500</v>
      </c>
      <c r="E522">
        <v>68000</v>
      </c>
      <c r="F522">
        <v>0.87739999999999996</v>
      </c>
      <c r="G522">
        <v>2</v>
      </c>
      <c r="H522" t="s">
        <v>21</v>
      </c>
      <c r="I522">
        <v>30</v>
      </c>
      <c r="J522">
        <v>295000</v>
      </c>
      <c r="K522">
        <v>185000</v>
      </c>
      <c r="L522">
        <v>63.72</v>
      </c>
      <c r="M522">
        <v>360</v>
      </c>
      <c r="N522">
        <v>3.25</v>
      </c>
    </row>
    <row r="523" spans="1:14" x14ac:dyDescent="0.3">
      <c r="A523">
        <v>376</v>
      </c>
      <c r="B523">
        <v>53</v>
      </c>
      <c r="C523">
        <v>18.98</v>
      </c>
      <c r="D523">
        <v>86300</v>
      </c>
      <c r="E523">
        <v>211000</v>
      </c>
      <c r="F523">
        <v>2.4449999999999998</v>
      </c>
      <c r="G523">
        <v>2</v>
      </c>
      <c r="H523" t="s">
        <v>21</v>
      </c>
      <c r="I523">
        <v>10</v>
      </c>
      <c r="J523">
        <v>705000</v>
      </c>
      <c r="K523">
        <v>415000</v>
      </c>
      <c r="L523">
        <v>59.71</v>
      </c>
      <c r="M523">
        <v>360</v>
      </c>
      <c r="N523">
        <v>3.37</v>
      </c>
    </row>
    <row r="524" spans="1:14" x14ac:dyDescent="0.3">
      <c r="A524">
        <v>391</v>
      </c>
      <c r="B524">
        <v>53</v>
      </c>
      <c r="C524">
        <v>14.44</v>
      </c>
      <c r="D524">
        <v>106900</v>
      </c>
      <c r="E524">
        <v>173000</v>
      </c>
      <c r="F524">
        <v>1.6183000000000001</v>
      </c>
      <c r="G524">
        <v>2</v>
      </c>
      <c r="H524" t="s">
        <v>21</v>
      </c>
      <c r="I524">
        <v>44</v>
      </c>
      <c r="J524">
        <v>785000</v>
      </c>
      <c r="K524">
        <v>565000</v>
      </c>
      <c r="L524">
        <v>72.37</v>
      </c>
      <c r="M524">
        <v>360</v>
      </c>
      <c r="N524">
        <v>3</v>
      </c>
    </row>
    <row r="525" spans="1:14" x14ac:dyDescent="0.3">
      <c r="A525">
        <v>430</v>
      </c>
      <c r="B525">
        <v>53</v>
      </c>
      <c r="C525">
        <v>8.85</v>
      </c>
      <c r="D525">
        <v>77600</v>
      </c>
      <c r="E525">
        <v>105000</v>
      </c>
      <c r="F525">
        <v>1.3531</v>
      </c>
      <c r="G525">
        <v>2</v>
      </c>
      <c r="H525" t="s">
        <v>22</v>
      </c>
      <c r="I525">
        <v>41</v>
      </c>
      <c r="J525">
        <v>325000</v>
      </c>
      <c r="K525">
        <v>245000</v>
      </c>
      <c r="L525">
        <v>75</v>
      </c>
      <c r="M525">
        <v>360</v>
      </c>
      <c r="N525">
        <v>4.37</v>
      </c>
    </row>
    <row r="526" spans="1:14" x14ac:dyDescent="0.3">
      <c r="A526">
        <v>456</v>
      </c>
      <c r="B526">
        <v>53</v>
      </c>
      <c r="C526">
        <v>8.83</v>
      </c>
      <c r="D526">
        <v>74900</v>
      </c>
      <c r="E526">
        <v>171000</v>
      </c>
      <c r="F526">
        <v>2.2829999999999999</v>
      </c>
      <c r="G526">
        <v>2</v>
      </c>
      <c r="H526" t="s">
        <v>22</v>
      </c>
      <c r="I526">
        <v>20</v>
      </c>
      <c r="J526">
        <v>645000</v>
      </c>
      <c r="K526">
        <v>515000</v>
      </c>
      <c r="L526">
        <v>79.680000000000007</v>
      </c>
      <c r="M526">
        <v>360</v>
      </c>
      <c r="N526">
        <v>3.37</v>
      </c>
    </row>
    <row r="527" spans="1:14" x14ac:dyDescent="0.3">
      <c r="A527">
        <v>489</v>
      </c>
      <c r="B527">
        <v>53</v>
      </c>
      <c r="C527">
        <v>8.57</v>
      </c>
      <c r="D527">
        <v>106900</v>
      </c>
      <c r="E527">
        <v>142000</v>
      </c>
      <c r="F527">
        <v>1.3283</v>
      </c>
      <c r="G527">
        <v>2</v>
      </c>
      <c r="H527" t="s">
        <v>23</v>
      </c>
      <c r="I527">
        <v>30</v>
      </c>
      <c r="J527">
        <v>605000</v>
      </c>
      <c r="K527">
        <v>365000</v>
      </c>
      <c r="L527">
        <v>61.16</v>
      </c>
      <c r="M527">
        <v>360</v>
      </c>
      <c r="N527">
        <v>3.25</v>
      </c>
    </row>
    <row r="528" spans="1:14" x14ac:dyDescent="0.3">
      <c r="A528">
        <v>49</v>
      </c>
      <c r="B528">
        <v>55</v>
      </c>
      <c r="C528">
        <v>4.3499999999999996</v>
      </c>
      <c r="D528">
        <v>76800</v>
      </c>
      <c r="E528">
        <v>146000</v>
      </c>
      <c r="F528">
        <v>1.901</v>
      </c>
      <c r="G528">
        <v>2</v>
      </c>
      <c r="H528" t="s">
        <v>18</v>
      </c>
      <c r="I528">
        <v>10</v>
      </c>
      <c r="J528">
        <v>305000</v>
      </c>
      <c r="K528">
        <v>175000</v>
      </c>
      <c r="L528">
        <v>57.83</v>
      </c>
      <c r="M528">
        <v>180</v>
      </c>
      <c r="N528">
        <v>2.87</v>
      </c>
    </row>
    <row r="529" spans="1:14" x14ac:dyDescent="0.3">
      <c r="A529">
        <v>98</v>
      </c>
      <c r="B529">
        <v>55</v>
      </c>
      <c r="C529">
        <v>2.5499999999999998</v>
      </c>
      <c r="D529">
        <v>102800</v>
      </c>
      <c r="E529">
        <v>63000</v>
      </c>
      <c r="F529">
        <v>0.61280000000000001</v>
      </c>
      <c r="G529">
        <v>2</v>
      </c>
      <c r="H529" t="s">
        <v>19</v>
      </c>
      <c r="I529">
        <v>20</v>
      </c>
      <c r="J529">
        <v>295000</v>
      </c>
      <c r="K529">
        <v>185000</v>
      </c>
      <c r="L529">
        <v>63.13</v>
      </c>
      <c r="M529">
        <v>240</v>
      </c>
      <c r="N529">
        <v>2.75</v>
      </c>
    </row>
    <row r="530" spans="1:14" x14ac:dyDescent="0.3">
      <c r="A530">
        <v>234</v>
      </c>
      <c r="B530">
        <v>55</v>
      </c>
      <c r="C530">
        <v>3.52</v>
      </c>
      <c r="D530">
        <v>76700</v>
      </c>
      <c r="E530">
        <v>94000</v>
      </c>
      <c r="F530">
        <v>1.2256</v>
      </c>
      <c r="G530">
        <v>2</v>
      </c>
      <c r="H530" t="s">
        <v>19</v>
      </c>
      <c r="I530">
        <v>30</v>
      </c>
      <c r="J530">
        <v>345000</v>
      </c>
      <c r="K530">
        <v>215000</v>
      </c>
      <c r="L530">
        <v>63</v>
      </c>
      <c r="M530">
        <v>180</v>
      </c>
      <c r="N530">
        <v>3.75</v>
      </c>
    </row>
    <row r="531" spans="1:14" x14ac:dyDescent="0.3">
      <c r="A531">
        <v>261</v>
      </c>
      <c r="B531">
        <v>55</v>
      </c>
      <c r="C531">
        <v>5.65</v>
      </c>
      <c r="D531">
        <v>102800</v>
      </c>
      <c r="E531">
        <v>100000</v>
      </c>
      <c r="F531">
        <v>0.9728</v>
      </c>
      <c r="G531">
        <v>2</v>
      </c>
      <c r="H531" t="s">
        <v>20</v>
      </c>
      <c r="I531">
        <v>40</v>
      </c>
      <c r="J531">
        <v>285000</v>
      </c>
      <c r="K531">
        <v>225000</v>
      </c>
      <c r="L531">
        <v>80</v>
      </c>
      <c r="M531">
        <v>360</v>
      </c>
      <c r="N531">
        <v>4.87</v>
      </c>
    </row>
    <row r="532" spans="1:14" x14ac:dyDescent="0.3">
      <c r="A532">
        <v>432</v>
      </c>
      <c r="B532">
        <v>55</v>
      </c>
      <c r="C532">
        <v>12.65</v>
      </c>
      <c r="D532">
        <v>83800</v>
      </c>
      <c r="E532">
        <v>145000</v>
      </c>
      <c r="F532">
        <v>1.7302999999999999</v>
      </c>
      <c r="G532">
        <v>2</v>
      </c>
      <c r="H532" t="s">
        <v>22</v>
      </c>
      <c r="I532">
        <v>50</v>
      </c>
      <c r="J532">
        <v>645000</v>
      </c>
      <c r="K532">
        <v>505000</v>
      </c>
      <c r="L532">
        <v>77.98</v>
      </c>
      <c r="M532">
        <v>360</v>
      </c>
      <c r="N532">
        <v>2.75</v>
      </c>
    </row>
    <row r="535" spans="1:14" x14ac:dyDescent="0.3">
      <c r="G535" t="e">
        <f>-'original sheet'!K7</f>
        <v>#VALUE!</v>
      </c>
    </row>
    <row r="537" spans="1:14" x14ac:dyDescent="0.3">
      <c r="G537">
        <f t="shared" ref="G537:H537" si="0">AVERAGE(G528:G532)</f>
        <v>2</v>
      </c>
      <c r="H537" t="e">
        <f t="shared" si="0"/>
        <v>#DIV/0!</v>
      </c>
    </row>
  </sheetData>
  <sortState xmlns:xlrd2="http://schemas.microsoft.com/office/spreadsheetml/2017/richdata2" ref="A8:N532">
    <sortCondition ref="B8:B532"/>
  </sortState>
  <phoneticPr fontId="20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B9DA-1612-466F-824C-FA80104AB925}">
  <dimension ref="A2:XFB112"/>
  <sheetViews>
    <sheetView topLeftCell="A31" workbookViewId="0">
      <selection activeCell="T10" sqref="T10"/>
    </sheetView>
  </sheetViews>
  <sheetFormatPr defaultRowHeight="14.4" x14ac:dyDescent="0.3"/>
  <sheetData>
    <row r="2" spans="1:16382" ht="18" x14ac:dyDescent="0.35">
      <c r="B2" s="3" t="s">
        <v>8</v>
      </c>
      <c r="C2" s="4"/>
      <c r="D2" s="4"/>
      <c r="E2" s="6" t="s">
        <v>9</v>
      </c>
      <c r="F2" s="7"/>
      <c r="G2" s="5"/>
      <c r="H2" s="9" t="s">
        <v>14</v>
      </c>
      <c r="I2" s="8"/>
      <c r="J2" s="8"/>
      <c r="K2" s="8"/>
      <c r="L2" s="8"/>
      <c r="P2" s="3"/>
    </row>
    <row r="3" spans="1:16382" ht="72" x14ac:dyDescent="0.3">
      <c r="A3" s="1" t="s">
        <v>24</v>
      </c>
      <c r="B3" s="1" t="s">
        <v>16</v>
      </c>
      <c r="C3" s="1" t="s">
        <v>2</v>
      </c>
      <c r="D3" s="1" t="s">
        <v>15</v>
      </c>
      <c r="E3" s="1" t="s">
        <v>3</v>
      </c>
      <c r="F3" s="1" t="s">
        <v>4</v>
      </c>
      <c r="G3" s="1" t="s">
        <v>11</v>
      </c>
      <c r="H3" s="1" t="s">
        <v>10</v>
      </c>
      <c r="I3" s="1" t="s">
        <v>5</v>
      </c>
      <c r="J3" s="1" t="s">
        <v>0</v>
      </c>
      <c r="K3" s="1" t="s">
        <v>12</v>
      </c>
      <c r="L3" s="1" t="s">
        <v>13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</row>
    <row r="4" spans="1:16382" x14ac:dyDescent="0.3">
      <c r="A4">
        <v>102</v>
      </c>
      <c r="B4">
        <v>1</v>
      </c>
      <c r="C4">
        <v>7.49</v>
      </c>
      <c r="D4">
        <v>81000</v>
      </c>
      <c r="E4">
        <v>110000</v>
      </c>
      <c r="F4">
        <v>1.3580000000000001</v>
      </c>
      <c r="G4">
        <v>30</v>
      </c>
      <c r="H4">
        <v>285000</v>
      </c>
      <c r="I4">
        <v>255000</v>
      </c>
      <c r="J4">
        <v>90</v>
      </c>
      <c r="K4">
        <v>360</v>
      </c>
      <c r="L4">
        <v>2.75</v>
      </c>
    </row>
    <row r="5" spans="1:16382" x14ac:dyDescent="0.3">
      <c r="A5">
        <v>449</v>
      </c>
      <c r="B5">
        <v>1</v>
      </c>
      <c r="C5">
        <v>10.96</v>
      </c>
      <c r="D5">
        <v>81000</v>
      </c>
      <c r="E5">
        <v>89000</v>
      </c>
      <c r="F5">
        <v>1.0988</v>
      </c>
      <c r="G5">
        <v>36</v>
      </c>
      <c r="H5">
        <v>385000</v>
      </c>
      <c r="I5">
        <v>315000</v>
      </c>
      <c r="J5">
        <v>85</v>
      </c>
      <c r="K5">
        <v>360</v>
      </c>
      <c r="L5">
        <v>3.87</v>
      </c>
    </row>
    <row r="6" spans="1:16382" x14ac:dyDescent="0.3">
      <c r="A6">
        <v>327</v>
      </c>
      <c r="B6">
        <v>4</v>
      </c>
      <c r="C6">
        <v>18.23</v>
      </c>
      <c r="D6">
        <v>77800</v>
      </c>
      <c r="E6">
        <v>88000</v>
      </c>
      <c r="F6">
        <v>1.1311</v>
      </c>
      <c r="G6">
        <v>44</v>
      </c>
      <c r="H6">
        <v>355000</v>
      </c>
      <c r="I6">
        <v>335000</v>
      </c>
      <c r="J6">
        <v>95</v>
      </c>
      <c r="K6">
        <v>360</v>
      </c>
      <c r="L6">
        <v>2.87</v>
      </c>
    </row>
    <row r="7" spans="1:16382" x14ac:dyDescent="0.3">
      <c r="A7">
        <v>396</v>
      </c>
      <c r="B7">
        <v>4</v>
      </c>
      <c r="C7">
        <v>45.81</v>
      </c>
      <c r="D7">
        <v>77800</v>
      </c>
      <c r="E7">
        <v>168000</v>
      </c>
      <c r="F7">
        <v>2.1594000000000002</v>
      </c>
      <c r="G7">
        <v>10</v>
      </c>
      <c r="H7">
        <v>355000</v>
      </c>
      <c r="I7">
        <v>295000</v>
      </c>
      <c r="J7">
        <v>83.19</v>
      </c>
      <c r="K7">
        <v>360</v>
      </c>
      <c r="L7">
        <v>3.5</v>
      </c>
    </row>
    <row r="8" spans="1:16382" x14ac:dyDescent="0.3">
      <c r="A8">
        <v>470</v>
      </c>
      <c r="B8">
        <v>4</v>
      </c>
      <c r="C8">
        <v>31.37</v>
      </c>
      <c r="D8">
        <v>77800</v>
      </c>
      <c r="E8">
        <v>54000</v>
      </c>
      <c r="F8">
        <v>0.69410000000000005</v>
      </c>
      <c r="G8">
        <v>20</v>
      </c>
      <c r="H8">
        <v>235000</v>
      </c>
      <c r="I8">
        <v>225000</v>
      </c>
      <c r="J8">
        <v>97</v>
      </c>
      <c r="K8">
        <v>360</v>
      </c>
      <c r="L8">
        <v>3.25</v>
      </c>
    </row>
    <row r="9" spans="1:16382" x14ac:dyDescent="0.3">
      <c r="A9">
        <v>52</v>
      </c>
      <c r="B9">
        <v>5</v>
      </c>
      <c r="C9">
        <v>2.66</v>
      </c>
      <c r="D9">
        <v>72300</v>
      </c>
      <c r="E9">
        <v>123000</v>
      </c>
      <c r="F9">
        <v>1.7012</v>
      </c>
      <c r="G9">
        <v>20</v>
      </c>
      <c r="H9">
        <v>365000</v>
      </c>
      <c r="I9">
        <v>335000</v>
      </c>
      <c r="J9">
        <v>90</v>
      </c>
      <c r="K9">
        <v>360</v>
      </c>
      <c r="L9">
        <v>2.99</v>
      </c>
    </row>
    <row r="10" spans="1:16382" x14ac:dyDescent="0.3">
      <c r="A10">
        <v>57</v>
      </c>
      <c r="B10">
        <v>5</v>
      </c>
      <c r="C10">
        <v>6.5</v>
      </c>
      <c r="D10">
        <v>71400</v>
      </c>
      <c r="E10">
        <v>53000</v>
      </c>
      <c r="F10">
        <v>0.74229999999999996</v>
      </c>
      <c r="G10">
        <v>39</v>
      </c>
      <c r="H10">
        <v>305000</v>
      </c>
      <c r="I10">
        <v>265000</v>
      </c>
      <c r="J10">
        <v>91.31</v>
      </c>
      <c r="K10">
        <v>360</v>
      </c>
      <c r="L10">
        <v>3.37</v>
      </c>
    </row>
    <row r="11" spans="1:16382" x14ac:dyDescent="0.3">
      <c r="A11">
        <v>65</v>
      </c>
      <c r="B11">
        <v>5</v>
      </c>
      <c r="C11">
        <v>24.01</v>
      </c>
      <c r="D11">
        <v>71400</v>
      </c>
      <c r="E11">
        <v>140000</v>
      </c>
      <c r="F11">
        <v>1.9608000000000001</v>
      </c>
      <c r="G11">
        <v>30</v>
      </c>
      <c r="H11">
        <v>225000</v>
      </c>
      <c r="I11">
        <v>195000</v>
      </c>
      <c r="J11">
        <v>86.81</v>
      </c>
      <c r="K11">
        <v>360</v>
      </c>
      <c r="L11">
        <v>3.25</v>
      </c>
    </row>
    <row r="12" spans="1:16382" x14ac:dyDescent="0.3">
      <c r="A12">
        <v>2</v>
      </c>
      <c r="B12">
        <v>6</v>
      </c>
      <c r="C12">
        <v>90.76</v>
      </c>
      <c r="D12">
        <v>83300</v>
      </c>
      <c r="E12">
        <v>250000</v>
      </c>
      <c r="F12">
        <v>3.0011999999999999</v>
      </c>
      <c r="G12">
        <v>30</v>
      </c>
      <c r="H12">
        <v>535000</v>
      </c>
      <c r="I12">
        <v>505000</v>
      </c>
      <c r="J12">
        <v>95</v>
      </c>
      <c r="K12">
        <v>360</v>
      </c>
      <c r="L12">
        <v>3.5</v>
      </c>
    </row>
    <row r="13" spans="1:16382" x14ac:dyDescent="0.3">
      <c r="A13">
        <v>225</v>
      </c>
      <c r="B13">
        <v>6</v>
      </c>
      <c r="C13">
        <v>78.349999999999994</v>
      </c>
      <c r="D13">
        <v>86700</v>
      </c>
      <c r="E13">
        <v>56000</v>
      </c>
      <c r="F13">
        <v>0.64590000000000003</v>
      </c>
      <c r="G13">
        <v>42</v>
      </c>
      <c r="H13">
        <v>165000</v>
      </c>
      <c r="I13">
        <v>165000</v>
      </c>
      <c r="J13">
        <v>97</v>
      </c>
      <c r="K13">
        <v>360</v>
      </c>
      <c r="L13">
        <v>2.85</v>
      </c>
    </row>
    <row r="14" spans="1:16382" x14ac:dyDescent="0.3">
      <c r="A14">
        <v>239</v>
      </c>
      <c r="B14">
        <v>6</v>
      </c>
      <c r="C14">
        <v>68.739999999999995</v>
      </c>
      <c r="D14">
        <v>83300</v>
      </c>
      <c r="E14">
        <v>111000</v>
      </c>
      <c r="F14">
        <v>1.3325</v>
      </c>
      <c r="G14">
        <v>39</v>
      </c>
      <c r="H14">
        <v>655000</v>
      </c>
      <c r="I14">
        <v>595000</v>
      </c>
      <c r="J14">
        <v>91.74</v>
      </c>
      <c r="K14">
        <v>360</v>
      </c>
      <c r="L14">
        <v>2.99</v>
      </c>
    </row>
    <row r="15" spans="1:16382" x14ac:dyDescent="0.3">
      <c r="A15">
        <v>246</v>
      </c>
      <c r="B15">
        <v>6</v>
      </c>
      <c r="C15">
        <v>59.82</v>
      </c>
      <c r="D15">
        <v>86700</v>
      </c>
      <c r="E15">
        <v>85000</v>
      </c>
      <c r="F15">
        <v>0.98040000000000005</v>
      </c>
      <c r="G15">
        <v>30</v>
      </c>
      <c r="H15">
        <v>445000</v>
      </c>
      <c r="I15">
        <v>385000</v>
      </c>
      <c r="J15">
        <v>86.36</v>
      </c>
      <c r="K15">
        <v>360</v>
      </c>
      <c r="L15">
        <v>2.99</v>
      </c>
    </row>
    <row r="16" spans="1:16382" x14ac:dyDescent="0.3">
      <c r="A16">
        <v>325</v>
      </c>
      <c r="B16">
        <v>6</v>
      </c>
      <c r="C16">
        <v>31.74</v>
      </c>
      <c r="D16">
        <v>92700</v>
      </c>
      <c r="E16">
        <v>130000</v>
      </c>
      <c r="F16">
        <v>1.4024000000000001</v>
      </c>
      <c r="G16">
        <v>20</v>
      </c>
      <c r="H16">
        <v>335000</v>
      </c>
      <c r="I16">
        <v>275000</v>
      </c>
      <c r="J16">
        <v>89.96</v>
      </c>
      <c r="K16">
        <v>360</v>
      </c>
      <c r="L16">
        <v>3.5</v>
      </c>
    </row>
    <row r="17" spans="1:12" x14ac:dyDescent="0.3">
      <c r="A17">
        <v>329</v>
      </c>
      <c r="B17">
        <v>6</v>
      </c>
      <c r="C17">
        <v>62.31</v>
      </c>
      <c r="D17">
        <v>139800</v>
      </c>
      <c r="E17">
        <v>222000</v>
      </c>
      <c r="F17">
        <v>1.5880000000000001</v>
      </c>
      <c r="G17">
        <v>41</v>
      </c>
      <c r="H17">
        <v>715000</v>
      </c>
      <c r="I17">
        <v>575000</v>
      </c>
      <c r="J17">
        <v>80.150000000000006</v>
      </c>
      <c r="K17">
        <v>360</v>
      </c>
      <c r="L17">
        <v>3.87</v>
      </c>
    </row>
    <row r="18" spans="1:12" x14ac:dyDescent="0.3">
      <c r="A18">
        <v>338</v>
      </c>
      <c r="B18">
        <v>6</v>
      </c>
      <c r="C18">
        <v>42.81</v>
      </c>
      <c r="D18">
        <v>56600</v>
      </c>
      <c r="E18">
        <v>66000</v>
      </c>
      <c r="F18">
        <v>1.1660999999999999</v>
      </c>
      <c r="G18">
        <v>40</v>
      </c>
      <c r="H18">
        <v>255000</v>
      </c>
      <c r="I18">
        <v>235000</v>
      </c>
      <c r="J18">
        <v>94</v>
      </c>
      <c r="K18">
        <v>360</v>
      </c>
      <c r="L18">
        <v>3.25</v>
      </c>
    </row>
    <row r="19" spans="1:12" x14ac:dyDescent="0.3">
      <c r="A19">
        <v>433</v>
      </c>
      <c r="B19">
        <v>6</v>
      </c>
      <c r="C19">
        <v>91.11</v>
      </c>
      <c r="D19">
        <v>86700</v>
      </c>
      <c r="E19">
        <v>58000</v>
      </c>
      <c r="F19">
        <v>0.66900000000000004</v>
      </c>
      <c r="G19">
        <v>39</v>
      </c>
      <c r="H19">
        <v>325000</v>
      </c>
      <c r="I19">
        <v>315000</v>
      </c>
      <c r="J19">
        <v>95</v>
      </c>
      <c r="K19">
        <v>360</v>
      </c>
      <c r="L19">
        <v>3.99</v>
      </c>
    </row>
    <row r="20" spans="1:12" x14ac:dyDescent="0.3">
      <c r="A20">
        <v>454</v>
      </c>
      <c r="B20">
        <v>6</v>
      </c>
      <c r="C20">
        <v>88.48</v>
      </c>
      <c r="D20">
        <v>97800</v>
      </c>
      <c r="E20">
        <v>78000</v>
      </c>
      <c r="F20">
        <v>0.79749999999999999</v>
      </c>
      <c r="G20">
        <v>48</v>
      </c>
      <c r="H20">
        <v>495000</v>
      </c>
      <c r="I20">
        <v>465000</v>
      </c>
      <c r="J20">
        <v>95</v>
      </c>
      <c r="K20">
        <v>360</v>
      </c>
      <c r="L20">
        <v>2.5</v>
      </c>
    </row>
    <row r="21" spans="1:12" x14ac:dyDescent="0.3">
      <c r="A21">
        <v>465</v>
      </c>
      <c r="B21">
        <v>6</v>
      </c>
      <c r="C21">
        <v>61.56</v>
      </c>
      <c r="D21">
        <v>83300</v>
      </c>
      <c r="E21">
        <v>100000</v>
      </c>
      <c r="F21">
        <v>1.2004999999999999</v>
      </c>
      <c r="G21">
        <v>36</v>
      </c>
      <c r="H21">
        <v>445000</v>
      </c>
      <c r="I21">
        <v>395000</v>
      </c>
      <c r="J21">
        <v>89.97</v>
      </c>
      <c r="K21">
        <v>360</v>
      </c>
      <c r="L21">
        <v>2.62</v>
      </c>
    </row>
    <row r="22" spans="1:12" x14ac:dyDescent="0.3">
      <c r="A22">
        <v>7</v>
      </c>
      <c r="B22">
        <v>8</v>
      </c>
      <c r="C22">
        <v>81.63</v>
      </c>
      <c r="D22">
        <v>100000</v>
      </c>
      <c r="E22">
        <v>145000</v>
      </c>
      <c r="F22">
        <v>1.45</v>
      </c>
      <c r="G22">
        <v>30</v>
      </c>
      <c r="H22">
        <v>475000</v>
      </c>
      <c r="I22">
        <v>395000</v>
      </c>
      <c r="J22">
        <v>85</v>
      </c>
      <c r="K22">
        <v>180</v>
      </c>
      <c r="L22">
        <v>2.12</v>
      </c>
    </row>
    <row r="23" spans="1:12" x14ac:dyDescent="0.3">
      <c r="A23">
        <v>32</v>
      </c>
      <c r="B23">
        <v>8</v>
      </c>
      <c r="C23">
        <v>12.14</v>
      </c>
      <c r="D23">
        <v>83600</v>
      </c>
      <c r="E23">
        <v>122000</v>
      </c>
      <c r="F23">
        <v>1.4593</v>
      </c>
      <c r="G23">
        <v>41</v>
      </c>
      <c r="H23">
        <v>375000</v>
      </c>
      <c r="I23">
        <v>345000</v>
      </c>
      <c r="J23">
        <v>91.4</v>
      </c>
      <c r="K23">
        <v>360</v>
      </c>
      <c r="L23">
        <v>3.87</v>
      </c>
    </row>
    <row r="24" spans="1:12" x14ac:dyDescent="0.3">
      <c r="A24">
        <v>42</v>
      </c>
      <c r="B24">
        <v>8</v>
      </c>
      <c r="C24">
        <v>77.25</v>
      </c>
      <c r="D24">
        <v>100000</v>
      </c>
      <c r="E24">
        <v>232000</v>
      </c>
      <c r="F24">
        <v>2.3199999999999998</v>
      </c>
      <c r="G24">
        <v>20</v>
      </c>
      <c r="H24">
        <v>575000</v>
      </c>
      <c r="I24">
        <v>475000</v>
      </c>
      <c r="J24">
        <v>83.33</v>
      </c>
      <c r="K24">
        <v>360</v>
      </c>
      <c r="L24">
        <v>3.37</v>
      </c>
    </row>
    <row r="25" spans="1:12" x14ac:dyDescent="0.3">
      <c r="A25">
        <v>416</v>
      </c>
      <c r="B25">
        <v>8</v>
      </c>
      <c r="C25">
        <v>8.6999999999999993</v>
      </c>
      <c r="D25">
        <v>100000</v>
      </c>
      <c r="E25">
        <v>194000</v>
      </c>
      <c r="F25">
        <v>1.94</v>
      </c>
      <c r="G25">
        <v>36</v>
      </c>
      <c r="H25">
        <v>745000</v>
      </c>
      <c r="I25">
        <v>575000</v>
      </c>
      <c r="J25">
        <v>90</v>
      </c>
      <c r="K25">
        <v>360</v>
      </c>
      <c r="L25">
        <v>3.37</v>
      </c>
    </row>
    <row r="26" spans="1:12" x14ac:dyDescent="0.3">
      <c r="A26">
        <v>273</v>
      </c>
      <c r="B26">
        <v>9</v>
      </c>
      <c r="C26">
        <v>6.54</v>
      </c>
      <c r="D26">
        <v>91800</v>
      </c>
      <c r="E26">
        <v>58000</v>
      </c>
      <c r="F26">
        <v>0.63180000000000003</v>
      </c>
      <c r="G26">
        <v>39</v>
      </c>
      <c r="H26">
        <v>265000</v>
      </c>
      <c r="I26">
        <v>245000</v>
      </c>
      <c r="J26">
        <v>95</v>
      </c>
      <c r="K26">
        <v>360</v>
      </c>
      <c r="L26">
        <v>3.87</v>
      </c>
    </row>
    <row r="27" spans="1:12" x14ac:dyDescent="0.3">
      <c r="A27">
        <v>472</v>
      </c>
      <c r="B27">
        <v>9</v>
      </c>
      <c r="C27">
        <v>11.49</v>
      </c>
      <c r="D27">
        <v>91800</v>
      </c>
      <c r="E27">
        <v>53000</v>
      </c>
      <c r="F27">
        <v>0.57730000000000004</v>
      </c>
      <c r="G27">
        <v>36</v>
      </c>
      <c r="H27">
        <v>245000</v>
      </c>
      <c r="I27">
        <v>205000</v>
      </c>
      <c r="J27">
        <v>85</v>
      </c>
      <c r="K27">
        <v>360</v>
      </c>
      <c r="L27">
        <v>2.87</v>
      </c>
    </row>
    <row r="28" spans="1:12" x14ac:dyDescent="0.3">
      <c r="A28">
        <v>111</v>
      </c>
      <c r="B28">
        <v>12</v>
      </c>
      <c r="C28">
        <v>51.06</v>
      </c>
      <c r="D28">
        <v>68100</v>
      </c>
      <c r="E28">
        <v>117000</v>
      </c>
      <c r="F28">
        <v>1.7181</v>
      </c>
      <c r="G28">
        <v>20</v>
      </c>
      <c r="H28">
        <v>285000</v>
      </c>
      <c r="I28">
        <v>235000</v>
      </c>
      <c r="J28">
        <v>84.09</v>
      </c>
      <c r="K28">
        <v>360</v>
      </c>
      <c r="L28">
        <v>2.87</v>
      </c>
    </row>
    <row r="29" spans="1:12" x14ac:dyDescent="0.3">
      <c r="A29">
        <v>241</v>
      </c>
      <c r="B29">
        <v>12</v>
      </c>
      <c r="C29">
        <v>21.96</v>
      </c>
      <c r="D29">
        <v>69200</v>
      </c>
      <c r="E29">
        <v>55000</v>
      </c>
      <c r="F29">
        <v>0.79479999999999995</v>
      </c>
      <c r="G29">
        <v>30</v>
      </c>
      <c r="H29">
        <v>205000</v>
      </c>
      <c r="I29">
        <v>195000</v>
      </c>
      <c r="J29">
        <v>95</v>
      </c>
      <c r="K29">
        <v>360</v>
      </c>
      <c r="L29">
        <v>3.62</v>
      </c>
    </row>
    <row r="30" spans="1:12" x14ac:dyDescent="0.3">
      <c r="A30">
        <v>437</v>
      </c>
      <c r="B30">
        <v>12</v>
      </c>
      <c r="C30">
        <v>49.49</v>
      </c>
      <c r="D30">
        <v>68100</v>
      </c>
      <c r="E30">
        <v>111000</v>
      </c>
      <c r="F30">
        <v>1.63</v>
      </c>
      <c r="G30">
        <v>30</v>
      </c>
      <c r="H30">
        <v>335000</v>
      </c>
      <c r="I30">
        <v>315000</v>
      </c>
      <c r="J30">
        <v>95</v>
      </c>
      <c r="K30">
        <v>360</v>
      </c>
      <c r="L30">
        <v>3</v>
      </c>
    </row>
    <row r="31" spans="1:12" x14ac:dyDescent="0.3">
      <c r="A31">
        <v>439</v>
      </c>
      <c r="B31">
        <v>12</v>
      </c>
      <c r="C31">
        <v>26.3</v>
      </c>
      <c r="D31">
        <v>69600</v>
      </c>
      <c r="E31">
        <v>62000</v>
      </c>
      <c r="F31">
        <v>0.89080000000000004</v>
      </c>
      <c r="G31">
        <v>40</v>
      </c>
      <c r="H31">
        <v>215000</v>
      </c>
      <c r="I31">
        <v>195000</v>
      </c>
      <c r="J31">
        <v>95</v>
      </c>
      <c r="K31">
        <v>360</v>
      </c>
      <c r="L31">
        <v>2.62</v>
      </c>
    </row>
    <row r="32" spans="1:12" x14ac:dyDescent="0.3">
      <c r="A32">
        <v>105</v>
      </c>
      <c r="B32">
        <v>13</v>
      </c>
      <c r="C32">
        <v>11.47</v>
      </c>
      <c r="D32">
        <v>58700</v>
      </c>
      <c r="E32">
        <v>30000</v>
      </c>
      <c r="F32">
        <v>0.5111</v>
      </c>
      <c r="G32">
        <v>30</v>
      </c>
      <c r="H32">
        <v>95000</v>
      </c>
      <c r="I32">
        <v>75000</v>
      </c>
      <c r="J32">
        <v>83.36</v>
      </c>
      <c r="K32">
        <v>360</v>
      </c>
      <c r="L32">
        <v>3.75</v>
      </c>
    </row>
    <row r="33" spans="1:12" x14ac:dyDescent="0.3">
      <c r="A33">
        <v>112</v>
      </c>
      <c r="B33">
        <v>13</v>
      </c>
      <c r="C33">
        <v>40.93</v>
      </c>
      <c r="D33">
        <v>82200</v>
      </c>
      <c r="E33">
        <v>108000</v>
      </c>
      <c r="F33">
        <v>1.3139000000000001</v>
      </c>
      <c r="G33">
        <v>10</v>
      </c>
      <c r="H33">
        <v>335000</v>
      </c>
      <c r="I33">
        <v>275000</v>
      </c>
      <c r="J33">
        <v>84.6</v>
      </c>
      <c r="K33">
        <v>360</v>
      </c>
      <c r="L33">
        <v>2.87</v>
      </c>
    </row>
    <row r="34" spans="1:12" x14ac:dyDescent="0.3">
      <c r="A34">
        <v>260</v>
      </c>
      <c r="B34">
        <v>13</v>
      </c>
      <c r="C34">
        <v>18.63</v>
      </c>
      <c r="D34">
        <v>82200</v>
      </c>
      <c r="E34">
        <v>82000</v>
      </c>
      <c r="F34">
        <v>0.99760000000000004</v>
      </c>
      <c r="G34">
        <v>36</v>
      </c>
      <c r="H34">
        <v>255000</v>
      </c>
      <c r="I34">
        <v>205000</v>
      </c>
      <c r="J34">
        <v>81.599999999999994</v>
      </c>
      <c r="K34">
        <v>360</v>
      </c>
      <c r="L34">
        <v>3.37</v>
      </c>
    </row>
    <row r="35" spans="1:12" x14ac:dyDescent="0.3">
      <c r="A35">
        <v>308</v>
      </c>
      <c r="B35">
        <v>13</v>
      </c>
      <c r="C35">
        <v>2.98</v>
      </c>
      <c r="D35">
        <v>59800</v>
      </c>
      <c r="E35">
        <v>107000</v>
      </c>
      <c r="F35">
        <v>1.7892999999999999</v>
      </c>
      <c r="G35">
        <v>39</v>
      </c>
      <c r="H35">
        <v>545000</v>
      </c>
      <c r="I35">
        <v>465000</v>
      </c>
      <c r="J35">
        <v>84.98</v>
      </c>
      <c r="K35">
        <v>360</v>
      </c>
      <c r="L35">
        <v>3.99</v>
      </c>
    </row>
    <row r="36" spans="1:12" x14ac:dyDescent="0.3">
      <c r="A36">
        <v>385</v>
      </c>
      <c r="B36">
        <v>13</v>
      </c>
      <c r="C36">
        <v>17.190000000000001</v>
      </c>
      <c r="D36">
        <v>82200</v>
      </c>
      <c r="E36">
        <v>69000</v>
      </c>
      <c r="F36">
        <v>0.83940000000000003</v>
      </c>
      <c r="G36">
        <v>38</v>
      </c>
      <c r="H36">
        <v>305000</v>
      </c>
      <c r="I36">
        <v>275000</v>
      </c>
      <c r="J36">
        <v>90</v>
      </c>
      <c r="K36">
        <v>360</v>
      </c>
      <c r="L36">
        <v>3.62</v>
      </c>
    </row>
    <row r="37" spans="1:12" x14ac:dyDescent="0.3">
      <c r="A37">
        <v>467</v>
      </c>
      <c r="B37">
        <v>15</v>
      </c>
      <c r="C37">
        <v>79.349999999999994</v>
      </c>
      <c r="D37">
        <v>97500</v>
      </c>
      <c r="E37">
        <v>170000</v>
      </c>
      <c r="F37">
        <v>1.7436</v>
      </c>
      <c r="G37">
        <v>20</v>
      </c>
      <c r="H37">
        <v>725000</v>
      </c>
      <c r="I37">
        <v>595000</v>
      </c>
      <c r="J37">
        <v>82.91</v>
      </c>
      <c r="K37">
        <v>360</v>
      </c>
      <c r="L37">
        <v>3.75</v>
      </c>
    </row>
    <row r="38" spans="1:12" x14ac:dyDescent="0.3">
      <c r="A38">
        <v>242</v>
      </c>
      <c r="B38">
        <v>16</v>
      </c>
      <c r="C38">
        <v>18.02</v>
      </c>
      <c r="D38">
        <v>78400</v>
      </c>
      <c r="E38">
        <v>157000</v>
      </c>
      <c r="F38">
        <v>2.0026000000000002</v>
      </c>
      <c r="G38">
        <v>30</v>
      </c>
      <c r="H38">
        <v>625000</v>
      </c>
      <c r="I38">
        <v>525000</v>
      </c>
      <c r="J38">
        <v>84.12</v>
      </c>
      <c r="K38">
        <v>360</v>
      </c>
      <c r="L38">
        <v>2.99</v>
      </c>
    </row>
    <row r="39" spans="1:12" x14ac:dyDescent="0.3">
      <c r="A39">
        <v>346</v>
      </c>
      <c r="B39">
        <v>16</v>
      </c>
      <c r="C39">
        <v>6.45</v>
      </c>
      <c r="D39">
        <v>67400</v>
      </c>
      <c r="E39">
        <v>109000</v>
      </c>
      <c r="F39">
        <v>1.6172</v>
      </c>
      <c r="G39">
        <v>20</v>
      </c>
      <c r="H39">
        <v>235000</v>
      </c>
      <c r="I39">
        <v>215000</v>
      </c>
      <c r="J39">
        <v>90</v>
      </c>
      <c r="K39">
        <v>360</v>
      </c>
      <c r="L39">
        <v>3.27</v>
      </c>
    </row>
    <row r="40" spans="1:12" x14ac:dyDescent="0.3">
      <c r="A40">
        <v>75</v>
      </c>
      <c r="B40">
        <v>17</v>
      </c>
      <c r="C40">
        <v>19.27</v>
      </c>
      <c r="D40">
        <v>89100</v>
      </c>
      <c r="E40">
        <v>259000</v>
      </c>
      <c r="F40">
        <v>2.9068000000000001</v>
      </c>
      <c r="G40">
        <v>20</v>
      </c>
      <c r="H40">
        <v>505000</v>
      </c>
      <c r="I40">
        <v>425000</v>
      </c>
      <c r="J40">
        <v>84</v>
      </c>
      <c r="K40">
        <v>360</v>
      </c>
      <c r="L40">
        <v>2.62</v>
      </c>
    </row>
    <row r="41" spans="1:12" x14ac:dyDescent="0.3">
      <c r="A41">
        <v>173</v>
      </c>
      <c r="B41">
        <v>17</v>
      </c>
      <c r="C41">
        <v>19.309999999999999</v>
      </c>
      <c r="D41">
        <v>89100</v>
      </c>
      <c r="E41">
        <v>176000</v>
      </c>
      <c r="F41">
        <v>1.9753000000000001</v>
      </c>
      <c r="G41">
        <v>20</v>
      </c>
      <c r="H41">
        <v>375000</v>
      </c>
      <c r="I41">
        <v>355000</v>
      </c>
      <c r="J41">
        <v>95</v>
      </c>
      <c r="K41">
        <v>360</v>
      </c>
      <c r="L41">
        <v>2.87</v>
      </c>
    </row>
    <row r="42" spans="1:12" x14ac:dyDescent="0.3">
      <c r="A42">
        <v>224</v>
      </c>
      <c r="B42">
        <v>17</v>
      </c>
      <c r="C42">
        <v>7.85</v>
      </c>
      <c r="D42">
        <v>65800</v>
      </c>
      <c r="E42">
        <v>90000</v>
      </c>
      <c r="F42">
        <v>1.3677999999999999</v>
      </c>
      <c r="G42">
        <v>20</v>
      </c>
      <c r="H42">
        <v>145000</v>
      </c>
      <c r="I42">
        <v>115000</v>
      </c>
      <c r="J42">
        <v>80.900000000000006</v>
      </c>
      <c r="K42">
        <v>240</v>
      </c>
      <c r="L42">
        <v>3.22</v>
      </c>
    </row>
    <row r="43" spans="1:12" x14ac:dyDescent="0.3">
      <c r="A43">
        <v>276</v>
      </c>
      <c r="B43">
        <v>17</v>
      </c>
      <c r="C43">
        <v>21.32</v>
      </c>
      <c r="D43">
        <v>89100</v>
      </c>
      <c r="E43">
        <v>58000</v>
      </c>
      <c r="F43">
        <v>0.65100000000000002</v>
      </c>
      <c r="G43">
        <v>43</v>
      </c>
      <c r="H43">
        <v>265000</v>
      </c>
      <c r="I43">
        <v>225000</v>
      </c>
      <c r="J43">
        <v>85</v>
      </c>
      <c r="K43">
        <v>360</v>
      </c>
      <c r="L43">
        <v>3.62</v>
      </c>
    </row>
    <row r="44" spans="1:12" x14ac:dyDescent="0.3">
      <c r="A44">
        <v>284</v>
      </c>
      <c r="B44">
        <v>17</v>
      </c>
      <c r="C44">
        <v>30.82</v>
      </c>
      <c r="D44">
        <v>89100</v>
      </c>
      <c r="E44">
        <v>104000</v>
      </c>
      <c r="F44">
        <v>1.1672</v>
      </c>
      <c r="G44">
        <v>20</v>
      </c>
      <c r="H44">
        <v>255000</v>
      </c>
      <c r="I44">
        <v>225000</v>
      </c>
      <c r="J44">
        <v>88.14</v>
      </c>
      <c r="K44">
        <v>360</v>
      </c>
      <c r="L44">
        <v>3.12</v>
      </c>
    </row>
    <row r="45" spans="1:12" x14ac:dyDescent="0.3">
      <c r="A45">
        <v>384</v>
      </c>
      <c r="B45">
        <v>17</v>
      </c>
      <c r="C45">
        <v>19.190000000000001</v>
      </c>
      <c r="D45">
        <v>89100</v>
      </c>
      <c r="E45">
        <v>88000</v>
      </c>
      <c r="F45">
        <v>0.98770000000000002</v>
      </c>
      <c r="G45">
        <v>37</v>
      </c>
      <c r="H45">
        <v>285000</v>
      </c>
      <c r="I45">
        <v>255000</v>
      </c>
      <c r="J45">
        <v>90</v>
      </c>
      <c r="K45">
        <v>360</v>
      </c>
      <c r="L45">
        <v>3.12</v>
      </c>
    </row>
    <row r="46" spans="1:12" x14ac:dyDescent="0.3">
      <c r="A46">
        <v>155</v>
      </c>
      <c r="B46">
        <v>18</v>
      </c>
      <c r="C46">
        <v>3.34</v>
      </c>
      <c r="D46">
        <v>65300</v>
      </c>
      <c r="E46">
        <v>119000</v>
      </c>
      <c r="F46">
        <v>1.8224</v>
      </c>
      <c r="G46">
        <v>39</v>
      </c>
      <c r="H46">
        <v>195000</v>
      </c>
      <c r="I46">
        <v>185000</v>
      </c>
      <c r="J46">
        <v>94.73</v>
      </c>
      <c r="K46">
        <v>240</v>
      </c>
      <c r="L46">
        <v>2.75</v>
      </c>
    </row>
    <row r="47" spans="1:12" x14ac:dyDescent="0.3">
      <c r="A47">
        <v>264</v>
      </c>
      <c r="B47">
        <v>18</v>
      </c>
      <c r="C47">
        <v>18.93</v>
      </c>
      <c r="D47">
        <v>70000</v>
      </c>
      <c r="E47">
        <v>72000</v>
      </c>
      <c r="F47">
        <v>1.0286</v>
      </c>
      <c r="G47">
        <v>43</v>
      </c>
      <c r="H47">
        <v>295000</v>
      </c>
      <c r="I47">
        <v>265000</v>
      </c>
      <c r="J47">
        <v>90</v>
      </c>
      <c r="K47">
        <v>360</v>
      </c>
      <c r="L47">
        <v>4.12</v>
      </c>
    </row>
    <row r="48" spans="1:12" x14ac:dyDescent="0.3">
      <c r="A48">
        <v>287</v>
      </c>
      <c r="B48">
        <v>18</v>
      </c>
      <c r="C48">
        <v>7.34</v>
      </c>
      <c r="D48">
        <v>89100</v>
      </c>
      <c r="E48">
        <v>95000</v>
      </c>
      <c r="F48">
        <v>1.0662</v>
      </c>
      <c r="G48">
        <v>45</v>
      </c>
      <c r="H48">
        <v>455000</v>
      </c>
      <c r="I48">
        <v>395000</v>
      </c>
      <c r="J48">
        <v>88.88</v>
      </c>
      <c r="K48">
        <v>360</v>
      </c>
      <c r="L48">
        <v>2.87</v>
      </c>
    </row>
    <row r="49" spans="1:12" x14ac:dyDescent="0.3">
      <c r="A49">
        <v>292</v>
      </c>
      <c r="B49">
        <v>18</v>
      </c>
      <c r="C49">
        <v>16.54</v>
      </c>
      <c r="D49">
        <v>71100</v>
      </c>
      <c r="E49">
        <v>41000</v>
      </c>
      <c r="F49">
        <v>0.57669999999999999</v>
      </c>
      <c r="G49">
        <v>30</v>
      </c>
      <c r="H49">
        <v>145000</v>
      </c>
      <c r="I49">
        <v>135000</v>
      </c>
      <c r="J49">
        <v>92.85</v>
      </c>
      <c r="K49">
        <v>360</v>
      </c>
      <c r="L49">
        <v>3.25</v>
      </c>
    </row>
    <row r="50" spans="1:12" x14ac:dyDescent="0.3">
      <c r="A50">
        <v>340</v>
      </c>
      <c r="B50">
        <v>18</v>
      </c>
      <c r="C50">
        <v>12.09</v>
      </c>
      <c r="D50">
        <v>79600</v>
      </c>
      <c r="E50">
        <v>46000</v>
      </c>
      <c r="F50">
        <v>0.57789999999999997</v>
      </c>
      <c r="G50">
        <v>36</v>
      </c>
      <c r="H50">
        <v>135000</v>
      </c>
      <c r="I50">
        <v>115000</v>
      </c>
      <c r="J50">
        <v>95</v>
      </c>
      <c r="K50">
        <v>360</v>
      </c>
      <c r="L50">
        <v>3.25</v>
      </c>
    </row>
    <row r="51" spans="1:12" x14ac:dyDescent="0.3">
      <c r="A51">
        <v>378</v>
      </c>
      <c r="B51">
        <v>18</v>
      </c>
      <c r="C51">
        <v>4.3499999999999996</v>
      </c>
      <c r="D51">
        <v>81300</v>
      </c>
      <c r="E51">
        <v>80000</v>
      </c>
      <c r="F51">
        <v>0.98399999999999999</v>
      </c>
      <c r="G51">
        <v>46</v>
      </c>
      <c r="H51">
        <v>255000</v>
      </c>
      <c r="I51">
        <v>245000</v>
      </c>
      <c r="J51">
        <v>95</v>
      </c>
      <c r="K51">
        <v>360</v>
      </c>
      <c r="L51">
        <v>3.25</v>
      </c>
    </row>
    <row r="52" spans="1:12" x14ac:dyDescent="0.3">
      <c r="A52">
        <v>107</v>
      </c>
      <c r="B52">
        <v>19</v>
      </c>
      <c r="C52">
        <v>9.65</v>
      </c>
      <c r="D52">
        <v>80600</v>
      </c>
      <c r="E52">
        <v>82000</v>
      </c>
      <c r="F52">
        <v>1.0174000000000001</v>
      </c>
      <c r="G52">
        <v>46</v>
      </c>
      <c r="H52">
        <v>295000</v>
      </c>
      <c r="I52">
        <v>235000</v>
      </c>
      <c r="J52">
        <v>80.989999999999995</v>
      </c>
      <c r="K52">
        <v>360</v>
      </c>
      <c r="L52">
        <v>2.87</v>
      </c>
    </row>
    <row r="53" spans="1:12" x14ac:dyDescent="0.3">
      <c r="A53">
        <v>116</v>
      </c>
      <c r="B53">
        <v>19</v>
      </c>
      <c r="C53">
        <v>20.13</v>
      </c>
      <c r="D53">
        <v>99100</v>
      </c>
      <c r="E53">
        <v>130000</v>
      </c>
      <c r="F53">
        <v>1.3118000000000001</v>
      </c>
      <c r="G53">
        <v>20</v>
      </c>
      <c r="H53">
        <v>395000</v>
      </c>
      <c r="I53">
        <v>305000</v>
      </c>
      <c r="J53">
        <v>84.52</v>
      </c>
      <c r="K53">
        <v>360</v>
      </c>
      <c r="L53">
        <v>2.99</v>
      </c>
    </row>
    <row r="54" spans="1:12" x14ac:dyDescent="0.3">
      <c r="A54">
        <v>240</v>
      </c>
      <c r="B54">
        <v>21</v>
      </c>
      <c r="C54">
        <v>7.74</v>
      </c>
      <c r="D54">
        <v>76900</v>
      </c>
      <c r="E54">
        <v>298000</v>
      </c>
      <c r="F54">
        <v>3.8752</v>
      </c>
      <c r="G54">
        <v>20</v>
      </c>
      <c r="H54">
        <v>585000</v>
      </c>
      <c r="I54">
        <v>495000</v>
      </c>
      <c r="J54">
        <v>84.88</v>
      </c>
      <c r="K54">
        <v>360</v>
      </c>
      <c r="L54">
        <v>3.99</v>
      </c>
    </row>
    <row r="55" spans="1:12" x14ac:dyDescent="0.3">
      <c r="A55">
        <v>190</v>
      </c>
      <c r="B55">
        <v>22</v>
      </c>
      <c r="C55">
        <v>18.88</v>
      </c>
      <c r="D55">
        <v>54100</v>
      </c>
      <c r="E55">
        <v>117000</v>
      </c>
      <c r="F55">
        <v>2.1627000000000001</v>
      </c>
      <c r="G55">
        <v>20</v>
      </c>
      <c r="H55">
        <v>265000</v>
      </c>
      <c r="I55">
        <v>215000</v>
      </c>
      <c r="J55">
        <v>84.61</v>
      </c>
      <c r="K55">
        <v>360</v>
      </c>
      <c r="L55">
        <v>3.12</v>
      </c>
    </row>
    <row r="56" spans="1:12" x14ac:dyDescent="0.3">
      <c r="A56">
        <v>285</v>
      </c>
      <c r="B56">
        <v>22</v>
      </c>
      <c r="C56">
        <v>74.400000000000006</v>
      </c>
      <c r="D56">
        <v>62800</v>
      </c>
      <c r="E56">
        <v>40000</v>
      </c>
      <c r="F56">
        <v>0.63690000000000002</v>
      </c>
      <c r="G56">
        <v>20</v>
      </c>
      <c r="H56">
        <v>155000</v>
      </c>
      <c r="I56">
        <v>145000</v>
      </c>
      <c r="J56">
        <v>95</v>
      </c>
      <c r="K56">
        <v>360</v>
      </c>
      <c r="L56">
        <v>3.87</v>
      </c>
    </row>
    <row r="57" spans="1:12" x14ac:dyDescent="0.3">
      <c r="A57">
        <v>457</v>
      </c>
      <c r="B57">
        <v>23</v>
      </c>
      <c r="C57">
        <v>2.13</v>
      </c>
      <c r="D57">
        <v>77700</v>
      </c>
      <c r="E57">
        <v>36000</v>
      </c>
      <c r="F57">
        <v>0.46329999999999999</v>
      </c>
      <c r="G57">
        <v>30</v>
      </c>
      <c r="H57">
        <v>185000</v>
      </c>
      <c r="I57">
        <v>165000</v>
      </c>
      <c r="J57">
        <v>95</v>
      </c>
      <c r="K57">
        <v>360</v>
      </c>
      <c r="L57">
        <v>2.87</v>
      </c>
    </row>
    <row r="58" spans="1:12" x14ac:dyDescent="0.3">
      <c r="A58">
        <v>342</v>
      </c>
      <c r="B58">
        <v>24</v>
      </c>
      <c r="C58">
        <v>81.58</v>
      </c>
      <c r="D58">
        <v>124900</v>
      </c>
      <c r="E58">
        <v>57000</v>
      </c>
      <c r="F58">
        <v>0.45639999999999997</v>
      </c>
      <c r="G58">
        <v>48</v>
      </c>
      <c r="H58">
        <v>235000</v>
      </c>
      <c r="I58">
        <v>215000</v>
      </c>
      <c r="J58">
        <v>95</v>
      </c>
      <c r="K58">
        <v>360</v>
      </c>
      <c r="L58">
        <v>3.25</v>
      </c>
    </row>
    <row r="59" spans="1:12" x14ac:dyDescent="0.3">
      <c r="A59">
        <v>412</v>
      </c>
      <c r="B59">
        <v>24</v>
      </c>
      <c r="C59">
        <v>30.11</v>
      </c>
      <c r="D59">
        <v>104000</v>
      </c>
      <c r="E59">
        <v>90000</v>
      </c>
      <c r="F59">
        <v>0.86539999999999995</v>
      </c>
      <c r="G59">
        <v>41</v>
      </c>
      <c r="H59">
        <v>255000</v>
      </c>
      <c r="I59">
        <v>225000</v>
      </c>
      <c r="J59">
        <v>95</v>
      </c>
      <c r="K59">
        <v>360</v>
      </c>
      <c r="L59">
        <v>3.87</v>
      </c>
    </row>
    <row r="60" spans="1:12" x14ac:dyDescent="0.3">
      <c r="A60">
        <v>315</v>
      </c>
      <c r="B60">
        <v>25</v>
      </c>
      <c r="C60">
        <v>13.25</v>
      </c>
      <c r="D60">
        <v>114000</v>
      </c>
      <c r="E60">
        <v>65000</v>
      </c>
      <c r="F60">
        <v>0.57020000000000004</v>
      </c>
      <c r="G60">
        <v>30</v>
      </c>
      <c r="H60">
        <v>315000</v>
      </c>
      <c r="I60">
        <v>275000</v>
      </c>
      <c r="J60">
        <v>87.29</v>
      </c>
      <c r="K60">
        <v>360</v>
      </c>
      <c r="L60">
        <v>2.75</v>
      </c>
    </row>
    <row r="61" spans="1:12" x14ac:dyDescent="0.3">
      <c r="A61">
        <v>451</v>
      </c>
      <c r="B61">
        <v>26</v>
      </c>
      <c r="C61">
        <v>4.4800000000000004</v>
      </c>
      <c r="D61">
        <v>63900</v>
      </c>
      <c r="E61">
        <v>25000</v>
      </c>
      <c r="F61">
        <v>0.39119999999999999</v>
      </c>
      <c r="G61">
        <v>37</v>
      </c>
      <c r="H61">
        <v>85000</v>
      </c>
      <c r="I61">
        <v>85000</v>
      </c>
      <c r="J61">
        <v>95</v>
      </c>
      <c r="K61">
        <v>360</v>
      </c>
      <c r="L61">
        <v>2.87</v>
      </c>
    </row>
    <row r="62" spans="1:12" x14ac:dyDescent="0.3">
      <c r="A62">
        <v>459</v>
      </c>
      <c r="B62">
        <v>26</v>
      </c>
      <c r="C62">
        <v>13.08</v>
      </c>
      <c r="D62">
        <v>79700</v>
      </c>
      <c r="E62">
        <v>32000</v>
      </c>
      <c r="F62">
        <v>0.40150000000000002</v>
      </c>
      <c r="G62">
        <v>41</v>
      </c>
      <c r="H62">
        <v>155000</v>
      </c>
      <c r="I62">
        <v>135000</v>
      </c>
      <c r="J62">
        <v>90</v>
      </c>
      <c r="K62">
        <v>360</v>
      </c>
      <c r="L62">
        <v>2.75</v>
      </c>
    </row>
    <row r="63" spans="1:12" x14ac:dyDescent="0.3">
      <c r="A63">
        <v>490</v>
      </c>
      <c r="B63">
        <v>26</v>
      </c>
      <c r="C63">
        <v>40.65</v>
      </c>
      <c r="D63">
        <v>101500</v>
      </c>
      <c r="E63">
        <v>75000</v>
      </c>
      <c r="F63">
        <v>0.7389</v>
      </c>
      <c r="G63">
        <v>45</v>
      </c>
      <c r="H63">
        <v>265000</v>
      </c>
      <c r="I63">
        <v>245000</v>
      </c>
      <c r="J63">
        <v>94.82</v>
      </c>
      <c r="K63">
        <v>360</v>
      </c>
      <c r="L63">
        <v>3.37</v>
      </c>
    </row>
    <row r="64" spans="1:12" x14ac:dyDescent="0.3">
      <c r="A64">
        <v>28</v>
      </c>
      <c r="B64">
        <v>27</v>
      </c>
      <c r="C64">
        <v>12.25</v>
      </c>
      <c r="D64">
        <v>102800</v>
      </c>
      <c r="E64">
        <v>192000</v>
      </c>
      <c r="F64">
        <v>1.8676999999999999</v>
      </c>
      <c r="G64">
        <v>20</v>
      </c>
      <c r="H64">
        <v>405000</v>
      </c>
      <c r="I64">
        <v>375000</v>
      </c>
      <c r="J64">
        <v>95</v>
      </c>
      <c r="K64">
        <v>360</v>
      </c>
      <c r="L64">
        <v>3.87</v>
      </c>
    </row>
    <row r="65" spans="1:12" x14ac:dyDescent="0.3">
      <c r="A65">
        <v>360</v>
      </c>
      <c r="B65">
        <v>27</v>
      </c>
      <c r="C65">
        <v>3.64</v>
      </c>
      <c r="D65">
        <v>102800</v>
      </c>
      <c r="E65">
        <v>52000</v>
      </c>
      <c r="F65">
        <v>0.50580000000000003</v>
      </c>
      <c r="G65">
        <v>40</v>
      </c>
      <c r="H65">
        <v>155000</v>
      </c>
      <c r="I65">
        <v>145000</v>
      </c>
      <c r="J65">
        <v>95</v>
      </c>
      <c r="K65">
        <v>360</v>
      </c>
      <c r="L65">
        <v>3.37</v>
      </c>
    </row>
    <row r="66" spans="1:12" x14ac:dyDescent="0.3">
      <c r="A66">
        <v>296</v>
      </c>
      <c r="B66">
        <v>28</v>
      </c>
      <c r="C66">
        <v>7.37</v>
      </c>
      <c r="D66">
        <v>52700</v>
      </c>
      <c r="E66">
        <v>134000</v>
      </c>
      <c r="F66">
        <v>2.5427</v>
      </c>
      <c r="G66">
        <v>37</v>
      </c>
      <c r="H66">
        <v>295000</v>
      </c>
      <c r="I66">
        <v>245000</v>
      </c>
      <c r="J66">
        <v>81.52</v>
      </c>
      <c r="K66">
        <v>360</v>
      </c>
      <c r="L66">
        <v>3.5</v>
      </c>
    </row>
    <row r="67" spans="1:12" x14ac:dyDescent="0.3">
      <c r="A67">
        <v>298</v>
      </c>
      <c r="B67">
        <v>28</v>
      </c>
      <c r="C67">
        <v>25.68</v>
      </c>
      <c r="D67">
        <v>52700</v>
      </c>
      <c r="E67">
        <v>132000</v>
      </c>
      <c r="F67">
        <v>2.5047000000000001</v>
      </c>
      <c r="G67">
        <v>10</v>
      </c>
      <c r="H67">
        <v>185000</v>
      </c>
      <c r="I67">
        <v>165000</v>
      </c>
      <c r="J67">
        <v>95</v>
      </c>
      <c r="K67">
        <v>360</v>
      </c>
      <c r="L67">
        <v>3.37</v>
      </c>
    </row>
    <row r="68" spans="1:12" x14ac:dyDescent="0.3">
      <c r="A68">
        <v>258</v>
      </c>
      <c r="B68">
        <v>29</v>
      </c>
      <c r="C68">
        <v>10.54</v>
      </c>
      <c r="D68">
        <v>63300</v>
      </c>
      <c r="E68">
        <v>52000</v>
      </c>
      <c r="F68">
        <v>0.82150000000000001</v>
      </c>
      <c r="G68">
        <v>30</v>
      </c>
      <c r="H68">
        <v>155000</v>
      </c>
      <c r="I68">
        <v>135000</v>
      </c>
      <c r="J68">
        <v>88.51</v>
      </c>
      <c r="K68">
        <v>360</v>
      </c>
      <c r="L68">
        <v>3.37</v>
      </c>
    </row>
    <row r="69" spans="1:12" x14ac:dyDescent="0.3">
      <c r="A69">
        <v>424</v>
      </c>
      <c r="B69">
        <v>29</v>
      </c>
      <c r="C69">
        <v>4.18</v>
      </c>
      <c r="D69">
        <v>82600</v>
      </c>
      <c r="E69">
        <v>43000</v>
      </c>
      <c r="F69">
        <v>0.52059999999999995</v>
      </c>
      <c r="G69">
        <v>38</v>
      </c>
      <c r="H69">
        <v>145000</v>
      </c>
      <c r="I69">
        <v>135000</v>
      </c>
      <c r="J69">
        <v>94.82</v>
      </c>
      <c r="K69">
        <v>360</v>
      </c>
      <c r="L69">
        <v>2.37</v>
      </c>
    </row>
    <row r="70" spans="1:12" x14ac:dyDescent="0.3">
      <c r="A70">
        <v>188</v>
      </c>
      <c r="B70">
        <v>31</v>
      </c>
      <c r="C70">
        <v>10.23</v>
      </c>
      <c r="D70">
        <v>82700</v>
      </c>
      <c r="E70">
        <v>148000</v>
      </c>
      <c r="F70">
        <v>1.7896000000000001</v>
      </c>
      <c r="G70">
        <v>30</v>
      </c>
      <c r="H70">
        <v>305000</v>
      </c>
      <c r="I70">
        <v>285000</v>
      </c>
      <c r="J70">
        <v>93.77</v>
      </c>
      <c r="K70">
        <v>360</v>
      </c>
      <c r="L70">
        <v>2.99</v>
      </c>
    </row>
    <row r="71" spans="1:12" x14ac:dyDescent="0.3">
      <c r="A71">
        <v>212</v>
      </c>
      <c r="B71">
        <v>32</v>
      </c>
      <c r="C71">
        <v>65</v>
      </c>
      <c r="D71">
        <v>70800</v>
      </c>
      <c r="E71">
        <v>120000</v>
      </c>
      <c r="F71">
        <v>1.6949000000000001</v>
      </c>
      <c r="G71">
        <v>20</v>
      </c>
      <c r="H71">
        <v>505000</v>
      </c>
      <c r="I71">
        <v>475000</v>
      </c>
      <c r="J71">
        <v>95</v>
      </c>
      <c r="K71">
        <v>360</v>
      </c>
      <c r="L71">
        <v>2.75</v>
      </c>
    </row>
    <row r="72" spans="1:12" x14ac:dyDescent="0.3">
      <c r="A72">
        <v>365</v>
      </c>
      <c r="B72">
        <v>32</v>
      </c>
      <c r="C72">
        <v>59.89</v>
      </c>
      <c r="D72">
        <v>70800</v>
      </c>
      <c r="E72">
        <v>41000</v>
      </c>
      <c r="F72">
        <v>0.57909999999999995</v>
      </c>
      <c r="G72">
        <v>30</v>
      </c>
      <c r="H72">
        <v>165000</v>
      </c>
      <c r="I72">
        <v>135000</v>
      </c>
      <c r="J72">
        <v>83.12</v>
      </c>
      <c r="K72">
        <v>360</v>
      </c>
      <c r="L72">
        <v>2.99</v>
      </c>
    </row>
    <row r="73" spans="1:12" x14ac:dyDescent="0.3">
      <c r="A73">
        <v>38</v>
      </c>
      <c r="B73">
        <v>34</v>
      </c>
      <c r="C73">
        <v>25.02</v>
      </c>
      <c r="D73">
        <v>96600</v>
      </c>
      <c r="E73">
        <v>159000</v>
      </c>
      <c r="F73">
        <v>1.6459999999999999</v>
      </c>
      <c r="G73">
        <v>42</v>
      </c>
      <c r="H73">
        <v>285000</v>
      </c>
      <c r="I73">
        <v>255000</v>
      </c>
      <c r="J73">
        <v>94.44</v>
      </c>
      <c r="K73">
        <v>360</v>
      </c>
      <c r="L73">
        <v>3.62</v>
      </c>
    </row>
    <row r="74" spans="1:12" x14ac:dyDescent="0.3">
      <c r="A74">
        <v>94</v>
      </c>
      <c r="B74">
        <v>34</v>
      </c>
      <c r="C74">
        <v>14.01</v>
      </c>
      <c r="D74">
        <v>96500</v>
      </c>
      <c r="E74">
        <v>244000</v>
      </c>
      <c r="F74">
        <v>2.5285000000000002</v>
      </c>
      <c r="G74">
        <v>10</v>
      </c>
      <c r="H74">
        <v>445000</v>
      </c>
      <c r="I74">
        <v>395000</v>
      </c>
      <c r="J74">
        <v>89.31</v>
      </c>
      <c r="K74">
        <v>360</v>
      </c>
      <c r="L74">
        <v>3</v>
      </c>
    </row>
    <row r="75" spans="1:12" x14ac:dyDescent="0.3">
      <c r="A75">
        <v>274</v>
      </c>
      <c r="B75">
        <v>34</v>
      </c>
      <c r="C75">
        <v>34.840000000000003</v>
      </c>
      <c r="D75">
        <v>96600</v>
      </c>
      <c r="E75">
        <v>56000</v>
      </c>
      <c r="F75">
        <v>0.57969999999999999</v>
      </c>
      <c r="G75">
        <v>40</v>
      </c>
      <c r="H75">
        <v>175000</v>
      </c>
      <c r="I75">
        <v>165000</v>
      </c>
      <c r="J75">
        <v>95</v>
      </c>
      <c r="K75">
        <v>360</v>
      </c>
      <c r="L75">
        <v>2.75</v>
      </c>
    </row>
    <row r="76" spans="1:12" x14ac:dyDescent="0.3">
      <c r="A76">
        <v>393</v>
      </c>
      <c r="B76">
        <v>35</v>
      </c>
      <c r="C76">
        <v>26.44</v>
      </c>
      <c r="D76">
        <v>54700</v>
      </c>
      <c r="E76">
        <v>66000</v>
      </c>
      <c r="F76">
        <v>1.2065999999999999</v>
      </c>
      <c r="G76">
        <v>37</v>
      </c>
      <c r="H76">
        <v>165000</v>
      </c>
      <c r="I76">
        <v>155000</v>
      </c>
      <c r="J76">
        <v>90.9</v>
      </c>
      <c r="K76">
        <v>360</v>
      </c>
      <c r="L76">
        <v>3.87</v>
      </c>
    </row>
    <row r="77" spans="1:12" x14ac:dyDescent="0.3">
      <c r="A77">
        <v>53</v>
      </c>
      <c r="B77">
        <v>36</v>
      </c>
      <c r="C77">
        <v>2.91</v>
      </c>
      <c r="D77">
        <v>77600</v>
      </c>
      <c r="E77">
        <v>146000</v>
      </c>
      <c r="F77">
        <v>1.8814</v>
      </c>
      <c r="G77">
        <v>20</v>
      </c>
      <c r="H77">
        <v>355000</v>
      </c>
      <c r="I77">
        <v>305000</v>
      </c>
      <c r="J77">
        <v>88.57</v>
      </c>
      <c r="K77">
        <v>360</v>
      </c>
      <c r="L77">
        <v>3.5</v>
      </c>
    </row>
    <row r="78" spans="1:12" x14ac:dyDescent="0.3">
      <c r="A78">
        <v>97</v>
      </c>
      <c r="B78">
        <v>36</v>
      </c>
      <c r="C78">
        <v>21.42</v>
      </c>
      <c r="D78">
        <v>76200</v>
      </c>
      <c r="E78">
        <v>80000</v>
      </c>
      <c r="F78">
        <v>1.0499000000000001</v>
      </c>
      <c r="G78">
        <v>30</v>
      </c>
      <c r="H78">
        <v>135000</v>
      </c>
      <c r="I78">
        <v>125000</v>
      </c>
      <c r="J78">
        <v>94.96</v>
      </c>
      <c r="K78">
        <v>360</v>
      </c>
      <c r="L78">
        <v>2.62</v>
      </c>
    </row>
    <row r="79" spans="1:12" x14ac:dyDescent="0.3">
      <c r="A79">
        <v>171</v>
      </c>
      <c r="B79">
        <v>36</v>
      </c>
      <c r="C79">
        <v>45.13</v>
      </c>
      <c r="D79">
        <v>96500</v>
      </c>
      <c r="E79">
        <v>108000</v>
      </c>
      <c r="F79">
        <v>1.1192</v>
      </c>
      <c r="G79">
        <v>30</v>
      </c>
      <c r="H79">
        <v>415000</v>
      </c>
      <c r="I79">
        <v>395000</v>
      </c>
      <c r="J79">
        <v>95</v>
      </c>
      <c r="K79">
        <v>360</v>
      </c>
      <c r="L79">
        <v>3.5</v>
      </c>
    </row>
    <row r="80" spans="1:12" x14ac:dyDescent="0.3">
      <c r="A80">
        <v>333</v>
      </c>
      <c r="B80">
        <v>36</v>
      </c>
      <c r="C80">
        <v>2.7</v>
      </c>
      <c r="D80">
        <v>71700</v>
      </c>
      <c r="E80">
        <v>49000</v>
      </c>
      <c r="F80">
        <v>0.68340000000000001</v>
      </c>
      <c r="G80">
        <v>37</v>
      </c>
      <c r="H80">
        <v>155000</v>
      </c>
      <c r="I80">
        <v>135000</v>
      </c>
      <c r="J80">
        <v>95</v>
      </c>
      <c r="K80">
        <v>360</v>
      </c>
      <c r="L80">
        <v>3.5</v>
      </c>
    </row>
    <row r="81" spans="1:12" x14ac:dyDescent="0.3">
      <c r="A81">
        <v>426</v>
      </c>
      <c r="B81">
        <v>36</v>
      </c>
      <c r="C81">
        <v>5.37</v>
      </c>
      <c r="D81">
        <v>73800</v>
      </c>
      <c r="E81">
        <v>700000</v>
      </c>
      <c r="F81">
        <v>9.4850999999999992</v>
      </c>
      <c r="G81">
        <v>20</v>
      </c>
      <c r="H81">
        <v>555000</v>
      </c>
      <c r="I81">
        <v>495000</v>
      </c>
      <c r="J81">
        <v>90</v>
      </c>
      <c r="K81">
        <v>360</v>
      </c>
      <c r="L81">
        <v>2.87</v>
      </c>
    </row>
    <row r="82" spans="1:12" x14ac:dyDescent="0.3">
      <c r="A82">
        <v>91</v>
      </c>
      <c r="B82">
        <v>37</v>
      </c>
      <c r="C82">
        <v>10.96</v>
      </c>
      <c r="D82">
        <v>94100</v>
      </c>
      <c r="E82">
        <v>103000</v>
      </c>
      <c r="F82">
        <v>1.0946</v>
      </c>
      <c r="G82">
        <v>47</v>
      </c>
      <c r="H82">
        <v>445000</v>
      </c>
      <c r="I82">
        <v>395000</v>
      </c>
      <c r="J82">
        <v>90</v>
      </c>
      <c r="K82">
        <v>360</v>
      </c>
      <c r="L82">
        <v>3.25</v>
      </c>
    </row>
    <row r="83" spans="1:12" x14ac:dyDescent="0.3">
      <c r="A83">
        <v>492</v>
      </c>
      <c r="B83">
        <v>37</v>
      </c>
      <c r="C83">
        <v>25.24</v>
      </c>
      <c r="D83">
        <v>94100</v>
      </c>
      <c r="E83">
        <v>95000</v>
      </c>
      <c r="F83">
        <v>1.0096000000000001</v>
      </c>
      <c r="G83">
        <v>30</v>
      </c>
      <c r="H83">
        <v>405000</v>
      </c>
      <c r="I83">
        <v>345000</v>
      </c>
      <c r="J83">
        <v>85.91</v>
      </c>
      <c r="K83">
        <v>360</v>
      </c>
      <c r="L83">
        <v>2.62</v>
      </c>
    </row>
    <row r="84" spans="1:12" x14ac:dyDescent="0.3">
      <c r="A84">
        <v>496</v>
      </c>
      <c r="B84">
        <v>37</v>
      </c>
      <c r="C84">
        <v>40.28</v>
      </c>
      <c r="D84">
        <v>80100</v>
      </c>
      <c r="E84">
        <v>275000</v>
      </c>
      <c r="F84">
        <v>3.4331999999999998</v>
      </c>
      <c r="G84">
        <v>20</v>
      </c>
      <c r="H84">
        <v>755000</v>
      </c>
      <c r="I84">
        <v>505000</v>
      </c>
      <c r="J84">
        <v>90</v>
      </c>
      <c r="K84">
        <v>360</v>
      </c>
      <c r="L84">
        <v>2.62</v>
      </c>
    </row>
    <row r="85" spans="1:12" x14ac:dyDescent="0.3">
      <c r="A85">
        <v>124</v>
      </c>
      <c r="B85">
        <v>39</v>
      </c>
      <c r="C85">
        <v>19.3</v>
      </c>
      <c r="D85">
        <v>85200</v>
      </c>
      <c r="E85">
        <v>85000</v>
      </c>
      <c r="F85">
        <v>0.99770000000000003</v>
      </c>
      <c r="G85">
        <v>43</v>
      </c>
      <c r="H85">
        <v>255000</v>
      </c>
      <c r="I85">
        <v>235000</v>
      </c>
      <c r="J85">
        <v>90.19</v>
      </c>
      <c r="K85">
        <v>360</v>
      </c>
      <c r="L85">
        <v>3</v>
      </c>
    </row>
    <row r="86" spans="1:12" x14ac:dyDescent="0.3">
      <c r="A86">
        <v>380</v>
      </c>
      <c r="B86">
        <v>39</v>
      </c>
      <c r="C86">
        <v>7.3</v>
      </c>
      <c r="D86">
        <v>85200</v>
      </c>
      <c r="E86">
        <v>109000</v>
      </c>
      <c r="F86">
        <v>1.2793000000000001</v>
      </c>
      <c r="G86">
        <v>37</v>
      </c>
      <c r="H86">
        <v>325000</v>
      </c>
      <c r="I86">
        <v>275000</v>
      </c>
      <c r="J86">
        <v>86.94</v>
      </c>
      <c r="K86">
        <v>360</v>
      </c>
      <c r="L86">
        <v>2.5</v>
      </c>
    </row>
    <row r="87" spans="1:12" x14ac:dyDescent="0.3">
      <c r="A87">
        <v>386</v>
      </c>
      <c r="B87">
        <v>39</v>
      </c>
      <c r="C87">
        <v>3.04</v>
      </c>
      <c r="D87">
        <v>65100</v>
      </c>
      <c r="E87">
        <v>58000</v>
      </c>
      <c r="F87">
        <v>0.89090000000000003</v>
      </c>
      <c r="G87">
        <v>36</v>
      </c>
      <c r="H87">
        <v>145000</v>
      </c>
      <c r="I87">
        <v>135000</v>
      </c>
      <c r="J87">
        <v>95</v>
      </c>
      <c r="K87">
        <v>360</v>
      </c>
      <c r="L87">
        <v>2.87</v>
      </c>
    </row>
    <row r="88" spans="1:12" x14ac:dyDescent="0.3">
      <c r="A88">
        <v>435</v>
      </c>
      <c r="B88">
        <v>39</v>
      </c>
      <c r="C88">
        <v>51.5</v>
      </c>
      <c r="D88">
        <v>85200</v>
      </c>
      <c r="E88">
        <v>101000</v>
      </c>
      <c r="F88">
        <v>1.1854</v>
      </c>
      <c r="G88">
        <v>44</v>
      </c>
      <c r="H88">
        <v>135000</v>
      </c>
      <c r="I88">
        <v>125000</v>
      </c>
      <c r="J88">
        <v>90</v>
      </c>
      <c r="K88">
        <v>360</v>
      </c>
      <c r="L88">
        <v>4.12</v>
      </c>
    </row>
    <row r="89" spans="1:12" x14ac:dyDescent="0.3">
      <c r="A89">
        <v>300</v>
      </c>
      <c r="B89">
        <v>40</v>
      </c>
      <c r="C89">
        <v>20.05</v>
      </c>
      <c r="D89">
        <v>74000</v>
      </c>
      <c r="E89">
        <v>76000</v>
      </c>
      <c r="F89">
        <v>1.0269999999999999</v>
      </c>
      <c r="G89">
        <v>20</v>
      </c>
      <c r="H89">
        <v>235000</v>
      </c>
      <c r="I89">
        <v>225000</v>
      </c>
      <c r="J89">
        <v>96.99</v>
      </c>
      <c r="K89">
        <v>360</v>
      </c>
      <c r="L89">
        <v>2.87</v>
      </c>
    </row>
    <row r="90" spans="1:12" x14ac:dyDescent="0.3">
      <c r="A90">
        <v>305</v>
      </c>
      <c r="B90">
        <v>40</v>
      </c>
      <c r="C90">
        <v>15.41</v>
      </c>
      <c r="D90">
        <v>74000</v>
      </c>
      <c r="E90">
        <v>109000</v>
      </c>
      <c r="F90">
        <v>1.4730000000000001</v>
      </c>
      <c r="G90">
        <v>42</v>
      </c>
      <c r="H90">
        <v>345000</v>
      </c>
      <c r="I90">
        <v>295000</v>
      </c>
      <c r="J90">
        <v>86.02</v>
      </c>
      <c r="K90">
        <v>360</v>
      </c>
      <c r="L90">
        <v>2.62</v>
      </c>
    </row>
    <row r="91" spans="1:12" x14ac:dyDescent="0.3">
      <c r="A91">
        <v>254</v>
      </c>
      <c r="B91">
        <v>41</v>
      </c>
      <c r="C91">
        <v>34.26</v>
      </c>
      <c r="D91">
        <v>92100</v>
      </c>
      <c r="E91">
        <v>88000</v>
      </c>
      <c r="F91">
        <v>0.95550000000000002</v>
      </c>
      <c r="G91">
        <v>40</v>
      </c>
      <c r="H91">
        <v>435000</v>
      </c>
      <c r="I91">
        <v>395000</v>
      </c>
      <c r="J91">
        <v>90</v>
      </c>
      <c r="K91">
        <v>360</v>
      </c>
      <c r="L91">
        <v>3.12</v>
      </c>
    </row>
    <row r="92" spans="1:12" x14ac:dyDescent="0.3">
      <c r="A92">
        <v>318</v>
      </c>
      <c r="B92">
        <v>41</v>
      </c>
      <c r="C92">
        <v>20.25</v>
      </c>
      <c r="D92">
        <v>92100</v>
      </c>
      <c r="E92">
        <v>68000</v>
      </c>
      <c r="F92">
        <v>0.73829999999999996</v>
      </c>
      <c r="G92">
        <v>42</v>
      </c>
      <c r="H92">
        <v>335000</v>
      </c>
      <c r="I92">
        <v>315000</v>
      </c>
      <c r="J92">
        <v>95</v>
      </c>
      <c r="K92">
        <v>360</v>
      </c>
      <c r="L92">
        <v>3.5</v>
      </c>
    </row>
    <row r="93" spans="1:12" x14ac:dyDescent="0.3">
      <c r="A93">
        <v>83</v>
      </c>
      <c r="B93">
        <v>42</v>
      </c>
      <c r="C93">
        <v>3.94</v>
      </c>
      <c r="D93">
        <v>69800</v>
      </c>
      <c r="E93">
        <v>113000</v>
      </c>
      <c r="F93">
        <v>1.6189</v>
      </c>
      <c r="G93">
        <v>30</v>
      </c>
      <c r="H93">
        <v>275000</v>
      </c>
      <c r="I93">
        <v>235000</v>
      </c>
      <c r="J93">
        <v>86.29</v>
      </c>
      <c r="K93">
        <v>360</v>
      </c>
      <c r="L93">
        <v>3.62</v>
      </c>
    </row>
    <row r="94" spans="1:12" x14ac:dyDescent="0.3">
      <c r="A94">
        <v>403</v>
      </c>
      <c r="B94">
        <v>42</v>
      </c>
      <c r="C94">
        <v>9.2799999999999994</v>
      </c>
      <c r="D94">
        <v>82300</v>
      </c>
      <c r="E94">
        <v>190000</v>
      </c>
      <c r="F94">
        <v>2.3086000000000002</v>
      </c>
      <c r="G94">
        <v>10</v>
      </c>
      <c r="H94">
        <v>345000</v>
      </c>
      <c r="I94">
        <v>305000</v>
      </c>
      <c r="J94">
        <v>90</v>
      </c>
      <c r="K94">
        <v>360</v>
      </c>
      <c r="L94">
        <v>3.37</v>
      </c>
    </row>
    <row r="95" spans="1:12" x14ac:dyDescent="0.3">
      <c r="A95">
        <v>444</v>
      </c>
      <c r="B95">
        <v>42</v>
      </c>
      <c r="C95">
        <v>53.19</v>
      </c>
      <c r="D95">
        <v>96600</v>
      </c>
      <c r="E95">
        <v>75000</v>
      </c>
      <c r="F95">
        <v>0.77639999999999998</v>
      </c>
      <c r="G95">
        <v>39</v>
      </c>
      <c r="H95">
        <v>265000</v>
      </c>
      <c r="I95">
        <v>215000</v>
      </c>
      <c r="J95">
        <v>85</v>
      </c>
      <c r="K95">
        <v>360</v>
      </c>
      <c r="L95">
        <v>3</v>
      </c>
    </row>
    <row r="96" spans="1:12" x14ac:dyDescent="0.3">
      <c r="A96">
        <v>31</v>
      </c>
      <c r="B96">
        <v>44</v>
      </c>
      <c r="C96">
        <v>4.2300000000000004</v>
      </c>
      <c r="D96">
        <v>89000</v>
      </c>
      <c r="E96">
        <v>76000</v>
      </c>
      <c r="F96">
        <v>0.85389999999999999</v>
      </c>
      <c r="G96">
        <v>37</v>
      </c>
      <c r="H96">
        <v>315000</v>
      </c>
      <c r="I96">
        <v>285000</v>
      </c>
      <c r="J96">
        <v>95</v>
      </c>
      <c r="K96">
        <v>360</v>
      </c>
      <c r="L96">
        <v>3.75</v>
      </c>
    </row>
    <row r="97" spans="1:12" x14ac:dyDescent="0.3">
      <c r="A97">
        <v>50</v>
      </c>
      <c r="B97">
        <v>47</v>
      </c>
      <c r="C97">
        <v>20.22</v>
      </c>
      <c r="D97">
        <v>80700</v>
      </c>
      <c r="E97">
        <v>57000</v>
      </c>
      <c r="F97">
        <v>0.70630000000000004</v>
      </c>
      <c r="G97">
        <v>39</v>
      </c>
      <c r="H97">
        <v>335000</v>
      </c>
      <c r="I97">
        <v>315000</v>
      </c>
      <c r="J97">
        <v>93.56</v>
      </c>
      <c r="K97">
        <v>360</v>
      </c>
      <c r="L97">
        <v>2.87</v>
      </c>
    </row>
    <row r="98" spans="1:12" x14ac:dyDescent="0.3">
      <c r="A98">
        <v>222</v>
      </c>
      <c r="B98">
        <v>47</v>
      </c>
      <c r="C98">
        <v>31.7</v>
      </c>
      <c r="D98">
        <v>68900</v>
      </c>
      <c r="E98">
        <v>86000</v>
      </c>
      <c r="F98">
        <v>1.2482</v>
      </c>
      <c r="G98">
        <v>41</v>
      </c>
      <c r="H98">
        <v>235000</v>
      </c>
      <c r="I98">
        <v>195000</v>
      </c>
      <c r="J98">
        <v>85.57</v>
      </c>
      <c r="K98">
        <v>180</v>
      </c>
      <c r="L98">
        <v>2.5</v>
      </c>
    </row>
    <row r="99" spans="1:12" x14ac:dyDescent="0.3">
      <c r="A99">
        <v>418</v>
      </c>
      <c r="B99">
        <v>47</v>
      </c>
      <c r="C99">
        <v>16.72</v>
      </c>
      <c r="D99">
        <v>72600</v>
      </c>
      <c r="E99">
        <v>52000</v>
      </c>
      <c r="F99">
        <v>0.71630000000000005</v>
      </c>
      <c r="G99">
        <v>30</v>
      </c>
      <c r="H99">
        <v>115000</v>
      </c>
      <c r="I99">
        <v>95000</v>
      </c>
      <c r="J99">
        <v>90</v>
      </c>
      <c r="K99">
        <v>360</v>
      </c>
      <c r="L99">
        <v>4.5</v>
      </c>
    </row>
    <row r="100" spans="1:12" x14ac:dyDescent="0.3">
      <c r="A100">
        <v>448</v>
      </c>
      <c r="B100">
        <v>47</v>
      </c>
      <c r="C100">
        <v>26.79</v>
      </c>
      <c r="D100">
        <v>66900</v>
      </c>
      <c r="E100">
        <v>49000</v>
      </c>
      <c r="F100">
        <v>0.73240000000000005</v>
      </c>
      <c r="G100">
        <v>38</v>
      </c>
      <c r="H100">
        <v>95000</v>
      </c>
      <c r="I100">
        <v>55000</v>
      </c>
      <c r="J100">
        <v>94.99</v>
      </c>
      <c r="K100">
        <v>360</v>
      </c>
      <c r="L100">
        <v>4.62</v>
      </c>
    </row>
    <row r="101" spans="1:12" x14ac:dyDescent="0.3">
      <c r="A101">
        <v>228</v>
      </c>
      <c r="B101">
        <v>48</v>
      </c>
      <c r="C101">
        <v>13.61</v>
      </c>
      <c r="D101">
        <v>84800</v>
      </c>
      <c r="E101">
        <v>138000</v>
      </c>
      <c r="F101">
        <v>1.6274</v>
      </c>
      <c r="G101">
        <v>30</v>
      </c>
      <c r="H101">
        <v>345000</v>
      </c>
      <c r="I101">
        <v>325000</v>
      </c>
      <c r="J101">
        <v>95</v>
      </c>
      <c r="K101">
        <v>360</v>
      </c>
      <c r="L101">
        <v>3.62</v>
      </c>
    </row>
    <row r="102" spans="1:12" x14ac:dyDescent="0.3">
      <c r="A102">
        <v>280</v>
      </c>
      <c r="B102">
        <v>48</v>
      </c>
      <c r="C102">
        <v>13.42</v>
      </c>
      <c r="D102">
        <v>80000</v>
      </c>
      <c r="E102">
        <v>127000</v>
      </c>
      <c r="F102">
        <v>1.5874999999999999</v>
      </c>
      <c r="G102">
        <v>10</v>
      </c>
      <c r="H102">
        <v>235000</v>
      </c>
      <c r="I102">
        <v>205000</v>
      </c>
      <c r="J102">
        <v>89.99</v>
      </c>
      <c r="K102">
        <v>360</v>
      </c>
      <c r="L102">
        <v>2.87</v>
      </c>
    </row>
    <row r="103" spans="1:12" x14ac:dyDescent="0.3">
      <c r="A103">
        <v>313</v>
      </c>
      <c r="B103">
        <v>48</v>
      </c>
      <c r="C103">
        <v>25.81</v>
      </c>
      <c r="D103">
        <v>97600</v>
      </c>
      <c r="E103">
        <v>122000</v>
      </c>
      <c r="F103">
        <v>1.25</v>
      </c>
      <c r="G103">
        <v>20</v>
      </c>
      <c r="H103">
        <v>395000</v>
      </c>
      <c r="I103">
        <v>355000</v>
      </c>
      <c r="J103">
        <v>89.99</v>
      </c>
      <c r="K103">
        <v>360</v>
      </c>
      <c r="L103">
        <v>2.87</v>
      </c>
    </row>
    <row r="104" spans="1:12" x14ac:dyDescent="0.3">
      <c r="A104">
        <v>345</v>
      </c>
      <c r="B104">
        <v>48</v>
      </c>
      <c r="C104">
        <v>48.23</v>
      </c>
      <c r="D104">
        <v>65500</v>
      </c>
      <c r="E104">
        <v>118000</v>
      </c>
      <c r="F104">
        <v>1.8015000000000001</v>
      </c>
      <c r="G104">
        <v>20</v>
      </c>
      <c r="H104">
        <v>265000</v>
      </c>
      <c r="I104">
        <v>225000</v>
      </c>
      <c r="J104">
        <v>95</v>
      </c>
      <c r="K104">
        <v>360</v>
      </c>
      <c r="L104">
        <v>3.99</v>
      </c>
    </row>
    <row r="105" spans="1:12" x14ac:dyDescent="0.3">
      <c r="A105">
        <v>450</v>
      </c>
      <c r="B105">
        <v>48</v>
      </c>
      <c r="C105">
        <v>48.45</v>
      </c>
      <c r="D105">
        <v>97600</v>
      </c>
      <c r="E105">
        <v>82000</v>
      </c>
      <c r="F105">
        <v>0.84019999999999995</v>
      </c>
      <c r="G105">
        <v>41</v>
      </c>
      <c r="H105">
        <v>345000</v>
      </c>
      <c r="I105">
        <v>295000</v>
      </c>
      <c r="J105">
        <v>85</v>
      </c>
      <c r="K105">
        <v>360</v>
      </c>
      <c r="L105">
        <v>3.12</v>
      </c>
    </row>
    <row r="106" spans="1:12" x14ac:dyDescent="0.3">
      <c r="A106">
        <v>480</v>
      </c>
      <c r="B106">
        <v>48</v>
      </c>
      <c r="C106">
        <v>55.38</v>
      </c>
      <c r="D106">
        <v>80000</v>
      </c>
      <c r="E106">
        <v>38000</v>
      </c>
      <c r="F106">
        <v>0.47499999999999998</v>
      </c>
      <c r="G106">
        <v>30</v>
      </c>
      <c r="H106">
        <v>135000</v>
      </c>
      <c r="I106">
        <v>115000</v>
      </c>
      <c r="J106">
        <v>95</v>
      </c>
      <c r="K106">
        <v>360</v>
      </c>
      <c r="L106">
        <v>3.99</v>
      </c>
    </row>
    <row r="107" spans="1:12" x14ac:dyDescent="0.3">
      <c r="A107">
        <v>126</v>
      </c>
      <c r="B107">
        <v>49</v>
      </c>
      <c r="C107">
        <v>16.8</v>
      </c>
      <c r="D107">
        <v>70700</v>
      </c>
      <c r="E107">
        <v>62000</v>
      </c>
      <c r="F107">
        <v>0.87690000000000001</v>
      </c>
      <c r="G107">
        <v>20</v>
      </c>
      <c r="H107">
        <v>305000</v>
      </c>
      <c r="I107">
        <v>275000</v>
      </c>
      <c r="J107">
        <v>95</v>
      </c>
      <c r="K107">
        <v>360</v>
      </c>
      <c r="L107">
        <v>2.75</v>
      </c>
    </row>
    <row r="108" spans="1:12" x14ac:dyDescent="0.3">
      <c r="A108">
        <v>99</v>
      </c>
      <c r="B108">
        <v>50</v>
      </c>
      <c r="C108">
        <v>4.17</v>
      </c>
      <c r="D108">
        <v>79300</v>
      </c>
      <c r="E108">
        <v>116000</v>
      </c>
      <c r="F108">
        <v>1.4628000000000001</v>
      </c>
      <c r="G108">
        <v>38</v>
      </c>
      <c r="H108">
        <v>255000</v>
      </c>
      <c r="I108">
        <v>245000</v>
      </c>
      <c r="J108">
        <v>97</v>
      </c>
      <c r="K108">
        <v>360</v>
      </c>
      <c r="L108">
        <v>3</v>
      </c>
    </row>
    <row r="109" spans="1:12" x14ac:dyDescent="0.3">
      <c r="A109">
        <v>138</v>
      </c>
      <c r="B109">
        <v>51</v>
      </c>
      <c r="C109">
        <v>16.96</v>
      </c>
      <c r="D109">
        <v>83400</v>
      </c>
      <c r="E109">
        <v>143000</v>
      </c>
      <c r="F109">
        <v>1.7145999999999999</v>
      </c>
      <c r="G109">
        <v>37</v>
      </c>
      <c r="H109">
        <v>405000</v>
      </c>
      <c r="I109">
        <v>355000</v>
      </c>
      <c r="J109">
        <v>89.38</v>
      </c>
      <c r="K109">
        <v>360</v>
      </c>
      <c r="L109">
        <v>2.87</v>
      </c>
    </row>
    <row r="110" spans="1:12" x14ac:dyDescent="0.3">
      <c r="A110">
        <v>249</v>
      </c>
      <c r="B110">
        <v>51</v>
      </c>
      <c r="C110">
        <v>39.590000000000003</v>
      </c>
      <c r="D110">
        <v>124900</v>
      </c>
      <c r="E110">
        <v>76000</v>
      </c>
      <c r="F110">
        <v>0.60850000000000004</v>
      </c>
      <c r="G110">
        <v>20</v>
      </c>
      <c r="H110">
        <v>265000</v>
      </c>
      <c r="I110">
        <v>245000</v>
      </c>
      <c r="J110">
        <v>95</v>
      </c>
      <c r="K110">
        <v>360</v>
      </c>
      <c r="L110">
        <v>2.62</v>
      </c>
    </row>
    <row r="111" spans="1:12" x14ac:dyDescent="0.3">
      <c r="A111">
        <v>51</v>
      </c>
      <c r="B111">
        <v>53</v>
      </c>
      <c r="C111">
        <v>39.58</v>
      </c>
      <c r="D111">
        <v>106900</v>
      </c>
      <c r="E111">
        <v>91000</v>
      </c>
      <c r="F111">
        <v>0.85129999999999995</v>
      </c>
      <c r="G111">
        <v>30</v>
      </c>
      <c r="H111">
        <v>345000</v>
      </c>
      <c r="I111">
        <v>285000</v>
      </c>
      <c r="J111">
        <v>83.52</v>
      </c>
      <c r="K111">
        <v>360</v>
      </c>
      <c r="L111">
        <v>2.99</v>
      </c>
    </row>
    <row r="112" spans="1:12" x14ac:dyDescent="0.3">
      <c r="A112">
        <v>302</v>
      </c>
      <c r="B112">
        <v>53</v>
      </c>
      <c r="C112">
        <v>18.100000000000001</v>
      </c>
      <c r="D112">
        <v>92100</v>
      </c>
      <c r="E112">
        <v>83000</v>
      </c>
      <c r="F112">
        <v>0.9012</v>
      </c>
      <c r="G112">
        <v>20</v>
      </c>
      <c r="H112">
        <v>265000</v>
      </c>
      <c r="I112">
        <v>225000</v>
      </c>
      <c r="J112">
        <v>84.97</v>
      </c>
      <c r="K112">
        <v>360</v>
      </c>
      <c r="L112">
        <v>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1271-F945-4435-A56F-CFA155F3E990}">
  <dimension ref="B1:S190"/>
  <sheetViews>
    <sheetView topLeftCell="L5" zoomScale="80" zoomScaleNormal="80" zoomScaleSheetLayoutView="50" workbookViewId="0">
      <selection activeCell="D16" sqref="D16"/>
    </sheetView>
  </sheetViews>
  <sheetFormatPr defaultRowHeight="14.4" x14ac:dyDescent="0.3"/>
  <cols>
    <col min="5" max="5" width="11.44140625" customWidth="1"/>
    <col min="8" max="8" width="13.44140625" customWidth="1"/>
    <col min="10" max="10" width="10" customWidth="1"/>
    <col min="11" max="11" width="11.33203125" customWidth="1"/>
    <col min="12" max="12" width="13.109375" customWidth="1"/>
    <col min="14" max="14" width="12.109375" customWidth="1"/>
  </cols>
  <sheetData>
    <row r="1" spans="2:19" ht="18" hidden="1" x14ac:dyDescent="0.35">
      <c r="B1" s="2"/>
    </row>
    <row r="2" spans="2:19" ht="18" hidden="1" x14ac:dyDescent="0.35">
      <c r="B2" s="2"/>
    </row>
    <row r="3" spans="2:19" ht="18" hidden="1" x14ac:dyDescent="0.35">
      <c r="B3" s="2"/>
    </row>
    <row r="4" spans="2:19" ht="18" hidden="1" x14ac:dyDescent="0.35">
      <c r="B4" s="2"/>
    </row>
    <row r="6" spans="2:19" ht="18" x14ac:dyDescent="0.35">
      <c r="C6" s="3"/>
      <c r="D6" s="4"/>
      <c r="E6" s="4"/>
      <c r="F6" s="6"/>
      <c r="G6" s="7"/>
      <c r="H6" s="7"/>
      <c r="I6" s="7"/>
      <c r="J6" s="5"/>
      <c r="K6" s="9"/>
      <c r="L6" s="8"/>
      <c r="M6" s="8"/>
      <c r="N6" s="8"/>
      <c r="O6" s="8"/>
      <c r="S6" s="3"/>
    </row>
    <row r="7" spans="2:19" s="1" customFormat="1" ht="65.25" customHeight="1" x14ac:dyDescent="0.3">
      <c r="B7" s="1" t="s">
        <v>16</v>
      </c>
      <c r="C7" s="1" t="s">
        <v>39</v>
      </c>
      <c r="D7" s="1" t="s">
        <v>2</v>
      </c>
      <c r="E7" s="1" t="s">
        <v>15</v>
      </c>
      <c r="F7" s="1" t="s">
        <v>3</v>
      </c>
      <c r="G7" s="1" t="s">
        <v>4</v>
      </c>
      <c r="H7" s="1" t="s">
        <v>11</v>
      </c>
      <c r="I7" s="1" t="s">
        <v>10</v>
      </c>
      <c r="J7" s="1" t="s">
        <v>5</v>
      </c>
      <c r="K7" s="1" t="s">
        <v>0</v>
      </c>
      <c r="L7" s="1" t="s">
        <v>13</v>
      </c>
      <c r="M7" s="1" t="s">
        <v>12</v>
      </c>
    </row>
    <row r="9" spans="2:19" x14ac:dyDescent="0.3">
      <c r="B9">
        <v>1</v>
      </c>
      <c r="C9">
        <v>6</v>
      </c>
      <c r="D9">
        <v>10.0433</v>
      </c>
      <c r="E9">
        <v>75350</v>
      </c>
      <c r="F9">
        <v>130167</v>
      </c>
      <c r="G9">
        <v>1.8</v>
      </c>
      <c r="H9">
        <v>32.159999999999997</v>
      </c>
      <c r="I9">
        <v>428333</v>
      </c>
      <c r="J9">
        <v>331666</v>
      </c>
      <c r="K9">
        <v>79.3</v>
      </c>
      <c r="L9">
        <v>3.246</v>
      </c>
      <c r="M9">
        <v>360</v>
      </c>
    </row>
    <row r="10" spans="2:19" x14ac:dyDescent="0.3">
      <c r="B10">
        <v>2</v>
      </c>
      <c r="C10">
        <v>1</v>
      </c>
      <c r="D10">
        <v>16.91</v>
      </c>
      <c r="E10">
        <v>93100</v>
      </c>
      <c r="F10">
        <v>66000</v>
      </c>
      <c r="H10">
        <v>43</v>
      </c>
      <c r="I10">
        <v>315000</v>
      </c>
      <c r="J10">
        <v>245000</v>
      </c>
      <c r="K10">
        <v>76.19</v>
      </c>
      <c r="L10">
        <v>35</v>
      </c>
      <c r="M10">
        <v>360</v>
      </c>
    </row>
    <row r="11" spans="2:19" x14ac:dyDescent="0.3">
      <c r="B11">
        <v>4</v>
      </c>
      <c r="C11">
        <v>16</v>
      </c>
      <c r="D11">
        <v>22.77</v>
      </c>
      <c r="E11">
        <v>77212</v>
      </c>
      <c r="F11">
        <v>98937</v>
      </c>
      <c r="G11">
        <v>1.288</v>
      </c>
      <c r="H11">
        <v>23.87</v>
      </c>
      <c r="I11">
        <v>381250</v>
      </c>
      <c r="J11">
        <v>239375</v>
      </c>
      <c r="K11">
        <v>66.319999999999993</v>
      </c>
      <c r="L11">
        <v>3.23</v>
      </c>
      <c r="M11">
        <v>322.5</v>
      </c>
    </row>
    <row r="12" spans="2:19" x14ac:dyDescent="0.3">
      <c r="B12">
        <v>5</v>
      </c>
      <c r="C12">
        <v>7</v>
      </c>
      <c r="D12">
        <v>13.66</v>
      </c>
      <c r="E12">
        <v>71657</v>
      </c>
      <c r="F12">
        <v>127429</v>
      </c>
      <c r="G12">
        <v>1.78</v>
      </c>
      <c r="H12">
        <v>25.14</v>
      </c>
      <c r="I12">
        <v>269285</v>
      </c>
      <c r="J12">
        <v>212142</v>
      </c>
      <c r="K12">
        <v>79.349999999999994</v>
      </c>
      <c r="L12">
        <v>3.621</v>
      </c>
      <c r="M12">
        <v>342.8</v>
      </c>
    </row>
    <row r="13" spans="2:19" x14ac:dyDescent="0.3">
      <c r="B13">
        <v>6</v>
      </c>
      <c r="C13">
        <v>80</v>
      </c>
      <c r="D13">
        <v>55</v>
      </c>
      <c r="E13">
        <v>88998</v>
      </c>
      <c r="F13">
        <v>15248</v>
      </c>
      <c r="G13">
        <v>1.776</v>
      </c>
      <c r="H13">
        <v>33.11</v>
      </c>
      <c r="I13">
        <v>676000</v>
      </c>
      <c r="J13">
        <v>40075</v>
      </c>
      <c r="K13">
        <v>63.35</v>
      </c>
      <c r="L13">
        <v>3.14</v>
      </c>
      <c r="M13">
        <v>333</v>
      </c>
    </row>
    <row r="14" spans="2:19" x14ac:dyDescent="0.3">
      <c r="B14">
        <v>8</v>
      </c>
      <c r="C14">
        <v>21</v>
      </c>
      <c r="D14">
        <v>25.148</v>
      </c>
      <c r="E14">
        <v>95795</v>
      </c>
      <c r="F14">
        <v>151476</v>
      </c>
      <c r="G14">
        <v>1.605</v>
      </c>
      <c r="H14">
        <v>26.09</v>
      </c>
      <c r="I14">
        <v>551190</v>
      </c>
      <c r="J14">
        <v>398333</v>
      </c>
      <c r="K14">
        <v>74.09</v>
      </c>
      <c r="L14">
        <v>3.32</v>
      </c>
      <c r="M14">
        <v>340</v>
      </c>
    </row>
    <row r="15" spans="2:19" x14ac:dyDescent="0.3">
      <c r="B15">
        <v>9</v>
      </c>
      <c r="C15">
        <v>5</v>
      </c>
      <c r="D15">
        <v>11.04</v>
      </c>
      <c r="E15">
        <v>98540</v>
      </c>
      <c r="F15">
        <v>125800</v>
      </c>
      <c r="G15">
        <v>1.292</v>
      </c>
      <c r="H15">
        <v>27</v>
      </c>
      <c r="I15">
        <v>399000</v>
      </c>
      <c r="J15">
        <v>279000</v>
      </c>
      <c r="K15">
        <v>76.522000000000006</v>
      </c>
      <c r="L15">
        <v>3.44</v>
      </c>
      <c r="M15">
        <v>380</v>
      </c>
    </row>
    <row r="16" spans="2:19" x14ac:dyDescent="0.3">
      <c r="B16">
        <v>10</v>
      </c>
      <c r="C16">
        <v>3</v>
      </c>
      <c r="D16">
        <v>27.929999999999996</v>
      </c>
      <c r="E16">
        <v>96600</v>
      </c>
      <c r="F16">
        <v>117000</v>
      </c>
      <c r="G16">
        <v>1.2112000000000001</v>
      </c>
      <c r="H16">
        <v>23.333333333333332</v>
      </c>
      <c r="I16">
        <v>421666.66666666669</v>
      </c>
      <c r="J16">
        <v>315000</v>
      </c>
      <c r="K16">
        <v>75.66</v>
      </c>
      <c r="L16">
        <v>320</v>
      </c>
      <c r="M16">
        <v>3.456666666666667</v>
      </c>
    </row>
    <row r="17" spans="2:15" x14ac:dyDescent="0.3">
      <c r="B17">
        <v>12</v>
      </c>
      <c r="C17">
        <v>23</v>
      </c>
      <c r="D17">
        <v>34.166521739130431</v>
      </c>
      <c r="E17">
        <v>68913.043478260865</v>
      </c>
      <c r="F17">
        <v>112739.13043478261</v>
      </c>
      <c r="G17">
        <v>1.6421434782608693</v>
      </c>
      <c r="H17">
        <v>32.913043478260867</v>
      </c>
      <c r="I17">
        <v>328478.26086956525</v>
      </c>
      <c r="J17">
        <v>229347.82608695651</v>
      </c>
      <c r="K17">
        <v>73.05043478260869</v>
      </c>
      <c r="L17">
        <v>323.47826086956519</v>
      </c>
      <c r="M17">
        <v>3.223913043478261</v>
      </c>
    </row>
    <row r="18" spans="2:15" x14ac:dyDescent="0.3">
      <c r="B18">
        <v>13</v>
      </c>
      <c r="C18">
        <v>16</v>
      </c>
      <c r="D18">
        <v>30.476874999999996</v>
      </c>
      <c r="E18">
        <v>72206.25</v>
      </c>
      <c r="F18">
        <v>95500</v>
      </c>
      <c r="G18">
        <v>1.3476875000000001</v>
      </c>
      <c r="H18">
        <v>28.875</v>
      </c>
      <c r="I18">
        <v>323750</v>
      </c>
      <c r="J18">
        <v>232500</v>
      </c>
      <c r="K18">
        <v>72.541250000000005</v>
      </c>
      <c r="L18">
        <v>285</v>
      </c>
      <c r="M18">
        <v>3.3556250000000003</v>
      </c>
    </row>
    <row r="19" spans="2:15" x14ac:dyDescent="0.3">
      <c r="B19">
        <v>15</v>
      </c>
      <c r="C19">
        <v>1</v>
      </c>
      <c r="D19">
        <v>79.349999999999994</v>
      </c>
      <c r="E19">
        <v>97500</v>
      </c>
      <c r="F19">
        <v>170000</v>
      </c>
      <c r="G19">
        <v>1.7436</v>
      </c>
      <c r="H19">
        <v>20</v>
      </c>
      <c r="I19">
        <v>725000</v>
      </c>
      <c r="J19">
        <v>595000</v>
      </c>
      <c r="K19">
        <v>82.91</v>
      </c>
      <c r="L19">
        <v>360</v>
      </c>
      <c r="M19">
        <v>3.75</v>
      </c>
    </row>
    <row r="20" spans="2:15" x14ac:dyDescent="0.3">
      <c r="B20">
        <v>16</v>
      </c>
      <c r="C20">
        <v>3</v>
      </c>
      <c r="D20">
        <v>10.946666666666665</v>
      </c>
      <c r="E20">
        <v>72066.666666666672</v>
      </c>
      <c r="F20">
        <v>106000</v>
      </c>
      <c r="G20">
        <v>1.4528000000000001</v>
      </c>
      <c r="H20">
        <v>26.666666666666668</v>
      </c>
      <c r="I20">
        <v>371666.66666666669</v>
      </c>
      <c r="J20">
        <v>291666.66666666669</v>
      </c>
      <c r="K20">
        <v>76.040000000000006</v>
      </c>
      <c r="L20">
        <v>360</v>
      </c>
      <c r="M20">
        <v>3.17</v>
      </c>
    </row>
    <row r="21" spans="2:15" x14ac:dyDescent="0.3">
      <c r="B21">
        <v>17</v>
      </c>
      <c r="C21">
        <v>17</v>
      </c>
      <c r="D21">
        <v>20.608333333333334</v>
      </c>
      <c r="E21">
        <v>85944.444444444438</v>
      </c>
      <c r="F21">
        <v>126777.77777777778</v>
      </c>
      <c r="G21">
        <v>1.4885222222222225</v>
      </c>
      <c r="H21">
        <v>25.5</v>
      </c>
      <c r="I21">
        <v>370555.55555555556</v>
      </c>
      <c r="J21">
        <v>230000</v>
      </c>
      <c r="K21">
        <v>67.14222222222223</v>
      </c>
      <c r="L21">
        <v>303.33333333333331</v>
      </c>
      <c r="M21">
        <v>3.1338888888888885</v>
      </c>
    </row>
    <row r="22" spans="2:15" x14ac:dyDescent="0.3">
      <c r="B22" s="1">
        <v>18</v>
      </c>
      <c r="C22" s="1">
        <v>14</v>
      </c>
      <c r="D22">
        <v>12.580714285714288</v>
      </c>
      <c r="E22">
        <v>76700</v>
      </c>
      <c r="F22">
        <v>81785.71428571429</v>
      </c>
      <c r="G22">
        <v>1.0765071428571429</v>
      </c>
      <c r="H22">
        <v>31.571428571428573</v>
      </c>
      <c r="I22">
        <v>245714.28571428571</v>
      </c>
      <c r="J22">
        <v>190000</v>
      </c>
      <c r="K22">
        <v>77.70714285714287</v>
      </c>
      <c r="L22">
        <v>325.71428571428572</v>
      </c>
      <c r="M22">
        <v>3.2935714285714286</v>
      </c>
      <c r="N22" s="1"/>
      <c r="O22" s="1"/>
    </row>
    <row r="23" spans="2:15" x14ac:dyDescent="0.3">
      <c r="B23">
        <v>19</v>
      </c>
      <c r="C23">
        <v>4</v>
      </c>
      <c r="D23">
        <v>9.9074999999999989</v>
      </c>
      <c r="E23">
        <v>93300</v>
      </c>
      <c r="F23">
        <v>121500</v>
      </c>
      <c r="G23">
        <v>1.2921999999999998</v>
      </c>
      <c r="H23">
        <v>26.5</v>
      </c>
      <c r="I23">
        <v>315000</v>
      </c>
      <c r="J23">
        <v>230000</v>
      </c>
      <c r="K23">
        <v>75.997500000000002</v>
      </c>
      <c r="L23">
        <v>270</v>
      </c>
      <c r="M23">
        <v>2.7450000000000001</v>
      </c>
    </row>
    <row r="24" spans="2:15" x14ac:dyDescent="0.3">
      <c r="B24">
        <v>20</v>
      </c>
      <c r="C24">
        <v>4</v>
      </c>
      <c r="D24">
        <v>17.134999999999998</v>
      </c>
      <c r="E24">
        <v>81300</v>
      </c>
      <c r="F24">
        <v>146750</v>
      </c>
      <c r="G24">
        <v>1.8578750000000002</v>
      </c>
      <c r="H24">
        <v>30.5</v>
      </c>
      <c r="I24">
        <v>522500</v>
      </c>
      <c r="J24">
        <v>295000</v>
      </c>
      <c r="K24">
        <v>65.495000000000005</v>
      </c>
      <c r="L24">
        <v>240</v>
      </c>
      <c r="M24">
        <v>2.9675000000000002</v>
      </c>
    </row>
    <row r="25" spans="2:15" x14ac:dyDescent="0.3">
      <c r="B25">
        <v>21</v>
      </c>
      <c r="C25">
        <v>5</v>
      </c>
      <c r="D25">
        <v>27.65</v>
      </c>
      <c r="E25">
        <v>80720</v>
      </c>
      <c r="F25">
        <v>196600</v>
      </c>
      <c r="G25">
        <v>2.4745200000000001</v>
      </c>
      <c r="H25">
        <v>25.2</v>
      </c>
      <c r="I25">
        <v>289000</v>
      </c>
      <c r="J25">
        <v>211000</v>
      </c>
      <c r="K25">
        <v>70.488</v>
      </c>
      <c r="L25">
        <v>252</v>
      </c>
      <c r="M25">
        <v>3.5219999999999998</v>
      </c>
    </row>
    <row r="26" spans="2:15" x14ac:dyDescent="0.3">
      <c r="B26">
        <v>22</v>
      </c>
      <c r="C26">
        <v>5</v>
      </c>
      <c r="D26">
        <v>31.554000000000002</v>
      </c>
      <c r="E26">
        <v>57660</v>
      </c>
      <c r="F26">
        <v>82600</v>
      </c>
      <c r="G26">
        <v>1.4405600000000001</v>
      </c>
      <c r="H26">
        <v>30.6</v>
      </c>
      <c r="I26">
        <v>317000</v>
      </c>
      <c r="J26">
        <v>251000</v>
      </c>
      <c r="K26">
        <v>82.344000000000008</v>
      </c>
      <c r="L26">
        <v>360</v>
      </c>
      <c r="M26">
        <v>3.198</v>
      </c>
    </row>
    <row r="27" spans="2:15" x14ac:dyDescent="0.3">
      <c r="B27">
        <v>23</v>
      </c>
      <c r="C27">
        <v>2</v>
      </c>
      <c r="D27">
        <v>9.8149999999999995</v>
      </c>
      <c r="E27">
        <v>85000</v>
      </c>
      <c r="F27">
        <v>50500</v>
      </c>
      <c r="G27">
        <v>0.58374999999999999</v>
      </c>
      <c r="H27">
        <v>30</v>
      </c>
      <c r="I27">
        <v>230000</v>
      </c>
      <c r="J27">
        <v>190000</v>
      </c>
      <c r="K27">
        <v>87.5</v>
      </c>
      <c r="L27">
        <v>360</v>
      </c>
      <c r="M27">
        <v>3.31</v>
      </c>
    </row>
    <row r="28" spans="2:15" x14ac:dyDescent="0.3">
      <c r="B28">
        <v>24</v>
      </c>
      <c r="C28">
        <v>13</v>
      </c>
      <c r="D28">
        <v>45.569230769230771</v>
      </c>
      <c r="E28">
        <v>108369.23076923077</v>
      </c>
      <c r="F28">
        <v>132461.53846153847</v>
      </c>
      <c r="G28">
        <v>1.2063000000000001</v>
      </c>
      <c r="H28">
        <v>34.07692307692308</v>
      </c>
      <c r="I28">
        <v>465769.23076923075</v>
      </c>
      <c r="J28">
        <v>296538.46153846156</v>
      </c>
      <c r="K28">
        <v>68.148461538461532</v>
      </c>
      <c r="L28">
        <v>336.92307692307691</v>
      </c>
      <c r="M28">
        <v>3.2069230769230774</v>
      </c>
    </row>
    <row r="29" spans="2:15" x14ac:dyDescent="0.3">
      <c r="B29">
        <v>25</v>
      </c>
      <c r="C29">
        <v>13</v>
      </c>
      <c r="D29">
        <v>17.876153846153848</v>
      </c>
      <c r="E29">
        <v>109946.15384615384</v>
      </c>
      <c r="F29">
        <v>95615.38461538461</v>
      </c>
      <c r="G29">
        <v>0.87536153846153841</v>
      </c>
      <c r="H29">
        <v>40.46153846153846</v>
      </c>
      <c r="I29">
        <v>527307.69230769225</v>
      </c>
      <c r="J29">
        <v>305769.23076923075</v>
      </c>
      <c r="K29">
        <v>66.361538461538458</v>
      </c>
      <c r="L29">
        <v>313.84615384615387</v>
      </c>
      <c r="M29">
        <v>3.3053846153846154</v>
      </c>
    </row>
    <row r="30" spans="2:15" x14ac:dyDescent="0.3">
      <c r="B30">
        <v>26</v>
      </c>
      <c r="C30">
        <v>17</v>
      </c>
      <c r="D30">
        <v>13.583529411764706</v>
      </c>
      <c r="E30">
        <v>78952.941176470587</v>
      </c>
      <c r="F30">
        <v>114294.11764705883</v>
      </c>
      <c r="G30">
        <v>1.4369823529411767</v>
      </c>
      <c r="H30">
        <v>29.235294117647058</v>
      </c>
      <c r="I30">
        <v>291470.5882352941</v>
      </c>
      <c r="J30">
        <v>208529.41176470587</v>
      </c>
      <c r="K30">
        <v>71.525882352941181</v>
      </c>
      <c r="L30">
        <v>317.64705882352939</v>
      </c>
      <c r="M30">
        <v>3.4088235294117641</v>
      </c>
    </row>
    <row r="31" spans="2:15" x14ac:dyDescent="0.3">
      <c r="B31">
        <v>27</v>
      </c>
      <c r="C31">
        <v>15</v>
      </c>
      <c r="D31">
        <v>14.322000000000003</v>
      </c>
      <c r="E31">
        <v>102320</v>
      </c>
      <c r="F31">
        <v>146400</v>
      </c>
      <c r="G31">
        <v>1.4540133333333334</v>
      </c>
      <c r="H31">
        <v>29.733333333333334</v>
      </c>
      <c r="I31">
        <v>411000</v>
      </c>
      <c r="J31">
        <v>252333.33333333334</v>
      </c>
      <c r="K31">
        <v>63.297333333333341</v>
      </c>
      <c r="L31">
        <v>300</v>
      </c>
      <c r="M31">
        <v>3.2473333333333327</v>
      </c>
    </row>
    <row r="32" spans="2:15" x14ac:dyDescent="0.3">
      <c r="B32">
        <v>28</v>
      </c>
      <c r="C32">
        <v>2</v>
      </c>
      <c r="D32">
        <v>16.524999999999999</v>
      </c>
      <c r="E32">
        <v>52700</v>
      </c>
      <c r="F32">
        <v>133000</v>
      </c>
      <c r="G32">
        <v>2.5236999999999998</v>
      </c>
      <c r="H32">
        <v>23.5</v>
      </c>
      <c r="I32">
        <v>240000</v>
      </c>
      <c r="J32">
        <v>205000</v>
      </c>
      <c r="K32">
        <v>88.259999999999991</v>
      </c>
      <c r="L32">
        <v>360</v>
      </c>
      <c r="M32">
        <v>3.4350000000000001</v>
      </c>
    </row>
    <row r="33" spans="2:13" x14ac:dyDescent="0.3">
      <c r="B33">
        <v>29</v>
      </c>
      <c r="C33">
        <v>8</v>
      </c>
      <c r="D33">
        <v>10.40625</v>
      </c>
      <c r="E33">
        <v>76875</v>
      </c>
      <c r="F33">
        <v>114375</v>
      </c>
      <c r="G33">
        <v>1.4329999999999998</v>
      </c>
      <c r="H33">
        <v>27.5</v>
      </c>
      <c r="I33">
        <v>305000</v>
      </c>
      <c r="J33">
        <v>228750</v>
      </c>
      <c r="K33">
        <v>77.668749999999989</v>
      </c>
      <c r="L33">
        <v>360</v>
      </c>
      <c r="M33">
        <v>3.4175000000000004</v>
      </c>
    </row>
    <row r="34" spans="2:13" x14ac:dyDescent="0.3">
      <c r="B34">
        <v>30</v>
      </c>
      <c r="C34">
        <v>2</v>
      </c>
      <c r="D34">
        <v>7.14</v>
      </c>
      <c r="E34">
        <v>80400</v>
      </c>
      <c r="F34">
        <v>83000</v>
      </c>
      <c r="G34">
        <v>1.0486499999999999</v>
      </c>
      <c r="H34">
        <v>25</v>
      </c>
      <c r="I34">
        <v>335000</v>
      </c>
      <c r="J34">
        <v>205000</v>
      </c>
      <c r="K34">
        <v>58.325000000000003</v>
      </c>
      <c r="L34">
        <v>360</v>
      </c>
      <c r="M34">
        <v>3.43</v>
      </c>
    </row>
    <row r="35" spans="2:13" x14ac:dyDescent="0.3">
      <c r="B35">
        <v>31</v>
      </c>
      <c r="C35">
        <v>4</v>
      </c>
      <c r="D35">
        <v>7.9874999999999998</v>
      </c>
      <c r="E35">
        <v>85850</v>
      </c>
      <c r="F35">
        <v>144000</v>
      </c>
      <c r="G35">
        <v>1.6786749999999999</v>
      </c>
      <c r="H35">
        <v>30</v>
      </c>
      <c r="I35">
        <v>317500</v>
      </c>
      <c r="J35">
        <v>232500</v>
      </c>
      <c r="K35">
        <v>73.867499999999993</v>
      </c>
      <c r="L35">
        <v>360</v>
      </c>
      <c r="M35">
        <v>3.1524999999999999</v>
      </c>
    </row>
    <row r="36" spans="2:13" x14ac:dyDescent="0.3">
      <c r="B36">
        <v>32</v>
      </c>
      <c r="C36">
        <v>5</v>
      </c>
      <c r="D36">
        <v>52.691999999999993</v>
      </c>
      <c r="E36">
        <v>70800</v>
      </c>
      <c r="F36">
        <v>82600</v>
      </c>
      <c r="G36">
        <v>1.16666</v>
      </c>
      <c r="H36">
        <v>31</v>
      </c>
      <c r="I36">
        <v>367000</v>
      </c>
      <c r="J36">
        <v>289000</v>
      </c>
      <c r="K36">
        <v>79.714000000000013</v>
      </c>
      <c r="L36">
        <v>360</v>
      </c>
      <c r="M36">
        <v>3.5980000000000003</v>
      </c>
    </row>
    <row r="37" spans="2:13" x14ac:dyDescent="0.3">
      <c r="B37">
        <v>34</v>
      </c>
      <c r="C37">
        <v>14</v>
      </c>
      <c r="D37">
        <v>35.159285714285716</v>
      </c>
      <c r="E37">
        <v>96628.571428571435</v>
      </c>
      <c r="F37">
        <v>149214.28571428571</v>
      </c>
      <c r="G37">
        <v>1.5765214285714286</v>
      </c>
      <c r="H37">
        <v>33.357142857142854</v>
      </c>
      <c r="I37">
        <v>433571.42857142858</v>
      </c>
      <c r="J37">
        <v>292142.85714285716</v>
      </c>
      <c r="K37">
        <v>70.464285714285708</v>
      </c>
      <c r="L37">
        <v>300</v>
      </c>
      <c r="M37">
        <v>2.9350000000000001</v>
      </c>
    </row>
    <row r="38" spans="2:13" x14ac:dyDescent="0.3">
      <c r="B38">
        <v>35</v>
      </c>
      <c r="C38">
        <v>3</v>
      </c>
      <c r="D38">
        <v>47.813333333333333</v>
      </c>
      <c r="E38">
        <v>64300</v>
      </c>
      <c r="F38">
        <v>93000</v>
      </c>
      <c r="G38">
        <v>1.4296999999999997</v>
      </c>
      <c r="H38">
        <v>30.333333333333332</v>
      </c>
      <c r="I38">
        <v>255000</v>
      </c>
      <c r="J38">
        <v>205000</v>
      </c>
      <c r="K38">
        <v>80.710000000000008</v>
      </c>
      <c r="L38">
        <v>320</v>
      </c>
      <c r="M38">
        <v>3.4066666666666663</v>
      </c>
    </row>
    <row r="39" spans="2:13" x14ac:dyDescent="0.3">
      <c r="B39">
        <v>36</v>
      </c>
      <c r="C39">
        <v>17</v>
      </c>
      <c r="D39">
        <v>25.401764705882357</v>
      </c>
      <c r="E39">
        <v>87000</v>
      </c>
      <c r="F39">
        <v>153941.17647058822</v>
      </c>
      <c r="G39">
        <v>1.8340999999999996</v>
      </c>
      <c r="H39">
        <v>34</v>
      </c>
      <c r="I39">
        <v>458529.4117647059</v>
      </c>
      <c r="J39">
        <v>320294.1176470588</v>
      </c>
      <c r="K39">
        <v>73.527647058823547</v>
      </c>
      <c r="L39">
        <v>349.41176470588238</v>
      </c>
      <c r="M39">
        <v>3.2970588235294112</v>
      </c>
    </row>
    <row r="40" spans="2:13" x14ac:dyDescent="0.3">
      <c r="B40">
        <v>37</v>
      </c>
      <c r="C40">
        <v>8</v>
      </c>
      <c r="D40">
        <v>23.998750000000001</v>
      </c>
      <c r="E40">
        <v>86212.5</v>
      </c>
      <c r="F40">
        <v>158125</v>
      </c>
      <c r="G40">
        <v>1.9311125</v>
      </c>
      <c r="H40">
        <v>28.5</v>
      </c>
      <c r="I40">
        <v>650000</v>
      </c>
      <c r="J40">
        <v>371250</v>
      </c>
      <c r="K40">
        <v>69.117499999999993</v>
      </c>
      <c r="L40">
        <v>337.5</v>
      </c>
      <c r="M40">
        <v>2.9337500000000003</v>
      </c>
    </row>
    <row r="41" spans="2:13" x14ac:dyDescent="0.3">
      <c r="B41">
        <v>38</v>
      </c>
      <c r="C41">
        <v>1</v>
      </c>
      <c r="D41">
        <v>7.92</v>
      </c>
      <c r="E41">
        <v>89200</v>
      </c>
      <c r="F41">
        <v>183000</v>
      </c>
      <c r="G41">
        <v>2.0516000000000001</v>
      </c>
      <c r="H41">
        <v>10</v>
      </c>
      <c r="I41">
        <v>505000</v>
      </c>
      <c r="J41">
        <v>275000</v>
      </c>
      <c r="K41">
        <v>55.1</v>
      </c>
      <c r="L41">
        <v>360</v>
      </c>
      <c r="M41">
        <v>2.75</v>
      </c>
    </row>
    <row r="42" spans="2:13" x14ac:dyDescent="0.3">
      <c r="B42">
        <v>39</v>
      </c>
      <c r="C42">
        <v>19</v>
      </c>
      <c r="D42">
        <v>13.186842105263157</v>
      </c>
      <c r="E42">
        <v>77973.68421052632</v>
      </c>
      <c r="F42">
        <v>101052.63157894737</v>
      </c>
      <c r="G42">
        <v>1.2842526315789473</v>
      </c>
      <c r="H42">
        <v>28.526315789473685</v>
      </c>
      <c r="I42">
        <v>333947.36842105264</v>
      </c>
      <c r="J42">
        <v>191842.10526315789</v>
      </c>
      <c r="K42">
        <v>70.952631578947376</v>
      </c>
      <c r="L42">
        <v>306.31578947368422</v>
      </c>
      <c r="M42">
        <v>3.1289473684210525</v>
      </c>
    </row>
    <row r="43" spans="2:13" x14ac:dyDescent="0.3">
      <c r="B43">
        <v>40</v>
      </c>
      <c r="C43">
        <v>4</v>
      </c>
      <c r="D43">
        <v>16.555</v>
      </c>
      <c r="E43">
        <v>74000</v>
      </c>
      <c r="F43">
        <v>118250</v>
      </c>
      <c r="G43">
        <v>1.5979749999999999</v>
      </c>
      <c r="H43">
        <v>28</v>
      </c>
      <c r="I43">
        <v>320000</v>
      </c>
      <c r="J43">
        <v>270000</v>
      </c>
      <c r="K43">
        <v>85.75</v>
      </c>
      <c r="L43">
        <v>330</v>
      </c>
      <c r="M43">
        <v>3.1825000000000001</v>
      </c>
    </row>
    <row r="44" spans="2:13" x14ac:dyDescent="0.3">
      <c r="B44">
        <v>41</v>
      </c>
      <c r="C44">
        <v>11</v>
      </c>
      <c r="D44">
        <v>19.851818181818178</v>
      </c>
      <c r="E44">
        <v>84072.727272727279</v>
      </c>
      <c r="F44">
        <v>108090.90909090909</v>
      </c>
      <c r="G44">
        <v>1.3275636363636363</v>
      </c>
      <c r="H44">
        <v>36.81818181818182</v>
      </c>
      <c r="I44">
        <v>426818.18181818182</v>
      </c>
      <c r="J44">
        <v>304090.90909090912</v>
      </c>
      <c r="K44">
        <v>72.39</v>
      </c>
      <c r="L44">
        <v>310.90909090909093</v>
      </c>
      <c r="M44">
        <v>3.0872727272727274</v>
      </c>
    </row>
    <row r="45" spans="2:13" x14ac:dyDescent="0.3">
      <c r="B45">
        <v>42</v>
      </c>
      <c r="C45">
        <v>9</v>
      </c>
      <c r="D45">
        <v>14.842222222222224</v>
      </c>
      <c r="E45">
        <v>80544.444444444438</v>
      </c>
      <c r="F45">
        <v>122222.22222222222</v>
      </c>
      <c r="G45">
        <v>1.5320666666666667</v>
      </c>
      <c r="H45">
        <v>20.666666666666668</v>
      </c>
      <c r="I45">
        <v>312777.77777777775</v>
      </c>
      <c r="J45">
        <v>206111.11111111112</v>
      </c>
      <c r="K45">
        <v>66.199999999999989</v>
      </c>
      <c r="L45">
        <v>320</v>
      </c>
      <c r="M45">
        <v>3.2811111111111115</v>
      </c>
    </row>
    <row r="46" spans="2:13" x14ac:dyDescent="0.3">
      <c r="B46">
        <v>44</v>
      </c>
      <c r="C46">
        <v>2</v>
      </c>
      <c r="D46">
        <v>3.8200000000000003</v>
      </c>
      <c r="E46">
        <v>89000</v>
      </c>
      <c r="F46">
        <v>91500</v>
      </c>
      <c r="G46">
        <v>1.0280499999999999</v>
      </c>
      <c r="H46">
        <v>28.5</v>
      </c>
      <c r="I46">
        <v>385000</v>
      </c>
      <c r="J46">
        <v>235000</v>
      </c>
      <c r="K46">
        <v>69.84</v>
      </c>
      <c r="L46">
        <v>270</v>
      </c>
      <c r="M46">
        <v>3.375</v>
      </c>
    </row>
    <row r="47" spans="2:13" x14ac:dyDescent="0.3">
      <c r="B47">
        <v>45</v>
      </c>
      <c r="C47">
        <v>4</v>
      </c>
      <c r="D47">
        <v>35.774999999999999</v>
      </c>
      <c r="E47">
        <v>76200</v>
      </c>
      <c r="F47">
        <v>152000</v>
      </c>
      <c r="G47">
        <v>1.9616</v>
      </c>
      <c r="H47">
        <v>33.25</v>
      </c>
      <c r="I47">
        <v>470000</v>
      </c>
      <c r="J47">
        <v>330000</v>
      </c>
      <c r="K47">
        <v>72.397500000000008</v>
      </c>
      <c r="L47">
        <v>300</v>
      </c>
      <c r="M47">
        <v>3.06</v>
      </c>
    </row>
    <row r="48" spans="2:13" x14ac:dyDescent="0.3">
      <c r="B48">
        <v>46</v>
      </c>
      <c r="C48">
        <v>3</v>
      </c>
      <c r="D48">
        <v>6.4933333333333332</v>
      </c>
      <c r="E48">
        <v>81833.333333333328</v>
      </c>
      <c r="F48">
        <v>102666.66666666667</v>
      </c>
      <c r="G48">
        <v>1.2395333333333334</v>
      </c>
      <c r="H48">
        <v>24.666666666666668</v>
      </c>
      <c r="I48">
        <v>365000</v>
      </c>
      <c r="J48">
        <v>248333.33333333334</v>
      </c>
      <c r="K48">
        <v>68.489999999999995</v>
      </c>
      <c r="L48">
        <v>240</v>
      </c>
      <c r="M48">
        <v>2.6666666666666665</v>
      </c>
    </row>
    <row r="49" spans="2:15" x14ac:dyDescent="0.3">
      <c r="B49" s="1">
        <v>47</v>
      </c>
      <c r="C49" s="1">
        <v>11</v>
      </c>
      <c r="D49">
        <v>16.878181818181819</v>
      </c>
      <c r="E49">
        <v>73136.363636363632</v>
      </c>
      <c r="F49">
        <v>88909.090909090912</v>
      </c>
      <c r="G49">
        <v>1.1907727272727273</v>
      </c>
      <c r="H49">
        <v>31.363636363636363</v>
      </c>
      <c r="I49">
        <v>376818.18181818182</v>
      </c>
      <c r="J49">
        <v>208636.36363636365</v>
      </c>
      <c r="K49">
        <v>72.379090909090905</v>
      </c>
      <c r="L49">
        <v>300</v>
      </c>
      <c r="M49">
        <v>3.4518181818181817</v>
      </c>
      <c r="N49" s="1"/>
      <c r="O49" s="1"/>
    </row>
    <row r="50" spans="2:15" x14ac:dyDescent="0.3">
      <c r="B50">
        <v>48</v>
      </c>
      <c r="C50">
        <v>31</v>
      </c>
      <c r="D50">
        <v>36.379032258064527</v>
      </c>
      <c r="E50">
        <v>81006.451612903227</v>
      </c>
      <c r="F50">
        <v>159806.45161290321</v>
      </c>
      <c r="G50">
        <v>1.998048387096774</v>
      </c>
      <c r="H50">
        <v>29.677419354838708</v>
      </c>
      <c r="I50">
        <v>352419.3548387097</v>
      </c>
      <c r="J50">
        <v>261129.03225806452</v>
      </c>
      <c r="K50">
        <v>75.700645161290325</v>
      </c>
      <c r="L50">
        <v>315.48387096774195</v>
      </c>
      <c r="M50">
        <v>3.2980645161290321</v>
      </c>
    </row>
    <row r="51" spans="2:15" x14ac:dyDescent="0.3">
      <c r="B51">
        <v>49</v>
      </c>
      <c r="C51">
        <v>6</v>
      </c>
      <c r="D51">
        <v>15.341666666666667</v>
      </c>
      <c r="E51">
        <v>81216.666666666672</v>
      </c>
      <c r="F51">
        <v>75500</v>
      </c>
      <c r="G51">
        <v>0.92613333333333336</v>
      </c>
      <c r="H51">
        <v>29</v>
      </c>
      <c r="I51">
        <v>331666.66666666669</v>
      </c>
      <c r="J51">
        <v>238333.33333333334</v>
      </c>
      <c r="K51">
        <v>73.861666666666665</v>
      </c>
      <c r="L51">
        <v>360</v>
      </c>
      <c r="M51">
        <v>3.1633333333333336</v>
      </c>
    </row>
    <row r="52" spans="2:15" x14ac:dyDescent="0.3">
      <c r="B52">
        <v>50</v>
      </c>
      <c r="C52">
        <v>3</v>
      </c>
      <c r="D52">
        <v>4</v>
      </c>
      <c r="E52">
        <v>81200</v>
      </c>
      <c r="F52">
        <v>129333.33333333333</v>
      </c>
      <c r="G52">
        <v>1.6232333333333333</v>
      </c>
      <c r="H52">
        <v>29.333333333333332</v>
      </c>
      <c r="I52">
        <v>255000</v>
      </c>
      <c r="J52">
        <v>211666.66666666666</v>
      </c>
      <c r="K52">
        <v>83.846666666666678</v>
      </c>
      <c r="L52">
        <v>360</v>
      </c>
      <c r="M52">
        <v>3.0366666666666666</v>
      </c>
    </row>
    <row r="53" spans="2:15" x14ac:dyDescent="0.3">
      <c r="B53">
        <v>51</v>
      </c>
      <c r="C53">
        <v>15</v>
      </c>
      <c r="D53">
        <v>29.445333333333334</v>
      </c>
      <c r="E53">
        <v>97046.666666666672</v>
      </c>
      <c r="F53">
        <v>103266.66666666667</v>
      </c>
      <c r="G53">
        <v>1.08632</v>
      </c>
      <c r="H53">
        <v>34.733333333333334</v>
      </c>
      <c r="I53">
        <v>389000</v>
      </c>
      <c r="J53">
        <v>273000</v>
      </c>
      <c r="K53">
        <v>72.323333333333338</v>
      </c>
      <c r="L53">
        <v>316</v>
      </c>
      <c r="M53">
        <v>3.0800000000000005</v>
      </c>
    </row>
    <row r="54" spans="2:15" x14ac:dyDescent="0.3">
      <c r="B54">
        <v>53</v>
      </c>
      <c r="C54">
        <v>21</v>
      </c>
      <c r="D54">
        <v>24.132857142857144</v>
      </c>
      <c r="E54">
        <v>96223.809523809527</v>
      </c>
      <c r="F54">
        <v>143095.23809523811</v>
      </c>
      <c r="G54">
        <v>1.5304142857142859</v>
      </c>
      <c r="H54">
        <v>27.61904761904762</v>
      </c>
      <c r="I54">
        <v>504523.80952380953</v>
      </c>
      <c r="J54">
        <v>322619.04761904763</v>
      </c>
      <c r="K54">
        <v>66.657619047619065</v>
      </c>
      <c r="L54">
        <v>342.85714285714283</v>
      </c>
      <c r="M54">
        <v>3.3714285714285714</v>
      </c>
    </row>
    <row r="55" spans="2:15" x14ac:dyDescent="0.3">
      <c r="B55">
        <v>55</v>
      </c>
      <c r="C55">
        <v>5</v>
      </c>
      <c r="D55">
        <v>5.7439999999999998</v>
      </c>
      <c r="E55">
        <v>88580</v>
      </c>
      <c r="F55">
        <v>109600</v>
      </c>
      <c r="G55">
        <v>1.2885</v>
      </c>
      <c r="H55">
        <v>30</v>
      </c>
      <c r="I55">
        <v>375000</v>
      </c>
      <c r="J55">
        <v>261000</v>
      </c>
      <c r="K55">
        <v>68.388000000000005</v>
      </c>
      <c r="L55">
        <v>264</v>
      </c>
      <c r="M55">
        <v>3.3980000000000006</v>
      </c>
    </row>
    <row r="57" spans="2:15" x14ac:dyDescent="0.3">
      <c r="D57">
        <f>MAX(D9:D55)</f>
        <v>79.349999999999994</v>
      </c>
    </row>
    <row r="58" spans="2:15" x14ac:dyDescent="0.3">
      <c r="D58">
        <f>MIN(D9:D55)</f>
        <v>3.8200000000000003</v>
      </c>
    </row>
    <row r="63" spans="2:15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147" spans="2:15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73" spans="2:15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84" spans="2:15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90" spans="2:15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205E-37B7-4268-AF14-3EB7BE7C15CA}">
  <dimension ref="B2:P49"/>
  <sheetViews>
    <sheetView topLeftCell="D1" workbookViewId="0">
      <selection activeCell="B3" sqref="B3:M3"/>
    </sheetView>
  </sheetViews>
  <sheetFormatPr defaultRowHeight="14.4" x14ac:dyDescent="0.3"/>
  <sheetData>
    <row r="2" spans="2:16" ht="18" x14ac:dyDescent="0.35">
      <c r="O2" s="3" t="s">
        <v>8</v>
      </c>
      <c r="P2" s="4"/>
    </row>
    <row r="3" spans="2:16" s="1" customFormat="1" ht="65.25" customHeight="1" x14ac:dyDescent="0.3">
      <c r="B3" s="1" t="s">
        <v>16</v>
      </c>
      <c r="C3" s="1" t="s">
        <v>39</v>
      </c>
      <c r="D3" s="1" t="s">
        <v>2</v>
      </c>
      <c r="E3" s="1" t="s">
        <v>15</v>
      </c>
      <c r="F3" s="1" t="s">
        <v>3</v>
      </c>
      <c r="G3" s="1" t="s">
        <v>4</v>
      </c>
      <c r="H3" s="1" t="s">
        <v>11</v>
      </c>
      <c r="I3" s="1" t="s">
        <v>10</v>
      </c>
      <c r="J3" s="1" t="s">
        <v>5</v>
      </c>
      <c r="K3" s="1" t="s">
        <v>0</v>
      </c>
      <c r="L3" s="1" t="s">
        <v>13</v>
      </c>
      <c r="M3" s="1" t="s">
        <v>12</v>
      </c>
      <c r="O3" s="1" t="s">
        <v>16</v>
      </c>
      <c r="P3" s="1" t="s">
        <v>2</v>
      </c>
    </row>
    <row r="4" spans="2:16" x14ac:dyDescent="0.3">
      <c r="O4">
        <v>6</v>
      </c>
      <c r="P4">
        <v>90.76</v>
      </c>
    </row>
    <row r="5" spans="2:16" x14ac:dyDescent="0.3">
      <c r="B5" s="10" t="s">
        <v>40</v>
      </c>
      <c r="C5">
        <v>17.375</v>
      </c>
      <c r="D5">
        <v>22.812662499999998</v>
      </c>
      <c r="E5">
        <v>87156.5</v>
      </c>
      <c r="F5">
        <v>104007.125</v>
      </c>
      <c r="G5">
        <v>1.5360285714285715</v>
      </c>
      <c r="H5">
        <v>29.212916666666668</v>
      </c>
      <c r="I5">
        <v>430215.58333333331</v>
      </c>
      <c r="J5">
        <v>257573.875</v>
      </c>
      <c r="K5">
        <v>73.847750000000005</v>
      </c>
      <c r="L5">
        <v>46.874625000000002</v>
      </c>
      <c r="M5">
        <v>305.21958333333333</v>
      </c>
      <c r="O5">
        <v>6</v>
      </c>
      <c r="P5">
        <v>84.75</v>
      </c>
    </row>
    <row r="6" spans="2:16" x14ac:dyDescent="0.3">
      <c r="B6" t="s">
        <v>41</v>
      </c>
      <c r="C6">
        <v>10.25</v>
      </c>
      <c r="D6">
        <v>26.896451378105585</v>
      </c>
      <c r="E6">
        <v>80991.300573671499</v>
      </c>
      <c r="F6">
        <v>120131.57781228433</v>
      </c>
      <c r="G6">
        <v>1.4876669179175293</v>
      </c>
      <c r="H6">
        <v>27.815767339544518</v>
      </c>
      <c r="I6">
        <v>400333.09610075917</v>
      </c>
      <c r="J6">
        <v>286689.31159420288</v>
      </c>
      <c r="K6">
        <v>73.860443732746731</v>
      </c>
      <c r="L6">
        <v>308.44073498964804</v>
      </c>
      <c r="M6">
        <v>3.2049372951173227</v>
      </c>
      <c r="O6">
        <v>6</v>
      </c>
      <c r="P6">
        <v>76.77</v>
      </c>
    </row>
    <row r="7" spans="2:16" x14ac:dyDescent="0.3">
      <c r="B7" t="s">
        <v>42</v>
      </c>
      <c r="C7">
        <v>8.1999999999999993</v>
      </c>
      <c r="D7">
        <v>19.444116402714933</v>
      </c>
      <c r="E7">
        <v>83294.332579185517</v>
      </c>
      <c r="F7">
        <v>114884.60407239819</v>
      </c>
      <c r="G7">
        <v>1.447683722473605</v>
      </c>
      <c r="H7">
        <v>29.530708898944191</v>
      </c>
      <c r="I7">
        <v>341154.75113122171</v>
      </c>
      <c r="J7">
        <v>235392.04374057316</v>
      </c>
      <c r="K7">
        <v>73.391896568627459</v>
      </c>
      <c r="L7">
        <v>332.04162895927601</v>
      </c>
      <c r="M7">
        <v>3.3480964555052792</v>
      </c>
      <c r="O7">
        <v>6</v>
      </c>
      <c r="P7">
        <v>90.45</v>
      </c>
    </row>
    <row r="8" spans="2:16" x14ac:dyDescent="0.3">
      <c r="B8" t="s">
        <v>43</v>
      </c>
      <c r="C8">
        <v>8.3333333333333339</v>
      </c>
      <c r="D8">
        <v>25.634941762084949</v>
      </c>
      <c r="E8">
        <v>81329.417293233069</v>
      </c>
      <c r="F8">
        <v>131464.78819598013</v>
      </c>
      <c r="G8">
        <v>1.6167329511278197</v>
      </c>
      <c r="H8">
        <v>28.190754664438877</v>
      </c>
      <c r="I8">
        <v>404505.35652857635</v>
      </c>
      <c r="J8">
        <v>271892.12000589707</v>
      </c>
      <c r="K8">
        <v>73.244840483561859</v>
      </c>
      <c r="L8">
        <v>335.91417268661849</v>
      </c>
      <c r="M8">
        <v>3.1538247620685702</v>
      </c>
      <c r="O8">
        <v>6</v>
      </c>
      <c r="P8">
        <v>83.3</v>
      </c>
    </row>
    <row r="9" spans="2:16" x14ac:dyDescent="0.3">
      <c r="B9" t="s">
        <v>44</v>
      </c>
      <c r="C9">
        <v>8.8888888888888893</v>
      </c>
      <c r="D9">
        <v>17.04236160892075</v>
      </c>
      <c r="E9">
        <v>80912.220774048736</v>
      </c>
      <c r="F9">
        <v>114447.63042612505</v>
      </c>
      <c r="G9">
        <v>1.4252223797110894</v>
      </c>
      <c r="H9">
        <v>29.252878244813733</v>
      </c>
      <c r="I9">
        <v>363944.46254661307</v>
      </c>
      <c r="J9">
        <v>249255.63882553126</v>
      </c>
      <c r="K9">
        <v>72.789507711523839</v>
      </c>
      <c r="L9">
        <v>308.48810687520364</v>
      </c>
      <c r="M9">
        <v>3.1577703558886352</v>
      </c>
      <c r="O9">
        <v>6</v>
      </c>
      <c r="P9">
        <v>80.94</v>
      </c>
    </row>
    <row r="10" spans="2:16" x14ac:dyDescent="0.3">
      <c r="B10" t="s">
        <v>45</v>
      </c>
      <c r="C10">
        <v>13.666666666666666</v>
      </c>
      <c r="D10">
        <v>19.774063492063494</v>
      </c>
      <c r="E10">
        <v>93950.158730158742</v>
      </c>
      <c r="F10">
        <v>118653.96825396827</v>
      </c>
      <c r="G10">
        <v>1.301744761904762</v>
      </c>
      <c r="H10">
        <v>30.784126984126985</v>
      </c>
      <c r="I10">
        <v>422841.26984126982</v>
      </c>
      <c r="J10">
        <v>285539.68253968254</v>
      </c>
      <c r="K10">
        <v>69.122984126984136</v>
      </c>
      <c r="L10">
        <v>307.61904761904765</v>
      </c>
      <c r="M10">
        <v>3.2831428571428574</v>
      </c>
      <c r="O10">
        <v>6</v>
      </c>
      <c r="P10">
        <v>78.83</v>
      </c>
    </row>
    <row r="11" spans="2:16" x14ac:dyDescent="0.3">
      <c r="C11">
        <f>MAX(C5:C10)</f>
        <v>17.375</v>
      </c>
      <c r="D11">
        <f t="shared" ref="D11:M11" si="0">MAX(D5:D10)</f>
        <v>26.896451378105585</v>
      </c>
      <c r="E11">
        <f t="shared" si="0"/>
        <v>93950.158730158742</v>
      </c>
      <c r="F11">
        <f t="shared" si="0"/>
        <v>131464.78819598013</v>
      </c>
      <c r="G11">
        <f t="shared" si="0"/>
        <v>1.6167329511278197</v>
      </c>
      <c r="H11">
        <f t="shared" si="0"/>
        <v>30.784126984126985</v>
      </c>
      <c r="I11">
        <f t="shared" si="0"/>
        <v>430215.58333333331</v>
      </c>
      <c r="J11">
        <f t="shared" si="0"/>
        <v>286689.31159420288</v>
      </c>
      <c r="K11">
        <f t="shared" si="0"/>
        <v>73.860443732746731</v>
      </c>
      <c r="L11">
        <f t="shared" si="0"/>
        <v>335.91417268661849</v>
      </c>
      <c r="M11">
        <f t="shared" si="0"/>
        <v>305.21958333333333</v>
      </c>
      <c r="O11">
        <v>6</v>
      </c>
      <c r="P11">
        <v>70.38</v>
      </c>
    </row>
    <row r="12" spans="2:16" x14ac:dyDescent="0.3">
      <c r="C12">
        <f>MIN(C5:C10)</f>
        <v>8.1999999999999993</v>
      </c>
      <c r="D12">
        <f t="shared" ref="D12:M12" si="1">MIN(D5:D10)</f>
        <v>17.04236160892075</v>
      </c>
      <c r="E12">
        <f t="shared" si="1"/>
        <v>80912.220774048736</v>
      </c>
      <c r="F12">
        <f t="shared" si="1"/>
        <v>104007.125</v>
      </c>
      <c r="G12">
        <f t="shared" si="1"/>
        <v>1.301744761904762</v>
      </c>
      <c r="H12">
        <f t="shared" si="1"/>
        <v>27.815767339544518</v>
      </c>
      <c r="I12">
        <f t="shared" si="1"/>
        <v>341154.75113122171</v>
      </c>
      <c r="J12">
        <f t="shared" si="1"/>
        <v>235392.04374057316</v>
      </c>
      <c r="K12">
        <f t="shared" si="1"/>
        <v>69.122984126984136</v>
      </c>
      <c r="L12">
        <f t="shared" si="1"/>
        <v>46.874625000000002</v>
      </c>
      <c r="M12">
        <f t="shared" si="1"/>
        <v>3.1538247620685702</v>
      </c>
      <c r="O12">
        <v>6</v>
      </c>
      <c r="P12">
        <v>75.540000000000006</v>
      </c>
    </row>
    <row r="13" spans="2:16" x14ac:dyDescent="0.3">
      <c r="O13">
        <v>6</v>
      </c>
      <c r="P13">
        <v>76.87</v>
      </c>
    </row>
    <row r="14" spans="2:16" x14ac:dyDescent="0.3">
      <c r="O14">
        <v>6</v>
      </c>
      <c r="P14">
        <v>96.18</v>
      </c>
    </row>
    <row r="15" spans="2:16" x14ac:dyDescent="0.3">
      <c r="O15">
        <v>6</v>
      </c>
      <c r="P15">
        <v>78.349999999999994</v>
      </c>
    </row>
    <row r="16" spans="2:16" x14ac:dyDescent="0.3">
      <c r="O16">
        <v>6</v>
      </c>
      <c r="P16">
        <v>86.84</v>
      </c>
    </row>
    <row r="17" spans="15:16" x14ac:dyDescent="0.3">
      <c r="O17">
        <v>6</v>
      </c>
      <c r="P17">
        <v>75.34</v>
      </c>
    </row>
    <row r="18" spans="15:16" x14ac:dyDescent="0.3">
      <c r="O18">
        <v>6</v>
      </c>
      <c r="P18">
        <v>87.6</v>
      </c>
    </row>
    <row r="19" spans="15:16" x14ac:dyDescent="0.3">
      <c r="O19">
        <v>6</v>
      </c>
      <c r="P19">
        <v>93.25</v>
      </c>
    </row>
    <row r="20" spans="15:16" x14ac:dyDescent="0.3">
      <c r="O20">
        <v>6</v>
      </c>
      <c r="P20">
        <v>98.95</v>
      </c>
    </row>
    <row r="21" spans="15:16" x14ac:dyDescent="0.3">
      <c r="O21">
        <v>6</v>
      </c>
      <c r="P21">
        <v>87.71</v>
      </c>
    </row>
    <row r="22" spans="15:16" x14ac:dyDescent="0.3">
      <c r="O22">
        <v>6</v>
      </c>
      <c r="P22">
        <v>85.78</v>
      </c>
    </row>
    <row r="23" spans="15:16" x14ac:dyDescent="0.3">
      <c r="O23">
        <v>6</v>
      </c>
      <c r="P23">
        <v>94.36</v>
      </c>
    </row>
    <row r="24" spans="15:16" x14ac:dyDescent="0.3">
      <c r="O24">
        <v>6</v>
      </c>
      <c r="P24">
        <v>78.14</v>
      </c>
    </row>
    <row r="25" spans="15:16" x14ac:dyDescent="0.3">
      <c r="O25">
        <v>6</v>
      </c>
      <c r="P25">
        <v>78.349999999999994</v>
      </c>
    </row>
    <row r="26" spans="15:16" x14ac:dyDescent="0.3">
      <c r="O26">
        <v>6</v>
      </c>
      <c r="P26">
        <v>74.23</v>
      </c>
    </row>
    <row r="27" spans="15:16" x14ac:dyDescent="0.3">
      <c r="O27">
        <v>6</v>
      </c>
      <c r="P27">
        <v>91.11</v>
      </c>
    </row>
    <row r="28" spans="15:16" x14ac:dyDescent="0.3">
      <c r="O28">
        <v>6</v>
      </c>
      <c r="P28">
        <v>88.48</v>
      </c>
    </row>
    <row r="29" spans="15:16" x14ac:dyDescent="0.3">
      <c r="O29">
        <v>6</v>
      </c>
      <c r="P29">
        <v>94.85</v>
      </c>
    </row>
    <row r="30" spans="15:16" x14ac:dyDescent="0.3">
      <c r="O30">
        <v>6</v>
      </c>
      <c r="P30">
        <v>83.46</v>
      </c>
    </row>
    <row r="31" spans="15:16" x14ac:dyDescent="0.3">
      <c r="O31">
        <v>8</v>
      </c>
      <c r="P31">
        <v>81.63</v>
      </c>
    </row>
    <row r="32" spans="15:16" x14ac:dyDescent="0.3">
      <c r="O32">
        <v>8</v>
      </c>
      <c r="P32">
        <v>77.25</v>
      </c>
    </row>
    <row r="33" spans="15:16" x14ac:dyDescent="0.3">
      <c r="O33">
        <v>12</v>
      </c>
      <c r="P33">
        <v>83.41</v>
      </c>
    </row>
    <row r="34" spans="15:16" x14ac:dyDescent="0.3">
      <c r="O34">
        <v>15</v>
      </c>
      <c r="P34">
        <v>79.349999999999994</v>
      </c>
    </row>
    <row r="35" spans="15:16" x14ac:dyDescent="0.3">
      <c r="O35">
        <v>21</v>
      </c>
      <c r="P35">
        <v>90.31</v>
      </c>
    </row>
    <row r="36" spans="15:16" x14ac:dyDescent="0.3">
      <c r="O36">
        <v>22</v>
      </c>
      <c r="P36">
        <v>74.400000000000006</v>
      </c>
    </row>
    <row r="37" spans="15:16" x14ac:dyDescent="0.3">
      <c r="O37">
        <v>24</v>
      </c>
      <c r="P37">
        <v>90.4</v>
      </c>
    </row>
    <row r="38" spans="15:16" x14ac:dyDescent="0.3">
      <c r="O38">
        <v>24</v>
      </c>
      <c r="P38">
        <v>93.79</v>
      </c>
    </row>
    <row r="39" spans="15:16" x14ac:dyDescent="0.3">
      <c r="O39">
        <v>24</v>
      </c>
      <c r="P39">
        <v>81.58</v>
      </c>
    </row>
    <row r="40" spans="15:16" x14ac:dyDescent="0.3">
      <c r="O40">
        <v>27</v>
      </c>
      <c r="P40">
        <v>76.5</v>
      </c>
    </row>
    <row r="41" spans="15:16" x14ac:dyDescent="0.3">
      <c r="O41">
        <v>35</v>
      </c>
      <c r="P41">
        <v>81.03</v>
      </c>
    </row>
    <row r="42" spans="15:16" x14ac:dyDescent="0.3">
      <c r="O42">
        <v>36</v>
      </c>
      <c r="P42">
        <v>98.09</v>
      </c>
    </row>
    <row r="43" spans="15:16" x14ac:dyDescent="0.3">
      <c r="O43">
        <v>36</v>
      </c>
      <c r="P43">
        <v>97.18</v>
      </c>
    </row>
    <row r="44" spans="15:16" x14ac:dyDescent="0.3">
      <c r="O44">
        <v>48</v>
      </c>
      <c r="P44">
        <v>77.16</v>
      </c>
    </row>
    <row r="45" spans="15:16" x14ac:dyDescent="0.3">
      <c r="O45">
        <v>48</v>
      </c>
      <c r="P45">
        <v>74.62</v>
      </c>
    </row>
    <row r="46" spans="15:16" x14ac:dyDescent="0.3">
      <c r="O46">
        <v>48</v>
      </c>
      <c r="P46">
        <v>91.46</v>
      </c>
    </row>
    <row r="47" spans="15:16" x14ac:dyDescent="0.3">
      <c r="O47">
        <v>51</v>
      </c>
      <c r="P47">
        <v>73.400000000000006</v>
      </c>
    </row>
    <row r="48" spans="15:16" x14ac:dyDescent="0.3">
      <c r="O48">
        <v>51</v>
      </c>
      <c r="P48">
        <v>81.58</v>
      </c>
    </row>
    <row r="49" spans="16:16" x14ac:dyDescent="0.3">
      <c r="P49">
        <v>5.7439999999999998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9C86A-14A6-43EE-9B1F-E83F2FE1F8F3}">
  <dimension ref="B3:AU34"/>
  <sheetViews>
    <sheetView tabSelected="1" topLeftCell="A27" zoomScale="70" zoomScaleNormal="70" workbookViewId="0">
      <selection activeCell="D28" sqref="D28"/>
    </sheetView>
  </sheetViews>
  <sheetFormatPr defaultRowHeight="14.4" x14ac:dyDescent="0.3"/>
  <cols>
    <col min="2" max="2" width="11.88671875" customWidth="1"/>
    <col min="3" max="3" width="11.109375" customWidth="1"/>
  </cols>
  <sheetData>
    <row r="3" spans="2:3" ht="28.8" x14ac:dyDescent="0.3">
      <c r="B3" s="1" t="s">
        <v>7</v>
      </c>
      <c r="C3" t="s">
        <v>27</v>
      </c>
    </row>
    <row r="5" spans="2:3" x14ac:dyDescent="0.3">
      <c r="B5" t="s">
        <v>28</v>
      </c>
      <c r="C5">
        <v>46</v>
      </c>
    </row>
    <row r="6" spans="2:3" x14ac:dyDescent="0.3">
      <c r="B6" t="s">
        <v>29</v>
      </c>
      <c r="C6">
        <v>50</v>
      </c>
    </row>
    <row r="7" spans="2:3" x14ac:dyDescent="0.3">
      <c r="B7" t="s">
        <v>30</v>
      </c>
      <c r="C7">
        <v>139</v>
      </c>
    </row>
    <row r="8" spans="2:3" x14ac:dyDescent="0.3">
      <c r="B8" t="s">
        <v>31</v>
      </c>
      <c r="C8">
        <v>97</v>
      </c>
    </row>
    <row r="9" spans="2:3" x14ac:dyDescent="0.3">
      <c r="B9" t="s">
        <v>32</v>
      </c>
      <c r="C9">
        <v>88</v>
      </c>
    </row>
    <row r="10" spans="2:3" x14ac:dyDescent="0.3">
      <c r="B10" t="s">
        <v>33</v>
      </c>
      <c r="C10">
        <v>60</v>
      </c>
    </row>
    <row r="11" spans="2:3" x14ac:dyDescent="0.3">
      <c r="B11" t="s">
        <v>34</v>
      </c>
      <c r="C11">
        <v>19</v>
      </c>
    </row>
    <row r="25" spans="2:47" ht="72" customHeight="1" x14ac:dyDescent="0.3">
      <c r="B25" s="1" t="s">
        <v>7</v>
      </c>
      <c r="C25" s="1" t="s">
        <v>27</v>
      </c>
      <c r="D25" s="12" t="s">
        <v>2</v>
      </c>
      <c r="E25" s="12"/>
      <c r="F25" s="12"/>
      <c r="G25" s="12"/>
      <c r="H25" s="12" t="s">
        <v>15</v>
      </c>
      <c r="I25" s="12"/>
      <c r="J25" s="12"/>
      <c r="K25" s="12"/>
      <c r="L25" s="12" t="s">
        <v>3</v>
      </c>
      <c r="M25" s="12"/>
      <c r="N25" s="12"/>
      <c r="O25" s="12"/>
      <c r="P25" s="11" t="s">
        <v>4</v>
      </c>
      <c r="Q25" s="11"/>
      <c r="R25" s="11"/>
      <c r="S25" s="11"/>
      <c r="T25" s="11" t="s">
        <v>11</v>
      </c>
      <c r="U25" s="11"/>
      <c r="V25" s="11"/>
      <c r="W25" s="11"/>
      <c r="X25" s="11" t="s">
        <v>10</v>
      </c>
      <c r="Y25" s="11"/>
      <c r="Z25" s="11"/>
      <c r="AA25" s="11"/>
      <c r="AB25" s="11" t="s">
        <v>5</v>
      </c>
      <c r="AC25" s="11"/>
      <c r="AD25" s="11"/>
      <c r="AE25" s="11"/>
      <c r="AF25" s="11" t="s">
        <v>0</v>
      </c>
      <c r="AG25" s="11"/>
      <c r="AH25" s="11"/>
      <c r="AI25" s="11"/>
      <c r="AJ25" s="11" t="s">
        <v>12</v>
      </c>
      <c r="AK25" s="11"/>
      <c r="AL25" s="11"/>
      <c r="AM25" s="11"/>
      <c r="AN25" s="11" t="s">
        <v>13</v>
      </c>
      <c r="AO25" s="11"/>
      <c r="AP25" s="11"/>
      <c r="AQ25" s="11"/>
      <c r="AR25" s="11"/>
      <c r="AS25" s="11"/>
      <c r="AT25" s="11"/>
      <c r="AU25" s="11"/>
    </row>
    <row r="26" spans="2:47" x14ac:dyDescent="0.3">
      <c r="D26" t="s">
        <v>49</v>
      </c>
      <c r="E26" t="s">
        <v>46</v>
      </c>
      <c r="F26" t="s">
        <v>47</v>
      </c>
      <c r="G26" t="s">
        <v>48</v>
      </c>
      <c r="H26" t="s">
        <v>49</v>
      </c>
      <c r="I26" t="s">
        <v>46</v>
      </c>
      <c r="J26" t="s">
        <v>47</v>
      </c>
      <c r="K26" t="s">
        <v>48</v>
      </c>
      <c r="L26" t="s">
        <v>49</v>
      </c>
      <c r="M26" t="s">
        <v>46</v>
      </c>
      <c r="N26" t="s">
        <v>47</v>
      </c>
      <c r="O26" t="s">
        <v>48</v>
      </c>
      <c r="P26" t="s">
        <v>49</v>
      </c>
      <c r="Q26" t="s">
        <v>46</v>
      </c>
      <c r="R26" t="s">
        <v>47</v>
      </c>
      <c r="S26" t="s">
        <v>48</v>
      </c>
      <c r="T26" t="s">
        <v>49</v>
      </c>
      <c r="U26" t="s">
        <v>46</v>
      </c>
      <c r="V26" t="s">
        <v>47</v>
      </c>
      <c r="W26" t="s">
        <v>48</v>
      </c>
      <c r="X26" t="s">
        <v>49</v>
      </c>
      <c r="Y26" t="s">
        <v>46</v>
      </c>
      <c r="Z26" t="s">
        <v>47</v>
      </c>
      <c r="AA26" t="s">
        <v>48</v>
      </c>
      <c r="AB26" t="s">
        <v>49</v>
      </c>
      <c r="AC26" t="s">
        <v>46</v>
      </c>
      <c r="AD26" t="s">
        <v>47</v>
      </c>
      <c r="AE26" t="s">
        <v>48</v>
      </c>
      <c r="AF26" t="s">
        <v>49</v>
      </c>
      <c r="AG26" t="s">
        <v>46</v>
      </c>
      <c r="AH26" t="s">
        <v>47</v>
      </c>
      <c r="AI26" t="s">
        <v>48</v>
      </c>
      <c r="AJ26" t="s">
        <v>49</v>
      </c>
      <c r="AK26" t="s">
        <v>46</v>
      </c>
      <c r="AL26" t="s">
        <v>47</v>
      </c>
      <c r="AM26" t="s">
        <v>48</v>
      </c>
      <c r="AN26" t="s">
        <v>49</v>
      </c>
      <c r="AO26" t="s">
        <v>46</v>
      </c>
      <c r="AP26" t="s">
        <v>47</v>
      </c>
      <c r="AQ26" t="s">
        <v>48</v>
      </c>
    </row>
    <row r="28" spans="2:47" x14ac:dyDescent="0.3">
      <c r="B28" t="s">
        <v>28</v>
      </c>
      <c r="C28">
        <v>46</v>
      </c>
    </row>
    <row r="29" spans="2:47" x14ac:dyDescent="0.3">
      <c r="B29" t="s">
        <v>29</v>
      </c>
      <c r="C29">
        <v>50</v>
      </c>
    </row>
    <row r="30" spans="2:47" x14ac:dyDescent="0.3">
      <c r="B30" t="s">
        <v>30</v>
      </c>
      <c r="C30">
        <v>139</v>
      </c>
    </row>
    <row r="31" spans="2:47" x14ac:dyDescent="0.3">
      <c r="B31" t="s">
        <v>31</v>
      </c>
      <c r="C31">
        <v>97</v>
      </c>
    </row>
    <row r="32" spans="2:47" x14ac:dyDescent="0.3">
      <c r="B32" t="s">
        <v>32</v>
      </c>
      <c r="C32">
        <v>88</v>
      </c>
    </row>
    <row r="33" spans="2:3" x14ac:dyDescent="0.3">
      <c r="B33" t="s">
        <v>33</v>
      </c>
      <c r="C33">
        <v>60</v>
      </c>
    </row>
    <row r="34" spans="2:3" x14ac:dyDescent="0.3">
      <c r="B34" t="s">
        <v>34</v>
      </c>
      <c r="C34">
        <v>19</v>
      </c>
    </row>
  </sheetData>
  <mergeCells count="11">
    <mergeCell ref="X25:AA25"/>
    <mergeCell ref="D25:G25"/>
    <mergeCell ref="H25:K25"/>
    <mergeCell ref="L25:O25"/>
    <mergeCell ref="P25:S25"/>
    <mergeCell ref="T25:W25"/>
    <mergeCell ref="AB25:AE25"/>
    <mergeCell ref="AF25:AI25"/>
    <mergeCell ref="AJ25:AM25"/>
    <mergeCell ref="AN25:AQ25"/>
    <mergeCell ref="AR25:AU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0032-A528-4A14-95C9-C4913C16801F}">
  <dimension ref="B2:AA507"/>
  <sheetViews>
    <sheetView topLeftCell="N1" workbookViewId="0">
      <selection activeCell="AA7" sqref="AA7"/>
    </sheetView>
  </sheetViews>
  <sheetFormatPr defaultRowHeight="14.4" x14ac:dyDescent="0.3"/>
  <sheetData>
    <row r="2" spans="2:27" ht="57.6" x14ac:dyDescent="0.3">
      <c r="B2" s="1" t="s">
        <v>6</v>
      </c>
      <c r="K2" s="1" t="s">
        <v>7</v>
      </c>
      <c r="L2" t="s">
        <v>38</v>
      </c>
      <c r="M2" t="s">
        <v>36</v>
      </c>
    </row>
    <row r="3" spans="2:27" ht="43.2" x14ac:dyDescent="0.3">
      <c r="B3">
        <v>2</v>
      </c>
      <c r="AA3" s="1" t="s">
        <v>3</v>
      </c>
    </row>
    <row r="4" spans="2:27" x14ac:dyDescent="0.3">
      <c r="B4">
        <v>2</v>
      </c>
      <c r="K4" t="s">
        <v>28</v>
      </c>
      <c r="L4">
        <v>6</v>
      </c>
      <c r="M4">
        <v>41</v>
      </c>
      <c r="AA4">
        <v>10</v>
      </c>
    </row>
    <row r="5" spans="2:27" x14ac:dyDescent="0.3">
      <c r="B5">
        <v>2</v>
      </c>
      <c r="K5" t="s">
        <v>29</v>
      </c>
      <c r="L5">
        <v>3</v>
      </c>
      <c r="M5">
        <v>47</v>
      </c>
      <c r="AA5">
        <v>30</v>
      </c>
    </row>
    <row r="6" spans="2:27" ht="18" x14ac:dyDescent="0.35">
      <c r="B6">
        <v>2</v>
      </c>
      <c r="K6" t="s">
        <v>30</v>
      </c>
      <c r="L6">
        <v>14</v>
      </c>
      <c r="M6">
        <v>125</v>
      </c>
      <c r="W6" s="3" t="s">
        <v>8</v>
      </c>
      <c r="X6" s="4"/>
      <c r="AA6">
        <v>43</v>
      </c>
    </row>
    <row r="7" spans="2:27" ht="57.6" x14ac:dyDescent="0.3">
      <c r="B7">
        <v>1</v>
      </c>
      <c r="F7" t="s">
        <v>35</v>
      </c>
      <c r="G7" t="s">
        <v>37</v>
      </c>
      <c r="K7" t="s">
        <v>31</v>
      </c>
      <c r="L7">
        <v>11</v>
      </c>
      <c r="M7">
        <v>86</v>
      </c>
      <c r="W7" s="1" t="s">
        <v>16</v>
      </c>
      <c r="X7" s="1" t="s">
        <v>2</v>
      </c>
      <c r="AA7">
        <v>46</v>
      </c>
    </row>
    <row r="8" spans="2:27" x14ac:dyDescent="0.3">
      <c r="B8">
        <v>2</v>
      </c>
      <c r="F8">
        <v>56</v>
      </c>
      <c r="G8">
        <v>444</v>
      </c>
      <c r="K8" t="s">
        <v>32</v>
      </c>
      <c r="L8">
        <v>9</v>
      </c>
      <c r="M8">
        <v>79</v>
      </c>
      <c r="W8">
        <v>53</v>
      </c>
      <c r="X8">
        <v>29.57</v>
      </c>
      <c r="AA8">
        <v>30</v>
      </c>
    </row>
    <row r="9" spans="2:27" x14ac:dyDescent="0.3">
      <c r="B9">
        <v>1</v>
      </c>
      <c r="K9" t="s">
        <v>33</v>
      </c>
      <c r="L9">
        <v>11</v>
      </c>
      <c r="M9">
        <v>49</v>
      </c>
      <c r="W9">
        <v>6</v>
      </c>
      <c r="X9">
        <v>90.76</v>
      </c>
      <c r="AA9">
        <v>20</v>
      </c>
    </row>
    <row r="10" spans="2:27" x14ac:dyDescent="0.3">
      <c r="B10">
        <v>2</v>
      </c>
      <c r="K10" t="s">
        <v>34</v>
      </c>
      <c r="L10">
        <v>2</v>
      </c>
      <c r="M10">
        <v>17</v>
      </c>
      <c r="W10">
        <v>34</v>
      </c>
      <c r="X10">
        <v>64.19</v>
      </c>
      <c r="AA10">
        <v>30</v>
      </c>
    </row>
    <row r="11" spans="2:27" x14ac:dyDescent="0.3">
      <c r="B11">
        <v>2</v>
      </c>
      <c r="W11">
        <v>51</v>
      </c>
      <c r="X11">
        <v>34.58</v>
      </c>
      <c r="AA11">
        <v>20</v>
      </c>
    </row>
    <row r="12" spans="2:27" x14ac:dyDescent="0.3">
      <c r="B12">
        <v>2</v>
      </c>
      <c r="W12">
        <v>39</v>
      </c>
      <c r="X12">
        <v>17.93</v>
      </c>
      <c r="AA12">
        <v>41</v>
      </c>
    </row>
    <row r="13" spans="2:27" x14ac:dyDescent="0.3">
      <c r="B13">
        <v>2</v>
      </c>
      <c r="W13">
        <v>24</v>
      </c>
      <c r="X13">
        <v>29.18</v>
      </c>
      <c r="AA13">
        <v>20</v>
      </c>
    </row>
    <row r="14" spans="2:27" x14ac:dyDescent="0.3">
      <c r="B14">
        <v>2</v>
      </c>
      <c r="W14">
        <v>8</v>
      </c>
      <c r="X14">
        <v>81.63</v>
      </c>
      <c r="AA14">
        <v>20</v>
      </c>
    </row>
    <row r="15" spans="2:27" x14ac:dyDescent="0.3">
      <c r="B15">
        <v>2</v>
      </c>
      <c r="W15">
        <v>53</v>
      </c>
      <c r="X15">
        <v>39.06</v>
      </c>
      <c r="AA15">
        <v>44</v>
      </c>
    </row>
    <row r="16" spans="2:27" x14ac:dyDescent="0.3">
      <c r="B16">
        <v>2</v>
      </c>
      <c r="W16">
        <v>36</v>
      </c>
      <c r="X16">
        <v>98.09</v>
      </c>
      <c r="AA16">
        <v>38</v>
      </c>
    </row>
    <row r="17" spans="2:27" x14ac:dyDescent="0.3">
      <c r="B17">
        <v>2</v>
      </c>
      <c r="W17">
        <v>48</v>
      </c>
      <c r="X17">
        <v>41.47</v>
      </c>
      <c r="AA17">
        <v>20</v>
      </c>
    </row>
    <row r="18" spans="2:27" x14ac:dyDescent="0.3">
      <c r="B18">
        <v>2</v>
      </c>
      <c r="W18">
        <v>34</v>
      </c>
      <c r="X18">
        <v>40.18</v>
      </c>
      <c r="AA18">
        <v>20</v>
      </c>
    </row>
    <row r="19" spans="2:27" x14ac:dyDescent="0.3">
      <c r="B19">
        <v>2</v>
      </c>
      <c r="W19">
        <v>25</v>
      </c>
      <c r="X19">
        <v>41.27</v>
      </c>
      <c r="AA19">
        <v>30</v>
      </c>
    </row>
    <row r="20" spans="2:27" x14ac:dyDescent="0.3">
      <c r="B20">
        <v>2</v>
      </c>
      <c r="W20">
        <v>6</v>
      </c>
      <c r="X20">
        <v>84.75</v>
      </c>
      <c r="AA20">
        <v>20</v>
      </c>
    </row>
    <row r="21" spans="2:27" x14ac:dyDescent="0.3">
      <c r="B21">
        <v>2</v>
      </c>
      <c r="W21">
        <v>26</v>
      </c>
      <c r="X21">
        <v>33.01</v>
      </c>
      <c r="AA21">
        <v>42</v>
      </c>
    </row>
    <row r="22" spans="2:27" x14ac:dyDescent="0.3">
      <c r="B22">
        <v>2</v>
      </c>
      <c r="W22">
        <v>6</v>
      </c>
      <c r="X22">
        <v>34.799999999999997</v>
      </c>
      <c r="AA22">
        <v>20</v>
      </c>
    </row>
    <row r="23" spans="2:27" x14ac:dyDescent="0.3">
      <c r="B23">
        <v>2</v>
      </c>
      <c r="W23">
        <v>24</v>
      </c>
      <c r="X23">
        <v>67.430000000000007</v>
      </c>
      <c r="AA23">
        <v>30</v>
      </c>
    </row>
    <row r="24" spans="2:27" x14ac:dyDescent="0.3">
      <c r="B24">
        <v>2</v>
      </c>
      <c r="W24">
        <v>6</v>
      </c>
      <c r="X24">
        <v>33.31</v>
      </c>
      <c r="AA24">
        <v>30</v>
      </c>
    </row>
    <row r="25" spans="2:27" x14ac:dyDescent="0.3">
      <c r="B25">
        <v>2</v>
      </c>
      <c r="W25">
        <v>13</v>
      </c>
      <c r="X25">
        <v>53.46</v>
      </c>
    </row>
    <row r="26" spans="2:27" x14ac:dyDescent="0.3">
      <c r="B26">
        <v>2</v>
      </c>
      <c r="W26">
        <v>24</v>
      </c>
      <c r="X26">
        <v>90.4</v>
      </c>
      <c r="AA26">
        <v>10</v>
      </c>
    </row>
    <row r="27" spans="2:27" x14ac:dyDescent="0.3">
      <c r="B27">
        <v>2</v>
      </c>
      <c r="W27">
        <v>6</v>
      </c>
      <c r="X27">
        <v>65.52</v>
      </c>
      <c r="AA27">
        <v>42</v>
      </c>
    </row>
    <row r="28" spans="2:27" x14ac:dyDescent="0.3">
      <c r="B28">
        <v>2</v>
      </c>
      <c r="W28">
        <v>48</v>
      </c>
      <c r="X28">
        <v>30.74</v>
      </c>
      <c r="AA28">
        <v>30</v>
      </c>
    </row>
    <row r="29" spans="2:27" x14ac:dyDescent="0.3">
      <c r="B29">
        <v>2</v>
      </c>
      <c r="W29">
        <v>49</v>
      </c>
      <c r="X29">
        <v>20.03</v>
      </c>
      <c r="AA29">
        <v>43</v>
      </c>
    </row>
    <row r="30" spans="2:27" x14ac:dyDescent="0.3">
      <c r="B30">
        <v>1</v>
      </c>
      <c r="W30">
        <v>53</v>
      </c>
      <c r="X30">
        <v>33.07</v>
      </c>
      <c r="AA30">
        <v>39</v>
      </c>
    </row>
    <row r="31" spans="2:27" x14ac:dyDescent="0.3">
      <c r="B31">
        <v>2</v>
      </c>
      <c r="W31">
        <v>48</v>
      </c>
      <c r="X31">
        <v>21.69</v>
      </c>
      <c r="AA31">
        <v>20</v>
      </c>
    </row>
    <row r="32" spans="2:27" x14ac:dyDescent="0.3">
      <c r="B32">
        <v>2</v>
      </c>
      <c r="W32">
        <v>8</v>
      </c>
      <c r="X32">
        <v>19.29</v>
      </c>
      <c r="AA32">
        <v>20</v>
      </c>
    </row>
    <row r="33" spans="2:27" x14ac:dyDescent="0.3">
      <c r="B33">
        <v>1</v>
      </c>
      <c r="W33">
        <v>26</v>
      </c>
      <c r="X33">
        <v>8.94</v>
      </c>
      <c r="AA33">
        <v>48</v>
      </c>
    </row>
    <row r="34" spans="2:27" x14ac:dyDescent="0.3">
      <c r="B34">
        <v>2</v>
      </c>
      <c r="W34">
        <v>26</v>
      </c>
      <c r="X34">
        <v>13.28</v>
      </c>
      <c r="AA34">
        <v>37</v>
      </c>
    </row>
    <row r="35" spans="2:27" x14ac:dyDescent="0.3">
      <c r="B35">
        <v>2</v>
      </c>
      <c r="W35">
        <v>27</v>
      </c>
      <c r="X35">
        <v>12.25</v>
      </c>
      <c r="AA35">
        <v>41</v>
      </c>
    </row>
    <row r="36" spans="2:27" x14ac:dyDescent="0.3">
      <c r="B36">
        <v>1</v>
      </c>
      <c r="W36">
        <v>5</v>
      </c>
      <c r="X36">
        <v>23.23</v>
      </c>
      <c r="AA36">
        <v>30</v>
      </c>
    </row>
    <row r="37" spans="2:27" x14ac:dyDescent="0.3">
      <c r="B37">
        <v>2</v>
      </c>
      <c r="W37">
        <v>41</v>
      </c>
      <c r="X37">
        <v>13.88</v>
      </c>
      <c r="AA37">
        <v>20</v>
      </c>
    </row>
    <row r="38" spans="2:27" x14ac:dyDescent="0.3">
      <c r="B38">
        <v>2</v>
      </c>
      <c r="W38">
        <v>44</v>
      </c>
      <c r="X38">
        <v>4.2300000000000004</v>
      </c>
      <c r="AA38">
        <v>41</v>
      </c>
    </row>
    <row r="39" spans="2:27" x14ac:dyDescent="0.3">
      <c r="B39">
        <v>2</v>
      </c>
      <c r="W39">
        <v>8</v>
      </c>
      <c r="X39">
        <v>12.14</v>
      </c>
      <c r="AA39">
        <v>30</v>
      </c>
    </row>
    <row r="40" spans="2:27" x14ac:dyDescent="0.3">
      <c r="B40">
        <v>2</v>
      </c>
      <c r="W40">
        <v>8</v>
      </c>
      <c r="X40">
        <v>35.729999999999997</v>
      </c>
      <c r="AA40">
        <v>10</v>
      </c>
    </row>
    <row r="41" spans="2:27" x14ac:dyDescent="0.3">
      <c r="B41">
        <v>2</v>
      </c>
      <c r="W41">
        <v>29</v>
      </c>
      <c r="X41">
        <v>4.96</v>
      </c>
      <c r="AA41">
        <v>42</v>
      </c>
    </row>
    <row r="42" spans="2:27" x14ac:dyDescent="0.3">
      <c r="B42">
        <v>2</v>
      </c>
      <c r="W42">
        <v>6</v>
      </c>
      <c r="X42">
        <v>76.77</v>
      </c>
      <c r="AA42">
        <v>20</v>
      </c>
    </row>
    <row r="43" spans="2:27" x14ac:dyDescent="0.3">
      <c r="B43">
        <v>2</v>
      </c>
      <c r="W43">
        <v>4</v>
      </c>
      <c r="X43">
        <v>20.04</v>
      </c>
      <c r="AA43">
        <v>44</v>
      </c>
    </row>
    <row r="44" spans="2:27" x14ac:dyDescent="0.3">
      <c r="B44">
        <v>2</v>
      </c>
      <c r="W44">
        <v>48</v>
      </c>
      <c r="X44">
        <v>26.93</v>
      </c>
      <c r="AA44">
        <v>20</v>
      </c>
    </row>
    <row r="45" spans="2:27" x14ac:dyDescent="0.3">
      <c r="B45">
        <v>2</v>
      </c>
      <c r="W45">
        <v>34</v>
      </c>
      <c r="X45">
        <v>25.02</v>
      </c>
      <c r="AA45">
        <v>20</v>
      </c>
    </row>
    <row r="46" spans="2:27" x14ac:dyDescent="0.3">
      <c r="B46">
        <v>2</v>
      </c>
      <c r="W46">
        <v>17</v>
      </c>
      <c r="X46">
        <v>14.53</v>
      </c>
      <c r="AA46">
        <v>20</v>
      </c>
    </row>
    <row r="47" spans="2:27" x14ac:dyDescent="0.3">
      <c r="B47">
        <v>1</v>
      </c>
      <c r="W47">
        <v>51</v>
      </c>
      <c r="X47">
        <v>23.51</v>
      </c>
      <c r="AA47">
        <v>48</v>
      </c>
    </row>
    <row r="48" spans="2:27" x14ac:dyDescent="0.3">
      <c r="B48">
        <v>2</v>
      </c>
      <c r="W48">
        <v>27</v>
      </c>
      <c r="X48">
        <v>5.0199999999999996</v>
      </c>
      <c r="AA48">
        <v>20</v>
      </c>
    </row>
    <row r="49" spans="2:27" x14ac:dyDescent="0.3">
      <c r="B49">
        <v>2</v>
      </c>
      <c r="W49">
        <v>8</v>
      </c>
      <c r="X49">
        <v>77.25</v>
      </c>
      <c r="AA49">
        <v>20</v>
      </c>
    </row>
    <row r="50" spans="2:27" x14ac:dyDescent="0.3">
      <c r="B50">
        <v>2</v>
      </c>
      <c r="W50">
        <v>8</v>
      </c>
      <c r="X50">
        <v>25.29</v>
      </c>
      <c r="AA50">
        <v>30</v>
      </c>
    </row>
    <row r="51" spans="2:27" x14ac:dyDescent="0.3">
      <c r="B51">
        <v>2</v>
      </c>
      <c r="W51">
        <v>41</v>
      </c>
      <c r="X51">
        <v>31.34</v>
      </c>
      <c r="AA51">
        <v>20</v>
      </c>
    </row>
    <row r="52" spans="2:27" x14ac:dyDescent="0.3">
      <c r="B52">
        <v>1</v>
      </c>
      <c r="W52">
        <v>9</v>
      </c>
      <c r="X52">
        <v>18.05</v>
      </c>
      <c r="AA52">
        <v>10</v>
      </c>
    </row>
    <row r="53" spans="2:27" x14ac:dyDescent="0.3">
      <c r="B53">
        <v>2</v>
      </c>
      <c r="W53">
        <v>31</v>
      </c>
      <c r="X53">
        <v>6.85</v>
      </c>
      <c r="AA53">
        <v>39</v>
      </c>
    </row>
    <row r="54" spans="2:27" x14ac:dyDescent="0.3">
      <c r="B54">
        <v>1</v>
      </c>
      <c r="W54">
        <v>36</v>
      </c>
      <c r="X54">
        <v>9.33</v>
      </c>
      <c r="AA54">
        <v>30</v>
      </c>
    </row>
    <row r="55" spans="2:27" x14ac:dyDescent="0.3">
      <c r="B55">
        <v>2</v>
      </c>
      <c r="W55">
        <v>48</v>
      </c>
      <c r="X55">
        <v>59.3</v>
      </c>
      <c r="AA55">
        <v>20</v>
      </c>
    </row>
    <row r="56" spans="2:27" x14ac:dyDescent="0.3">
      <c r="B56">
        <v>2</v>
      </c>
      <c r="W56">
        <v>55</v>
      </c>
      <c r="X56">
        <v>4.3499999999999996</v>
      </c>
      <c r="AA56">
        <v>20</v>
      </c>
    </row>
    <row r="57" spans="2:27" x14ac:dyDescent="0.3">
      <c r="B57">
        <v>2</v>
      </c>
      <c r="W57">
        <v>47</v>
      </c>
      <c r="X57">
        <v>20.22</v>
      </c>
      <c r="AA57">
        <v>10</v>
      </c>
    </row>
    <row r="58" spans="2:27" x14ac:dyDescent="0.3">
      <c r="B58">
        <v>2</v>
      </c>
      <c r="W58">
        <v>53</v>
      </c>
      <c r="X58">
        <v>39.58</v>
      </c>
      <c r="AA58">
        <v>45</v>
      </c>
    </row>
    <row r="59" spans="2:27" x14ac:dyDescent="0.3">
      <c r="B59">
        <v>2</v>
      </c>
      <c r="W59">
        <v>5</v>
      </c>
      <c r="X59">
        <v>2.66</v>
      </c>
      <c r="AA59">
        <v>20</v>
      </c>
    </row>
    <row r="60" spans="2:27" x14ac:dyDescent="0.3">
      <c r="B60">
        <v>2</v>
      </c>
      <c r="W60">
        <v>36</v>
      </c>
      <c r="X60">
        <v>2.91</v>
      </c>
      <c r="AA60">
        <v>39</v>
      </c>
    </row>
    <row r="61" spans="2:27" x14ac:dyDescent="0.3">
      <c r="B61">
        <v>2</v>
      </c>
      <c r="W61">
        <v>13</v>
      </c>
      <c r="X61">
        <v>8.7100000000000009</v>
      </c>
      <c r="AA61">
        <v>42</v>
      </c>
    </row>
    <row r="62" spans="2:27" x14ac:dyDescent="0.3">
      <c r="B62">
        <v>2</v>
      </c>
      <c r="W62">
        <v>25</v>
      </c>
      <c r="X62">
        <v>12.34</v>
      </c>
      <c r="AA62">
        <v>36</v>
      </c>
    </row>
    <row r="63" spans="2:27" x14ac:dyDescent="0.3">
      <c r="B63">
        <v>2</v>
      </c>
      <c r="W63">
        <v>8</v>
      </c>
      <c r="X63">
        <v>23.98</v>
      </c>
      <c r="AA63">
        <v>20</v>
      </c>
    </row>
    <row r="64" spans="2:27" x14ac:dyDescent="0.3">
      <c r="B64">
        <v>2</v>
      </c>
      <c r="W64">
        <v>5</v>
      </c>
      <c r="X64">
        <v>6.5</v>
      </c>
      <c r="AA64">
        <v>39</v>
      </c>
    </row>
    <row r="65" spans="2:27" x14ac:dyDescent="0.3">
      <c r="B65">
        <v>2</v>
      </c>
      <c r="W65">
        <v>6</v>
      </c>
      <c r="X65">
        <v>90.45</v>
      </c>
      <c r="AA65">
        <v>46</v>
      </c>
    </row>
    <row r="66" spans="2:27" x14ac:dyDescent="0.3">
      <c r="B66">
        <v>2</v>
      </c>
      <c r="W66">
        <v>41</v>
      </c>
      <c r="X66">
        <v>31.34</v>
      </c>
      <c r="AA66">
        <v>20</v>
      </c>
    </row>
    <row r="67" spans="2:27" x14ac:dyDescent="0.3">
      <c r="B67">
        <v>2</v>
      </c>
      <c r="W67">
        <v>39</v>
      </c>
      <c r="X67">
        <v>9.7899999999999991</v>
      </c>
      <c r="AA67">
        <v>30</v>
      </c>
    </row>
    <row r="68" spans="2:27" x14ac:dyDescent="0.3">
      <c r="B68">
        <v>2</v>
      </c>
      <c r="W68">
        <v>13</v>
      </c>
      <c r="X68">
        <v>16.149999999999999</v>
      </c>
      <c r="AA68">
        <v>30</v>
      </c>
    </row>
    <row r="69" spans="2:27" x14ac:dyDescent="0.3">
      <c r="B69">
        <v>2</v>
      </c>
      <c r="W69">
        <v>45</v>
      </c>
      <c r="X69">
        <v>55.47</v>
      </c>
      <c r="AA69">
        <v>20</v>
      </c>
    </row>
    <row r="70" spans="2:27" x14ac:dyDescent="0.3">
      <c r="B70">
        <v>2</v>
      </c>
      <c r="W70">
        <v>6</v>
      </c>
      <c r="X70">
        <v>29.96</v>
      </c>
      <c r="AA70">
        <v>30</v>
      </c>
    </row>
    <row r="71" spans="2:27" x14ac:dyDescent="0.3">
      <c r="B71">
        <v>1</v>
      </c>
      <c r="W71">
        <v>8</v>
      </c>
      <c r="X71">
        <v>26.51</v>
      </c>
      <c r="AA71">
        <v>20</v>
      </c>
    </row>
    <row r="72" spans="2:27" x14ac:dyDescent="0.3">
      <c r="B72">
        <v>2</v>
      </c>
      <c r="W72">
        <v>5</v>
      </c>
      <c r="X72">
        <v>24.01</v>
      </c>
      <c r="AA72">
        <v>30</v>
      </c>
    </row>
    <row r="73" spans="2:27" x14ac:dyDescent="0.3">
      <c r="B73">
        <v>2</v>
      </c>
      <c r="W73">
        <v>45</v>
      </c>
      <c r="X73">
        <v>37.47</v>
      </c>
      <c r="AA73">
        <v>10</v>
      </c>
    </row>
    <row r="74" spans="2:27" x14ac:dyDescent="0.3">
      <c r="B74">
        <v>2</v>
      </c>
      <c r="W74">
        <v>25</v>
      </c>
      <c r="X74">
        <v>8.3000000000000007</v>
      </c>
      <c r="AA74">
        <v>10</v>
      </c>
    </row>
    <row r="75" spans="2:27" x14ac:dyDescent="0.3">
      <c r="B75">
        <v>2</v>
      </c>
      <c r="W75">
        <v>34</v>
      </c>
      <c r="X75">
        <v>3.31</v>
      </c>
      <c r="AA75">
        <v>43</v>
      </c>
    </row>
    <row r="76" spans="2:27" x14ac:dyDescent="0.3">
      <c r="B76">
        <v>2</v>
      </c>
      <c r="W76">
        <v>48</v>
      </c>
      <c r="X76">
        <v>10.17</v>
      </c>
      <c r="AA76">
        <v>30</v>
      </c>
    </row>
    <row r="77" spans="2:27" x14ac:dyDescent="0.3">
      <c r="B77">
        <v>2</v>
      </c>
      <c r="W77">
        <v>5</v>
      </c>
      <c r="X77">
        <v>10.08</v>
      </c>
      <c r="AA77">
        <v>20</v>
      </c>
    </row>
    <row r="78" spans="2:27" x14ac:dyDescent="0.3">
      <c r="B78">
        <v>2</v>
      </c>
      <c r="W78">
        <v>6</v>
      </c>
      <c r="X78">
        <v>35.67</v>
      </c>
      <c r="AA78">
        <v>20</v>
      </c>
    </row>
    <row r="79" spans="2:27" x14ac:dyDescent="0.3">
      <c r="B79">
        <v>2</v>
      </c>
      <c r="W79">
        <v>41</v>
      </c>
      <c r="X79">
        <v>9.81</v>
      </c>
      <c r="AA79">
        <v>40</v>
      </c>
    </row>
    <row r="80" spans="2:27" x14ac:dyDescent="0.3">
      <c r="B80">
        <v>2</v>
      </c>
      <c r="W80">
        <v>53</v>
      </c>
      <c r="X80">
        <v>24.46</v>
      </c>
      <c r="AA80">
        <v>20</v>
      </c>
    </row>
    <row r="81" spans="2:27" x14ac:dyDescent="0.3">
      <c r="B81">
        <v>2</v>
      </c>
      <c r="W81">
        <v>6</v>
      </c>
      <c r="X81">
        <v>41.16</v>
      </c>
      <c r="AA81">
        <v>44</v>
      </c>
    </row>
    <row r="82" spans="2:27" x14ac:dyDescent="0.3">
      <c r="B82">
        <v>2</v>
      </c>
      <c r="W82">
        <v>17</v>
      </c>
      <c r="X82">
        <v>19.27</v>
      </c>
      <c r="AA82">
        <v>42</v>
      </c>
    </row>
    <row r="83" spans="2:27" x14ac:dyDescent="0.3">
      <c r="B83">
        <v>2</v>
      </c>
      <c r="W83">
        <v>30</v>
      </c>
      <c r="X83">
        <v>6.56</v>
      </c>
      <c r="AA83">
        <v>10</v>
      </c>
    </row>
    <row r="84" spans="2:27" x14ac:dyDescent="0.3">
      <c r="B84">
        <v>2</v>
      </c>
      <c r="W84">
        <v>6</v>
      </c>
      <c r="X84">
        <v>59.79</v>
      </c>
      <c r="AA84">
        <v>42</v>
      </c>
    </row>
    <row r="85" spans="2:27" x14ac:dyDescent="0.3">
      <c r="B85">
        <v>2</v>
      </c>
      <c r="W85">
        <v>13</v>
      </c>
      <c r="X85">
        <v>41.5</v>
      </c>
      <c r="AA85">
        <v>41</v>
      </c>
    </row>
    <row r="86" spans="2:27" x14ac:dyDescent="0.3">
      <c r="B86">
        <v>2</v>
      </c>
      <c r="W86">
        <v>53</v>
      </c>
      <c r="X86">
        <v>21.32</v>
      </c>
      <c r="AA86">
        <v>30</v>
      </c>
    </row>
    <row r="87" spans="2:27" x14ac:dyDescent="0.3">
      <c r="B87">
        <v>2</v>
      </c>
      <c r="W87">
        <v>6</v>
      </c>
      <c r="X87">
        <v>83.3</v>
      </c>
      <c r="AA87">
        <v>30</v>
      </c>
    </row>
    <row r="88" spans="2:27" x14ac:dyDescent="0.3">
      <c r="B88">
        <v>2</v>
      </c>
      <c r="W88">
        <v>47</v>
      </c>
      <c r="X88">
        <v>19.309999999999999</v>
      </c>
      <c r="AA88">
        <v>48</v>
      </c>
    </row>
    <row r="89" spans="2:27" x14ac:dyDescent="0.3">
      <c r="B89">
        <v>2</v>
      </c>
      <c r="W89">
        <v>12</v>
      </c>
      <c r="X89">
        <v>50.56</v>
      </c>
      <c r="AA89">
        <v>44</v>
      </c>
    </row>
    <row r="90" spans="2:27" x14ac:dyDescent="0.3">
      <c r="B90">
        <v>2</v>
      </c>
      <c r="W90">
        <v>42</v>
      </c>
      <c r="X90">
        <v>3.94</v>
      </c>
      <c r="AA90">
        <v>10</v>
      </c>
    </row>
    <row r="91" spans="2:27" x14ac:dyDescent="0.3">
      <c r="B91">
        <v>2</v>
      </c>
      <c r="W91">
        <v>49</v>
      </c>
      <c r="X91">
        <v>15.3</v>
      </c>
      <c r="AA91">
        <v>20</v>
      </c>
    </row>
    <row r="92" spans="2:27" x14ac:dyDescent="0.3">
      <c r="B92">
        <v>2</v>
      </c>
      <c r="W92">
        <v>6</v>
      </c>
      <c r="X92">
        <v>37.36</v>
      </c>
      <c r="AA92">
        <v>48</v>
      </c>
    </row>
    <row r="93" spans="2:27" x14ac:dyDescent="0.3">
      <c r="B93">
        <v>2</v>
      </c>
      <c r="W93">
        <v>49</v>
      </c>
      <c r="X93">
        <v>12.96</v>
      </c>
      <c r="AA93">
        <v>10</v>
      </c>
    </row>
    <row r="94" spans="2:27" x14ac:dyDescent="0.3">
      <c r="B94">
        <v>2</v>
      </c>
      <c r="W94">
        <v>47</v>
      </c>
      <c r="X94">
        <v>15.02</v>
      </c>
      <c r="AA94">
        <v>47</v>
      </c>
    </row>
    <row r="95" spans="2:27" x14ac:dyDescent="0.3">
      <c r="B95">
        <v>2</v>
      </c>
      <c r="W95">
        <v>12</v>
      </c>
      <c r="X95">
        <v>31.07</v>
      </c>
      <c r="AA95">
        <v>10</v>
      </c>
    </row>
    <row r="96" spans="2:27" x14ac:dyDescent="0.3">
      <c r="B96">
        <v>2</v>
      </c>
      <c r="W96">
        <v>6</v>
      </c>
      <c r="X96">
        <v>57.69</v>
      </c>
      <c r="AA96">
        <v>36</v>
      </c>
    </row>
    <row r="97" spans="2:27" x14ac:dyDescent="0.3">
      <c r="B97">
        <v>2</v>
      </c>
      <c r="W97">
        <v>6</v>
      </c>
      <c r="X97">
        <v>39.57</v>
      </c>
      <c r="AA97">
        <v>10</v>
      </c>
    </row>
    <row r="98" spans="2:27" x14ac:dyDescent="0.3">
      <c r="B98">
        <v>2</v>
      </c>
      <c r="W98">
        <v>37</v>
      </c>
      <c r="X98">
        <v>10.96</v>
      </c>
      <c r="AA98">
        <v>10</v>
      </c>
    </row>
    <row r="99" spans="2:27" x14ac:dyDescent="0.3">
      <c r="B99">
        <v>2</v>
      </c>
      <c r="W99">
        <v>51</v>
      </c>
      <c r="X99">
        <v>11.61</v>
      </c>
      <c r="AA99">
        <v>30</v>
      </c>
    </row>
    <row r="100" spans="2:27" x14ac:dyDescent="0.3">
      <c r="B100">
        <v>2</v>
      </c>
      <c r="W100">
        <v>20</v>
      </c>
      <c r="X100">
        <v>28.67</v>
      </c>
      <c r="AA100">
        <v>30</v>
      </c>
    </row>
    <row r="101" spans="2:27" x14ac:dyDescent="0.3">
      <c r="B101">
        <v>1</v>
      </c>
      <c r="W101">
        <v>34</v>
      </c>
      <c r="X101">
        <v>14.01</v>
      </c>
      <c r="AA101">
        <v>20</v>
      </c>
    </row>
    <row r="102" spans="2:27" x14ac:dyDescent="0.3">
      <c r="B102">
        <v>1</v>
      </c>
      <c r="W102">
        <v>4</v>
      </c>
      <c r="X102">
        <v>22.68</v>
      </c>
      <c r="AA102">
        <v>38</v>
      </c>
    </row>
    <row r="103" spans="2:27" x14ac:dyDescent="0.3">
      <c r="B103">
        <v>2</v>
      </c>
      <c r="W103">
        <v>48</v>
      </c>
      <c r="X103">
        <v>15.97</v>
      </c>
      <c r="AA103">
        <v>10</v>
      </c>
    </row>
    <row r="104" spans="2:27" x14ac:dyDescent="0.3">
      <c r="B104">
        <v>2</v>
      </c>
      <c r="W104">
        <v>36</v>
      </c>
      <c r="X104">
        <v>21.42</v>
      </c>
      <c r="AA104">
        <v>30</v>
      </c>
    </row>
    <row r="105" spans="2:27" x14ac:dyDescent="0.3">
      <c r="B105">
        <v>2</v>
      </c>
      <c r="W105">
        <v>55</v>
      </c>
      <c r="X105">
        <v>2.5499999999999998</v>
      </c>
      <c r="AA105">
        <v>30</v>
      </c>
    </row>
    <row r="106" spans="2:27" x14ac:dyDescent="0.3">
      <c r="B106">
        <v>2</v>
      </c>
      <c r="W106">
        <v>50</v>
      </c>
      <c r="X106">
        <v>4.17</v>
      </c>
      <c r="AA106">
        <v>47</v>
      </c>
    </row>
    <row r="107" spans="2:27" x14ac:dyDescent="0.3">
      <c r="B107">
        <v>2</v>
      </c>
      <c r="W107">
        <v>42</v>
      </c>
      <c r="X107">
        <v>3.14</v>
      </c>
      <c r="AA107">
        <v>43</v>
      </c>
    </row>
    <row r="108" spans="2:27" x14ac:dyDescent="0.3">
      <c r="B108">
        <v>2</v>
      </c>
      <c r="W108">
        <v>34</v>
      </c>
      <c r="X108">
        <v>48.53</v>
      </c>
      <c r="AA108">
        <v>30</v>
      </c>
    </row>
    <row r="109" spans="2:27" x14ac:dyDescent="0.3">
      <c r="B109">
        <v>2</v>
      </c>
      <c r="W109">
        <v>1</v>
      </c>
      <c r="X109">
        <v>7.49</v>
      </c>
      <c r="AA109">
        <v>20</v>
      </c>
    </row>
    <row r="110" spans="2:27" x14ac:dyDescent="0.3">
      <c r="B110">
        <v>2</v>
      </c>
      <c r="W110">
        <v>6</v>
      </c>
      <c r="X110">
        <v>51.32</v>
      </c>
      <c r="AA110">
        <v>46</v>
      </c>
    </row>
    <row r="111" spans="2:27" x14ac:dyDescent="0.3">
      <c r="B111">
        <v>2</v>
      </c>
      <c r="W111">
        <v>47</v>
      </c>
      <c r="X111">
        <v>6.91</v>
      </c>
      <c r="AA111">
        <v>20</v>
      </c>
    </row>
    <row r="112" spans="2:27" x14ac:dyDescent="0.3">
      <c r="B112">
        <v>2</v>
      </c>
      <c r="W112">
        <v>13</v>
      </c>
      <c r="X112">
        <v>11.47</v>
      </c>
      <c r="AA112">
        <v>30</v>
      </c>
    </row>
    <row r="113" spans="2:27" x14ac:dyDescent="0.3">
      <c r="B113">
        <v>2</v>
      </c>
      <c r="W113">
        <v>19</v>
      </c>
      <c r="X113">
        <v>5.74</v>
      </c>
      <c r="AA113">
        <v>47</v>
      </c>
    </row>
    <row r="114" spans="2:27" x14ac:dyDescent="0.3">
      <c r="B114">
        <v>2</v>
      </c>
      <c r="W114">
        <v>19</v>
      </c>
      <c r="X114">
        <v>9.65</v>
      </c>
      <c r="AA114">
        <v>20</v>
      </c>
    </row>
    <row r="115" spans="2:27" x14ac:dyDescent="0.3">
      <c r="B115">
        <v>2</v>
      </c>
      <c r="W115">
        <v>41</v>
      </c>
      <c r="X115">
        <v>14.27</v>
      </c>
      <c r="AA115">
        <v>10</v>
      </c>
    </row>
    <row r="116" spans="2:27" x14ac:dyDescent="0.3">
      <c r="B116">
        <v>2</v>
      </c>
      <c r="W116">
        <v>29</v>
      </c>
      <c r="X116">
        <v>9</v>
      </c>
      <c r="AA116">
        <v>41</v>
      </c>
    </row>
    <row r="117" spans="2:27" x14ac:dyDescent="0.3">
      <c r="B117">
        <v>2</v>
      </c>
      <c r="W117">
        <v>6</v>
      </c>
      <c r="X117">
        <v>59.52</v>
      </c>
      <c r="AA117">
        <v>30</v>
      </c>
    </row>
    <row r="118" spans="2:27" x14ac:dyDescent="0.3">
      <c r="B118">
        <v>2</v>
      </c>
      <c r="W118">
        <v>12</v>
      </c>
      <c r="X118">
        <v>51.06</v>
      </c>
      <c r="AA118">
        <v>20</v>
      </c>
    </row>
    <row r="119" spans="2:27" x14ac:dyDescent="0.3">
      <c r="B119">
        <v>2</v>
      </c>
      <c r="W119">
        <v>13</v>
      </c>
      <c r="X119">
        <v>40.93</v>
      </c>
      <c r="AA119">
        <v>20</v>
      </c>
    </row>
    <row r="120" spans="2:27" x14ac:dyDescent="0.3">
      <c r="B120">
        <v>2</v>
      </c>
      <c r="W120">
        <v>6</v>
      </c>
      <c r="X120">
        <v>57.94</v>
      </c>
      <c r="AA120">
        <v>10</v>
      </c>
    </row>
    <row r="121" spans="2:27" x14ac:dyDescent="0.3">
      <c r="B121">
        <v>2</v>
      </c>
      <c r="W121">
        <v>36</v>
      </c>
      <c r="X121">
        <v>40.15</v>
      </c>
      <c r="AA121">
        <v>20</v>
      </c>
    </row>
    <row r="122" spans="2:27" x14ac:dyDescent="0.3">
      <c r="B122">
        <v>2</v>
      </c>
      <c r="W122">
        <v>17</v>
      </c>
      <c r="X122">
        <v>12.95</v>
      </c>
      <c r="AA122">
        <v>20</v>
      </c>
    </row>
    <row r="123" spans="2:27" x14ac:dyDescent="0.3">
      <c r="B123">
        <v>1</v>
      </c>
      <c r="W123">
        <v>19</v>
      </c>
      <c r="X123">
        <v>20.13</v>
      </c>
      <c r="AA123">
        <v>42</v>
      </c>
    </row>
    <row r="124" spans="2:27" x14ac:dyDescent="0.3">
      <c r="B124">
        <v>2</v>
      </c>
      <c r="W124">
        <v>48</v>
      </c>
      <c r="X124">
        <v>25.37</v>
      </c>
      <c r="AA124">
        <v>39</v>
      </c>
    </row>
    <row r="125" spans="2:27" x14ac:dyDescent="0.3">
      <c r="B125">
        <v>2</v>
      </c>
      <c r="W125">
        <v>8</v>
      </c>
      <c r="X125">
        <v>16.329999999999998</v>
      </c>
      <c r="AA125">
        <v>10</v>
      </c>
    </row>
    <row r="126" spans="2:27" x14ac:dyDescent="0.3">
      <c r="B126">
        <v>2</v>
      </c>
      <c r="W126">
        <v>29</v>
      </c>
      <c r="X126">
        <v>12.84</v>
      </c>
      <c r="AA126">
        <v>37</v>
      </c>
    </row>
    <row r="127" spans="2:27" x14ac:dyDescent="0.3">
      <c r="B127">
        <v>2</v>
      </c>
      <c r="W127">
        <v>12</v>
      </c>
      <c r="X127">
        <v>15.21</v>
      </c>
      <c r="AA127">
        <v>43</v>
      </c>
    </row>
    <row r="128" spans="2:27" x14ac:dyDescent="0.3">
      <c r="B128">
        <v>1</v>
      </c>
      <c r="W128">
        <v>12</v>
      </c>
      <c r="X128">
        <v>83.41</v>
      </c>
      <c r="AA128">
        <v>30</v>
      </c>
    </row>
    <row r="129" spans="2:27" x14ac:dyDescent="0.3">
      <c r="B129">
        <v>2</v>
      </c>
      <c r="W129">
        <v>4</v>
      </c>
      <c r="X129">
        <v>24.87</v>
      </c>
      <c r="AA129">
        <v>20</v>
      </c>
    </row>
    <row r="130" spans="2:27" x14ac:dyDescent="0.3">
      <c r="B130">
        <v>2</v>
      </c>
      <c r="W130">
        <v>6</v>
      </c>
      <c r="X130">
        <v>80.94</v>
      </c>
      <c r="AA130">
        <v>39</v>
      </c>
    </row>
    <row r="131" spans="2:27" x14ac:dyDescent="0.3">
      <c r="B131">
        <v>2</v>
      </c>
      <c r="W131">
        <v>39</v>
      </c>
      <c r="X131">
        <v>19.3</v>
      </c>
      <c r="AA131">
        <v>44</v>
      </c>
    </row>
    <row r="132" spans="2:27" x14ac:dyDescent="0.3">
      <c r="B132">
        <v>1</v>
      </c>
      <c r="W132">
        <v>40</v>
      </c>
      <c r="X132">
        <v>15.38</v>
      </c>
      <c r="AA132">
        <v>45</v>
      </c>
    </row>
    <row r="133" spans="2:27" x14ac:dyDescent="0.3">
      <c r="B133">
        <v>2</v>
      </c>
      <c r="W133">
        <v>49</v>
      </c>
      <c r="X133">
        <v>16.8</v>
      </c>
      <c r="AA133">
        <v>30</v>
      </c>
    </row>
    <row r="134" spans="2:27" x14ac:dyDescent="0.3">
      <c r="B134">
        <v>1</v>
      </c>
      <c r="W134">
        <v>26</v>
      </c>
      <c r="X134">
        <v>6.53</v>
      </c>
      <c r="AA134">
        <v>10</v>
      </c>
    </row>
    <row r="135" spans="2:27" x14ac:dyDescent="0.3">
      <c r="B135">
        <v>2</v>
      </c>
      <c r="W135">
        <v>53</v>
      </c>
      <c r="X135">
        <v>11.83</v>
      </c>
      <c r="AA135">
        <v>20</v>
      </c>
    </row>
    <row r="136" spans="2:27" x14ac:dyDescent="0.3">
      <c r="B136">
        <v>2</v>
      </c>
      <c r="W136">
        <v>53</v>
      </c>
      <c r="X136">
        <v>37.630000000000003</v>
      </c>
      <c r="AA136">
        <v>20</v>
      </c>
    </row>
    <row r="137" spans="2:27" x14ac:dyDescent="0.3">
      <c r="B137">
        <v>2</v>
      </c>
      <c r="W137">
        <v>21</v>
      </c>
      <c r="X137">
        <v>90.31</v>
      </c>
      <c r="AA137">
        <v>43</v>
      </c>
    </row>
    <row r="138" spans="2:27" x14ac:dyDescent="0.3">
      <c r="B138">
        <v>2</v>
      </c>
      <c r="W138">
        <v>6</v>
      </c>
      <c r="X138">
        <v>78.83</v>
      </c>
      <c r="AA138">
        <v>10</v>
      </c>
    </row>
    <row r="139" spans="2:27" x14ac:dyDescent="0.3">
      <c r="B139">
        <v>2</v>
      </c>
      <c r="W139">
        <v>6</v>
      </c>
      <c r="X139">
        <v>24.95</v>
      </c>
      <c r="AA139">
        <v>39</v>
      </c>
    </row>
    <row r="140" spans="2:27" x14ac:dyDescent="0.3">
      <c r="B140">
        <v>2</v>
      </c>
      <c r="W140">
        <v>40</v>
      </c>
      <c r="X140">
        <v>15.38</v>
      </c>
      <c r="AA140">
        <v>20</v>
      </c>
    </row>
    <row r="141" spans="2:27" x14ac:dyDescent="0.3">
      <c r="B141">
        <v>2</v>
      </c>
      <c r="W141">
        <v>27</v>
      </c>
      <c r="X141">
        <v>17.350000000000001</v>
      </c>
      <c r="AA141">
        <v>37</v>
      </c>
    </row>
    <row r="142" spans="2:27" x14ac:dyDescent="0.3">
      <c r="B142">
        <v>2</v>
      </c>
      <c r="W142">
        <v>5</v>
      </c>
      <c r="X142">
        <v>18.28</v>
      </c>
      <c r="AA142">
        <v>39</v>
      </c>
    </row>
    <row r="143" spans="2:27" x14ac:dyDescent="0.3">
      <c r="B143">
        <v>2</v>
      </c>
      <c r="W143">
        <v>51</v>
      </c>
      <c r="X143">
        <v>9.9700000000000006</v>
      </c>
      <c r="AA143">
        <v>30</v>
      </c>
    </row>
    <row r="144" spans="2:27" x14ac:dyDescent="0.3">
      <c r="B144">
        <v>2</v>
      </c>
      <c r="W144">
        <v>18</v>
      </c>
      <c r="X144">
        <v>8.75</v>
      </c>
      <c r="AA144">
        <v>41</v>
      </c>
    </row>
    <row r="145" spans="2:27" x14ac:dyDescent="0.3">
      <c r="B145">
        <v>2</v>
      </c>
      <c r="W145">
        <v>51</v>
      </c>
      <c r="X145">
        <v>16.96</v>
      </c>
      <c r="AA145">
        <v>30</v>
      </c>
    </row>
    <row r="146" spans="2:27" x14ac:dyDescent="0.3">
      <c r="B146">
        <v>2</v>
      </c>
      <c r="W146">
        <v>36</v>
      </c>
      <c r="X146">
        <v>8.77</v>
      </c>
      <c r="AA146">
        <v>37</v>
      </c>
    </row>
    <row r="147" spans="2:27" x14ac:dyDescent="0.3">
      <c r="B147">
        <v>2</v>
      </c>
      <c r="W147">
        <v>27</v>
      </c>
      <c r="X147">
        <v>76.5</v>
      </c>
      <c r="AA147">
        <v>30</v>
      </c>
    </row>
    <row r="148" spans="2:27" x14ac:dyDescent="0.3">
      <c r="B148">
        <v>2</v>
      </c>
      <c r="W148">
        <v>36</v>
      </c>
      <c r="X148">
        <v>97.18</v>
      </c>
      <c r="AA148">
        <v>10</v>
      </c>
    </row>
    <row r="149" spans="2:27" x14ac:dyDescent="0.3">
      <c r="B149">
        <v>2</v>
      </c>
      <c r="W149">
        <v>6</v>
      </c>
      <c r="X149">
        <v>31.13</v>
      </c>
      <c r="AA149">
        <v>20</v>
      </c>
    </row>
    <row r="150" spans="2:27" x14ac:dyDescent="0.3">
      <c r="B150">
        <v>2</v>
      </c>
      <c r="W150">
        <v>25</v>
      </c>
      <c r="X150">
        <v>16.149999999999999</v>
      </c>
      <c r="AA150">
        <v>44</v>
      </c>
    </row>
    <row r="151" spans="2:27" x14ac:dyDescent="0.3">
      <c r="B151">
        <v>2</v>
      </c>
      <c r="W151">
        <v>49</v>
      </c>
      <c r="X151">
        <v>14.24</v>
      </c>
      <c r="AA151">
        <v>10</v>
      </c>
    </row>
    <row r="152" spans="2:27" x14ac:dyDescent="0.3">
      <c r="B152">
        <v>2</v>
      </c>
      <c r="W152">
        <v>18</v>
      </c>
      <c r="X152">
        <v>11.74</v>
      </c>
      <c r="AA152">
        <v>30</v>
      </c>
    </row>
    <row r="153" spans="2:27" x14ac:dyDescent="0.3">
      <c r="B153">
        <v>2</v>
      </c>
      <c r="W153">
        <v>6</v>
      </c>
      <c r="X153">
        <v>70.38</v>
      </c>
      <c r="AA153">
        <v>45</v>
      </c>
    </row>
    <row r="154" spans="2:27" x14ac:dyDescent="0.3">
      <c r="B154">
        <v>2</v>
      </c>
      <c r="W154">
        <v>12</v>
      </c>
      <c r="X154">
        <v>40.75</v>
      </c>
      <c r="AA154">
        <v>20</v>
      </c>
    </row>
    <row r="155" spans="2:27" x14ac:dyDescent="0.3">
      <c r="B155">
        <v>2</v>
      </c>
      <c r="W155">
        <v>6</v>
      </c>
      <c r="X155">
        <v>36.35</v>
      </c>
      <c r="AA155">
        <v>30</v>
      </c>
    </row>
    <row r="156" spans="2:27" x14ac:dyDescent="0.3">
      <c r="B156">
        <v>1</v>
      </c>
      <c r="W156">
        <v>8</v>
      </c>
      <c r="X156">
        <v>10.17</v>
      </c>
      <c r="AA156">
        <v>30</v>
      </c>
    </row>
    <row r="157" spans="2:27" x14ac:dyDescent="0.3">
      <c r="B157">
        <v>2</v>
      </c>
      <c r="W157">
        <v>27</v>
      </c>
      <c r="X157">
        <v>8.26</v>
      </c>
      <c r="AA157">
        <v>41</v>
      </c>
    </row>
    <row r="158" spans="2:27" x14ac:dyDescent="0.3">
      <c r="B158">
        <v>2</v>
      </c>
      <c r="W158">
        <v>17</v>
      </c>
      <c r="X158">
        <v>7.45</v>
      </c>
      <c r="AA158">
        <v>39</v>
      </c>
    </row>
    <row r="159" spans="2:27" x14ac:dyDescent="0.3">
      <c r="B159">
        <v>2</v>
      </c>
      <c r="W159">
        <v>8</v>
      </c>
      <c r="X159">
        <v>8.81</v>
      </c>
      <c r="AA159">
        <v>20</v>
      </c>
    </row>
    <row r="160" spans="2:27" x14ac:dyDescent="0.3">
      <c r="B160">
        <v>2</v>
      </c>
      <c r="W160">
        <v>39</v>
      </c>
      <c r="X160">
        <v>5.26</v>
      </c>
      <c r="AA160">
        <v>20</v>
      </c>
    </row>
    <row r="161" spans="2:27" x14ac:dyDescent="0.3">
      <c r="B161">
        <v>2</v>
      </c>
      <c r="W161">
        <v>36</v>
      </c>
      <c r="X161">
        <v>4.96</v>
      </c>
      <c r="AA161">
        <v>47</v>
      </c>
    </row>
    <row r="162" spans="2:27" x14ac:dyDescent="0.3">
      <c r="B162">
        <v>2</v>
      </c>
      <c r="W162">
        <v>18</v>
      </c>
      <c r="X162">
        <v>3.34</v>
      </c>
      <c r="AA162">
        <v>50</v>
      </c>
    </row>
    <row r="163" spans="2:27" x14ac:dyDescent="0.3">
      <c r="B163">
        <v>2</v>
      </c>
      <c r="W163">
        <v>1</v>
      </c>
      <c r="X163">
        <v>3.98</v>
      </c>
      <c r="AA163">
        <v>10</v>
      </c>
    </row>
    <row r="164" spans="2:27" x14ac:dyDescent="0.3">
      <c r="B164">
        <v>2</v>
      </c>
      <c r="W164">
        <v>13</v>
      </c>
      <c r="X164">
        <v>46.31</v>
      </c>
      <c r="AA164">
        <v>20</v>
      </c>
    </row>
    <row r="165" spans="2:27" x14ac:dyDescent="0.3">
      <c r="B165">
        <v>2</v>
      </c>
      <c r="W165">
        <v>27</v>
      </c>
      <c r="X165">
        <v>6.86</v>
      </c>
      <c r="AA165">
        <v>30</v>
      </c>
    </row>
    <row r="166" spans="2:27" x14ac:dyDescent="0.3">
      <c r="B166">
        <v>2</v>
      </c>
      <c r="W166">
        <v>6</v>
      </c>
      <c r="X166">
        <v>28.14</v>
      </c>
      <c r="AA166">
        <v>20</v>
      </c>
    </row>
    <row r="167" spans="2:27" x14ac:dyDescent="0.3">
      <c r="B167">
        <v>2</v>
      </c>
      <c r="W167">
        <v>8</v>
      </c>
      <c r="X167">
        <v>12.96</v>
      </c>
      <c r="AA167">
        <v>30</v>
      </c>
    </row>
    <row r="168" spans="2:27" x14ac:dyDescent="0.3">
      <c r="B168">
        <v>2</v>
      </c>
      <c r="W168">
        <v>39</v>
      </c>
      <c r="X168">
        <v>7.71</v>
      </c>
      <c r="AA168">
        <v>30</v>
      </c>
    </row>
    <row r="169" spans="2:27" x14ac:dyDescent="0.3">
      <c r="B169">
        <v>1</v>
      </c>
      <c r="W169">
        <v>17</v>
      </c>
      <c r="X169">
        <v>42.02</v>
      </c>
      <c r="AA169">
        <v>36</v>
      </c>
    </row>
    <row r="170" spans="2:27" x14ac:dyDescent="0.3">
      <c r="B170">
        <v>2</v>
      </c>
      <c r="W170">
        <v>6</v>
      </c>
      <c r="X170">
        <v>75.540000000000006</v>
      </c>
      <c r="AA170">
        <v>42</v>
      </c>
    </row>
    <row r="171" spans="2:27" x14ac:dyDescent="0.3">
      <c r="B171">
        <v>2</v>
      </c>
      <c r="W171">
        <v>6</v>
      </c>
      <c r="X171">
        <v>29.6</v>
      </c>
      <c r="AA171">
        <v>10</v>
      </c>
    </row>
    <row r="172" spans="2:27" x14ac:dyDescent="0.3">
      <c r="B172">
        <v>2</v>
      </c>
      <c r="W172">
        <v>12</v>
      </c>
      <c r="X172">
        <v>65.92</v>
      </c>
      <c r="AA172">
        <v>39</v>
      </c>
    </row>
    <row r="173" spans="2:27" x14ac:dyDescent="0.3">
      <c r="B173">
        <v>2</v>
      </c>
      <c r="W173">
        <v>41</v>
      </c>
      <c r="X173">
        <v>16.649999999999999</v>
      </c>
      <c r="AA173">
        <v>49</v>
      </c>
    </row>
    <row r="174" spans="2:27" x14ac:dyDescent="0.3">
      <c r="B174">
        <v>2</v>
      </c>
      <c r="W174">
        <v>29</v>
      </c>
      <c r="X174">
        <v>8.58</v>
      </c>
      <c r="AA174">
        <v>30</v>
      </c>
    </row>
    <row r="175" spans="2:27" x14ac:dyDescent="0.3">
      <c r="B175">
        <v>1</v>
      </c>
      <c r="W175">
        <v>27</v>
      </c>
      <c r="X175">
        <v>12.11</v>
      </c>
      <c r="AA175">
        <v>40</v>
      </c>
    </row>
    <row r="176" spans="2:27" x14ac:dyDescent="0.3">
      <c r="B176">
        <v>2</v>
      </c>
      <c r="W176">
        <v>26</v>
      </c>
      <c r="X176">
        <v>5.68</v>
      </c>
      <c r="AA176">
        <v>20</v>
      </c>
    </row>
    <row r="177" spans="2:27" x14ac:dyDescent="0.3">
      <c r="B177">
        <v>2</v>
      </c>
      <c r="W177">
        <v>6</v>
      </c>
      <c r="X177">
        <v>60.7</v>
      </c>
      <c r="AA177">
        <v>42</v>
      </c>
    </row>
    <row r="178" spans="2:27" x14ac:dyDescent="0.3">
      <c r="B178">
        <v>1</v>
      </c>
      <c r="W178">
        <v>36</v>
      </c>
      <c r="X178">
        <v>45.13</v>
      </c>
      <c r="AA178">
        <v>44</v>
      </c>
    </row>
    <row r="179" spans="2:27" x14ac:dyDescent="0.3">
      <c r="B179">
        <v>2</v>
      </c>
      <c r="W179">
        <v>31</v>
      </c>
      <c r="X179">
        <v>11.31</v>
      </c>
      <c r="AA179">
        <v>20</v>
      </c>
    </row>
    <row r="180" spans="2:27" x14ac:dyDescent="0.3">
      <c r="B180">
        <v>2</v>
      </c>
      <c r="W180">
        <v>17</v>
      </c>
      <c r="X180">
        <v>19.309999999999999</v>
      </c>
      <c r="AA180">
        <v>49</v>
      </c>
    </row>
    <row r="181" spans="2:27" x14ac:dyDescent="0.3">
      <c r="B181">
        <v>2</v>
      </c>
      <c r="W181">
        <v>48</v>
      </c>
      <c r="X181">
        <v>77.16</v>
      </c>
      <c r="AA181">
        <v>44</v>
      </c>
    </row>
    <row r="182" spans="2:27" x14ac:dyDescent="0.3">
      <c r="B182">
        <v>2</v>
      </c>
      <c r="W182">
        <v>48</v>
      </c>
      <c r="X182">
        <v>15.97</v>
      </c>
      <c r="AA182">
        <v>20</v>
      </c>
    </row>
    <row r="183" spans="2:27" x14ac:dyDescent="0.3">
      <c r="B183">
        <v>2</v>
      </c>
      <c r="W183">
        <v>8</v>
      </c>
      <c r="X183">
        <v>9.74</v>
      </c>
      <c r="AA183">
        <v>39</v>
      </c>
    </row>
    <row r="184" spans="2:27" x14ac:dyDescent="0.3">
      <c r="B184">
        <v>2</v>
      </c>
      <c r="W184">
        <v>6</v>
      </c>
      <c r="X184">
        <v>12.91</v>
      </c>
      <c r="AA184">
        <v>44</v>
      </c>
    </row>
    <row r="185" spans="2:27" x14ac:dyDescent="0.3">
      <c r="B185">
        <v>2</v>
      </c>
      <c r="W185">
        <v>46</v>
      </c>
      <c r="X185">
        <v>3.56</v>
      </c>
      <c r="AA185">
        <v>30</v>
      </c>
    </row>
    <row r="186" spans="2:27" x14ac:dyDescent="0.3">
      <c r="B186">
        <v>2</v>
      </c>
      <c r="W186">
        <v>9</v>
      </c>
      <c r="X186">
        <v>7.24</v>
      </c>
      <c r="AA186">
        <v>30</v>
      </c>
    </row>
    <row r="187" spans="2:27" x14ac:dyDescent="0.3">
      <c r="B187">
        <v>2</v>
      </c>
      <c r="W187">
        <v>36</v>
      </c>
      <c r="X187">
        <v>7.6</v>
      </c>
      <c r="AA187">
        <v>41</v>
      </c>
    </row>
    <row r="188" spans="2:27" x14ac:dyDescent="0.3">
      <c r="B188">
        <v>2</v>
      </c>
      <c r="W188">
        <v>4</v>
      </c>
      <c r="X188">
        <v>9.2200000000000006</v>
      </c>
      <c r="AA188">
        <v>30</v>
      </c>
    </row>
    <row r="189" spans="2:27" x14ac:dyDescent="0.3">
      <c r="B189">
        <v>2</v>
      </c>
      <c r="W189">
        <v>53</v>
      </c>
      <c r="X189">
        <v>33.07</v>
      </c>
      <c r="AA189">
        <v>30</v>
      </c>
    </row>
    <row r="190" spans="2:27" x14ac:dyDescent="0.3">
      <c r="B190">
        <v>2</v>
      </c>
      <c r="W190">
        <v>4</v>
      </c>
      <c r="X190">
        <v>14.27</v>
      </c>
      <c r="AA190">
        <v>38</v>
      </c>
    </row>
    <row r="191" spans="2:27" x14ac:dyDescent="0.3">
      <c r="B191">
        <v>2</v>
      </c>
      <c r="W191">
        <v>6</v>
      </c>
      <c r="X191">
        <v>13.02</v>
      </c>
      <c r="AA191">
        <v>30</v>
      </c>
    </row>
    <row r="192" spans="2:27" x14ac:dyDescent="0.3">
      <c r="B192">
        <v>2</v>
      </c>
      <c r="W192">
        <v>50</v>
      </c>
      <c r="X192">
        <v>3.38</v>
      </c>
      <c r="AA192">
        <v>20</v>
      </c>
    </row>
    <row r="193" spans="2:27" x14ac:dyDescent="0.3">
      <c r="B193">
        <v>1</v>
      </c>
      <c r="W193">
        <v>37</v>
      </c>
      <c r="X193">
        <v>6.32</v>
      </c>
      <c r="AA193">
        <v>20</v>
      </c>
    </row>
    <row r="194" spans="2:27" x14ac:dyDescent="0.3">
      <c r="B194">
        <v>2</v>
      </c>
      <c r="W194">
        <v>12</v>
      </c>
      <c r="X194">
        <v>8.48</v>
      </c>
      <c r="AA194">
        <v>20</v>
      </c>
    </row>
    <row r="195" spans="2:27" x14ac:dyDescent="0.3">
      <c r="B195">
        <v>2</v>
      </c>
      <c r="W195">
        <v>31</v>
      </c>
      <c r="X195">
        <v>10.23</v>
      </c>
      <c r="AA195">
        <v>10</v>
      </c>
    </row>
    <row r="196" spans="2:27" x14ac:dyDescent="0.3">
      <c r="B196">
        <v>2</v>
      </c>
      <c r="W196">
        <v>41</v>
      </c>
      <c r="X196">
        <v>13.56</v>
      </c>
      <c r="AA196">
        <v>50</v>
      </c>
    </row>
    <row r="197" spans="2:27" x14ac:dyDescent="0.3">
      <c r="B197">
        <v>2</v>
      </c>
      <c r="W197">
        <v>22</v>
      </c>
      <c r="X197">
        <v>18.88</v>
      </c>
      <c r="AA197">
        <v>10</v>
      </c>
    </row>
    <row r="198" spans="2:27" x14ac:dyDescent="0.3">
      <c r="B198">
        <v>2</v>
      </c>
      <c r="W198">
        <v>27</v>
      </c>
      <c r="X198">
        <v>4.12</v>
      </c>
      <c r="AA198">
        <v>38</v>
      </c>
    </row>
    <row r="199" spans="2:27" x14ac:dyDescent="0.3">
      <c r="B199">
        <v>2</v>
      </c>
      <c r="W199">
        <v>30</v>
      </c>
      <c r="X199">
        <v>7.72</v>
      </c>
      <c r="AA199">
        <v>47</v>
      </c>
    </row>
    <row r="200" spans="2:27" x14ac:dyDescent="0.3">
      <c r="B200">
        <v>2</v>
      </c>
      <c r="W200">
        <v>25</v>
      </c>
      <c r="X200">
        <v>6.93</v>
      </c>
      <c r="AA200">
        <v>10</v>
      </c>
    </row>
    <row r="201" spans="2:27" x14ac:dyDescent="0.3">
      <c r="B201">
        <v>2</v>
      </c>
      <c r="W201">
        <v>35</v>
      </c>
      <c r="X201">
        <v>35.97</v>
      </c>
      <c r="AA201">
        <v>44</v>
      </c>
    </row>
    <row r="202" spans="2:27" x14ac:dyDescent="0.3">
      <c r="B202">
        <v>2</v>
      </c>
      <c r="W202">
        <v>48</v>
      </c>
      <c r="X202">
        <v>16.34</v>
      </c>
      <c r="AA202">
        <v>40</v>
      </c>
    </row>
    <row r="203" spans="2:27" x14ac:dyDescent="0.3">
      <c r="B203">
        <v>2</v>
      </c>
      <c r="W203">
        <v>5</v>
      </c>
      <c r="X203">
        <v>10.89</v>
      </c>
      <c r="AA203">
        <v>20</v>
      </c>
    </row>
    <row r="204" spans="2:27" x14ac:dyDescent="0.3">
      <c r="B204">
        <v>2</v>
      </c>
      <c r="W204">
        <v>38</v>
      </c>
      <c r="X204">
        <v>7.92</v>
      </c>
      <c r="AA204">
        <v>44</v>
      </c>
    </row>
    <row r="205" spans="2:27" x14ac:dyDescent="0.3">
      <c r="B205">
        <v>2</v>
      </c>
      <c r="W205">
        <v>53</v>
      </c>
      <c r="X205">
        <v>29.38</v>
      </c>
      <c r="AA205">
        <v>42</v>
      </c>
    </row>
    <row r="206" spans="2:27" x14ac:dyDescent="0.3">
      <c r="B206">
        <v>2</v>
      </c>
      <c r="W206">
        <v>24</v>
      </c>
      <c r="X206">
        <v>59.59</v>
      </c>
      <c r="AA206">
        <v>10</v>
      </c>
    </row>
    <row r="207" spans="2:27" x14ac:dyDescent="0.3">
      <c r="B207">
        <v>2</v>
      </c>
      <c r="W207">
        <v>50</v>
      </c>
      <c r="X207">
        <v>4.45</v>
      </c>
      <c r="AA207">
        <v>20</v>
      </c>
    </row>
    <row r="208" spans="2:27" x14ac:dyDescent="0.3">
      <c r="B208">
        <v>2</v>
      </c>
      <c r="W208">
        <v>4</v>
      </c>
      <c r="X208">
        <v>18.16</v>
      </c>
      <c r="AA208">
        <v>49</v>
      </c>
    </row>
    <row r="209" spans="2:27" x14ac:dyDescent="0.3">
      <c r="B209">
        <v>1</v>
      </c>
      <c r="W209">
        <v>48</v>
      </c>
      <c r="X209">
        <v>29.58</v>
      </c>
      <c r="AA209">
        <v>20</v>
      </c>
    </row>
    <row r="210" spans="2:27" x14ac:dyDescent="0.3">
      <c r="B210">
        <v>2</v>
      </c>
      <c r="W210">
        <v>46</v>
      </c>
      <c r="X210">
        <v>11.13</v>
      </c>
      <c r="AA210">
        <v>37</v>
      </c>
    </row>
    <row r="211" spans="2:27" x14ac:dyDescent="0.3">
      <c r="B211">
        <v>2</v>
      </c>
      <c r="W211">
        <v>44</v>
      </c>
      <c r="X211">
        <v>3.41</v>
      </c>
      <c r="AA211">
        <v>20</v>
      </c>
    </row>
    <row r="212" spans="2:27" x14ac:dyDescent="0.3">
      <c r="B212">
        <v>2</v>
      </c>
      <c r="W212">
        <v>24</v>
      </c>
      <c r="X212">
        <v>40.79</v>
      </c>
      <c r="AA212">
        <v>39</v>
      </c>
    </row>
    <row r="213" spans="2:27" x14ac:dyDescent="0.3">
      <c r="B213">
        <v>2</v>
      </c>
      <c r="W213">
        <v>18</v>
      </c>
      <c r="X213">
        <v>4.7300000000000004</v>
      </c>
      <c r="AA213">
        <v>44</v>
      </c>
    </row>
    <row r="214" spans="2:27" x14ac:dyDescent="0.3">
      <c r="B214">
        <v>1</v>
      </c>
      <c r="W214">
        <v>12</v>
      </c>
      <c r="X214">
        <v>11.84</v>
      </c>
      <c r="AA214">
        <v>37</v>
      </c>
    </row>
    <row r="215" spans="2:27" x14ac:dyDescent="0.3">
      <c r="B215">
        <v>2</v>
      </c>
      <c r="W215">
        <v>8</v>
      </c>
      <c r="X215">
        <v>13.29</v>
      </c>
      <c r="AA215">
        <v>20</v>
      </c>
    </row>
    <row r="216" spans="2:27" x14ac:dyDescent="0.3">
      <c r="B216">
        <v>2</v>
      </c>
      <c r="W216">
        <v>48</v>
      </c>
      <c r="X216">
        <v>25.3</v>
      </c>
      <c r="AA216">
        <v>20</v>
      </c>
    </row>
    <row r="217" spans="2:27" x14ac:dyDescent="0.3">
      <c r="B217">
        <v>2</v>
      </c>
      <c r="W217">
        <v>25</v>
      </c>
      <c r="X217">
        <v>11.53</v>
      </c>
      <c r="AA217">
        <v>38</v>
      </c>
    </row>
    <row r="218" spans="2:27" x14ac:dyDescent="0.3">
      <c r="B218">
        <v>2</v>
      </c>
      <c r="W218">
        <v>8</v>
      </c>
      <c r="X218">
        <v>25.29</v>
      </c>
      <c r="AA218">
        <v>20</v>
      </c>
    </row>
    <row r="219" spans="2:27" x14ac:dyDescent="0.3">
      <c r="B219">
        <v>2</v>
      </c>
      <c r="W219">
        <v>32</v>
      </c>
      <c r="X219">
        <v>65</v>
      </c>
      <c r="AA219">
        <v>20</v>
      </c>
    </row>
    <row r="220" spans="2:27" x14ac:dyDescent="0.3">
      <c r="B220">
        <v>2</v>
      </c>
      <c r="W220">
        <v>48</v>
      </c>
      <c r="X220">
        <v>39.86</v>
      </c>
      <c r="AA220">
        <v>36</v>
      </c>
    </row>
    <row r="221" spans="2:27" x14ac:dyDescent="0.3">
      <c r="B221">
        <v>2</v>
      </c>
      <c r="W221">
        <v>22</v>
      </c>
      <c r="X221">
        <v>18.329999999999998</v>
      </c>
      <c r="AA221">
        <v>37</v>
      </c>
    </row>
    <row r="222" spans="2:27" x14ac:dyDescent="0.3">
      <c r="B222">
        <v>2</v>
      </c>
      <c r="W222">
        <v>26</v>
      </c>
      <c r="X222">
        <v>4.8600000000000003</v>
      </c>
      <c r="AA222">
        <v>40</v>
      </c>
    </row>
    <row r="223" spans="2:27" x14ac:dyDescent="0.3">
      <c r="B223">
        <v>2</v>
      </c>
      <c r="W223">
        <v>48</v>
      </c>
      <c r="X223">
        <v>32.5</v>
      </c>
      <c r="AA223">
        <v>20</v>
      </c>
    </row>
    <row r="224" spans="2:27" x14ac:dyDescent="0.3">
      <c r="B224">
        <v>2</v>
      </c>
      <c r="W224">
        <v>6</v>
      </c>
      <c r="X224">
        <v>76.87</v>
      </c>
      <c r="AA224">
        <v>50</v>
      </c>
    </row>
    <row r="225" spans="2:27" x14ac:dyDescent="0.3">
      <c r="B225">
        <v>2</v>
      </c>
      <c r="W225">
        <v>6</v>
      </c>
      <c r="X225">
        <v>96.18</v>
      </c>
      <c r="AA225">
        <v>41</v>
      </c>
    </row>
    <row r="226" spans="2:27" x14ac:dyDescent="0.3">
      <c r="B226">
        <v>2</v>
      </c>
      <c r="W226">
        <v>24</v>
      </c>
      <c r="X226">
        <v>38.840000000000003</v>
      </c>
      <c r="AA226">
        <v>20</v>
      </c>
    </row>
    <row r="227" spans="2:27" x14ac:dyDescent="0.3">
      <c r="B227">
        <v>1</v>
      </c>
      <c r="W227">
        <v>18</v>
      </c>
      <c r="X227">
        <v>51.94</v>
      </c>
      <c r="AA227">
        <v>20</v>
      </c>
    </row>
    <row r="228" spans="2:27" x14ac:dyDescent="0.3">
      <c r="B228">
        <v>2</v>
      </c>
      <c r="W228">
        <v>34</v>
      </c>
      <c r="X228">
        <v>54.93</v>
      </c>
      <c r="AA228">
        <v>42</v>
      </c>
    </row>
    <row r="229" spans="2:27" x14ac:dyDescent="0.3">
      <c r="B229">
        <v>2</v>
      </c>
      <c r="W229">
        <v>47</v>
      </c>
      <c r="X229">
        <v>31.7</v>
      </c>
      <c r="AA229">
        <v>42</v>
      </c>
    </row>
    <row r="230" spans="2:27" x14ac:dyDescent="0.3">
      <c r="B230">
        <v>2</v>
      </c>
      <c r="W230">
        <v>9</v>
      </c>
      <c r="X230">
        <v>11.88</v>
      </c>
      <c r="AA230">
        <v>20</v>
      </c>
    </row>
    <row r="231" spans="2:27" x14ac:dyDescent="0.3">
      <c r="B231">
        <v>2</v>
      </c>
      <c r="W231">
        <v>17</v>
      </c>
      <c r="X231">
        <v>7.85</v>
      </c>
      <c r="AA231">
        <v>30</v>
      </c>
    </row>
    <row r="232" spans="2:27" x14ac:dyDescent="0.3">
      <c r="B232">
        <v>2</v>
      </c>
      <c r="W232">
        <v>6</v>
      </c>
      <c r="X232">
        <v>78.349999999999994</v>
      </c>
      <c r="AA232">
        <v>20</v>
      </c>
    </row>
    <row r="233" spans="2:27" x14ac:dyDescent="0.3">
      <c r="B233">
        <v>2</v>
      </c>
      <c r="W233">
        <v>6</v>
      </c>
      <c r="X233">
        <v>44.1</v>
      </c>
      <c r="AA233">
        <v>30</v>
      </c>
    </row>
    <row r="234" spans="2:27" x14ac:dyDescent="0.3">
      <c r="B234">
        <v>2</v>
      </c>
      <c r="W234">
        <v>36</v>
      </c>
      <c r="X234">
        <v>11.04</v>
      </c>
      <c r="AA234">
        <v>30</v>
      </c>
    </row>
    <row r="235" spans="2:27" x14ac:dyDescent="0.3">
      <c r="B235">
        <v>2</v>
      </c>
      <c r="W235">
        <v>48</v>
      </c>
      <c r="X235">
        <v>13.61</v>
      </c>
      <c r="AA235">
        <v>20</v>
      </c>
    </row>
    <row r="236" spans="2:27" x14ac:dyDescent="0.3">
      <c r="B236">
        <v>2</v>
      </c>
      <c r="W236">
        <v>32</v>
      </c>
      <c r="X236">
        <v>52.39</v>
      </c>
      <c r="AA236">
        <v>20</v>
      </c>
    </row>
    <row r="237" spans="2:27" x14ac:dyDescent="0.3">
      <c r="B237">
        <v>2</v>
      </c>
      <c r="W237">
        <v>6</v>
      </c>
      <c r="X237">
        <v>86.84</v>
      </c>
      <c r="AA237">
        <v>30</v>
      </c>
    </row>
    <row r="238" spans="2:27" x14ac:dyDescent="0.3">
      <c r="B238">
        <v>2</v>
      </c>
      <c r="W238">
        <v>34</v>
      </c>
      <c r="X238">
        <v>59.46</v>
      </c>
      <c r="AA238">
        <v>43</v>
      </c>
    </row>
    <row r="239" spans="2:27" x14ac:dyDescent="0.3">
      <c r="B239">
        <v>2</v>
      </c>
      <c r="W239">
        <v>6</v>
      </c>
      <c r="X239">
        <v>32.619999999999997</v>
      </c>
      <c r="AA239">
        <v>10</v>
      </c>
    </row>
    <row r="240" spans="2:27" x14ac:dyDescent="0.3">
      <c r="B240">
        <v>2</v>
      </c>
      <c r="W240">
        <v>19</v>
      </c>
      <c r="X240">
        <v>4.1100000000000003</v>
      </c>
      <c r="AA240">
        <v>10</v>
      </c>
    </row>
    <row r="241" spans="2:27" x14ac:dyDescent="0.3">
      <c r="B241">
        <v>2</v>
      </c>
      <c r="W241">
        <v>55</v>
      </c>
      <c r="X241">
        <v>3.52</v>
      </c>
      <c r="AA241">
        <v>10</v>
      </c>
    </row>
    <row r="242" spans="2:27" x14ac:dyDescent="0.3">
      <c r="B242">
        <v>2</v>
      </c>
      <c r="W242">
        <v>48</v>
      </c>
      <c r="X242">
        <v>33.74</v>
      </c>
      <c r="AA242">
        <v>39</v>
      </c>
    </row>
    <row r="243" spans="2:27" x14ac:dyDescent="0.3">
      <c r="B243">
        <v>1</v>
      </c>
      <c r="W243">
        <v>47</v>
      </c>
      <c r="X243">
        <v>7.21</v>
      </c>
      <c r="AA243">
        <v>20</v>
      </c>
    </row>
    <row r="244" spans="2:27" x14ac:dyDescent="0.3">
      <c r="B244">
        <v>2</v>
      </c>
      <c r="W244">
        <v>39</v>
      </c>
      <c r="X244">
        <v>2.97</v>
      </c>
      <c r="AA244">
        <v>30</v>
      </c>
    </row>
    <row r="245" spans="2:27" x14ac:dyDescent="0.3">
      <c r="B245">
        <v>2</v>
      </c>
      <c r="W245">
        <v>6</v>
      </c>
      <c r="X245">
        <v>66.11</v>
      </c>
      <c r="AA245">
        <v>30</v>
      </c>
    </row>
    <row r="246" spans="2:27" x14ac:dyDescent="0.3">
      <c r="B246">
        <v>2</v>
      </c>
      <c r="W246">
        <v>6</v>
      </c>
      <c r="X246">
        <v>68.739999999999995</v>
      </c>
      <c r="AA246">
        <v>30</v>
      </c>
    </row>
    <row r="247" spans="2:27" x14ac:dyDescent="0.3">
      <c r="B247">
        <v>2</v>
      </c>
      <c r="W247">
        <v>21</v>
      </c>
      <c r="X247">
        <v>7.74</v>
      </c>
      <c r="AA247">
        <v>20</v>
      </c>
    </row>
    <row r="248" spans="2:27" x14ac:dyDescent="0.3">
      <c r="B248">
        <v>2</v>
      </c>
      <c r="W248">
        <v>12</v>
      </c>
      <c r="X248">
        <v>21.96</v>
      </c>
      <c r="AA248">
        <v>30</v>
      </c>
    </row>
    <row r="249" spans="2:27" x14ac:dyDescent="0.3">
      <c r="B249">
        <v>2</v>
      </c>
      <c r="W249">
        <v>16</v>
      </c>
      <c r="X249">
        <v>18.02</v>
      </c>
      <c r="AA249">
        <v>30</v>
      </c>
    </row>
    <row r="250" spans="2:27" x14ac:dyDescent="0.3">
      <c r="B250">
        <v>2</v>
      </c>
      <c r="W250">
        <v>34</v>
      </c>
      <c r="X250">
        <v>16.77</v>
      </c>
      <c r="AA250">
        <v>10</v>
      </c>
    </row>
    <row r="251" spans="2:27" x14ac:dyDescent="0.3">
      <c r="B251">
        <v>2</v>
      </c>
      <c r="W251">
        <v>18</v>
      </c>
      <c r="X251">
        <v>6.18</v>
      </c>
      <c r="AA251">
        <v>41</v>
      </c>
    </row>
    <row r="252" spans="2:27" x14ac:dyDescent="0.3">
      <c r="B252">
        <v>2</v>
      </c>
      <c r="W252">
        <v>27</v>
      </c>
      <c r="X252">
        <v>6.42</v>
      </c>
      <c r="AA252">
        <v>20</v>
      </c>
    </row>
    <row r="253" spans="2:27" x14ac:dyDescent="0.3">
      <c r="B253">
        <v>2</v>
      </c>
      <c r="W253">
        <v>6</v>
      </c>
      <c r="X253">
        <v>59.82</v>
      </c>
      <c r="AA253">
        <v>20</v>
      </c>
    </row>
    <row r="254" spans="2:27" x14ac:dyDescent="0.3">
      <c r="B254">
        <v>2</v>
      </c>
      <c r="W254">
        <v>39</v>
      </c>
      <c r="X254">
        <v>7.84</v>
      </c>
      <c r="AA254">
        <v>10</v>
      </c>
    </row>
    <row r="255" spans="2:27" x14ac:dyDescent="0.3">
      <c r="B255">
        <v>2</v>
      </c>
      <c r="W255">
        <v>25</v>
      </c>
      <c r="X255">
        <v>18.61</v>
      </c>
      <c r="AA255">
        <v>30</v>
      </c>
    </row>
    <row r="256" spans="2:27" x14ac:dyDescent="0.3">
      <c r="B256">
        <v>2</v>
      </c>
      <c r="W256">
        <v>51</v>
      </c>
      <c r="X256">
        <v>39.590000000000003</v>
      </c>
      <c r="AA256">
        <v>20</v>
      </c>
    </row>
    <row r="257" spans="2:27" x14ac:dyDescent="0.3">
      <c r="B257">
        <v>2</v>
      </c>
      <c r="W257">
        <v>12</v>
      </c>
      <c r="X257">
        <v>25.71</v>
      </c>
      <c r="AA257">
        <v>40</v>
      </c>
    </row>
    <row r="258" spans="2:27" x14ac:dyDescent="0.3">
      <c r="B258">
        <v>2</v>
      </c>
      <c r="W258">
        <v>13</v>
      </c>
      <c r="X258">
        <v>40.43</v>
      </c>
      <c r="AA258">
        <v>40</v>
      </c>
    </row>
    <row r="259" spans="2:27" x14ac:dyDescent="0.3">
      <c r="B259">
        <v>2</v>
      </c>
      <c r="W259">
        <v>42</v>
      </c>
      <c r="X259">
        <v>1.49</v>
      </c>
      <c r="AA259">
        <v>49</v>
      </c>
    </row>
    <row r="260" spans="2:27" x14ac:dyDescent="0.3">
      <c r="B260">
        <v>2</v>
      </c>
      <c r="W260">
        <v>29</v>
      </c>
      <c r="X260">
        <v>19.68</v>
      </c>
      <c r="AA260">
        <v>40</v>
      </c>
    </row>
    <row r="261" spans="2:27" x14ac:dyDescent="0.3">
      <c r="B261">
        <v>2</v>
      </c>
      <c r="W261">
        <v>41</v>
      </c>
      <c r="X261">
        <v>34.26</v>
      </c>
      <c r="AA261">
        <v>30</v>
      </c>
    </row>
    <row r="262" spans="2:27" x14ac:dyDescent="0.3">
      <c r="B262">
        <v>2</v>
      </c>
      <c r="W262">
        <v>17</v>
      </c>
      <c r="X262">
        <v>9.76</v>
      </c>
      <c r="AA262">
        <v>47</v>
      </c>
    </row>
    <row r="263" spans="2:27" x14ac:dyDescent="0.3">
      <c r="B263">
        <v>2</v>
      </c>
      <c r="W263">
        <v>13</v>
      </c>
      <c r="X263">
        <v>59.83</v>
      </c>
      <c r="AA263">
        <v>36</v>
      </c>
    </row>
    <row r="264" spans="2:27" x14ac:dyDescent="0.3">
      <c r="B264">
        <v>2</v>
      </c>
      <c r="W264">
        <v>1</v>
      </c>
      <c r="X264">
        <v>10.39</v>
      </c>
      <c r="AA264">
        <v>40</v>
      </c>
    </row>
    <row r="265" spans="2:27" x14ac:dyDescent="0.3">
      <c r="B265">
        <v>2</v>
      </c>
      <c r="W265">
        <v>29</v>
      </c>
      <c r="X265">
        <v>10.54</v>
      </c>
      <c r="AA265">
        <v>37</v>
      </c>
    </row>
    <row r="266" spans="2:27" x14ac:dyDescent="0.3">
      <c r="B266">
        <v>2</v>
      </c>
      <c r="W266">
        <v>39</v>
      </c>
      <c r="X266">
        <v>2.5499999999999998</v>
      </c>
      <c r="AA266">
        <v>30</v>
      </c>
    </row>
    <row r="267" spans="2:27" x14ac:dyDescent="0.3">
      <c r="B267">
        <v>2</v>
      </c>
      <c r="W267">
        <v>13</v>
      </c>
      <c r="X267">
        <v>18.63</v>
      </c>
      <c r="AA267">
        <v>43</v>
      </c>
    </row>
    <row r="268" spans="2:27" x14ac:dyDescent="0.3">
      <c r="B268">
        <v>2</v>
      </c>
      <c r="W268">
        <v>55</v>
      </c>
      <c r="X268">
        <v>5.65</v>
      </c>
      <c r="AA268">
        <v>50</v>
      </c>
    </row>
    <row r="269" spans="2:27" x14ac:dyDescent="0.3">
      <c r="B269">
        <v>2</v>
      </c>
      <c r="W269">
        <v>39</v>
      </c>
      <c r="X269">
        <v>17.14</v>
      </c>
      <c r="AA269">
        <v>49</v>
      </c>
    </row>
    <row r="270" spans="2:27" x14ac:dyDescent="0.3">
      <c r="B270">
        <v>2</v>
      </c>
      <c r="W270">
        <v>1</v>
      </c>
      <c r="X270">
        <v>20.78</v>
      </c>
      <c r="AA270">
        <v>49</v>
      </c>
    </row>
    <row r="271" spans="2:27" x14ac:dyDescent="0.3">
      <c r="B271">
        <v>2</v>
      </c>
      <c r="W271">
        <v>18</v>
      </c>
      <c r="X271">
        <v>18.93</v>
      </c>
      <c r="AA271">
        <v>20</v>
      </c>
    </row>
    <row r="272" spans="2:27" x14ac:dyDescent="0.3">
      <c r="B272">
        <v>2</v>
      </c>
      <c r="W272">
        <v>25</v>
      </c>
      <c r="X272">
        <v>3.67</v>
      </c>
      <c r="AA272">
        <v>47</v>
      </c>
    </row>
    <row r="273" spans="2:27" x14ac:dyDescent="0.3">
      <c r="B273">
        <v>2</v>
      </c>
      <c r="W273">
        <v>6</v>
      </c>
      <c r="X273">
        <v>58.35</v>
      </c>
      <c r="AA273">
        <v>10</v>
      </c>
    </row>
    <row r="274" spans="2:27" x14ac:dyDescent="0.3">
      <c r="B274">
        <v>2</v>
      </c>
      <c r="W274">
        <v>48</v>
      </c>
      <c r="X274">
        <v>42.96</v>
      </c>
      <c r="AA274">
        <v>30</v>
      </c>
    </row>
    <row r="275" spans="2:27" x14ac:dyDescent="0.3">
      <c r="B275">
        <v>2</v>
      </c>
      <c r="W275">
        <v>17</v>
      </c>
      <c r="X275">
        <v>33.090000000000003</v>
      </c>
      <c r="AA275">
        <v>44</v>
      </c>
    </row>
    <row r="276" spans="2:27" x14ac:dyDescent="0.3">
      <c r="B276">
        <v>2</v>
      </c>
      <c r="W276">
        <v>24</v>
      </c>
      <c r="X276">
        <v>93.79</v>
      </c>
      <c r="AA276">
        <v>39</v>
      </c>
    </row>
    <row r="277" spans="2:27" x14ac:dyDescent="0.3">
      <c r="B277">
        <v>2</v>
      </c>
      <c r="W277">
        <v>10</v>
      </c>
      <c r="X277">
        <v>35.76</v>
      </c>
      <c r="AA277">
        <v>40</v>
      </c>
    </row>
    <row r="278" spans="2:27" x14ac:dyDescent="0.3">
      <c r="B278">
        <v>1</v>
      </c>
      <c r="W278">
        <v>41</v>
      </c>
      <c r="X278">
        <v>19.440000000000001</v>
      </c>
      <c r="AA278">
        <v>45</v>
      </c>
    </row>
    <row r="279" spans="2:27" x14ac:dyDescent="0.3">
      <c r="B279">
        <v>2</v>
      </c>
      <c r="W279">
        <v>8</v>
      </c>
      <c r="X279">
        <v>38.78</v>
      </c>
      <c r="AA279">
        <v>43</v>
      </c>
    </row>
    <row r="280" spans="2:27" x14ac:dyDescent="0.3">
      <c r="B280">
        <v>2</v>
      </c>
      <c r="W280">
        <v>9</v>
      </c>
      <c r="X280">
        <v>6.54</v>
      </c>
      <c r="AA280">
        <v>39</v>
      </c>
    </row>
    <row r="281" spans="2:27" x14ac:dyDescent="0.3">
      <c r="B281">
        <v>2</v>
      </c>
      <c r="W281">
        <v>34</v>
      </c>
      <c r="X281">
        <v>34.840000000000003</v>
      </c>
      <c r="AA281">
        <v>30</v>
      </c>
    </row>
    <row r="282" spans="2:27" x14ac:dyDescent="0.3">
      <c r="B282">
        <v>1</v>
      </c>
      <c r="W282">
        <v>6</v>
      </c>
      <c r="X282">
        <v>48.59</v>
      </c>
      <c r="AA282">
        <v>10</v>
      </c>
    </row>
    <row r="283" spans="2:27" x14ac:dyDescent="0.3">
      <c r="B283">
        <v>2</v>
      </c>
      <c r="W283">
        <v>17</v>
      </c>
      <c r="X283">
        <v>21.32</v>
      </c>
      <c r="AA283">
        <v>10</v>
      </c>
    </row>
    <row r="284" spans="2:27" x14ac:dyDescent="0.3">
      <c r="B284">
        <v>2</v>
      </c>
      <c r="W284">
        <v>27</v>
      </c>
      <c r="X284">
        <v>10.3</v>
      </c>
      <c r="AA284">
        <v>42</v>
      </c>
    </row>
    <row r="285" spans="2:27" x14ac:dyDescent="0.3">
      <c r="B285">
        <v>2</v>
      </c>
      <c r="W285">
        <v>53</v>
      </c>
      <c r="X285">
        <v>27.73</v>
      </c>
      <c r="AA285">
        <v>36</v>
      </c>
    </row>
    <row r="286" spans="2:27" x14ac:dyDescent="0.3">
      <c r="B286">
        <v>2</v>
      </c>
      <c r="W286">
        <v>53</v>
      </c>
      <c r="X286">
        <v>49.27</v>
      </c>
      <c r="AA286">
        <v>46</v>
      </c>
    </row>
    <row r="287" spans="2:27" x14ac:dyDescent="0.3">
      <c r="B287">
        <v>1</v>
      </c>
      <c r="W287">
        <v>48</v>
      </c>
      <c r="X287">
        <v>13.42</v>
      </c>
      <c r="AA287">
        <v>20</v>
      </c>
    </row>
    <row r="288" spans="2:27" x14ac:dyDescent="0.3">
      <c r="B288">
        <v>2</v>
      </c>
      <c r="W288">
        <v>47</v>
      </c>
      <c r="X288">
        <v>4.74</v>
      </c>
      <c r="AA288">
        <v>20</v>
      </c>
    </row>
    <row r="289" spans="2:27" x14ac:dyDescent="0.3">
      <c r="B289">
        <v>2</v>
      </c>
      <c r="W289">
        <v>24</v>
      </c>
      <c r="X289">
        <v>17.37</v>
      </c>
      <c r="AA289">
        <v>44</v>
      </c>
    </row>
    <row r="290" spans="2:27" x14ac:dyDescent="0.3">
      <c r="B290">
        <v>2</v>
      </c>
      <c r="W290">
        <v>21</v>
      </c>
      <c r="X290">
        <v>13.98</v>
      </c>
      <c r="AA290">
        <v>45</v>
      </c>
    </row>
    <row r="291" spans="2:27" x14ac:dyDescent="0.3">
      <c r="B291">
        <v>2</v>
      </c>
      <c r="W291">
        <v>17</v>
      </c>
      <c r="X291">
        <v>30.82</v>
      </c>
      <c r="AA291">
        <v>30</v>
      </c>
    </row>
    <row r="292" spans="2:27" x14ac:dyDescent="0.3">
      <c r="B292">
        <v>2</v>
      </c>
      <c r="W292">
        <v>22</v>
      </c>
      <c r="X292">
        <v>74.400000000000006</v>
      </c>
      <c r="AA292">
        <v>30</v>
      </c>
    </row>
    <row r="293" spans="2:27" x14ac:dyDescent="0.3">
      <c r="B293">
        <v>2</v>
      </c>
      <c r="W293">
        <v>35</v>
      </c>
      <c r="X293">
        <v>81.03</v>
      </c>
      <c r="AA293">
        <v>20</v>
      </c>
    </row>
    <row r="294" spans="2:27" x14ac:dyDescent="0.3">
      <c r="B294">
        <v>1</v>
      </c>
      <c r="W294">
        <v>18</v>
      </c>
      <c r="X294">
        <v>7.34</v>
      </c>
      <c r="AA294">
        <v>20</v>
      </c>
    </row>
    <row r="295" spans="2:27" x14ac:dyDescent="0.3">
      <c r="B295">
        <v>2</v>
      </c>
      <c r="W295">
        <v>49</v>
      </c>
      <c r="X295">
        <v>12.72</v>
      </c>
      <c r="AA295">
        <v>30</v>
      </c>
    </row>
    <row r="296" spans="2:27" x14ac:dyDescent="0.3">
      <c r="B296">
        <v>2</v>
      </c>
      <c r="W296">
        <v>12</v>
      </c>
      <c r="X296">
        <v>32.46</v>
      </c>
      <c r="AA296">
        <v>10</v>
      </c>
    </row>
    <row r="297" spans="2:27" x14ac:dyDescent="0.3">
      <c r="B297">
        <v>2</v>
      </c>
      <c r="W297">
        <v>53</v>
      </c>
      <c r="X297">
        <v>18.829999999999998</v>
      </c>
      <c r="AA297">
        <v>30</v>
      </c>
    </row>
    <row r="298" spans="2:27" x14ac:dyDescent="0.3">
      <c r="B298">
        <v>2</v>
      </c>
      <c r="W298">
        <v>6</v>
      </c>
      <c r="X298">
        <v>75.34</v>
      </c>
      <c r="AA298">
        <v>43</v>
      </c>
    </row>
    <row r="299" spans="2:27" x14ac:dyDescent="0.3">
      <c r="B299">
        <v>1</v>
      </c>
      <c r="W299">
        <v>18</v>
      </c>
      <c r="X299">
        <v>16.54</v>
      </c>
      <c r="AA299">
        <v>37</v>
      </c>
    </row>
    <row r="300" spans="2:27" x14ac:dyDescent="0.3">
      <c r="B300">
        <v>2</v>
      </c>
      <c r="W300">
        <v>4</v>
      </c>
      <c r="X300">
        <v>31.07</v>
      </c>
      <c r="AA300">
        <v>40</v>
      </c>
    </row>
    <row r="301" spans="2:27" x14ac:dyDescent="0.3">
      <c r="B301">
        <v>2</v>
      </c>
      <c r="W301">
        <v>51</v>
      </c>
      <c r="X301">
        <v>73.400000000000006</v>
      </c>
      <c r="AA301">
        <v>10</v>
      </c>
    </row>
    <row r="302" spans="2:27" x14ac:dyDescent="0.3">
      <c r="B302">
        <v>1</v>
      </c>
      <c r="W302">
        <v>36</v>
      </c>
      <c r="X302">
        <v>41.07</v>
      </c>
      <c r="AA302">
        <v>38</v>
      </c>
    </row>
    <row r="303" spans="2:27" x14ac:dyDescent="0.3">
      <c r="B303">
        <v>2</v>
      </c>
      <c r="W303">
        <v>28</v>
      </c>
      <c r="X303">
        <v>7.37</v>
      </c>
      <c r="AA303">
        <v>20</v>
      </c>
    </row>
    <row r="304" spans="2:27" x14ac:dyDescent="0.3">
      <c r="B304">
        <v>2</v>
      </c>
      <c r="W304">
        <v>10</v>
      </c>
      <c r="X304">
        <v>35.01</v>
      </c>
      <c r="AA304">
        <v>45</v>
      </c>
    </row>
    <row r="305" spans="2:27" x14ac:dyDescent="0.3">
      <c r="B305">
        <v>2</v>
      </c>
      <c r="W305">
        <v>28</v>
      </c>
      <c r="X305">
        <v>25.68</v>
      </c>
      <c r="AA305">
        <v>20</v>
      </c>
    </row>
    <row r="306" spans="2:27" x14ac:dyDescent="0.3">
      <c r="B306">
        <v>2</v>
      </c>
      <c r="W306">
        <v>6</v>
      </c>
      <c r="X306">
        <v>87.6</v>
      </c>
      <c r="AA306">
        <v>10</v>
      </c>
    </row>
    <row r="307" spans="2:27" x14ac:dyDescent="0.3">
      <c r="B307">
        <v>2</v>
      </c>
      <c r="W307">
        <v>40</v>
      </c>
      <c r="X307">
        <v>20.05</v>
      </c>
      <c r="AA307">
        <v>10</v>
      </c>
    </row>
    <row r="308" spans="2:27" x14ac:dyDescent="0.3">
      <c r="B308">
        <v>1</v>
      </c>
      <c r="W308">
        <v>12</v>
      </c>
      <c r="X308">
        <v>13.79</v>
      </c>
      <c r="AA308">
        <v>42</v>
      </c>
    </row>
    <row r="309" spans="2:27" x14ac:dyDescent="0.3">
      <c r="B309">
        <v>2</v>
      </c>
      <c r="W309">
        <v>53</v>
      </c>
      <c r="X309">
        <v>18.100000000000001</v>
      </c>
      <c r="AA309">
        <v>49</v>
      </c>
    </row>
    <row r="310" spans="2:27" x14ac:dyDescent="0.3">
      <c r="B310">
        <v>2</v>
      </c>
      <c r="W310">
        <v>37</v>
      </c>
      <c r="X310">
        <v>25.87</v>
      </c>
      <c r="AA310">
        <v>49</v>
      </c>
    </row>
    <row r="311" spans="2:27" x14ac:dyDescent="0.3">
      <c r="B311">
        <v>2</v>
      </c>
      <c r="W311">
        <v>13</v>
      </c>
      <c r="X311">
        <v>33.17</v>
      </c>
      <c r="AA311">
        <v>39</v>
      </c>
    </row>
    <row r="312" spans="2:27" x14ac:dyDescent="0.3">
      <c r="B312">
        <v>2</v>
      </c>
      <c r="W312">
        <v>40</v>
      </c>
      <c r="X312">
        <v>15.41</v>
      </c>
      <c r="AA312">
        <v>20</v>
      </c>
    </row>
    <row r="313" spans="2:27" x14ac:dyDescent="0.3">
      <c r="B313">
        <v>2</v>
      </c>
      <c r="W313">
        <v>48</v>
      </c>
      <c r="X313">
        <v>33.94</v>
      </c>
      <c r="AA313">
        <v>37</v>
      </c>
    </row>
    <row r="314" spans="2:27" x14ac:dyDescent="0.3">
      <c r="B314">
        <v>2</v>
      </c>
      <c r="W314">
        <v>6</v>
      </c>
      <c r="X314">
        <v>93.25</v>
      </c>
      <c r="AA314">
        <v>10</v>
      </c>
    </row>
    <row r="315" spans="2:27" x14ac:dyDescent="0.3">
      <c r="B315">
        <v>2</v>
      </c>
      <c r="W315">
        <v>13</v>
      </c>
      <c r="X315">
        <v>2.98</v>
      </c>
      <c r="AA315">
        <v>43</v>
      </c>
    </row>
    <row r="316" spans="2:27" x14ac:dyDescent="0.3">
      <c r="B316">
        <v>2</v>
      </c>
      <c r="W316">
        <v>20</v>
      </c>
      <c r="X316">
        <v>20.74</v>
      </c>
      <c r="AA316">
        <v>20</v>
      </c>
    </row>
    <row r="317" spans="2:27" x14ac:dyDescent="0.3">
      <c r="B317">
        <v>1</v>
      </c>
      <c r="W317">
        <v>42</v>
      </c>
      <c r="X317">
        <v>2.67</v>
      </c>
      <c r="AA317">
        <v>20</v>
      </c>
    </row>
    <row r="318" spans="2:27" x14ac:dyDescent="0.3">
      <c r="B318">
        <v>2</v>
      </c>
      <c r="W318">
        <v>26</v>
      </c>
      <c r="X318">
        <v>5.09</v>
      </c>
      <c r="AA318">
        <v>30</v>
      </c>
    </row>
    <row r="319" spans="2:27" x14ac:dyDescent="0.3">
      <c r="B319">
        <v>2</v>
      </c>
      <c r="W319">
        <v>6</v>
      </c>
      <c r="X319">
        <v>98.95</v>
      </c>
      <c r="AA319">
        <v>20</v>
      </c>
    </row>
    <row r="320" spans="2:27" x14ac:dyDescent="0.3">
      <c r="B320">
        <v>1</v>
      </c>
      <c r="W320">
        <v>48</v>
      </c>
      <c r="X320">
        <v>25.81</v>
      </c>
      <c r="AA320">
        <v>30</v>
      </c>
    </row>
    <row r="321" spans="2:27" x14ac:dyDescent="0.3">
      <c r="B321">
        <v>2</v>
      </c>
      <c r="W321">
        <v>17</v>
      </c>
      <c r="X321">
        <v>8.44</v>
      </c>
      <c r="AA321">
        <v>42</v>
      </c>
    </row>
    <row r="322" spans="2:27" x14ac:dyDescent="0.3">
      <c r="B322">
        <v>2</v>
      </c>
      <c r="W322">
        <v>25</v>
      </c>
      <c r="X322">
        <v>13.25</v>
      </c>
      <c r="AA322">
        <v>20</v>
      </c>
    </row>
    <row r="323" spans="2:27" x14ac:dyDescent="0.3">
      <c r="B323">
        <v>2</v>
      </c>
      <c r="W323">
        <v>53</v>
      </c>
      <c r="X323">
        <v>14.29</v>
      </c>
      <c r="AA323">
        <v>30</v>
      </c>
    </row>
    <row r="324" spans="2:27" x14ac:dyDescent="0.3">
      <c r="B324">
        <v>2</v>
      </c>
      <c r="W324">
        <v>48</v>
      </c>
      <c r="X324">
        <v>12.2</v>
      </c>
      <c r="AA324">
        <v>20</v>
      </c>
    </row>
    <row r="325" spans="2:27" x14ac:dyDescent="0.3">
      <c r="B325">
        <v>2</v>
      </c>
      <c r="W325">
        <v>41</v>
      </c>
      <c r="X325">
        <v>20.25</v>
      </c>
      <c r="AA325">
        <v>10</v>
      </c>
    </row>
    <row r="326" spans="2:27" x14ac:dyDescent="0.3">
      <c r="B326">
        <v>2</v>
      </c>
      <c r="W326">
        <v>39</v>
      </c>
      <c r="X326">
        <v>22.44</v>
      </c>
      <c r="AA326">
        <v>30</v>
      </c>
    </row>
    <row r="327" spans="2:27" x14ac:dyDescent="0.3">
      <c r="B327">
        <v>1</v>
      </c>
      <c r="W327">
        <v>23</v>
      </c>
      <c r="X327">
        <v>17.5</v>
      </c>
      <c r="AA327">
        <v>39</v>
      </c>
    </row>
    <row r="328" spans="2:27" x14ac:dyDescent="0.3">
      <c r="B328">
        <v>2</v>
      </c>
      <c r="W328">
        <v>17</v>
      </c>
      <c r="X328">
        <v>12.86</v>
      </c>
      <c r="AA328">
        <v>20</v>
      </c>
    </row>
    <row r="329" spans="2:27" x14ac:dyDescent="0.3">
      <c r="B329">
        <v>2</v>
      </c>
      <c r="W329">
        <v>21</v>
      </c>
      <c r="X329">
        <v>7.27</v>
      </c>
      <c r="AA329">
        <v>38</v>
      </c>
    </row>
    <row r="330" spans="2:27" x14ac:dyDescent="0.3">
      <c r="B330">
        <v>2</v>
      </c>
      <c r="W330">
        <v>22</v>
      </c>
      <c r="X330">
        <v>14.2</v>
      </c>
      <c r="AA330">
        <v>44</v>
      </c>
    </row>
    <row r="331" spans="2:27" x14ac:dyDescent="0.3">
      <c r="B331">
        <v>2</v>
      </c>
      <c r="W331">
        <v>6</v>
      </c>
      <c r="X331">
        <v>13.79</v>
      </c>
      <c r="AA331">
        <v>47</v>
      </c>
    </row>
    <row r="332" spans="2:27" x14ac:dyDescent="0.3">
      <c r="B332">
        <v>2</v>
      </c>
      <c r="W332">
        <v>6</v>
      </c>
      <c r="X332">
        <v>31.74</v>
      </c>
      <c r="AA332">
        <v>41</v>
      </c>
    </row>
    <row r="333" spans="2:27" x14ac:dyDescent="0.3">
      <c r="B333">
        <v>2</v>
      </c>
      <c r="W333">
        <v>26</v>
      </c>
      <c r="X333">
        <v>5.74</v>
      </c>
      <c r="AA333">
        <v>45</v>
      </c>
    </row>
    <row r="334" spans="2:27" x14ac:dyDescent="0.3">
      <c r="B334">
        <v>2</v>
      </c>
      <c r="W334">
        <v>4</v>
      </c>
      <c r="X334">
        <v>18.23</v>
      </c>
      <c r="AA334">
        <v>42</v>
      </c>
    </row>
    <row r="335" spans="2:27" x14ac:dyDescent="0.3">
      <c r="B335">
        <v>2</v>
      </c>
      <c r="W335">
        <v>48</v>
      </c>
      <c r="X335">
        <v>22.84</v>
      </c>
      <c r="AA335">
        <v>20</v>
      </c>
    </row>
    <row r="336" spans="2:27" x14ac:dyDescent="0.3">
      <c r="B336">
        <v>2</v>
      </c>
      <c r="W336">
        <v>6</v>
      </c>
      <c r="X336">
        <v>62.31</v>
      </c>
      <c r="AA336">
        <v>37</v>
      </c>
    </row>
    <row r="337" spans="2:27" x14ac:dyDescent="0.3">
      <c r="B337">
        <v>2</v>
      </c>
      <c r="W337">
        <v>12</v>
      </c>
      <c r="X337">
        <v>17.93</v>
      </c>
      <c r="AA337">
        <v>30</v>
      </c>
    </row>
    <row r="338" spans="2:27" x14ac:dyDescent="0.3">
      <c r="B338">
        <v>2</v>
      </c>
      <c r="W338">
        <v>34</v>
      </c>
      <c r="X338">
        <v>29.38</v>
      </c>
      <c r="AA338">
        <v>38</v>
      </c>
    </row>
    <row r="339" spans="2:27" x14ac:dyDescent="0.3">
      <c r="B339">
        <v>2</v>
      </c>
      <c r="W339">
        <v>6</v>
      </c>
      <c r="X339">
        <v>33.04</v>
      </c>
      <c r="AA339">
        <v>46</v>
      </c>
    </row>
    <row r="340" spans="2:27" x14ac:dyDescent="0.3">
      <c r="B340">
        <v>2</v>
      </c>
      <c r="W340">
        <v>36</v>
      </c>
      <c r="X340">
        <v>2.7</v>
      </c>
      <c r="AA340">
        <v>30</v>
      </c>
    </row>
    <row r="341" spans="2:27" x14ac:dyDescent="0.3">
      <c r="B341">
        <v>2</v>
      </c>
      <c r="W341">
        <v>34</v>
      </c>
      <c r="X341">
        <v>49.71</v>
      </c>
      <c r="AA341">
        <v>40</v>
      </c>
    </row>
    <row r="342" spans="2:27" x14ac:dyDescent="0.3">
      <c r="B342">
        <v>2</v>
      </c>
      <c r="W342">
        <v>37</v>
      </c>
      <c r="X342">
        <v>8.0399999999999991</v>
      </c>
      <c r="AA342">
        <v>49</v>
      </c>
    </row>
    <row r="343" spans="2:27" x14ac:dyDescent="0.3">
      <c r="B343">
        <v>2</v>
      </c>
      <c r="W343">
        <v>6</v>
      </c>
      <c r="X343">
        <v>69.959999999999994</v>
      </c>
      <c r="AA343">
        <v>36</v>
      </c>
    </row>
    <row r="344" spans="2:27" x14ac:dyDescent="0.3">
      <c r="B344">
        <v>1</v>
      </c>
      <c r="W344">
        <v>51</v>
      </c>
      <c r="X344">
        <v>36.61</v>
      </c>
      <c r="AA344">
        <v>30</v>
      </c>
    </row>
    <row r="345" spans="2:27" x14ac:dyDescent="0.3">
      <c r="B345">
        <v>2</v>
      </c>
      <c r="W345">
        <v>6</v>
      </c>
      <c r="X345">
        <v>42.81</v>
      </c>
      <c r="AA345">
        <v>48</v>
      </c>
    </row>
    <row r="346" spans="2:27" x14ac:dyDescent="0.3">
      <c r="B346">
        <v>2</v>
      </c>
      <c r="W346">
        <v>25</v>
      </c>
      <c r="X346">
        <v>22.5</v>
      </c>
      <c r="AA346">
        <v>47</v>
      </c>
    </row>
    <row r="347" spans="2:27" x14ac:dyDescent="0.3">
      <c r="B347">
        <v>1</v>
      </c>
      <c r="W347">
        <v>18</v>
      </c>
      <c r="X347">
        <v>12.09</v>
      </c>
      <c r="AA347">
        <v>30</v>
      </c>
    </row>
    <row r="348" spans="2:27" x14ac:dyDescent="0.3">
      <c r="B348">
        <v>2</v>
      </c>
      <c r="W348">
        <v>6</v>
      </c>
      <c r="X348">
        <v>87.71</v>
      </c>
      <c r="AA348">
        <v>20</v>
      </c>
    </row>
    <row r="349" spans="2:27" x14ac:dyDescent="0.3">
      <c r="B349">
        <v>2</v>
      </c>
      <c r="W349">
        <v>24</v>
      </c>
      <c r="X349">
        <v>81.58</v>
      </c>
      <c r="AA349">
        <v>20</v>
      </c>
    </row>
    <row r="350" spans="2:27" x14ac:dyDescent="0.3">
      <c r="B350">
        <v>2</v>
      </c>
      <c r="W350">
        <v>18</v>
      </c>
      <c r="X350">
        <v>17.25</v>
      </c>
      <c r="AA350">
        <v>10</v>
      </c>
    </row>
    <row r="351" spans="2:27" x14ac:dyDescent="0.3">
      <c r="B351">
        <v>2</v>
      </c>
      <c r="W351">
        <v>6</v>
      </c>
      <c r="X351">
        <v>85.78</v>
      </c>
      <c r="AA351">
        <v>20</v>
      </c>
    </row>
    <row r="352" spans="2:27" x14ac:dyDescent="0.3">
      <c r="B352">
        <v>2</v>
      </c>
      <c r="W352">
        <v>48</v>
      </c>
      <c r="X352">
        <v>48.23</v>
      </c>
      <c r="AA352">
        <v>36</v>
      </c>
    </row>
    <row r="353" spans="2:27" x14ac:dyDescent="0.3">
      <c r="B353">
        <v>2</v>
      </c>
      <c r="W353">
        <v>16</v>
      </c>
      <c r="X353">
        <v>6.45</v>
      </c>
      <c r="AA353">
        <v>10</v>
      </c>
    </row>
    <row r="354" spans="2:27" x14ac:dyDescent="0.3">
      <c r="B354">
        <v>2</v>
      </c>
      <c r="W354">
        <v>42</v>
      </c>
      <c r="X354">
        <v>47.52</v>
      </c>
      <c r="AA354">
        <v>30</v>
      </c>
    </row>
    <row r="355" spans="2:27" x14ac:dyDescent="0.3">
      <c r="B355">
        <v>2</v>
      </c>
      <c r="W355">
        <v>39</v>
      </c>
      <c r="X355">
        <v>2.17</v>
      </c>
      <c r="AA355">
        <v>41</v>
      </c>
    </row>
    <row r="356" spans="2:27" x14ac:dyDescent="0.3">
      <c r="B356">
        <v>2</v>
      </c>
      <c r="W356">
        <v>26</v>
      </c>
      <c r="X356">
        <v>10.69</v>
      </c>
      <c r="AA356">
        <v>20</v>
      </c>
    </row>
    <row r="357" spans="2:27" x14ac:dyDescent="0.3">
      <c r="B357">
        <v>2</v>
      </c>
      <c r="W357">
        <v>48</v>
      </c>
      <c r="X357">
        <v>59.65</v>
      </c>
      <c r="AA357">
        <v>20</v>
      </c>
    </row>
    <row r="358" spans="2:27" x14ac:dyDescent="0.3">
      <c r="B358">
        <v>2</v>
      </c>
      <c r="W358">
        <v>53</v>
      </c>
      <c r="X358">
        <v>19.93</v>
      </c>
      <c r="AA358">
        <v>20</v>
      </c>
    </row>
    <row r="359" spans="2:27" x14ac:dyDescent="0.3">
      <c r="B359">
        <v>2</v>
      </c>
      <c r="W359">
        <v>27</v>
      </c>
      <c r="X359">
        <v>3.99</v>
      </c>
      <c r="AA359">
        <v>41</v>
      </c>
    </row>
    <row r="360" spans="2:27" x14ac:dyDescent="0.3">
      <c r="B360">
        <v>2</v>
      </c>
      <c r="W360">
        <v>39</v>
      </c>
      <c r="X360">
        <v>5.48</v>
      </c>
      <c r="AA360">
        <v>45</v>
      </c>
    </row>
    <row r="361" spans="2:27" x14ac:dyDescent="0.3">
      <c r="B361">
        <v>2</v>
      </c>
      <c r="W361">
        <v>48</v>
      </c>
      <c r="X361">
        <v>74.62</v>
      </c>
      <c r="AA361">
        <v>10</v>
      </c>
    </row>
    <row r="362" spans="2:27" x14ac:dyDescent="0.3">
      <c r="B362">
        <v>1</v>
      </c>
      <c r="W362">
        <v>6</v>
      </c>
      <c r="X362">
        <v>59.98</v>
      </c>
      <c r="AA362">
        <v>42</v>
      </c>
    </row>
    <row r="363" spans="2:27" x14ac:dyDescent="0.3">
      <c r="B363">
        <v>2</v>
      </c>
      <c r="W363">
        <v>6</v>
      </c>
      <c r="X363">
        <v>25.16</v>
      </c>
      <c r="AA363">
        <v>40</v>
      </c>
    </row>
    <row r="364" spans="2:27" x14ac:dyDescent="0.3">
      <c r="B364">
        <v>2</v>
      </c>
      <c r="W364">
        <v>13</v>
      </c>
      <c r="X364">
        <v>49.77</v>
      </c>
      <c r="AA364">
        <v>30</v>
      </c>
    </row>
    <row r="365" spans="2:27" x14ac:dyDescent="0.3">
      <c r="B365">
        <v>2</v>
      </c>
      <c r="W365">
        <v>4</v>
      </c>
      <c r="X365">
        <v>26.52</v>
      </c>
      <c r="AA365">
        <v>43</v>
      </c>
    </row>
    <row r="366" spans="2:27" x14ac:dyDescent="0.3">
      <c r="B366">
        <v>2</v>
      </c>
      <c r="W366">
        <v>6</v>
      </c>
      <c r="X366">
        <v>18.79</v>
      </c>
      <c r="AA366">
        <v>30</v>
      </c>
    </row>
    <row r="367" spans="2:27" x14ac:dyDescent="0.3">
      <c r="B367">
        <v>2</v>
      </c>
      <c r="W367">
        <v>27</v>
      </c>
      <c r="X367">
        <v>3.64</v>
      </c>
      <c r="AA367">
        <v>48</v>
      </c>
    </row>
    <row r="368" spans="2:27" x14ac:dyDescent="0.3">
      <c r="B368">
        <v>2</v>
      </c>
      <c r="W368">
        <v>31</v>
      </c>
      <c r="X368">
        <v>3.56</v>
      </c>
      <c r="AA368">
        <v>30</v>
      </c>
    </row>
    <row r="369" spans="2:27" x14ac:dyDescent="0.3">
      <c r="B369">
        <v>2</v>
      </c>
      <c r="W369">
        <v>37</v>
      </c>
      <c r="X369">
        <v>33.049999999999997</v>
      </c>
      <c r="AA369">
        <v>10</v>
      </c>
    </row>
    <row r="370" spans="2:27" x14ac:dyDescent="0.3">
      <c r="B370">
        <v>2</v>
      </c>
      <c r="W370">
        <v>26</v>
      </c>
      <c r="X370">
        <v>6.58</v>
      </c>
      <c r="AA370">
        <v>41</v>
      </c>
    </row>
    <row r="371" spans="2:27" x14ac:dyDescent="0.3">
      <c r="B371">
        <v>2</v>
      </c>
      <c r="W371">
        <v>6</v>
      </c>
      <c r="X371">
        <v>58.89</v>
      </c>
      <c r="AA371">
        <v>30</v>
      </c>
    </row>
    <row r="372" spans="2:27" x14ac:dyDescent="0.3">
      <c r="B372">
        <v>2</v>
      </c>
      <c r="W372">
        <v>32</v>
      </c>
      <c r="X372">
        <v>59.89</v>
      </c>
      <c r="AA372">
        <v>20</v>
      </c>
    </row>
    <row r="373" spans="2:27" x14ac:dyDescent="0.3">
      <c r="B373">
        <v>2</v>
      </c>
      <c r="W373">
        <v>24</v>
      </c>
      <c r="X373">
        <v>14.17</v>
      </c>
      <c r="AA373">
        <v>38</v>
      </c>
    </row>
    <row r="374" spans="2:27" x14ac:dyDescent="0.3">
      <c r="B374">
        <v>2</v>
      </c>
      <c r="W374">
        <v>36</v>
      </c>
      <c r="X374">
        <v>10.36</v>
      </c>
      <c r="AA374">
        <v>46</v>
      </c>
    </row>
    <row r="375" spans="2:27" x14ac:dyDescent="0.3">
      <c r="B375">
        <v>2</v>
      </c>
      <c r="W375">
        <v>16</v>
      </c>
      <c r="X375">
        <v>8.3699999999999992</v>
      </c>
      <c r="AA375">
        <v>20</v>
      </c>
    </row>
    <row r="376" spans="2:27" x14ac:dyDescent="0.3">
      <c r="B376">
        <v>2</v>
      </c>
      <c r="W376">
        <v>21</v>
      </c>
      <c r="X376">
        <v>18.95</v>
      </c>
      <c r="AA376">
        <v>10</v>
      </c>
    </row>
    <row r="377" spans="2:27" x14ac:dyDescent="0.3">
      <c r="B377">
        <v>2</v>
      </c>
      <c r="W377">
        <v>6</v>
      </c>
      <c r="X377">
        <v>25.17</v>
      </c>
      <c r="AA377">
        <v>20</v>
      </c>
    </row>
    <row r="378" spans="2:27" x14ac:dyDescent="0.3">
      <c r="B378">
        <v>2</v>
      </c>
      <c r="W378">
        <v>51</v>
      </c>
      <c r="X378">
        <v>81.58</v>
      </c>
      <c r="AA378">
        <v>45</v>
      </c>
    </row>
    <row r="379" spans="2:27" x14ac:dyDescent="0.3">
      <c r="B379">
        <v>2</v>
      </c>
      <c r="W379">
        <v>45</v>
      </c>
      <c r="X379">
        <v>28.43</v>
      </c>
      <c r="AA379">
        <v>10</v>
      </c>
    </row>
    <row r="380" spans="2:27" x14ac:dyDescent="0.3">
      <c r="B380">
        <v>2</v>
      </c>
      <c r="W380">
        <v>6</v>
      </c>
      <c r="X380">
        <v>16.559999999999999</v>
      </c>
      <c r="AA380">
        <v>30</v>
      </c>
    </row>
    <row r="381" spans="2:27" x14ac:dyDescent="0.3">
      <c r="B381">
        <v>2</v>
      </c>
      <c r="W381">
        <v>6</v>
      </c>
      <c r="X381">
        <v>19.63</v>
      </c>
      <c r="AA381">
        <v>46</v>
      </c>
    </row>
    <row r="382" spans="2:27" x14ac:dyDescent="0.3">
      <c r="B382">
        <v>2</v>
      </c>
      <c r="W382">
        <v>32</v>
      </c>
      <c r="X382">
        <v>61.26</v>
      </c>
      <c r="AA382">
        <v>10</v>
      </c>
    </row>
    <row r="383" spans="2:27" x14ac:dyDescent="0.3">
      <c r="B383">
        <v>2</v>
      </c>
      <c r="W383">
        <v>53</v>
      </c>
      <c r="X383">
        <v>18.98</v>
      </c>
      <c r="AA383">
        <v>37</v>
      </c>
    </row>
    <row r="384" spans="2:27" x14ac:dyDescent="0.3">
      <c r="B384">
        <v>2</v>
      </c>
      <c r="W384">
        <v>51</v>
      </c>
      <c r="X384">
        <v>15.44</v>
      </c>
      <c r="AA384">
        <v>10</v>
      </c>
    </row>
    <row r="385" spans="2:27" x14ac:dyDescent="0.3">
      <c r="B385">
        <v>2</v>
      </c>
      <c r="W385">
        <v>18</v>
      </c>
      <c r="X385">
        <v>4.3499999999999996</v>
      </c>
      <c r="AA385">
        <v>36</v>
      </c>
    </row>
    <row r="386" spans="2:27" x14ac:dyDescent="0.3">
      <c r="B386">
        <v>1</v>
      </c>
      <c r="W386">
        <v>13</v>
      </c>
      <c r="X386">
        <v>40.08</v>
      </c>
      <c r="AA386">
        <v>20</v>
      </c>
    </row>
    <row r="387" spans="2:27" x14ac:dyDescent="0.3">
      <c r="B387">
        <v>2</v>
      </c>
      <c r="W387">
        <v>39</v>
      </c>
      <c r="X387">
        <v>7.3</v>
      </c>
      <c r="AA387">
        <v>37</v>
      </c>
    </row>
    <row r="388" spans="2:27" x14ac:dyDescent="0.3">
      <c r="B388">
        <v>2</v>
      </c>
      <c r="W388">
        <v>8</v>
      </c>
      <c r="X388">
        <v>22.75</v>
      </c>
      <c r="AA388">
        <v>38</v>
      </c>
    </row>
    <row r="389" spans="2:27" x14ac:dyDescent="0.3">
      <c r="B389">
        <v>2</v>
      </c>
      <c r="W389">
        <v>20</v>
      </c>
      <c r="X389">
        <v>11.96</v>
      </c>
      <c r="AA389">
        <v>36</v>
      </c>
    </row>
    <row r="390" spans="2:27" x14ac:dyDescent="0.3">
      <c r="B390">
        <v>2</v>
      </c>
      <c r="W390">
        <v>39</v>
      </c>
      <c r="X390">
        <v>3.66</v>
      </c>
      <c r="AA390">
        <v>10</v>
      </c>
    </row>
    <row r="391" spans="2:27" x14ac:dyDescent="0.3">
      <c r="B391">
        <v>2</v>
      </c>
      <c r="W391">
        <v>17</v>
      </c>
      <c r="X391">
        <v>19.190000000000001</v>
      </c>
      <c r="AA391">
        <v>20</v>
      </c>
    </row>
    <row r="392" spans="2:27" x14ac:dyDescent="0.3">
      <c r="B392">
        <v>2</v>
      </c>
      <c r="W392">
        <v>13</v>
      </c>
      <c r="X392">
        <v>17.190000000000001</v>
      </c>
      <c r="AA392">
        <v>20</v>
      </c>
    </row>
    <row r="393" spans="2:27" x14ac:dyDescent="0.3">
      <c r="B393">
        <v>2</v>
      </c>
      <c r="W393">
        <v>39</v>
      </c>
      <c r="X393">
        <v>3.04</v>
      </c>
      <c r="AA393">
        <v>43</v>
      </c>
    </row>
    <row r="394" spans="2:27" x14ac:dyDescent="0.3">
      <c r="B394">
        <v>2</v>
      </c>
      <c r="W394">
        <v>42</v>
      </c>
      <c r="X394">
        <v>5.53</v>
      </c>
      <c r="AA394">
        <v>44</v>
      </c>
    </row>
    <row r="395" spans="2:27" x14ac:dyDescent="0.3">
      <c r="B395">
        <v>2</v>
      </c>
      <c r="W395">
        <v>48</v>
      </c>
      <c r="X395">
        <v>91.46</v>
      </c>
      <c r="AA395">
        <v>36</v>
      </c>
    </row>
    <row r="396" spans="2:27" x14ac:dyDescent="0.3">
      <c r="B396">
        <v>2</v>
      </c>
      <c r="W396">
        <v>26</v>
      </c>
      <c r="X396">
        <v>5.37</v>
      </c>
      <c r="AA396">
        <v>37</v>
      </c>
    </row>
    <row r="397" spans="2:27" x14ac:dyDescent="0.3">
      <c r="B397">
        <v>2</v>
      </c>
      <c r="W397">
        <v>2</v>
      </c>
      <c r="X397">
        <v>16.91</v>
      </c>
      <c r="AA397">
        <v>20</v>
      </c>
    </row>
    <row r="398" spans="2:27" x14ac:dyDescent="0.3">
      <c r="B398">
        <v>2</v>
      </c>
      <c r="W398">
        <v>53</v>
      </c>
      <c r="X398">
        <v>14.44</v>
      </c>
      <c r="AA398">
        <v>30</v>
      </c>
    </row>
    <row r="399" spans="2:27" x14ac:dyDescent="0.3">
      <c r="B399">
        <v>2</v>
      </c>
      <c r="W399">
        <v>12</v>
      </c>
      <c r="X399">
        <v>31.33</v>
      </c>
      <c r="AA399">
        <v>10</v>
      </c>
    </row>
    <row r="400" spans="2:27" x14ac:dyDescent="0.3">
      <c r="B400">
        <v>1</v>
      </c>
      <c r="W400">
        <v>35</v>
      </c>
      <c r="X400">
        <v>26.44</v>
      </c>
      <c r="AA400">
        <v>40</v>
      </c>
    </row>
    <row r="401" spans="2:27" x14ac:dyDescent="0.3">
      <c r="B401">
        <v>2</v>
      </c>
      <c r="W401">
        <v>12</v>
      </c>
      <c r="X401">
        <v>45.18</v>
      </c>
      <c r="AA401">
        <v>10</v>
      </c>
    </row>
    <row r="402" spans="2:27" x14ac:dyDescent="0.3">
      <c r="B402">
        <v>2</v>
      </c>
      <c r="W402">
        <v>4</v>
      </c>
      <c r="X402">
        <v>5.89</v>
      </c>
      <c r="AA402">
        <v>10</v>
      </c>
    </row>
    <row r="403" spans="2:27" x14ac:dyDescent="0.3">
      <c r="B403">
        <v>2</v>
      </c>
      <c r="W403">
        <v>4</v>
      </c>
      <c r="X403">
        <v>45.81</v>
      </c>
      <c r="AA403">
        <v>40</v>
      </c>
    </row>
    <row r="404" spans="2:27" x14ac:dyDescent="0.3">
      <c r="B404">
        <v>2</v>
      </c>
      <c r="W404">
        <v>51</v>
      </c>
      <c r="X404">
        <v>33.18</v>
      </c>
      <c r="AA404">
        <v>47</v>
      </c>
    </row>
    <row r="405" spans="2:27" x14ac:dyDescent="0.3">
      <c r="B405">
        <v>1</v>
      </c>
      <c r="W405">
        <v>37</v>
      </c>
      <c r="X405">
        <v>42.23</v>
      </c>
      <c r="AA405">
        <v>30</v>
      </c>
    </row>
    <row r="406" spans="2:27" x14ac:dyDescent="0.3">
      <c r="B406">
        <v>2</v>
      </c>
      <c r="W406">
        <v>6</v>
      </c>
      <c r="X406">
        <v>94.36</v>
      </c>
      <c r="AA406">
        <v>10</v>
      </c>
    </row>
    <row r="407" spans="2:27" x14ac:dyDescent="0.3">
      <c r="B407">
        <v>2</v>
      </c>
      <c r="W407">
        <v>47</v>
      </c>
      <c r="X407">
        <v>11.36</v>
      </c>
      <c r="AA407">
        <v>42</v>
      </c>
    </row>
    <row r="408" spans="2:27" x14ac:dyDescent="0.3">
      <c r="B408">
        <v>2</v>
      </c>
      <c r="W408">
        <v>45</v>
      </c>
      <c r="X408">
        <v>21.73</v>
      </c>
      <c r="AA408">
        <v>20</v>
      </c>
    </row>
    <row r="409" spans="2:27" x14ac:dyDescent="0.3">
      <c r="B409">
        <v>2</v>
      </c>
      <c r="W409">
        <v>39</v>
      </c>
      <c r="X409">
        <v>4.3600000000000003</v>
      </c>
      <c r="AA409">
        <v>20</v>
      </c>
    </row>
    <row r="410" spans="2:27" x14ac:dyDescent="0.3">
      <c r="B410">
        <v>2</v>
      </c>
      <c r="W410">
        <v>42</v>
      </c>
      <c r="X410">
        <v>9.2799999999999994</v>
      </c>
      <c r="AA410">
        <v>20</v>
      </c>
    </row>
    <row r="411" spans="2:27" x14ac:dyDescent="0.3">
      <c r="B411">
        <v>2</v>
      </c>
      <c r="W411">
        <v>25</v>
      </c>
      <c r="X411">
        <v>4.87</v>
      </c>
      <c r="AA411">
        <v>39</v>
      </c>
    </row>
    <row r="412" spans="2:27" x14ac:dyDescent="0.3">
      <c r="B412">
        <v>2</v>
      </c>
      <c r="W412">
        <v>24</v>
      </c>
      <c r="X412">
        <v>18.649999999999999</v>
      </c>
      <c r="AA412">
        <v>39</v>
      </c>
    </row>
    <row r="413" spans="2:27" x14ac:dyDescent="0.3">
      <c r="B413">
        <v>1</v>
      </c>
      <c r="W413">
        <v>10</v>
      </c>
      <c r="X413">
        <v>13.02</v>
      </c>
      <c r="AA413">
        <v>20</v>
      </c>
    </row>
    <row r="414" spans="2:27" x14ac:dyDescent="0.3">
      <c r="B414">
        <v>2</v>
      </c>
      <c r="W414">
        <v>4</v>
      </c>
      <c r="X414">
        <v>10.3</v>
      </c>
      <c r="AA414">
        <v>44</v>
      </c>
    </row>
    <row r="415" spans="2:27" x14ac:dyDescent="0.3">
      <c r="B415">
        <v>2</v>
      </c>
      <c r="W415">
        <v>34</v>
      </c>
      <c r="X415">
        <v>29.35</v>
      </c>
      <c r="AA415">
        <v>41</v>
      </c>
    </row>
    <row r="416" spans="2:27" x14ac:dyDescent="0.3">
      <c r="B416">
        <v>2</v>
      </c>
      <c r="W416">
        <v>6</v>
      </c>
      <c r="X416">
        <v>78.14</v>
      </c>
      <c r="AA416">
        <v>20</v>
      </c>
    </row>
    <row r="417" spans="2:27" x14ac:dyDescent="0.3">
      <c r="B417">
        <v>1</v>
      </c>
      <c r="W417">
        <v>6</v>
      </c>
      <c r="X417">
        <v>78.349999999999994</v>
      </c>
      <c r="AA417">
        <v>10</v>
      </c>
    </row>
    <row r="418" spans="2:27" x14ac:dyDescent="0.3">
      <c r="B418">
        <v>2</v>
      </c>
      <c r="W418">
        <v>6</v>
      </c>
      <c r="X418">
        <v>63.85</v>
      </c>
      <c r="AA418">
        <v>30</v>
      </c>
    </row>
    <row r="419" spans="2:27" x14ac:dyDescent="0.3">
      <c r="B419">
        <v>2</v>
      </c>
      <c r="W419">
        <v>24</v>
      </c>
      <c r="X419">
        <v>30.11</v>
      </c>
      <c r="AA419">
        <v>36</v>
      </c>
    </row>
    <row r="420" spans="2:27" x14ac:dyDescent="0.3">
      <c r="B420">
        <v>2</v>
      </c>
      <c r="W420">
        <v>12</v>
      </c>
      <c r="X420">
        <v>40.44</v>
      </c>
      <c r="AA420">
        <v>30</v>
      </c>
    </row>
    <row r="421" spans="2:27" x14ac:dyDescent="0.3">
      <c r="B421">
        <v>2</v>
      </c>
      <c r="W421">
        <v>17</v>
      </c>
      <c r="X421">
        <v>52.91</v>
      </c>
      <c r="AA421">
        <v>30</v>
      </c>
    </row>
    <row r="422" spans="2:27" x14ac:dyDescent="0.3">
      <c r="B422">
        <v>1</v>
      </c>
      <c r="W422">
        <v>18</v>
      </c>
      <c r="X422">
        <v>7.09</v>
      </c>
      <c r="AA422">
        <v>44</v>
      </c>
    </row>
    <row r="423" spans="2:27" x14ac:dyDescent="0.3">
      <c r="B423">
        <v>2</v>
      </c>
      <c r="W423">
        <v>8</v>
      </c>
      <c r="X423">
        <v>8.6999999999999993</v>
      </c>
      <c r="AA423">
        <v>10</v>
      </c>
    </row>
    <row r="424" spans="2:27" x14ac:dyDescent="0.3">
      <c r="B424">
        <v>2</v>
      </c>
      <c r="W424">
        <v>13</v>
      </c>
      <c r="X424">
        <v>7.02</v>
      </c>
      <c r="AA424">
        <v>46</v>
      </c>
    </row>
    <row r="425" spans="2:27" x14ac:dyDescent="0.3">
      <c r="B425">
        <v>2</v>
      </c>
      <c r="W425">
        <v>47</v>
      </c>
      <c r="X425">
        <v>16.72</v>
      </c>
      <c r="AA425">
        <v>20</v>
      </c>
    </row>
    <row r="426" spans="2:27" x14ac:dyDescent="0.3">
      <c r="B426">
        <v>2</v>
      </c>
      <c r="W426">
        <v>25</v>
      </c>
      <c r="X426">
        <v>42.23</v>
      </c>
      <c r="AA426">
        <v>20</v>
      </c>
    </row>
    <row r="427" spans="2:27" x14ac:dyDescent="0.3">
      <c r="B427">
        <v>2</v>
      </c>
      <c r="W427">
        <v>12</v>
      </c>
      <c r="X427">
        <v>34.49</v>
      </c>
      <c r="AA427">
        <v>38</v>
      </c>
    </row>
    <row r="428" spans="2:27" x14ac:dyDescent="0.3">
      <c r="B428">
        <v>2</v>
      </c>
      <c r="W428">
        <v>6</v>
      </c>
      <c r="X428">
        <v>74.23</v>
      </c>
      <c r="AA428">
        <v>10</v>
      </c>
    </row>
    <row r="429" spans="2:27" x14ac:dyDescent="0.3">
      <c r="B429">
        <v>2</v>
      </c>
      <c r="W429">
        <v>51</v>
      </c>
      <c r="X429">
        <v>17.2</v>
      </c>
      <c r="AA429">
        <v>20</v>
      </c>
    </row>
    <row r="430" spans="2:27" x14ac:dyDescent="0.3">
      <c r="B430">
        <v>2</v>
      </c>
      <c r="W430">
        <v>6</v>
      </c>
      <c r="X430">
        <v>43.85</v>
      </c>
      <c r="AA430">
        <v>30</v>
      </c>
    </row>
    <row r="431" spans="2:27" x14ac:dyDescent="0.3">
      <c r="B431">
        <v>2</v>
      </c>
      <c r="W431">
        <v>29</v>
      </c>
      <c r="X431">
        <v>4.18</v>
      </c>
      <c r="AA431">
        <v>44</v>
      </c>
    </row>
    <row r="432" spans="2:27" x14ac:dyDescent="0.3">
      <c r="B432">
        <v>2</v>
      </c>
      <c r="W432">
        <v>27</v>
      </c>
      <c r="X432">
        <v>20.96</v>
      </c>
      <c r="AA432">
        <v>30</v>
      </c>
    </row>
    <row r="433" spans="2:27" x14ac:dyDescent="0.3">
      <c r="B433">
        <v>2</v>
      </c>
      <c r="W433">
        <v>36</v>
      </c>
      <c r="X433">
        <v>5.37</v>
      </c>
      <c r="AA433">
        <v>41</v>
      </c>
    </row>
    <row r="434" spans="2:27" x14ac:dyDescent="0.3">
      <c r="B434">
        <v>2</v>
      </c>
      <c r="W434">
        <v>6</v>
      </c>
      <c r="X434">
        <v>25.97</v>
      </c>
      <c r="AA434">
        <v>47</v>
      </c>
    </row>
    <row r="435" spans="2:27" x14ac:dyDescent="0.3">
      <c r="B435">
        <v>1</v>
      </c>
      <c r="W435">
        <v>48</v>
      </c>
      <c r="X435">
        <v>35.32</v>
      </c>
      <c r="AA435">
        <v>50</v>
      </c>
    </row>
    <row r="436" spans="2:27" x14ac:dyDescent="0.3">
      <c r="B436">
        <v>2</v>
      </c>
      <c r="W436">
        <v>36</v>
      </c>
      <c r="X436">
        <v>14.72</v>
      </c>
      <c r="AA436">
        <v>39</v>
      </c>
    </row>
    <row r="437" spans="2:27" x14ac:dyDescent="0.3">
      <c r="B437">
        <v>2</v>
      </c>
      <c r="W437">
        <v>53</v>
      </c>
      <c r="X437">
        <v>8.85</v>
      </c>
      <c r="AA437">
        <v>10</v>
      </c>
    </row>
    <row r="438" spans="2:27" x14ac:dyDescent="0.3">
      <c r="B438">
        <v>2</v>
      </c>
      <c r="W438">
        <v>51</v>
      </c>
      <c r="X438">
        <v>2.68</v>
      </c>
      <c r="AA438">
        <v>44</v>
      </c>
    </row>
    <row r="439" spans="2:27" x14ac:dyDescent="0.3">
      <c r="B439">
        <v>1</v>
      </c>
      <c r="W439">
        <v>55</v>
      </c>
      <c r="X439">
        <v>12.65</v>
      </c>
      <c r="AA439">
        <v>10</v>
      </c>
    </row>
    <row r="440" spans="2:27" x14ac:dyDescent="0.3">
      <c r="B440">
        <v>2</v>
      </c>
      <c r="W440">
        <v>6</v>
      </c>
      <c r="X440">
        <v>91.11</v>
      </c>
      <c r="AA440">
        <v>30</v>
      </c>
    </row>
    <row r="441" spans="2:27" x14ac:dyDescent="0.3">
      <c r="B441">
        <v>1</v>
      </c>
      <c r="W441">
        <v>47</v>
      </c>
      <c r="X441">
        <v>25.68</v>
      </c>
      <c r="AA441">
        <v>30</v>
      </c>
    </row>
    <row r="442" spans="2:27" x14ac:dyDescent="0.3">
      <c r="B442">
        <v>1</v>
      </c>
      <c r="W442">
        <v>39</v>
      </c>
      <c r="X442">
        <v>51.5</v>
      </c>
      <c r="AA442">
        <v>40</v>
      </c>
    </row>
    <row r="443" spans="2:27" x14ac:dyDescent="0.3">
      <c r="B443">
        <v>2</v>
      </c>
      <c r="W443">
        <v>27</v>
      </c>
      <c r="X443">
        <v>10.220000000000001</v>
      </c>
      <c r="AA443">
        <v>30</v>
      </c>
    </row>
    <row r="444" spans="2:27" x14ac:dyDescent="0.3">
      <c r="B444">
        <v>2</v>
      </c>
      <c r="W444">
        <v>12</v>
      </c>
      <c r="X444">
        <v>49.49</v>
      </c>
      <c r="AA444">
        <v>42</v>
      </c>
    </row>
    <row r="445" spans="2:27" x14ac:dyDescent="0.3">
      <c r="B445">
        <v>2</v>
      </c>
      <c r="W445">
        <v>39</v>
      </c>
      <c r="X445">
        <v>15.73</v>
      </c>
      <c r="AA445">
        <v>20</v>
      </c>
    </row>
    <row r="446" spans="2:27" x14ac:dyDescent="0.3">
      <c r="B446">
        <v>2</v>
      </c>
      <c r="W446">
        <v>12</v>
      </c>
      <c r="X446">
        <v>26.3</v>
      </c>
      <c r="AA446">
        <v>42</v>
      </c>
    </row>
    <row r="447" spans="2:27" x14ac:dyDescent="0.3">
      <c r="B447">
        <v>2</v>
      </c>
      <c r="W447">
        <v>4</v>
      </c>
      <c r="X447">
        <v>32.25</v>
      </c>
      <c r="AA447">
        <v>39</v>
      </c>
    </row>
    <row r="448" spans="2:27" x14ac:dyDescent="0.3">
      <c r="B448">
        <v>2</v>
      </c>
      <c r="W448">
        <v>24</v>
      </c>
      <c r="X448">
        <v>10.5</v>
      </c>
      <c r="AA448">
        <v>20</v>
      </c>
    </row>
    <row r="449" spans="2:27" x14ac:dyDescent="0.3">
      <c r="B449">
        <v>2</v>
      </c>
      <c r="W449">
        <v>29</v>
      </c>
      <c r="X449">
        <v>13.47</v>
      </c>
      <c r="AA449">
        <v>30</v>
      </c>
    </row>
    <row r="450" spans="2:27" x14ac:dyDescent="0.3">
      <c r="B450">
        <v>1</v>
      </c>
      <c r="W450">
        <v>41</v>
      </c>
      <c r="X450">
        <v>13.57</v>
      </c>
      <c r="AA450">
        <v>46</v>
      </c>
    </row>
    <row r="451" spans="2:27" x14ac:dyDescent="0.3">
      <c r="B451">
        <v>2</v>
      </c>
      <c r="W451">
        <v>42</v>
      </c>
      <c r="X451">
        <v>53.19</v>
      </c>
      <c r="AA451">
        <v>38</v>
      </c>
    </row>
    <row r="452" spans="2:27" x14ac:dyDescent="0.3">
      <c r="B452">
        <v>2</v>
      </c>
      <c r="W452">
        <v>46</v>
      </c>
      <c r="X452">
        <v>4.79</v>
      </c>
      <c r="AA452">
        <v>36</v>
      </c>
    </row>
    <row r="453" spans="2:27" x14ac:dyDescent="0.3">
      <c r="B453">
        <v>1</v>
      </c>
      <c r="W453">
        <v>12</v>
      </c>
      <c r="X453">
        <v>39.6</v>
      </c>
      <c r="AA453">
        <v>41</v>
      </c>
    </row>
    <row r="454" spans="2:27" x14ac:dyDescent="0.3">
      <c r="B454">
        <v>2</v>
      </c>
      <c r="W454">
        <v>17</v>
      </c>
      <c r="X454">
        <v>20.69</v>
      </c>
      <c r="AA454">
        <v>37</v>
      </c>
    </row>
    <row r="455" spans="2:27" x14ac:dyDescent="0.3">
      <c r="B455">
        <v>2</v>
      </c>
      <c r="W455">
        <v>47</v>
      </c>
      <c r="X455">
        <v>26.79</v>
      </c>
      <c r="AA455">
        <v>39</v>
      </c>
    </row>
    <row r="456" spans="2:27" x14ac:dyDescent="0.3">
      <c r="B456">
        <v>2</v>
      </c>
      <c r="W456">
        <v>1</v>
      </c>
      <c r="X456">
        <v>10.96</v>
      </c>
      <c r="AA456">
        <v>46</v>
      </c>
    </row>
    <row r="457" spans="2:27" x14ac:dyDescent="0.3">
      <c r="B457">
        <v>2</v>
      </c>
      <c r="W457">
        <v>48</v>
      </c>
      <c r="X457">
        <v>48.45</v>
      </c>
      <c r="AA457">
        <v>48</v>
      </c>
    </row>
    <row r="458" spans="2:27" x14ac:dyDescent="0.3">
      <c r="B458">
        <v>2</v>
      </c>
      <c r="W458">
        <v>26</v>
      </c>
      <c r="X458">
        <v>4.4800000000000004</v>
      </c>
      <c r="AA458">
        <v>38</v>
      </c>
    </row>
    <row r="459" spans="2:27" x14ac:dyDescent="0.3">
      <c r="B459">
        <v>1</v>
      </c>
      <c r="W459">
        <v>51</v>
      </c>
      <c r="X459">
        <v>17.78</v>
      </c>
      <c r="AA459">
        <v>20</v>
      </c>
    </row>
    <row r="460" spans="2:27" x14ac:dyDescent="0.3">
      <c r="B460">
        <v>2</v>
      </c>
      <c r="W460">
        <v>6</v>
      </c>
      <c r="X460">
        <v>29.86</v>
      </c>
      <c r="AA460">
        <v>30</v>
      </c>
    </row>
    <row r="461" spans="2:27" x14ac:dyDescent="0.3">
      <c r="B461">
        <v>1</v>
      </c>
      <c r="W461">
        <v>6</v>
      </c>
      <c r="X461">
        <v>88.48</v>
      </c>
      <c r="AA461">
        <v>44</v>
      </c>
    </row>
    <row r="462" spans="2:27" x14ac:dyDescent="0.3">
      <c r="B462">
        <v>2</v>
      </c>
      <c r="W462">
        <v>39</v>
      </c>
      <c r="X462">
        <v>44.38</v>
      </c>
      <c r="AA462">
        <v>41</v>
      </c>
    </row>
    <row r="463" spans="2:27" x14ac:dyDescent="0.3">
      <c r="B463">
        <v>2</v>
      </c>
      <c r="W463">
        <v>53</v>
      </c>
      <c r="X463">
        <v>8.83</v>
      </c>
      <c r="AA463">
        <v>36</v>
      </c>
    </row>
    <row r="464" spans="2:27" x14ac:dyDescent="0.3">
      <c r="B464">
        <v>2</v>
      </c>
      <c r="W464">
        <v>23</v>
      </c>
      <c r="X464">
        <v>2.13</v>
      </c>
      <c r="AA464">
        <v>42</v>
      </c>
    </row>
    <row r="465" spans="2:27" x14ac:dyDescent="0.3">
      <c r="B465">
        <v>2</v>
      </c>
      <c r="W465">
        <v>6</v>
      </c>
      <c r="X465">
        <v>28.31</v>
      </c>
      <c r="AA465">
        <v>43</v>
      </c>
    </row>
    <row r="466" spans="2:27" x14ac:dyDescent="0.3">
      <c r="B466">
        <v>2</v>
      </c>
      <c r="W466">
        <v>26</v>
      </c>
      <c r="X466">
        <v>13.08</v>
      </c>
      <c r="AA466">
        <v>40</v>
      </c>
    </row>
    <row r="467" spans="2:27" x14ac:dyDescent="0.3">
      <c r="B467">
        <v>2</v>
      </c>
      <c r="W467">
        <v>18</v>
      </c>
      <c r="X467">
        <v>5.86</v>
      </c>
      <c r="AA467">
        <v>48</v>
      </c>
    </row>
    <row r="468" spans="2:27" x14ac:dyDescent="0.3">
      <c r="B468">
        <v>2</v>
      </c>
      <c r="W468">
        <v>12</v>
      </c>
      <c r="X468">
        <v>32.83</v>
      </c>
      <c r="AA468">
        <v>36</v>
      </c>
    </row>
    <row r="469" spans="2:27" x14ac:dyDescent="0.3">
      <c r="B469">
        <v>2</v>
      </c>
      <c r="W469">
        <v>17</v>
      </c>
      <c r="X469">
        <v>27.53</v>
      </c>
      <c r="AA469">
        <v>20</v>
      </c>
    </row>
    <row r="470" spans="2:27" x14ac:dyDescent="0.3">
      <c r="B470">
        <v>2</v>
      </c>
      <c r="W470">
        <v>32</v>
      </c>
      <c r="X470">
        <v>24.92</v>
      </c>
      <c r="AA470">
        <v>20</v>
      </c>
    </row>
    <row r="471" spans="2:27" x14ac:dyDescent="0.3">
      <c r="B471">
        <v>2</v>
      </c>
      <c r="W471">
        <v>12</v>
      </c>
      <c r="X471">
        <v>16.02</v>
      </c>
      <c r="AA471">
        <v>37</v>
      </c>
    </row>
    <row r="472" spans="2:27" x14ac:dyDescent="0.3">
      <c r="B472">
        <v>1</v>
      </c>
      <c r="W472">
        <v>6</v>
      </c>
      <c r="X472">
        <v>61.56</v>
      </c>
      <c r="AA472">
        <v>10</v>
      </c>
    </row>
    <row r="473" spans="2:27" x14ac:dyDescent="0.3">
      <c r="B473">
        <v>2</v>
      </c>
      <c r="W473">
        <v>48</v>
      </c>
      <c r="X473">
        <v>47.77</v>
      </c>
      <c r="AA473">
        <v>20</v>
      </c>
    </row>
    <row r="474" spans="2:27" x14ac:dyDescent="0.3">
      <c r="B474">
        <v>1</v>
      </c>
      <c r="W474">
        <v>15</v>
      </c>
      <c r="X474">
        <v>79.349999999999994</v>
      </c>
      <c r="AA474">
        <v>20</v>
      </c>
    </row>
    <row r="475" spans="2:27" x14ac:dyDescent="0.3">
      <c r="B475">
        <v>2</v>
      </c>
      <c r="W475">
        <v>1</v>
      </c>
      <c r="X475">
        <v>6.66</v>
      </c>
      <c r="AA475">
        <v>36</v>
      </c>
    </row>
    <row r="476" spans="2:27" x14ac:dyDescent="0.3">
      <c r="B476">
        <v>2</v>
      </c>
      <c r="W476">
        <v>26</v>
      </c>
      <c r="X476">
        <v>16.53</v>
      </c>
      <c r="AA476">
        <v>30</v>
      </c>
    </row>
    <row r="477" spans="2:27" x14ac:dyDescent="0.3">
      <c r="B477">
        <v>2</v>
      </c>
      <c r="W477">
        <v>4</v>
      </c>
      <c r="X477">
        <v>31.37</v>
      </c>
      <c r="AA477">
        <v>20</v>
      </c>
    </row>
    <row r="478" spans="2:27" x14ac:dyDescent="0.3">
      <c r="B478">
        <v>2</v>
      </c>
      <c r="W478">
        <v>6</v>
      </c>
      <c r="X478">
        <v>58.33</v>
      </c>
      <c r="AA478">
        <v>30</v>
      </c>
    </row>
    <row r="479" spans="2:27" x14ac:dyDescent="0.3">
      <c r="B479">
        <v>2</v>
      </c>
      <c r="W479">
        <v>9</v>
      </c>
      <c r="X479">
        <v>11.49</v>
      </c>
      <c r="AA479">
        <v>46</v>
      </c>
    </row>
    <row r="480" spans="2:27" x14ac:dyDescent="0.3">
      <c r="B480">
        <v>2</v>
      </c>
      <c r="W480">
        <v>4</v>
      </c>
      <c r="X480">
        <v>35.979999999999997</v>
      </c>
      <c r="AA480">
        <v>37</v>
      </c>
    </row>
    <row r="481" spans="2:27" x14ac:dyDescent="0.3">
      <c r="B481">
        <v>2</v>
      </c>
      <c r="W481">
        <v>25</v>
      </c>
      <c r="X481">
        <v>30.74</v>
      </c>
      <c r="AA481">
        <v>30</v>
      </c>
    </row>
    <row r="482" spans="2:27" x14ac:dyDescent="0.3">
      <c r="B482">
        <v>1</v>
      </c>
      <c r="W482">
        <v>20</v>
      </c>
      <c r="X482">
        <v>7.17</v>
      </c>
      <c r="AA482">
        <v>40</v>
      </c>
    </row>
    <row r="483" spans="2:27" x14ac:dyDescent="0.3">
      <c r="B483">
        <v>2</v>
      </c>
      <c r="W483">
        <v>36</v>
      </c>
      <c r="X483">
        <v>11.03</v>
      </c>
      <c r="AA483">
        <v>30</v>
      </c>
    </row>
    <row r="484" spans="2:27" x14ac:dyDescent="0.3">
      <c r="B484">
        <v>2</v>
      </c>
      <c r="W484">
        <v>6</v>
      </c>
      <c r="X484">
        <v>15.81</v>
      </c>
      <c r="AA484">
        <v>30</v>
      </c>
    </row>
    <row r="485" spans="2:27" x14ac:dyDescent="0.3">
      <c r="B485">
        <v>2</v>
      </c>
      <c r="W485">
        <v>6</v>
      </c>
      <c r="X485">
        <v>10.53</v>
      </c>
      <c r="AA485">
        <v>10</v>
      </c>
    </row>
    <row r="486" spans="2:27" x14ac:dyDescent="0.3">
      <c r="B486">
        <v>2</v>
      </c>
      <c r="W486">
        <v>6</v>
      </c>
      <c r="X486">
        <v>94.85</v>
      </c>
      <c r="AA486">
        <v>41</v>
      </c>
    </row>
    <row r="487" spans="2:27" x14ac:dyDescent="0.3">
      <c r="B487">
        <v>2</v>
      </c>
      <c r="W487">
        <v>48</v>
      </c>
      <c r="X487">
        <v>55.38</v>
      </c>
      <c r="AA487">
        <v>10</v>
      </c>
    </row>
    <row r="488" spans="2:27" x14ac:dyDescent="0.3">
      <c r="B488">
        <v>2</v>
      </c>
      <c r="W488">
        <v>8</v>
      </c>
      <c r="X488">
        <v>23.51</v>
      </c>
      <c r="AA488">
        <v>40</v>
      </c>
    </row>
    <row r="489" spans="2:27" x14ac:dyDescent="0.3">
      <c r="B489">
        <v>2</v>
      </c>
      <c r="W489">
        <v>26</v>
      </c>
      <c r="X489">
        <v>16.59</v>
      </c>
      <c r="AA489">
        <v>48</v>
      </c>
    </row>
    <row r="490" spans="2:27" x14ac:dyDescent="0.3">
      <c r="B490">
        <v>2</v>
      </c>
      <c r="W490">
        <v>27</v>
      </c>
      <c r="X490">
        <v>16.829999999999998</v>
      </c>
      <c r="AA490">
        <v>45</v>
      </c>
    </row>
    <row r="491" spans="2:27" x14ac:dyDescent="0.3">
      <c r="B491">
        <v>2</v>
      </c>
      <c r="W491">
        <v>42</v>
      </c>
      <c r="X491">
        <v>6.82</v>
      </c>
      <c r="AA491">
        <v>43</v>
      </c>
    </row>
    <row r="492" spans="2:27" x14ac:dyDescent="0.3">
      <c r="B492">
        <v>2</v>
      </c>
      <c r="W492">
        <v>6</v>
      </c>
      <c r="X492">
        <v>83.46</v>
      </c>
      <c r="AA492">
        <v>30</v>
      </c>
    </row>
    <row r="493" spans="2:27" x14ac:dyDescent="0.3">
      <c r="B493">
        <v>2</v>
      </c>
      <c r="W493">
        <v>6</v>
      </c>
      <c r="X493">
        <v>22.09</v>
      </c>
      <c r="AA493">
        <v>45</v>
      </c>
    </row>
    <row r="494" spans="2:27" x14ac:dyDescent="0.3">
      <c r="B494">
        <v>1</v>
      </c>
      <c r="W494">
        <v>22</v>
      </c>
      <c r="X494">
        <v>31.96</v>
      </c>
      <c r="AA494">
        <v>44</v>
      </c>
    </row>
    <row r="495" spans="2:27" x14ac:dyDescent="0.3">
      <c r="B495">
        <v>2</v>
      </c>
      <c r="W495">
        <v>51</v>
      </c>
      <c r="X495">
        <v>27.59</v>
      </c>
      <c r="AA495">
        <v>30</v>
      </c>
    </row>
    <row r="496" spans="2:27" x14ac:dyDescent="0.3">
      <c r="B496">
        <v>2</v>
      </c>
      <c r="W496">
        <v>53</v>
      </c>
      <c r="X496">
        <v>8.57</v>
      </c>
      <c r="AA496">
        <v>45</v>
      </c>
    </row>
    <row r="497" spans="2:27" x14ac:dyDescent="0.3">
      <c r="B497">
        <v>2</v>
      </c>
      <c r="W497">
        <v>26</v>
      </c>
      <c r="X497">
        <v>40.65</v>
      </c>
      <c r="AA497">
        <v>10</v>
      </c>
    </row>
    <row r="498" spans="2:27" x14ac:dyDescent="0.3">
      <c r="B498">
        <v>2</v>
      </c>
      <c r="W498">
        <v>6</v>
      </c>
      <c r="X498">
        <v>17.59</v>
      </c>
      <c r="AA498">
        <v>20</v>
      </c>
    </row>
    <row r="499" spans="2:27" x14ac:dyDescent="0.3">
      <c r="B499">
        <v>2</v>
      </c>
      <c r="W499">
        <v>37</v>
      </c>
      <c r="X499">
        <v>25.24</v>
      </c>
      <c r="AA499">
        <v>20</v>
      </c>
    </row>
    <row r="500" spans="2:27" x14ac:dyDescent="0.3">
      <c r="B500">
        <v>2</v>
      </c>
      <c r="W500">
        <v>6</v>
      </c>
      <c r="X500">
        <v>44.8</v>
      </c>
      <c r="AA500">
        <v>20</v>
      </c>
    </row>
    <row r="501" spans="2:27" x14ac:dyDescent="0.3">
      <c r="B501">
        <v>2</v>
      </c>
      <c r="W501">
        <v>4</v>
      </c>
      <c r="X501">
        <v>17.66</v>
      </c>
      <c r="AA501">
        <v>10</v>
      </c>
    </row>
    <row r="502" spans="2:27" x14ac:dyDescent="0.3">
      <c r="B502">
        <v>1</v>
      </c>
      <c r="W502">
        <v>8</v>
      </c>
      <c r="X502">
        <v>21.49</v>
      </c>
      <c r="AA502">
        <v>20</v>
      </c>
    </row>
    <row r="503" spans="2:27" x14ac:dyDescent="0.3">
      <c r="W503">
        <v>37</v>
      </c>
      <c r="X503">
        <v>40.28</v>
      </c>
      <c r="AA503">
        <v>41</v>
      </c>
    </row>
    <row r="504" spans="2:27" x14ac:dyDescent="0.3">
      <c r="W504">
        <v>8</v>
      </c>
      <c r="X504">
        <v>14.48</v>
      </c>
    </row>
    <row r="505" spans="2:27" x14ac:dyDescent="0.3">
      <c r="W505">
        <v>17</v>
      </c>
      <c r="X505">
        <v>10.96</v>
      </c>
    </row>
    <row r="506" spans="2:27" x14ac:dyDescent="0.3">
      <c r="W506">
        <v>26</v>
      </c>
      <c r="X506">
        <v>33.82</v>
      </c>
    </row>
    <row r="507" spans="2:27" x14ac:dyDescent="0.3">
      <c r="W507">
        <v>34</v>
      </c>
      <c r="X507">
        <v>22.55</v>
      </c>
    </row>
  </sheetData>
  <autoFilter ref="W6:X507" xr:uid="{A72D0032-A528-4A14-95C9-C4913C16801F}"/>
  <phoneticPr fontId="2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3EAE-B280-4E15-A0CD-107D12261DED}">
  <dimension ref="B2:Y502"/>
  <sheetViews>
    <sheetView workbookViewId="0">
      <selection activeCell="C5" sqref="C5"/>
    </sheetView>
  </sheetViews>
  <sheetFormatPr defaultRowHeight="14.4" x14ac:dyDescent="0.3"/>
  <sheetData>
    <row r="2" spans="2:25" ht="65.400000000000006" customHeight="1" x14ac:dyDescent="0.3">
      <c r="B2" s="1"/>
      <c r="C2" s="1"/>
      <c r="D2" s="1"/>
      <c r="F2" s="1" t="s">
        <v>16</v>
      </c>
      <c r="O2" s="1" t="s">
        <v>0</v>
      </c>
      <c r="Y2" s="1" t="s">
        <v>2</v>
      </c>
    </row>
    <row r="3" spans="2:25" x14ac:dyDescent="0.3">
      <c r="F3">
        <v>53</v>
      </c>
      <c r="O3">
        <v>50.65</v>
      </c>
      <c r="Y3">
        <v>29.57</v>
      </c>
    </row>
    <row r="4" spans="2:25" x14ac:dyDescent="0.3">
      <c r="F4">
        <v>6</v>
      </c>
      <c r="O4">
        <v>95</v>
      </c>
      <c r="Y4">
        <v>90.76</v>
      </c>
    </row>
    <row r="5" spans="2:25" x14ac:dyDescent="0.3">
      <c r="F5">
        <v>34</v>
      </c>
      <c r="O5">
        <v>28.55</v>
      </c>
      <c r="Y5">
        <v>64.19</v>
      </c>
    </row>
    <row r="6" spans="2:25" x14ac:dyDescent="0.3">
      <c r="F6">
        <v>51</v>
      </c>
      <c r="O6">
        <v>51.51</v>
      </c>
      <c r="Y6">
        <v>34.58</v>
      </c>
    </row>
    <row r="7" spans="2:25" x14ac:dyDescent="0.3">
      <c r="F7">
        <v>39</v>
      </c>
      <c r="O7">
        <v>80</v>
      </c>
      <c r="Y7">
        <v>17.93</v>
      </c>
    </row>
    <row r="8" spans="2:25" x14ac:dyDescent="0.3">
      <c r="F8">
        <v>24</v>
      </c>
      <c r="O8">
        <v>71.44</v>
      </c>
      <c r="Y8">
        <v>29.18</v>
      </c>
    </row>
    <row r="9" spans="2:25" x14ac:dyDescent="0.3">
      <c r="F9">
        <v>8</v>
      </c>
      <c r="O9">
        <v>85</v>
      </c>
      <c r="Y9">
        <v>81.63</v>
      </c>
    </row>
    <row r="10" spans="2:25" x14ac:dyDescent="0.3">
      <c r="F10">
        <v>53</v>
      </c>
      <c r="O10">
        <v>60</v>
      </c>
      <c r="Y10">
        <v>39.06</v>
      </c>
    </row>
    <row r="11" spans="2:25" x14ac:dyDescent="0.3">
      <c r="F11">
        <v>36</v>
      </c>
      <c r="O11">
        <v>40.64</v>
      </c>
      <c r="Y11">
        <v>98.09</v>
      </c>
    </row>
    <row r="12" spans="2:25" x14ac:dyDescent="0.3">
      <c r="F12">
        <v>48</v>
      </c>
      <c r="O12">
        <v>65.599999999999994</v>
      </c>
      <c r="Y12">
        <v>41.47</v>
      </c>
    </row>
    <row r="13" spans="2:25" x14ac:dyDescent="0.3">
      <c r="F13">
        <v>34</v>
      </c>
      <c r="O13">
        <v>79.44</v>
      </c>
      <c r="Y13">
        <v>40.18</v>
      </c>
    </row>
    <row r="14" spans="2:25" x14ac:dyDescent="0.3">
      <c r="F14">
        <v>25</v>
      </c>
      <c r="O14">
        <v>80</v>
      </c>
      <c r="Y14">
        <v>41.27</v>
      </c>
    </row>
    <row r="15" spans="2:25" x14ac:dyDescent="0.3">
      <c r="F15">
        <v>6</v>
      </c>
      <c r="O15">
        <v>50.33</v>
      </c>
      <c r="Y15">
        <v>84.75</v>
      </c>
    </row>
    <row r="16" spans="2:25" x14ac:dyDescent="0.3">
      <c r="F16">
        <v>26</v>
      </c>
      <c r="O16">
        <v>75</v>
      </c>
      <c r="Y16">
        <v>33.01</v>
      </c>
    </row>
    <row r="17" spans="6:25" x14ac:dyDescent="0.3">
      <c r="F17">
        <v>6</v>
      </c>
      <c r="O17">
        <v>80</v>
      </c>
      <c r="Y17">
        <v>34.799999999999997</v>
      </c>
    </row>
    <row r="18" spans="6:25" x14ac:dyDescent="0.3">
      <c r="F18">
        <v>24</v>
      </c>
      <c r="O18">
        <v>65.11</v>
      </c>
      <c r="Y18">
        <v>67.430000000000007</v>
      </c>
    </row>
    <row r="19" spans="6:25" x14ac:dyDescent="0.3">
      <c r="F19">
        <v>6</v>
      </c>
      <c r="O19">
        <v>66.87</v>
      </c>
      <c r="Y19">
        <v>33.31</v>
      </c>
    </row>
    <row r="20" spans="6:25" x14ac:dyDescent="0.3">
      <c r="F20">
        <v>13</v>
      </c>
      <c r="O20">
        <v>58.39</v>
      </c>
      <c r="Y20">
        <v>53.46</v>
      </c>
    </row>
    <row r="21" spans="6:25" x14ac:dyDescent="0.3">
      <c r="F21">
        <v>24</v>
      </c>
      <c r="O21">
        <v>80</v>
      </c>
      <c r="Y21">
        <v>90.4</v>
      </c>
    </row>
    <row r="22" spans="6:25" x14ac:dyDescent="0.3">
      <c r="F22">
        <v>6</v>
      </c>
      <c r="O22">
        <v>68</v>
      </c>
      <c r="Y22">
        <v>65.52</v>
      </c>
    </row>
    <row r="23" spans="6:25" x14ac:dyDescent="0.3">
      <c r="F23">
        <v>48</v>
      </c>
      <c r="O23">
        <v>74.95</v>
      </c>
      <c r="Y23">
        <v>30.74</v>
      </c>
    </row>
    <row r="24" spans="6:25" x14ac:dyDescent="0.3">
      <c r="F24">
        <v>49</v>
      </c>
      <c r="O24">
        <v>78.83</v>
      </c>
      <c r="Y24">
        <v>20.03</v>
      </c>
    </row>
    <row r="25" spans="6:25" x14ac:dyDescent="0.3">
      <c r="F25">
        <v>53</v>
      </c>
      <c r="O25">
        <v>80</v>
      </c>
      <c r="Y25">
        <v>33.07</v>
      </c>
    </row>
    <row r="26" spans="6:25" x14ac:dyDescent="0.3">
      <c r="F26">
        <v>48</v>
      </c>
      <c r="O26">
        <v>74.790000000000006</v>
      </c>
      <c r="Y26">
        <v>21.69</v>
      </c>
    </row>
    <row r="27" spans="6:25" x14ac:dyDescent="0.3">
      <c r="F27">
        <v>8</v>
      </c>
      <c r="O27">
        <v>80</v>
      </c>
      <c r="Y27">
        <v>19.29</v>
      </c>
    </row>
    <row r="28" spans="6:25" x14ac:dyDescent="0.3">
      <c r="F28">
        <v>26</v>
      </c>
      <c r="O28">
        <v>80</v>
      </c>
      <c r="Y28">
        <v>8.94</v>
      </c>
    </row>
    <row r="29" spans="6:25" x14ac:dyDescent="0.3">
      <c r="F29">
        <v>26</v>
      </c>
      <c r="O29">
        <v>19.350000000000001</v>
      </c>
      <c r="Y29">
        <v>13.28</v>
      </c>
    </row>
    <row r="30" spans="6:25" x14ac:dyDescent="0.3">
      <c r="F30">
        <v>27</v>
      </c>
      <c r="O30">
        <v>95</v>
      </c>
      <c r="Y30">
        <v>12.25</v>
      </c>
    </row>
    <row r="31" spans="6:25" x14ac:dyDescent="0.3">
      <c r="F31">
        <v>5</v>
      </c>
      <c r="O31">
        <v>70</v>
      </c>
      <c r="Y31">
        <v>23.23</v>
      </c>
    </row>
    <row r="32" spans="6:25" x14ac:dyDescent="0.3">
      <c r="F32">
        <v>41</v>
      </c>
      <c r="O32">
        <v>71.78</v>
      </c>
      <c r="Y32">
        <v>13.88</v>
      </c>
    </row>
    <row r="33" spans="6:25" x14ac:dyDescent="0.3">
      <c r="F33">
        <v>44</v>
      </c>
      <c r="O33">
        <v>95</v>
      </c>
      <c r="Y33">
        <v>4.2300000000000004</v>
      </c>
    </row>
    <row r="34" spans="6:25" x14ac:dyDescent="0.3">
      <c r="F34">
        <v>8</v>
      </c>
      <c r="O34">
        <v>91.4</v>
      </c>
      <c r="Y34">
        <v>12.14</v>
      </c>
    </row>
    <row r="35" spans="6:25" x14ac:dyDescent="0.3">
      <c r="F35">
        <v>8</v>
      </c>
      <c r="O35">
        <v>80</v>
      </c>
      <c r="Y35">
        <v>35.729999999999997</v>
      </c>
    </row>
    <row r="36" spans="6:25" x14ac:dyDescent="0.3">
      <c r="F36">
        <v>29</v>
      </c>
      <c r="O36">
        <v>60</v>
      </c>
      <c r="Y36">
        <v>4.96</v>
      </c>
    </row>
    <row r="37" spans="6:25" x14ac:dyDescent="0.3">
      <c r="F37">
        <v>6</v>
      </c>
      <c r="O37">
        <v>78.78</v>
      </c>
      <c r="Y37">
        <v>76.77</v>
      </c>
    </row>
    <row r="38" spans="6:25" x14ac:dyDescent="0.3">
      <c r="F38">
        <v>4</v>
      </c>
      <c r="O38">
        <v>78.23</v>
      </c>
      <c r="Y38">
        <v>20.04</v>
      </c>
    </row>
    <row r="39" spans="6:25" x14ac:dyDescent="0.3">
      <c r="F39">
        <v>48</v>
      </c>
      <c r="O39">
        <v>77.63</v>
      </c>
      <c r="Y39">
        <v>26.93</v>
      </c>
    </row>
    <row r="40" spans="6:25" x14ac:dyDescent="0.3">
      <c r="F40">
        <v>34</v>
      </c>
      <c r="O40">
        <v>94.44</v>
      </c>
      <c r="Y40">
        <v>25.02</v>
      </c>
    </row>
    <row r="41" spans="6:25" x14ac:dyDescent="0.3">
      <c r="F41">
        <v>17</v>
      </c>
      <c r="O41">
        <v>60.6</v>
      </c>
      <c r="Y41">
        <v>14.53</v>
      </c>
    </row>
    <row r="42" spans="6:25" x14ac:dyDescent="0.3">
      <c r="F42">
        <v>51</v>
      </c>
      <c r="O42">
        <v>69.7</v>
      </c>
      <c r="Y42">
        <v>23.51</v>
      </c>
    </row>
    <row r="43" spans="6:25" x14ac:dyDescent="0.3">
      <c r="F43">
        <v>27</v>
      </c>
      <c r="O43">
        <v>58.7</v>
      </c>
      <c r="Y43">
        <v>5.0199999999999996</v>
      </c>
    </row>
    <row r="44" spans="6:25" x14ac:dyDescent="0.3">
      <c r="F44">
        <v>8</v>
      </c>
      <c r="O44">
        <v>83.33</v>
      </c>
      <c r="Y44">
        <v>77.25</v>
      </c>
    </row>
    <row r="45" spans="6:25" x14ac:dyDescent="0.3">
      <c r="F45">
        <v>8</v>
      </c>
      <c r="O45">
        <v>80</v>
      </c>
      <c r="Y45">
        <v>25.29</v>
      </c>
    </row>
    <row r="46" spans="6:25" x14ac:dyDescent="0.3">
      <c r="F46">
        <v>41</v>
      </c>
      <c r="O46">
        <v>51.73</v>
      </c>
      <c r="Y46">
        <v>31.34</v>
      </c>
    </row>
    <row r="47" spans="6:25" x14ac:dyDescent="0.3">
      <c r="F47">
        <v>9</v>
      </c>
      <c r="O47">
        <v>80</v>
      </c>
      <c r="Y47">
        <v>18.05</v>
      </c>
    </row>
    <row r="48" spans="6:25" x14ac:dyDescent="0.3">
      <c r="F48">
        <v>31</v>
      </c>
      <c r="O48">
        <v>74.83</v>
      </c>
      <c r="Y48">
        <v>6.85</v>
      </c>
    </row>
    <row r="49" spans="6:25" x14ac:dyDescent="0.3">
      <c r="F49">
        <v>36</v>
      </c>
      <c r="O49">
        <v>66.27</v>
      </c>
      <c r="Y49">
        <v>9.33</v>
      </c>
    </row>
    <row r="50" spans="6:25" x14ac:dyDescent="0.3">
      <c r="F50">
        <v>48</v>
      </c>
      <c r="O50">
        <v>80</v>
      </c>
      <c r="Y50">
        <v>59.3</v>
      </c>
    </row>
    <row r="51" spans="6:25" x14ac:dyDescent="0.3">
      <c r="F51">
        <v>55</v>
      </c>
      <c r="O51">
        <v>57.83</v>
      </c>
      <c r="Y51">
        <v>4.3499999999999996</v>
      </c>
    </row>
    <row r="52" spans="6:25" x14ac:dyDescent="0.3">
      <c r="F52">
        <v>47</v>
      </c>
      <c r="O52">
        <v>93.56</v>
      </c>
      <c r="Y52">
        <v>20.22</v>
      </c>
    </row>
    <row r="53" spans="6:25" x14ac:dyDescent="0.3">
      <c r="F53">
        <v>53</v>
      </c>
      <c r="O53">
        <v>83.52</v>
      </c>
      <c r="Y53">
        <v>39.58</v>
      </c>
    </row>
    <row r="54" spans="6:25" x14ac:dyDescent="0.3">
      <c r="F54">
        <v>5</v>
      </c>
      <c r="O54">
        <v>90</v>
      </c>
      <c r="Y54">
        <v>2.66</v>
      </c>
    </row>
    <row r="55" spans="6:25" x14ac:dyDescent="0.3">
      <c r="F55">
        <v>36</v>
      </c>
      <c r="O55">
        <v>88.57</v>
      </c>
      <c r="Y55">
        <v>2.91</v>
      </c>
    </row>
    <row r="56" spans="6:25" x14ac:dyDescent="0.3">
      <c r="F56">
        <v>13</v>
      </c>
      <c r="O56">
        <v>71.72</v>
      </c>
      <c r="Y56">
        <v>8.7100000000000009</v>
      </c>
    </row>
    <row r="57" spans="6:25" x14ac:dyDescent="0.3">
      <c r="F57">
        <v>25</v>
      </c>
      <c r="O57">
        <v>56.55</v>
      </c>
      <c r="Y57">
        <v>12.34</v>
      </c>
    </row>
    <row r="58" spans="6:25" x14ac:dyDescent="0.3">
      <c r="F58">
        <v>8</v>
      </c>
      <c r="O58">
        <v>80</v>
      </c>
      <c r="Y58">
        <v>23.98</v>
      </c>
    </row>
    <row r="59" spans="6:25" x14ac:dyDescent="0.3">
      <c r="F59">
        <v>5</v>
      </c>
      <c r="O59">
        <v>91.31</v>
      </c>
      <c r="Y59">
        <v>6.5</v>
      </c>
    </row>
    <row r="60" spans="6:25" x14ac:dyDescent="0.3">
      <c r="F60">
        <v>6</v>
      </c>
      <c r="O60">
        <v>54.66</v>
      </c>
      <c r="Y60">
        <v>90.45</v>
      </c>
    </row>
    <row r="61" spans="6:25" x14ac:dyDescent="0.3">
      <c r="F61">
        <v>41</v>
      </c>
      <c r="O61">
        <v>49.33</v>
      </c>
      <c r="Y61">
        <v>31.34</v>
      </c>
    </row>
    <row r="62" spans="6:25" x14ac:dyDescent="0.3">
      <c r="F62">
        <v>39</v>
      </c>
      <c r="O62">
        <v>70</v>
      </c>
      <c r="Y62">
        <v>9.7899999999999991</v>
      </c>
    </row>
    <row r="63" spans="6:25" x14ac:dyDescent="0.3">
      <c r="F63">
        <v>13</v>
      </c>
      <c r="O63">
        <v>74.56</v>
      </c>
      <c r="Y63">
        <v>16.149999999999999</v>
      </c>
    </row>
    <row r="64" spans="6:25" x14ac:dyDescent="0.3">
      <c r="F64">
        <v>45</v>
      </c>
      <c r="O64">
        <v>73.58</v>
      </c>
      <c r="Y64">
        <v>55.47</v>
      </c>
    </row>
    <row r="65" spans="6:25" x14ac:dyDescent="0.3">
      <c r="F65">
        <v>6</v>
      </c>
      <c r="O65">
        <v>60.2</v>
      </c>
      <c r="Y65">
        <v>29.96</v>
      </c>
    </row>
    <row r="66" spans="6:25" x14ac:dyDescent="0.3">
      <c r="F66">
        <v>8</v>
      </c>
      <c r="O66">
        <v>65.33</v>
      </c>
      <c r="Y66">
        <v>26.51</v>
      </c>
    </row>
    <row r="67" spans="6:25" x14ac:dyDescent="0.3">
      <c r="F67">
        <v>5</v>
      </c>
      <c r="O67">
        <v>86.81</v>
      </c>
      <c r="Y67">
        <v>24.01</v>
      </c>
    </row>
    <row r="68" spans="6:25" x14ac:dyDescent="0.3">
      <c r="F68">
        <v>45</v>
      </c>
      <c r="O68">
        <v>74.989999999999995</v>
      </c>
      <c r="Y68">
        <v>37.47</v>
      </c>
    </row>
    <row r="69" spans="6:25" x14ac:dyDescent="0.3">
      <c r="F69">
        <v>25</v>
      </c>
      <c r="O69">
        <v>71.64</v>
      </c>
      <c r="Y69">
        <v>8.3000000000000007</v>
      </c>
    </row>
    <row r="70" spans="6:25" x14ac:dyDescent="0.3">
      <c r="F70">
        <v>34</v>
      </c>
      <c r="O70">
        <v>74.92</v>
      </c>
      <c r="Y70">
        <v>3.31</v>
      </c>
    </row>
    <row r="71" spans="6:25" x14ac:dyDescent="0.3">
      <c r="F71">
        <v>48</v>
      </c>
      <c r="O71">
        <v>80</v>
      </c>
      <c r="Y71">
        <v>10.17</v>
      </c>
    </row>
    <row r="72" spans="6:25" x14ac:dyDescent="0.3">
      <c r="F72">
        <v>5</v>
      </c>
      <c r="O72">
        <v>62.33</v>
      </c>
      <c r="Y72">
        <v>10.08</v>
      </c>
    </row>
    <row r="73" spans="6:25" x14ac:dyDescent="0.3">
      <c r="F73">
        <v>6</v>
      </c>
      <c r="O73">
        <v>64.81</v>
      </c>
      <c r="Y73">
        <v>35.67</v>
      </c>
    </row>
    <row r="74" spans="6:25" x14ac:dyDescent="0.3">
      <c r="F74">
        <v>41</v>
      </c>
      <c r="O74">
        <v>75</v>
      </c>
      <c r="Y74">
        <v>9.81</v>
      </c>
    </row>
    <row r="75" spans="6:25" x14ac:dyDescent="0.3">
      <c r="F75">
        <v>53</v>
      </c>
      <c r="O75">
        <v>57.66</v>
      </c>
      <c r="Y75">
        <v>24.46</v>
      </c>
    </row>
    <row r="76" spans="6:25" x14ac:dyDescent="0.3">
      <c r="F76">
        <v>6</v>
      </c>
      <c r="O76">
        <v>59.57</v>
      </c>
      <c r="Y76">
        <v>41.16</v>
      </c>
    </row>
    <row r="77" spans="6:25" x14ac:dyDescent="0.3">
      <c r="F77">
        <v>17</v>
      </c>
      <c r="O77">
        <v>84</v>
      </c>
      <c r="Y77">
        <v>19.27</v>
      </c>
    </row>
    <row r="78" spans="6:25" x14ac:dyDescent="0.3">
      <c r="F78">
        <v>30</v>
      </c>
      <c r="O78">
        <v>72.3</v>
      </c>
      <c r="Y78">
        <v>6.56</v>
      </c>
    </row>
    <row r="79" spans="6:25" x14ac:dyDescent="0.3">
      <c r="F79">
        <v>6</v>
      </c>
      <c r="O79">
        <v>65.62</v>
      </c>
      <c r="Y79">
        <v>59.79</v>
      </c>
    </row>
    <row r="80" spans="6:25" x14ac:dyDescent="0.3">
      <c r="F80">
        <v>13</v>
      </c>
      <c r="O80">
        <v>70</v>
      </c>
      <c r="Y80">
        <v>41.5</v>
      </c>
    </row>
    <row r="81" spans="6:25" x14ac:dyDescent="0.3">
      <c r="F81">
        <v>53</v>
      </c>
      <c r="O81">
        <v>56.1</v>
      </c>
      <c r="Y81">
        <v>21.32</v>
      </c>
    </row>
    <row r="82" spans="6:25" x14ac:dyDescent="0.3">
      <c r="F82">
        <v>6</v>
      </c>
      <c r="O82">
        <v>51.82</v>
      </c>
      <c r="Y82">
        <v>83.3</v>
      </c>
    </row>
    <row r="83" spans="6:25" x14ac:dyDescent="0.3">
      <c r="F83">
        <v>47</v>
      </c>
      <c r="O83">
        <v>41.66</v>
      </c>
      <c r="Y83">
        <v>19.309999999999999</v>
      </c>
    </row>
    <row r="84" spans="6:25" x14ac:dyDescent="0.3">
      <c r="F84">
        <v>12</v>
      </c>
      <c r="O84">
        <v>78.650000000000006</v>
      </c>
      <c r="Y84">
        <v>50.56</v>
      </c>
    </row>
    <row r="85" spans="6:25" x14ac:dyDescent="0.3">
      <c r="F85">
        <v>42</v>
      </c>
      <c r="O85">
        <v>86.29</v>
      </c>
      <c r="Y85">
        <v>3.94</v>
      </c>
    </row>
    <row r="86" spans="6:25" x14ac:dyDescent="0.3">
      <c r="F86">
        <v>49</v>
      </c>
      <c r="O86">
        <v>77.56</v>
      </c>
      <c r="Y86">
        <v>15.3</v>
      </c>
    </row>
    <row r="87" spans="6:25" x14ac:dyDescent="0.3">
      <c r="F87">
        <v>6</v>
      </c>
      <c r="O87">
        <v>51.04</v>
      </c>
      <c r="Y87">
        <v>37.36</v>
      </c>
    </row>
    <row r="88" spans="6:25" x14ac:dyDescent="0.3">
      <c r="F88">
        <v>49</v>
      </c>
      <c r="O88">
        <v>73.42</v>
      </c>
      <c r="Y88">
        <v>12.96</v>
      </c>
    </row>
    <row r="89" spans="6:25" x14ac:dyDescent="0.3">
      <c r="F89">
        <v>47</v>
      </c>
      <c r="O89">
        <v>64.650000000000006</v>
      </c>
      <c r="Y89">
        <v>15.02</v>
      </c>
    </row>
    <row r="90" spans="6:25" x14ac:dyDescent="0.3">
      <c r="F90">
        <v>12</v>
      </c>
      <c r="O90">
        <v>80</v>
      </c>
      <c r="Y90">
        <v>31.07</v>
      </c>
    </row>
    <row r="91" spans="6:25" x14ac:dyDescent="0.3">
      <c r="F91">
        <v>6</v>
      </c>
      <c r="O91">
        <v>69.459999999999994</v>
      </c>
      <c r="Y91">
        <v>57.69</v>
      </c>
    </row>
    <row r="92" spans="6:25" x14ac:dyDescent="0.3">
      <c r="F92">
        <v>6</v>
      </c>
      <c r="O92">
        <v>53.6</v>
      </c>
      <c r="Y92">
        <v>39.57</v>
      </c>
    </row>
    <row r="93" spans="6:25" x14ac:dyDescent="0.3">
      <c r="F93">
        <v>37</v>
      </c>
      <c r="O93">
        <v>90</v>
      </c>
      <c r="Y93">
        <v>10.96</v>
      </c>
    </row>
    <row r="94" spans="6:25" x14ac:dyDescent="0.3">
      <c r="F94">
        <v>51</v>
      </c>
      <c r="O94">
        <v>71.86</v>
      </c>
      <c r="Y94">
        <v>11.61</v>
      </c>
    </row>
    <row r="95" spans="6:25" x14ac:dyDescent="0.3">
      <c r="F95">
        <v>20</v>
      </c>
      <c r="O95">
        <v>67.38</v>
      </c>
      <c r="Y95">
        <v>28.67</v>
      </c>
    </row>
    <row r="96" spans="6:25" x14ac:dyDescent="0.3">
      <c r="F96">
        <v>34</v>
      </c>
      <c r="O96">
        <v>89.31</v>
      </c>
      <c r="Y96">
        <v>14.01</v>
      </c>
    </row>
    <row r="97" spans="6:25" x14ac:dyDescent="0.3">
      <c r="F97">
        <v>4</v>
      </c>
      <c r="O97">
        <v>27.42</v>
      </c>
      <c r="Y97">
        <v>22.68</v>
      </c>
    </row>
    <row r="98" spans="6:25" x14ac:dyDescent="0.3">
      <c r="F98">
        <v>48</v>
      </c>
      <c r="O98">
        <v>74.319999999999993</v>
      </c>
      <c r="Y98">
        <v>15.97</v>
      </c>
    </row>
    <row r="99" spans="6:25" x14ac:dyDescent="0.3">
      <c r="F99">
        <v>36</v>
      </c>
      <c r="O99">
        <v>94.96</v>
      </c>
      <c r="Y99">
        <v>21.42</v>
      </c>
    </row>
    <row r="100" spans="6:25" x14ac:dyDescent="0.3">
      <c r="F100">
        <v>55</v>
      </c>
      <c r="O100">
        <v>63.13</v>
      </c>
      <c r="Y100">
        <v>2.5499999999999998</v>
      </c>
    </row>
    <row r="101" spans="6:25" x14ac:dyDescent="0.3">
      <c r="F101">
        <v>50</v>
      </c>
      <c r="O101">
        <v>97</v>
      </c>
      <c r="Y101">
        <v>4.17</v>
      </c>
    </row>
    <row r="102" spans="6:25" x14ac:dyDescent="0.3">
      <c r="F102">
        <v>42</v>
      </c>
      <c r="O102">
        <v>60</v>
      </c>
      <c r="Y102">
        <v>3.14</v>
      </c>
    </row>
    <row r="103" spans="6:25" x14ac:dyDescent="0.3">
      <c r="F103">
        <v>34</v>
      </c>
      <c r="O103">
        <v>35</v>
      </c>
      <c r="Y103">
        <v>48.53</v>
      </c>
    </row>
    <row r="104" spans="6:25" x14ac:dyDescent="0.3">
      <c r="F104">
        <v>1</v>
      </c>
      <c r="O104">
        <v>90</v>
      </c>
      <c r="Y104">
        <v>7.49</v>
      </c>
    </row>
    <row r="105" spans="6:25" x14ac:dyDescent="0.3">
      <c r="F105">
        <v>6</v>
      </c>
      <c r="O105">
        <v>44.72</v>
      </c>
      <c r="Y105">
        <v>51.32</v>
      </c>
    </row>
    <row r="106" spans="6:25" x14ac:dyDescent="0.3">
      <c r="F106">
        <v>47</v>
      </c>
      <c r="O106">
        <v>73.400000000000006</v>
      </c>
      <c r="Y106">
        <v>6.91</v>
      </c>
    </row>
    <row r="107" spans="6:25" x14ac:dyDescent="0.3">
      <c r="F107">
        <v>13</v>
      </c>
      <c r="O107">
        <v>83.36</v>
      </c>
      <c r="Y107">
        <v>11.47</v>
      </c>
    </row>
    <row r="108" spans="6:25" x14ac:dyDescent="0.3">
      <c r="F108">
        <v>19</v>
      </c>
      <c r="O108">
        <v>80</v>
      </c>
      <c r="Y108">
        <v>5.74</v>
      </c>
    </row>
    <row r="109" spans="6:25" x14ac:dyDescent="0.3">
      <c r="F109">
        <v>19</v>
      </c>
      <c r="O109">
        <v>80.989999999999995</v>
      </c>
      <c r="Y109">
        <v>9.65</v>
      </c>
    </row>
    <row r="110" spans="6:25" x14ac:dyDescent="0.3">
      <c r="F110">
        <v>41</v>
      </c>
      <c r="O110">
        <v>73.599999999999994</v>
      </c>
      <c r="Y110">
        <v>14.27</v>
      </c>
    </row>
    <row r="111" spans="6:25" x14ac:dyDescent="0.3">
      <c r="F111">
        <v>29</v>
      </c>
      <c r="O111">
        <v>80</v>
      </c>
      <c r="Y111">
        <v>9</v>
      </c>
    </row>
    <row r="112" spans="6:25" x14ac:dyDescent="0.3">
      <c r="F112">
        <v>6</v>
      </c>
      <c r="O112">
        <v>70.94</v>
      </c>
      <c r="Y112">
        <v>59.52</v>
      </c>
    </row>
    <row r="113" spans="6:25" x14ac:dyDescent="0.3">
      <c r="F113">
        <v>12</v>
      </c>
      <c r="O113">
        <v>84.09</v>
      </c>
      <c r="Y113">
        <v>51.06</v>
      </c>
    </row>
    <row r="114" spans="6:25" x14ac:dyDescent="0.3">
      <c r="F114">
        <v>13</v>
      </c>
      <c r="O114">
        <v>84.6</v>
      </c>
      <c r="Y114">
        <v>40.93</v>
      </c>
    </row>
    <row r="115" spans="6:25" x14ac:dyDescent="0.3">
      <c r="F115">
        <v>6</v>
      </c>
      <c r="O115">
        <v>63.33</v>
      </c>
      <c r="Y115">
        <v>57.94</v>
      </c>
    </row>
    <row r="116" spans="6:25" x14ac:dyDescent="0.3">
      <c r="F116">
        <v>36</v>
      </c>
      <c r="O116">
        <v>79.040000000000006</v>
      </c>
      <c r="Y116">
        <v>40.15</v>
      </c>
    </row>
    <row r="117" spans="6:25" x14ac:dyDescent="0.3">
      <c r="F117">
        <v>17</v>
      </c>
      <c r="O117">
        <v>34.950000000000003</v>
      </c>
      <c r="Y117">
        <v>12.95</v>
      </c>
    </row>
    <row r="118" spans="6:25" x14ac:dyDescent="0.3">
      <c r="F118">
        <v>19</v>
      </c>
      <c r="O118">
        <v>84.52</v>
      </c>
      <c r="Y118">
        <v>20.13</v>
      </c>
    </row>
    <row r="119" spans="6:25" x14ac:dyDescent="0.3">
      <c r="F119">
        <v>48</v>
      </c>
      <c r="O119">
        <v>80</v>
      </c>
      <c r="Y119">
        <v>25.37</v>
      </c>
    </row>
    <row r="120" spans="6:25" x14ac:dyDescent="0.3">
      <c r="F120">
        <v>8</v>
      </c>
      <c r="O120">
        <v>71.900000000000006</v>
      </c>
      <c r="Y120">
        <v>16.329999999999998</v>
      </c>
    </row>
    <row r="121" spans="6:25" x14ac:dyDescent="0.3">
      <c r="F121">
        <v>29</v>
      </c>
      <c r="O121">
        <v>66.66</v>
      </c>
      <c r="Y121">
        <v>12.84</v>
      </c>
    </row>
    <row r="122" spans="6:25" x14ac:dyDescent="0.3">
      <c r="F122">
        <v>12</v>
      </c>
      <c r="O122">
        <v>78.94</v>
      </c>
      <c r="Y122">
        <v>15.21</v>
      </c>
    </row>
    <row r="123" spans="6:25" x14ac:dyDescent="0.3">
      <c r="F123">
        <v>12</v>
      </c>
      <c r="O123">
        <v>77.64</v>
      </c>
      <c r="Y123">
        <v>83.41</v>
      </c>
    </row>
    <row r="124" spans="6:25" x14ac:dyDescent="0.3">
      <c r="F124">
        <v>4</v>
      </c>
      <c r="O124">
        <v>68.53</v>
      </c>
      <c r="Y124">
        <v>24.87</v>
      </c>
    </row>
    <row r="125" spans="6:25" x14ac:dyDescent="0.3">
      <c r="F125">
        <v>6</v>
      </c>
      <c r="O125">
        <v>31.35</v>
      </c>
      <c r="Y125">
        <v>80.94</v>
      </c>
    </row>
    <row r="126" spans="6:25" x14ac:dyDescent="0.3">
      <c r="F126">
        <v>39</v>
      </c>
      <c r="O126">
        <v>90.19</v>
      </c>
      <c r="Y126">
        <v>19.3</v>
      </c>
    </row>
    <row r="127" spans="6:25" x14ac:dyDescent="0.3">
      <c r="F127">
        <v>40</v>
      </c>
      <c r="O127">
        <v>80</v>
      </c>
      <c r="Y127">
        <v>15.38</v>
      </c>
    </row>
    <row r="128" spans="6:25" x14ac:dyDescent="0.3">
      <c r="F128">
        <v>49</v>
      </c>
      <c r="O128">
        <v>95</v>
      </c>
      <c r="Y128">
        <v>16.8</v>
      </c>
    </row>
    <row r="129" spans="6:25" x14ac:dyDescent="0.3">
      <c r="F129">
        <v>26</v>
      </c>
      <c r="O129">
        <v>73.53</v>
      </c>
      <c r="Y129">
        <v>6.53</v>
      </c>
    </row>
    <row r="130" spans="6:25" x14ac:dyDescent="0.3">
      <c r="F130">
        <v>53</v>
      </c>
      <c r="O130">
        <v>79</v>
      </c>
      <c r="Y130">
        <v>11.83</v>
      </c>
    </row>
    <row r="131" spans="6:25" x14ac:dyDescent="0.3">
      <c r="F131">
        <v>53</v>
      </c>
      <c r="O131">
        <v>73.53</v>
      </c>
      <c r="Y131">
        <v>37.630000000000003</v>
      </c>
    </row>
    <row r="132" spans="6:25" x14ac:dyDescent="0.3">
      <c r="F132">
        <v>21</v>
      </c>
      <c r="O132">
        <v>80</v>
      </c>
      <c r="Y132">
        <v>90.31</v>
      </c>
    </row>
    <row r="133" spans="6:25" x14ac:dyDescent="0.3">
      <c r="F133">
        <v>6</v>
      </c>
      <c r="O133">
        <v>55.79</v>
      </c>
      <c r="Y133">
        <v>78.83</v>
      </c>
    </row>
    <row r="134" spans="6:25" x14ac:dyDescent="0.3">
      <c r="F134">
        <v>6</v>
      </c>
      <c r="O134">
        <v>64.81</v>
      </c>
      <c r="Y134">
        <v>24.95</v>
      </c>
    </row>
    <row r="135" spans="6:25" x14ac:dyDescent="0.3">
      <c r="F135">
        <v>40</v>
      </c>
      <c r="O135">
        <v>79.989999999999995</v>
      </c>
      <c r="Y135">
        <v>15.38</v>
      </c>
    </row>
    <row r="136" spans="6:25" x14ac:dyDescent="0.3">
      <c r="F136">
        <v>27</v>
      </c>
      <c r="O136">
        <v>38.81</v>
      </c>
      <c r="Y136">
        <v>17.350000000000001</v>
      </c>
    </row>
    <row r="137" spans="6:25" x14ac:dyDescent="0.3">
      <c r="F137">
        <v>5</v>
      </c>
      <c r="O137">
        <v>80</v>
      </c>
      <c r="Y137">
        <v>18.28</v>
      </c>
    </row>
    <row r="138" spans="6:25" x14ac:dyDescent="0.3">
      <c r="F138">
        <v>51</v>
      </c>
      <c r="O138">
        <v>70.45</v>
      </c>
      <c r="Y138">
        <v>9.9700000000000006</v>
      </c>
    </row>
    <row r="139" spans="6:25" x14ac:dyDescent="0.3">
      <c r="F139">
        <v>18</v>
      </c>
      <c r="O139">
        <v>44.64</v>
      </c>
      <c r="Y139">
        <v>8.75</v>
      </c>
    </row>
    <row r="140" spans="6:25" x14ac:dyDescent="0.3">
      <c r="F140">
        <v>51</v>
      </c>
      <c r="O140">
        <v>89.38</v>
      </c>
      <c r="Y140">
        <v>16.96</v>
      </c>
    </row>
    <row r="141" spans="6:25" x14ac:dyDescent="0.3">
      <c r="F141">
        <v>36</v>
      </c>
      <c r="O141">
        <v>48.07</v>
      </c>
      <c r="Y141">
        <v>8.77</v>
      </c>
    </row>
    <row r="142" spans="6:25" x14ac:dyDescent="0.3">
      <c r="F142">
        <v>27</v>
      </c>
      <c r="O142">
        <v>55</v>
      </c>
      <c r="Y142">
        <v>76.5</v>
      </c>
    </row>
    <row r="143" spans="6:25" x14ac:dyDescent="0.3">
      <c r="F143">
        <v>36</v>
      </c>
      <c r="O143">
        <v>68.87</v>
      </c>
      <c r="Y143">
        <v>97.18</v>
      </c>
    </row>
    <row r="144" spans="6:25" x14ac:dyDescent="0.3">
      <c r="F144">
        <v>6</v>
      </c>
      <c r="O144">
        <v>79.42</v>
      </c>
      <c r="Y144">
        <v>31.13</v>
      </c>
    </row>
    <row r="145" spans="6:25" x14ac:dyDescent="0.3">
      <c r="F145">
        <v>25</v>
      </c>
      <c r="O145">
        <v>71.27</v>
      </c>
      <c r="Y145">
        <v>16.149999999999999</v>
      </c>
    </row>
    <row r="146" spans="6:25" x14ac:dyDescent="0.3">
      <c r="F146">
        <v>49</v>
      </c>
      <c r="O146">
        <v>58.36</v>
      </c>
      <c r="Y146">
        <v>14.24</v>
      </c>
    </row>
    <row r="147" spans="6:25" x14ac:dyDescent="0.3">
      <c r="F147">
        <v>18</v>
      </c>
      <c r="O147">
        <v>50</v>
      </c>
      <c r="Y147">
        <v>11.74</v>
      </c>
    </row>
    <row r="148" spans="6:25" x14ac:dyDescent="0.3">
      <c r="F148">
        <v>6</v>
      </c>
      <c r="O148">
        <v>19.75</v>
      </c>
      <c r="Y148">
        <v>70.38</v>
      </c>
    </row>
    <row r="149" spans="6:25" x14ac:dyDescent="0.3">
      <c r="F149">
        <v>12</v>
      </c>
      <c r="O149">
        <v>73.78</v>
      </c>
      <c r="Y149">
        <v>40.75</v>
      </c>
    </row>
    <row r="150" spans="6:25" x14ac:dyDescent="0.3">
      <c r="F150">
        <v>6</v>
      </c>
      <c r="O150">
        <v>49.41</v>
      </c>
      <c r="Y150">
        <v>36.35</v>
      </c>
    </row>
    <row r="151" spans="6:25" x14ac:dyDescent="0.3">
      <c r="F151">
        <v>8</v>
      </c>
      <c r="O151">
        <v>70</v>
      </c>
      <c r="Y151">
        <v>10.17</v>
      </c>
    </row>
    <row r="152" spans="6:25" x14ac:dyDescent="0.3">
      <c r="F152">
        <v>27</v>
      </c>
      <c r="O152">
        <v>73.84</v>
      </c>
      <c r="Y152">
        <v>8.26</v>
      </c>
    </row>
    <row r="153" spans="6:25" x14ac:dyDescent="0.3">
      <c r="F153">
        <v>17</v>
      </c>
      <c r="O153">
        <v>51.63</v>
      </c>
      <c r="Y153">
        <v>7.45</v>
      </c>
    </row>
    <row r="154" spans="6:25" x14ac:dyDescent="0.3">
      <c r="F154">
        <v>8</v>
      </c>
      <c r="O154">
        <v>77.709999999999994</v>
      </c>
      <c r="Y154">
        <v>8.81</v>
      </c>
    </row>
    <row r="155" spans="6:25" x14ac:dyDescent="0.3">
      <c r="F155">
        <v>39</v>
      </c>
      <c r="O155">
        <v>75.88</v>
      </c>
      <c r="Y155">
        <v>5.26</v>
      </c>
    </row>
    <row r="156" spans="6:25" x14ac:dyDescent="0.3">
      <c r="F156">
        <v>36</v>
      </c>
      <c r="O156">
        <v>80</v>
      </c>
      <c r="Y156">
        <v>4.96</v>
      </c>
    </row>
    <row r="157" spans="6:25" x14ac:dyDescent="0.3">
      <c r="F157">
        <v>18</v>
      </c>
      <c r="O157">
        <v>94.73</v>
      </c>
      <c r="Y157">
        <v>3.34</v>
      </c>
    </row>
    <row r="158" spans="6:25" x14ac:dyDescent="0.3">
      <c r="F158">
        <v>1</v>
      </c>
      <c r="O158">
        <v>80</v>
      </c>
      <c r="Y158">
        <v>3.98</v>
      </c>
    </row>
    <row r="159" spans="6:25" x14ac:dyDescent="0.3">
      <c r="F159">
        <v>13</v>
      </c>
      <c r="O159">
        <v>62.18</v>
      </c>
      <c r="Y159">
        <v>46.31</v>
      </c>
    </row>
    <row r="160" spans="6:25" x14ac:dyDescent="0.3">
      <c r="F160">
        <v>27</v>
      </c>
      <c r="O160">
        <v>59.84</v>
      </c>
      <c r="Y160">
        <v>6.86</v>
      </c>
    </row>
    <row r="161" spans="6:25" x14ac:dyDescent="0.3">
      <c r="F161">
        <v>6</v>
      </c>
      <c r="O161">
        <v>46.66</v>
      </c>
      <c r="Y161">
        <v>28.14</v>
      </c>
    </row>
    <row r="162" spans="6:25" x14ac:dyDescent="0.3">
      <c r="F162">
        <v>8</v>
      </c>
      <c r="O162">
        <v>69.989999999999995</v>
      </c>
      <c r="Y162">
        <v>12.96</v>
      </c>
    </row>
    <row r="163" spans="6:25" x14ac:dyDescent="0.3">
      <c r="F163">
        <v>39</v>
      </c>
      <c r="O163">
        <v>71.48</v>
      </c>
      <c r="Y163">
        <v>7.71</v>
      </c>
    </row>
    <row r="164" spans="6:25" x14ac:dyDescent="0.3">
      <c r="F164">
        <v>17</v>
      </c>
      <c r="O164">
        <v>63.49</v>
      </c>
      <c r="Y164">
        <v>42.02</v>
      </c>
    </row>
    <row r="165" spans="6:25" x14ac:dyDescent="0.3">
      <c r="F165">
        <v>6</v>
      </c>
      <c r="O165">
        <v>31.08</v>
      </c>
      <c r="Y165">
        <v>75.540000000000006</v>
      </c>
    </row>
    <row r="166" spans="6:25" x14ac:dyDescent="0.3">
      <c r="F166">
        <v>6</v>
      </c>
      <c r="O166">
        <v>57.52</v>
      </c>
      <c r="Y166">
        <v>29.6</v>
      </c>
    </row>
    <row r="167" spans="6:25" x14ac:dyDescent="0.3">
      <c r="F167">
        <v>12</v>
      </c>
      <c r="O167">
        <v>57.89</v>
      </c>
      <c r="Y167">
        <v>65.92</v>
      </c>
    </row>
    <row r="168" spans="6:25" x14ac:dyDescent="0.3">
      <c r="F168">
        <v>41</v>
      </c>
      <c r="O168">
        <v>78.55</v>
      </c>
      <c r="Y168">
        <v>16.649999999999999</v>
      </c>
    </row>
    <row r="169" spans="6:25" x14ac:dyDescent="0.3">
      <c r="F169">
        <v>29</v>
      </c>
      <c r="O169">
        <v>80</v>
      </c>
      <c r="Y169">
        <v>8.58</v>
      </c>
    </row>
    <row r="170" spans="6:25" x14ac:dyDescent="0.3">
      <c r="F170">
        <v>27</v>
      </c>
      <c r="O170">
        <v>41.55</v>
      </c>
      <c r="Y170">
        <v>12.11</v>
      </c>
    </row>
    <row r="171" spans="6:25" x14ac:dyDescent="0.3">
      <c r="F171">
        <v>26</v>
      </c>
      <c r="O171">
        <v>55.48</v>
      </c>
      <c r="Y171">
        <v>5.68</v>
      </c>
    </row>
    <row r="172" spans="6:25" x14ac:dyDescent="0.3">
      <c r="F172">
        <v>6</v>
      </c>
      <c r="O172">
        <v>58.84</v>
      </c>
      <c r="Y172">
        <v>60.7</v>
      </c>
    </row>
    <row r="173" spans="6:25" x14ac:dyDescent="0.3">
      <c r="F173">
        <v>36</v>
      </c>
      <c r="O173">
        <v>95</v>
      </c>
      <c r="Y173">
        <v>45.13</v>
      </c>
    </row>
    <row r="174" spans="6:25" x14ac:dyDescent="0.3">
      <c r="F174">
        <v>31</v>
      </c>
      <c r="O174">
        <v>80</v>
      </c>
      <c r="Y174">
        <v>11.31</v>
      </c>
    </row>
    <row r="175" spans="6:25" x14ac:dyDescent="0.3">
      <c r="F175">
        <v>17</v>
      </c>
      <c r="O175">
        <v>95</v>
      </c>
      <c r="Y175">
        <v>19.309999999999999</v>
      </c>
    </row>
    <row r="176" spans="6:25" x14ac:dyDescent="0.3">
      <c r="F176">
        <v>48</v>
      </c>
      <c r="O176">
        <v>71.42</v>
      </c>
      <c r="Y176">
        <v>77.16</v>
      </c>
    </row>
    <row r="177" spans="6:25" x14ac:dyDescent="0.3">
      <c r="F177">
        <v>48</v>
      </c>
      <c r="O177">
        <v>79.37</v>
      </c>
      <c r="Y177">
        <v>15.97</v>
      </c>
    </row>
    <row r="178" spans="6:25" x14ac:dyDescent="0.3">
      <c r="F178">
        <v>8</v>
      </c>
      <c r="O178">
        <v>68.83</v>
      </c>
      <c r="Y178">
        <v>9.74</v>
      </c>
    </row>
    <row r="179" spans="6:25" x14ac:dyDescent="0.3">
      <c r="F179">
        <v>6</v>
      </c>
      <c r="O179">
        <v>80</v>
      </c>
      <c r="Y179">
        <v>12.91</v>
      </c>
    </row>
    <row r="180" spans="6:25" x14ac:dyDescent="0.3">
      <c r="F180">
        <v>46</v>
      </c>
      <c r="O180">
        <v>66.28</v>
      </c>
      <c r="Y180">
        <v>3.56</v>
      </c>
    </row>
    <row r="181" spans="6:25" x14ac:dyDescent="0.3">
      <c r="F181">
        <v>9</v>
      </c>
      <c r="O181">
        <v>56.4</v>
      </c>
      <c r="Y181">
        <v>7.24</v>
      </c>
    </row>
    <row r="182" spans="6:25" x14ac:dyDescent="0.3">
      <c r="F182">
        <v>36</v>
      </c>
      <c r="O182">
        <v>69.13</v>
      </c>
      <c r="Y182">
        <v>7.6</v>
      </c>
    </row>
    <row r="183" spans="6:25" x14ac:dyDescent="0.3">
      <c r="F183">
        <v>4</v>
      </c>
      <c r="O183">
        <v>49.71</v>
      </c>
      <c r="Y183">
        <v>9.2200000000000006</v>
      </c>
    </row>
    <row r="184" spans="6:25" x14ac:dyDescent="0.3">
      <c r="F184">
        <v>53</v>
      </c>
      <c r="O184">
        <v>35</v>
      </c>
      <c r="Y184">
        <v>33.07</v>
      </c>
    </row>
    <row r="185" spans="6:25" x14ac:dyDescent="0.3">
      <c r="F185">
        <v>4</v>
      </c>
      <c r="O185">
        <v>54.28</v>
      </c>
      <c r="Y185">
        <v>14.27</v>
      </c>
    </row>
    <row r="186" spans="6:25" x14ac:dyDescent="0.3">
      <c r="F186">
        <v>6</v>
      </c>
      <c r="O186">
        <v>70.44</v>
      </c>
      <c r="Y186">
        <v>13.02</v>
      </c>
    </row>
    <row r="187" spans="6:25" x14ac:dyDescent="0.3">
      <c r="F187">
        <v>50</v>
      </c>
      <c r="O187">
        <v>74.540000000000006</v>
      </c>
      <c r="Y187">
        <v>3.38</v>
      </c>
    </row>
    <row r="188" spans="6:25" x14ac:dyDescent="0.3">
      <c r="F188">
        <v>37</v>
      </c>
      <c r="O188">
        <v>47.1</v>
      </c>
      <c r="Y188">
        <v>6.32</v>
      </c>
    </row>
    <row r="189" spans="6:25" x14ac:dyDescent="0.3">
      <c r="F189">
        <v>12</v>
      </c>
      <c r="O189">
        <v>54.75</v>
      </c>
      <c r="Y189">
        <v>8.48</v>
      </c>
    </row>
    <row r="190" spans="6:25" x14ac:dyDescent="0.3">
      <c r="F190">
        <v>31</v>
      </c>
      <c r="O190">
        <v>93.77</v>
      </c>
      <c r="Y190">
        <v>10.23</v>
      </c>
    </row>
    <row r="191" spans="6:25" x14ac:dyDescent="0.3">
      <c r="F191">
        <v>41</v>
      </c>
      <c r="O191">
        <v>54.36</v>
      </c>
      <c r="Y191">
        <v>13.56</v>
      </c>
    </row>
    <row r="192" spans="6:25" x14ac:dyDescent="0.3">
      <c r="F192">
        <v>22</v>
      </c>
      <c r="O192">
        <v>84.61</v>
      </c>
      <c r="Y192">
        <v>18.88</v>
      </c>
    </row>
    <row r="193" spans="6:25" x14ac:dyDescent="0.3">
      <c r="F193">
        <v>27</v>
      </c>
      <c r="O193">
        <v>80</v>
      </c>
      <c r="Y193">
        <v>4.12</v>
      </c>
    </row>
    <row r="194" spans="6:25" x14ac:dyDescent="0.3">
      <c r="F194">
        <v>30</v>
      </c>
      <c r="O194">
        <v>44.35</v>
      </c>
      <c r="Y194">
        <v>7.72</v>
      </c>
    </row>
    <row r="195" spans="6:25" x14ac:dyDescent="0.3">
      <c r="F195">
        <v>25</v>
      </c>
      <c r="O195">
        <v>74</v>
      </c>
      <c r="Y195">
        <v>6.93</v>
      </c>
    </row>
    <row r="196" spans="6:25" x14ac:dyDescent="0.3">
      <c r="F196">
        <v>35</v>
      </c>
      <c r="O196">
        <v>76.92</v>
      </c>
      <c r="Y196">
        <v>35.97</v>
      </c>
    </row>
    <row r="197" spans="6:25" x14ac:dyDescent="0.3">
      <c r="F197">
        <v>48</v>
      </c>
      <c r="O197">
        <v>60.32</v>
      </c>
      <c r="Y197">
        <v>16.34</v>
      </c>
    </row>
    <row r="198" spans="6:25" x14ac:dyDescent="0.3">
      <c r="F198">
        <v>5</v>
      </c>
      <c r="O198">
        <v>75</v>
      </c>
      <c r="Y198">
        <v>10.89</v>
      </c>
    </row>
    <row r="199" spans="6:25" x14ac:dyDescent="0.3">
      <c r="F199">
        <v>38</v>
      </c>
      <c r="O199">
        <v>55.1</v>
      </c>
      <c r="Y199">
        <v>7.92</v>
      </c>
    </row>
    <row r="200" spans="6:25" x14ac:dyDescent="0.3">
      <c r="F200">
        <v>53</v>
      </c>
      <c r="O200">
        <v>76.510000000000005</v>
      </c>
      <c r="Y200">
        <v>29.38</v>
      </c>
    </row>
    <row r="201" spans="6:25" x14ac:dyDescent="0.3">
      <c r="F201">
        <v>24</v>
      </c>
      <c r="O201">
        <v>43.41</v>
      </c>
      <c r="Y201">
        <v>59.59</v>
      </c>
    </row>
    <row r="202" spans="6:25" x14ac:dyDescent="0.3">
      <c r="F202">
        <v>50</v>
      </c>
      <c r="O202">
        <v>80</v>
      </c>
      <c r="Y202">
        <v>4.45</v>
      </c>
    </row>
    <row r="203" spans="6:25" x14ac:dyDescent="0.3">
      <c r="F203">
        <v>4</v>
      </c>
      <c r="O203">
        <v>55.6</v>
      </c>
      <c r="Y203">
        <v>18.16</v>
      </c>
    </row>
    <row r="204" spans="6:25" x14ac:dyDescent="0.3">
      <c r="F204">
        <v>48</v>
      </c>
      <c r="O204">
        <v>79.09</v>
      </c>
      <c r="Y204">
        <v>29.58</v>
      </c>
    </row>
    <row r="205" spans="6:25" x14ac:dyDescent="0.3">
      <c r="F205">
        <v>46</v>
      </c>
      <c r="O205">
        <v>73.069999999999993</v>
      </c>
      <c r="Y205">
        <v>11.13</v>
      </c>
    </row>
    <row r="206" spans="6:25" x14ac:dyDescent="0.3">
      <c r="F206">
        <v>44</v>
      </c>
      <c r="O206">
        <v>44.68</v>
      </c>
      <c r="Y206">
        <v>3.41</v>
      </c>
    </row>
    <row r="207" spans="6:25" x14ac:dyDescent="0.3">
      <c r="F207">
        <v>24</v>
      </c>
      <c r="O207">
        <v>69.88</v>
      </c>
      <c r="Y207">
        <v>40.79</v>
      </c>
    </row>
    <row r="208" spans="6:25" x14ac:dyDescent="0.3">
      <c r="F208">
        <v>18</v>
      </c>
      <c r="O208">
        <v>52.81</v>
      </c>
      <c r="Y208">
        <v>4.7300000000000004</v>
      </c>
    </row>
    <row r="209" spans="6:25" x14ac:dyDescent="0.3">
      <c r="F209">
        <v>12</v>
      </c>
      <c r="O209">
        <v>76.81</v>
      </c>
      <c r="Y209">
        <v>11.84</v>
      </c>
    </row>
    <row r="210" spans="6:25" x14ac:dyDescent="0.3">
      <c r="F210">
        <v>8</v>
      </c>
      <c r="O210">
        <v>42.85</v>
      </c>
      <c r="Y210">
        <v>13.29</v>
      </c>
    </row>
    <row r="211" spans="6:25" x14ac:dyDescent="0.3">
      <c r="F211">
        <v>48</v>
      </c>
      <c r="O211">
        <v>73.5</v>
      </c>
      <c r="Y211">
        <v>25.3</v>
      </c>
    </row>
    <row r="212" spans="6:25" x14ac:dyDescent="0.3">
      <c r="F212">
        <v>25</v>
      </c>
      <c r="O212">
        <v>67.239999999999995</v>
      </c>
      <c r="Y212">
        <v>11.53</v>
      </c>
    </row>
    <row r="213" spans="6:25" x14ac:dyDescent="0.3">
      <c r="F213">
        <v>8</v>
      </c>
      <c r="O213">
        <v>67.77</v>
      </c>
      <c r="Y213">
        <v>25.29</v>
      </c>
    </row>
    <row r="214" spans="6:25" x14ac:dyDescent="0.3">
      <c r="F214">
        <v>32</v>
      </c>
      <c r="O214">
        <v>95</v>
      </c>
      <c r="Y214">
        <v>65</v>
      </c>
    </row>
    <row r="215" spans="6:25" x14ac:dyDescent="0.3">
      <c r="F215">
        <v>48</v>
      </c>
      <c r="O215">
        <v>64.67</v>
      </c>
      <c r="Y215">
        <v>39.86</v>
      </c>
    </row>
    <row r="216" spans="6:25" x14ac:dyDescent="0.3">
      <c r="F216">
        <v>22</v>
      </c>
      <c r="O216">
        <v>73.48</v>
      </c>
      <c r="Y216">
        <v>18.329999999999998</v>
      </c>
    </row>
    <row r="217" spans="6:25" x14ac:dyDescent="0.3">
      <c r="F217">
        <v>26</v>
      </c>
      <c r="O217">
        <v>74.95</v>
      </c>
      <c r="Y217">
        <v>4.8600000000000003</v>
      </c>
    </row>
    <row r="218" spans="6:25" x14ac:dyDescent="0.3">
      <c r="F218">
        <v>48</v>
      </c>
      <c r="O218">
        <v>72.41</v>
      </c>
      <c r="Y218">
        <v>32.5</v>
      </c>
    </row>
    <row r="219" spans="6:25" x14ac:dyDescent="0.3">
      <c r="F219">
        <v>6</v>
      </c>
      <c r="O219">
        <v>62.88</v>
      </c>
      <c r="Y219">
        <v>76.87</v>
      </c>
    </row>
    <row r="220" spans="6:25" x14ac:dyDescent="0.3">
      <c r="F220">
        <v>6</v>
      </c>
      <c r="O220">
        <v>68.63</v>
      </c>
      <c r="Y220">
        <v>96.18</v>
      </c>
    </row>
    <row r="221" spans="6:25" x14ac:dyDescent="0.3">
      <c r="F221">
        <v>24</v>
      </c>
      <c r="O221">
        <v>69.44</v>
      </c>
      <c r="Y221">
        <v>38.840000000000003</v>
      </c>
    </row>
    <row r="222" spans="6:25" x14ac:dyDescent="0.3">
      <c r="F222">
        <v>18</v>
      </c>
      <c r="O222">
        <v>79.89</v>
      </c>
      <c r="Y222">
        <v>51.94</v>
      </c>
    </row>
    <row r="223" spans="6:25" x14ac:dyDescent="0.3">
      <c r="F223">
        <v>34</v>
      </c>
      <c r="O223">
        <v>79.680000000000007</v>
      </c>
      <c r="Y223">
        <v>54.93</v>
      </c>
    </row>
    <row r="224" spans="6:25" x14ac:dyDescent="0.3">
      <c r="F224">
        <v>47</v>
      </c>
      <c r="O224">
        <v>85.57</v>
      </c>
      <c r="Y224">
        <v>31.7</v>
      </c>
    </row>
    <row r="225" spans="6:25" x14ac:dyDescent="0.3">
      <c r="F225">
        <v>9</v>
      </c>
      <c r="O225">
        <v>66.36</v>
      </c>
      <c r="Y225">
        <v>11.88</v>
      </c>
    </row>
    <row r="226" spans="6:25" x14ac:dyDescent="0.3">
      <c r="F226">
        <v>17</v>
      </c>
      <c r="O226">
        <v>80.900000000000006</v>
      </c>
      <c r="Y226">
        <v>7.85</v>
      </c>
    </row>
    <row r="227" spans="6:25" x14ac:dyDescent="0.3">
      <c r="F227">
        <v>6</v>
      </c>
      <c r="O227">
        <v>97</v>
      </c>
      <c r="Y227">
        <v>78.349999999999994</v>
      </c>
    </row>
    <row r="228" spans="6:25" x14ac:dyDescent="0.3">
      <c r="F228">
        <v>6</v>
      </c>
      <c r="O228">
        <v>52.58</v>
      </c>
      <c r="Y228">
        <v>44.1</v>
      </c>
    </row>
    <row r="229" spans="6:25" x14ac:dyDescent="0.3">
      <c r="F229">
        <v>36</v>
      </c>
      <c r="O229">
        <v>74.45</v>
      </c>
      <c r="Y229">
        <v>11.04</v>
      </c>
    </row>
    <row r="230" spans="6:25" x14ac:dyDescent="0.3">
      <c r="F230">
        <v>48</v>
      </c>
      <c r="O230">
        <v>95</v>
      </c>
      <c r="Y230">
        <v>13.61</v>
      </c>
    </row>
    <row r="231" spans="6:25" x14ac:dyDescent="0.3">
      <c r="F231">
        <v>32</v>
      </c>
      <c r="O231">
        <v>70.8</v>
      </c>
      <c r="Y231">
        <v>52.39</v>
      </c>
    </row>
    <row r="232" spans="6:25" x14ac:dyDescent="0.3">
      <c r="F232">
        <v>6</v>
      </c>
      <c r="O232">
        <v>51</v>
      </c>
      <c r="Y232">
        <v>86.84</v>
      </c>
    </row>
    <row r="233" spans="6:25" x14ac:dyDescent="0.3">
      <c r="F233">
        <v>34</v>
      </c>
      <c r="O233">
        <v>66.33</v>
      </c>
      <c r="Y233">
        <v>59.46</v>
      </c>
    </row>
    <row r="234" spans="6:25" x14ac:dyDescent="0.3">
      <c r="F234">
        <v>6</v>
      </c>
      <c r="O234">
        <v>37.380000000000003</v>
      </c>
      <c r="Y234">
        <v>32.619999999999997</v>
      </c>
    </row>
    <row r="235" spans="6:25" x14ac:dyDescent="0.3">
      <c r="F235">
        <v>19</v>
      </c>
      <c r="O235">
        <v>58.48</v>
      </c>
      <c r="Y235">
        <v>4.1100000000000003</v>
      </c>
    </row>
    <row r="236" spans="6:25" x14ac:dyDescent="0.3">
      <c r="F236">
        <v>55</v>
      </c>
      <c r="O236">
        <v>63</v>
      </c>
      <c r="Y236">
        <v>3.52</v>
      </c>
    </row>
    <row r="237" spans="6:25" x14ac:dyDescent="0.3">
      <c r="F237">
        <v>48</v>
      </c>
      <c r="O237">
        <v>51.69</v>
      </c>
      <c r="Y237">
        <v>33.74</v>
      </c>
    </row>
    <row r="238" spans="6:25" x14ac:dyDescent="0.3">
      <c r="F238">
        <v>47</v>
      </c>
      <c r="O238">
        <v>28.34</v>
      </c>
      <c r="Y238">
        <v>7.21</v>
      </c>
    </row>
    <row r="239" spans="6:25" x14ac:dyDescent="0.3">
      <c r="F239">
        <v>39</v>
      </c>
      <c r="O239">
        <v>68.58</v>
      </c>
      <c r="Y239">
        <v>2.97</v>
      </c>
    </row>
    <row r="240" spans="6:25" x14ac:dyDescent="0.3">
      <c r="F240">
        <v>6</v>
      </c>
      <c r="O240">
        <v>39.75</v>
      </c>
      <c r="Y240">
        <v>66.11</v>
      </c>
    </row>
    <row r="241" spans="6:25" x14ac:dyDescent="0.3">
      <c r="F241">
        <v>6</v>
      </c>
      <c r="O241">
        <v>91.74</v>
      </c>
      <c r="Y241">
        <v>68.739999999999995</v>
      </c>
    </row>
    <row r="242" spans="6:25" x14ac:dyDescent="0.3">
      <c r="F242">
        <v>21</v>
      </c>
      <c r="O242">
        <v>84.88</v>
      </c>
      <c r="Y242">
        <v>7.74</v>
      </c>
    </row>
    <row r="243" spans="6:25" x14ac:dyDescent="0.3">
      <c r="F243">
        <v>12</v>
      </c>
      <c r="O243">
        <v>95</v>
      </c>
      <c r="Y243">
        <v>21.96</v>
      </c>
    </row>
    <row r="244" spans="6:25" x14ac:dyDescent="0.3">
      <c r="F244">
        <v>16</v>
      </c>
      <c r="O244">
        <v>84.12</v>
      </c>
      <c r="Y244">
        <v>18.02</v>
      </c>
    </row>
    <row r="245" spans="6:25" x14ac:dyDescent="0.3">
      <c r="F245">
        <v>34</v>
      </c>
      <c r="O245">
        <v>67.56</v>
      </c>
      <c r="Y245">
        <v>16.77</v>
      </c>
    </row>
    <row r="246" spans="6:25" x14ac:dyDescent="0.3">
      <c r="F246">
        <v>18</v>
      </c>
      <c r="O246">
        <v>70.12</v>
      </c>
      <c r="Y246">
        <v>6.18</v>
      </c>
    </row>
    <row r="247" spans="6:25" x14ac:dyDescent="0.3">
      <c r="F247">
        <v>27</v>
      </c>
      <c r="O247">
        <v>73.33</v>
      </c>
      <c r="Y247">
        <v>6.42</v>
      </c>
    </row>
    <row r="248" spans="6:25" x14ac:dyDescent="0.3">
      <c r="F248">
        <v>6</v>
      </c>
      <c r="O248">
        <v>86.36</v>
      </c>
      <c r="Y248">
        <v>59.82</v>
      </c>
    </row>
    <row r="249" spans="6:25" x14ac:dyDescent="0.3">
      <c r="F249">
        <v>39</v>
      </c>
      <c r="O249">
        <v>67.099999999999994</v>
      </c>
      <c r="Y249">
        <v>7.84</v>
      </c>
    </row>
    <row r="250" spans="6:25" x14ac:dyDescent="0.3">
      <c r="F250">
        <v>25</v>
      </c>
      <c r="O250">
        <v>80</v>
      </c>
      <c r="Y250">
        <v>18.61</v>
      </c>
    </row>
    <row r="251" spans="6:25" x14ac:dyDescent="0.3">
      <c r="F251">
        <v>51</v>
      </c>
      <c r="O251">
        <v>95</v>
      </c>
      <c r="Y251">
        <v>39.590000000000003</v>
      </c>
    </row>
    <row r="252" spans="6:25" x14ac:dyDescent="0.3">
      <c r="F252">
        <v>12</v>
      </c>
      <c r="O252">
        <v>25.29</v>
      </c>
      <c r="Y252">
        <v>25.71</v>
      </c>
    </row>
    <row r="253" spans="6:25" x14ac:dyDescent="0.3">
      <c r="F253">
        <v>13</v>
      </c>
      <c r="O253">
        <v>56.07</v>
      </c>
      <c r="Y253">
        <v>40.43</v>
      </c>
    </row>
    <row r="254" spans="6:25" x14ac:dyDescent="0.3">
      <c r="F254">
        <v>42</v>
      </c>
      <c r="O254">
        <v>69.98</v>
      </c>
      <c r="Y254">
        <v>1.49</v>
      </c>
    </row>
    <row r="255" spans="6:25" x14ac:dyDescent="0.3">
      <c r="F255">
        <v>29</v>
      </c>
      <c r="O255">
        <v>79.7</v>
      </c>
      <c r="Y255">
        <v>19.68</v>
      </c>
    </row>
    <row r="256" spans="6:25" x14ac:dyDescent="0.3">
      <c r="F256">
        <v>41</v>
      </c>
      <c r="O256">
        <v>90</v>
      </c>
      <c r="Y256">
        <v>34.26</v>
      </c>
    </row>
    <row r="257" spans="6:25" x14ac:dyDescent="0.3">
      <c r="F257">
        <v>17</v>
      </c>
      <c r="O257">
        <v>80</v>
      </c>
      <c r="Y257">
        <v>9.76</v>
      </c>
    </row>
    <row r="258" spans="6:25" x14ac:dyDescent="0.3">
      <c r="F258">
        <v>13</v>
      </c>
      <c r="O258">
        <v>64.08</v>
      </c>
      <c r="Y258">
        <v>59.83</v>
      </c>
    </row>
    <row r="259" spans="6:25" x14ac:dyDescent="0.3">
      <c r="F259">
        <v>1</v>
      </c>
      <c r="O259">
        <v>71.19</v>
      </c>
      <c r="Y259">
        <v>10.39</v>
      </c>
    </row>
    <row r="260" spans="6:25" x14ac:dyDescent="0.3">
      <c r="F260">
        <v>29</v>
      </c>
      <c r="O260">
        <v>88.51</v>
      </c>
      <c r="Y260">
        <v>10.54</v>
      </c>
    </row>
    <row r="261" spans="6:25" x14ac:dyDescent="0.3">
      <c r="F261">
        <v>39</v>
      </c>
      <c r="O261">
        <v>12.5</v>
      </c>
      <c r="Y261">
        <v>2.5499999999999998</v>
      </c>
    </row>
    <row r="262" spans="6:25" x14ac:dyDescent="0.3">
      <c r="F262">
        <v>13</v>
      </c>
      <c r="O262">
        <v>81.599999999999994</v>
      </c>
      <c r="Y262">
        <v>18.63</v>
      </c>
    </row>
    <row r="263" spans="6:25" x14ac:dyDescent="0.3">
      <c r="F263">
        <v>55</v>
      </c>
      <c r="O263">
        <v>80</v>
      </c>
      <c r="Y263">
        <v>5.65</v>
      </c>
    </row>
    <row r="264" spans="6:25" x14ac:dyDescent="0.3">
      <c r="F264">
        <v>39</v>
      </c>
      <c r="O264">
        <v>34.020000000000003</v>
      </c>
      <c r="Y264">
        <v>17.14</v>
      </c>
    </row>
    <row r="265" spans="6:25" x14ac:dyDescent="0.3">
      <c r="F265">
        <v>1</v>
      </c>
      <c r="O265">
        <v>74.63</v>
      </c>
      <c r="Y265">
        <v>20.78</v>
      </c>
    </row>
    <row r="266" spans="6:25" x14ac:dyDescent="0.3">
      <c r="F266">
        <v>18</v>
      </c>
      <c r="O266">
        <v>90</v>
      </c>
      <c r="Y266">
        <v>18.93</v>
      </c>
    </row>
    <row r="267" spans="6:25" x14ac:dyDescent="0.3">
      <c r="F267">
        <v>25</v>
      </c>
      <c r="O267">
        <v>46.2</v>
      </c>
      <c r="Y267">
        <v>3.67</v>
      </c>
    </row>
    <row r="268" spans="6:25" x14ac:dyDescent="0.3">
      <c r="F268">
        <v>6</v>
      </c>
      <c r="O268">
        <v>80</v>
      </c>
      <c r="Y268">
        <v>58.35</v>
      </c>
    </row>
    <row r="269" spans="6:25" x14ac:dyDescent="0.3">
      <c r="F269">
        <v>48</v>
      </c>
      <c r="O269">
        <v>33.81</v>
      </c>
      <c r="Y269">
        <v>42.96</v>
      </c>
    </row>
    <row r="270" spans="6:25" x14ac:dyDescent="0.3">
      <c r="F270">
        <v>17</v>
      </c>
      <c r="O270">
        <v>69.58</v>
      </c>
      <c r="Y270">
        <v>33.090000000000003</v>
      </c>
    </row>
    <row r="271" spans="6:25" x14ac:dyDescent="0.3">
      <c r="F271">
        <v>24</v>
      </c>
      <c r="O271">
        <v>76.92</v>
      </c>
      <c r="Y271">
        <v>93.79</v>
      </c>
    </row>
    <row r="272" spans="6:25" x14ac:dyDescent="0.3">
      <c r="F272">
        <v>10</v>
      </c>
      <c r="O272">
        <v>73.08</v>
      </c>
      <c r="Y272">
        <v>35.76</v>
      </c>
    </row>
    <row r="273" spans="6:25" x14ac:dyDescent="0.3">
      <c r="F273">
        <v>41</v>
      </c>
      <c r="O273">
        <v>78.94</v>
      </c>
      <c r="Y273">
        <v>19.440000000000001</v>
      </c>
    </row>
    <row r="274" spans="6:25" x14ac:dyDescent="0.3">
      <c r="F274">
        <v>8</v>
      </c>
      <c r="O274">
        <v>74.78</v>
      </c>
      <c r="Y274">
        <v>38.78</v>
      </c>
    </row>
    <row r="275" spans="6:25" x14ac:dyDescent="0.3">
      <c r="F275">
        <v>9</v>
      </c>
      <c r="O275">
        <v>95</v>
      </c>
      <c r="Y275">
        <v>6.54</v>
      </c>
    </row>
    <row r="276" spans="6:25" x14ac:dyDescent="0.3">
      <c r="F276">
        <v>34</v>
      </c>
      <c r="O276">
        <v>95</v>
      </c>
      <c r="Y276">
        <v>34.840000000000003</v>
      </c>
    </row>
    <row r="277" spans="6:25" x14ac:dyDescent="0.3">
      <c r="F277">
        <v>6</v>
      </c>
      <c r="O277">
        <v>68.98</v>
      </c>
      <c r="Y277">
        <v>48.59</v>
      </c>
    </row>
    <row r="278" spans="6:25" x14ac:dyDescent="0.3">
      <c r="F278">
        <v>17</v>
      </c>
      <c r="O278">
        <v>85</v>
      </c>
      <c r="Y278">
        <v>21.32</v>
      </c>
    </row>
    <row r="279" spans="6:25" x14ac:dyDescent="0.3">
      <c r="F279">
        <v>27</v>
      </c>
      <c r="O279">
        <v>75</v>
      </c>
      <c r="Y279">
        <v>10.3</v>
      </c>
    </row>
    <row r="280" spans="6:25" x14ac:dyDescent="0.3">
      <c r="F280">
        <v>53</v>
      </c>
      <c r="O280">
        <v>53.31</v>
      </c>
      <c r="Y280">
        <v>27.73</v>
      </c>
    </row>
    <row r="281" spans="6:25" x14ac:dyDescent="0.3">
      <c r="F281">
        <v>53</v>
      </c>
      <c r="O281">
        <v>75</v>
      </c>
      <c r="Y281">
        <v>49.27</v>
      </c>
    </row>
    <row r="282" spans="6:25" x14ac:dyDescent="0.3">
      <c r="F282">
        <v>48</v>
      </c>
      <c r="O282">
        <v>89.99</v>
      </c>
      <c r="Y282">
        <v>13.42</v>
      </c>
    </row>
    <row r="283" spans="6:25" x14ac:dyDescent="0.3">
      <c r="F283">
        <v>47</v>
      </c>
      <c r="O283">
        <v>80</v>
      </c>
      <c r="Y283">
        <v>4.74</v>
      </c>
    </row>
    <row r="284" spans="6:25" x14ac:dyDescent="0.3">
      <c r="F284">
        <v>24</v>
      </c>
      <c r="O284">
        <v>65.56</v>
      </c>
      <c r="Y284">
        <v>17.37</v>
      </c>
    </row>
    <row r="285" spans="6:25" x14ac:dyDescent="0.3">
      <c r="F285">
        <v>21</v>
      </c>
      <c r="O285">
        <v>59.86</v>
      </c>
      <c r="Y285">
        <v>13.98</v>
      </c>
    </row>
    <row r="286" spans="6:25" x14ac:dyDescent="0.3">
      <c r="F286">
        <v>17</v>
      </c>
      <c r="O286">
        <v>88.14</v>
      </c>
      <c r="Y286">
        <v>30.82</v>
      </c>
    </row>
    <row r="287" spans="6:25" x14ac:dyDescent="0.3">
      <c r="F287">
        <v>22</v>
      </c>
      <c r="O287">
        <v>95</v>
      </c>
      <c r="Y287">
        <v>74.400000000000006</v>
      </c>
    </row>
    <row r="288" spans="6:25" x14ac:dyDescent="0.3">
      <c r="F288">
        <v>35</v>
      </c>
      <c r="O288">
        <v>74.31</v>
      </c>
      <c r="Y288">
        <v>81.03</v>
      </c>
    </row>
    <row r="289" spans="6:25" x14ac:dyDescent="0.3">
      <c r="F289">
        <v>18</v>
      </c>
      <c r="O289">
        <v>88.88</v>
      </c>
      <c r="Y289">
        <v>7.34</v>
      </c>
    </row>
    <row r="290" spans="6:25" x14ac:dyDescent="0.3">
      <c r="F290">
        <v>49</v>
      </c>
      <c r="O290">
        <v>60</v>
      </c>
      <c r="Y290">
        <v>12.72</v>
      </c>
    </row>
    <row r="291" spans="6:25" x14ac:dyDescent="0.3">
      <c r="F291">
        <v>12</v>
      </c>
      <c r="O291">
        <v>80</v>
      </c>
      <c r="Y291">
        <v>32.46</v>
      </c>
    </row>
    <row r="292" spans="6:25" x14ac:dyDescent="0.3">
      <c r="F292">
        <v>53</v>
      </c>
      <c r="O292">
        <v>71.08</v>
      </c>
      <c r="Y292">
        <v>18.829999999999998</v>
      </c>
    </row>
    <row r="293" spans="6:25" x14ac:dyDescent="0.3">
      <c r="F293">
        <v>6</v>
      </c>
      <c r="O293">
        <v>48.25</v>
      </c>
      <c r="Y293">
        <v>75.34</v>
      </c>
    </row>
    <row r="294" spans="6:25" x14ac:dyDescent="0.3">
      <c r="F294">
        <v>18</v>
      </c>
      <c r="O294">
        <v>92.85</v>
      </c>
      <c r="Y294">
        <v>16.54</v>
      </c>
    </row>
    <row r="295" spans="6:25" x14ac:dyDescent="0.3">
      <c r="F295">
        <v>4</v>
      </c>
      <c r="O295">
        <v>69.209999999999994</v>
      </c>
      <c r="Y295">
        <v>31.07</v>
      </c>
    </row>
    <row r="296" spans="6:25" x14ac:dyDescent="0.3">
      <c r="F296">
        <v>51</v>
      </c>
      <c r="O296">
        <v>78.34</v>
      </c>
      <c r="Y296">
        <v>73.400000000000006</v>
      </c>
    </row>
    <row r="297" spans="6:25" x14ac:dyDescent="0.3">
      <c r="F297">
        <v>36</v>
      </c>
      <c r="O297">
        <v>74.209999999999994</v>
      </c>
      <c r="Y297">
        <v>41.07</v>
      </c>
    </row>
    <row r="298" spans="6:25" x14ac:dyDescent="0.3">
      <c r="F298">
        <v>28</v>
      </c>
      <c r="O298">
        <v>81.52</v>
      </c>
      <c r="Y298">
        <v>7.37</v>
      </c>
    </row>
    <row r="299" spans="6:25" x14ac:dyDescent="0.3">
      <c r="F299">
        <v>10</v>
      </c>
      <c r="O299">
        <v>79.959999999999994</v>
      </c>
      <c r="Y299">
        <v>35.01</v>
      </c>
    </row>
    <row r="300" spans="6:25" x14ac:dyDescent="0.3">
      <c r="F300">
        <v>28</v>
      </c>
      <c r="O300">
        <v>95</v>
      </c>
      <c r="Y300">
        <v>25.68</v>
      </c>
    </row>
    <row r="301" spans="6:25" x14ac:dyDescent="0.3">
      <c r="F301">
        <v>6</v>
      </c>
      <c r="O301">
        <v>79.27</v>
      </c>
      <c r="Y301">
        <v>87.6</v>
      </c>
    </row>
    <row r="302" spans="6:25" x14ac:dyDescent="0.3">
      <c r="F302">
        <v>40</v>
      </c>
      <c r="O302">
        <v>96.99</v>
      </c>
      <c r="Y302">
        <v>20.05</v>
      </c>
    </row>
    <row r="303" spans="6:25" x14ac:dyDescent="0.3">
      <c r="F303">
        <v>12</v>
      </c>
      <c r="O303">
        <v>79.88</v>
      </c>
      <c r="Y303">
        <v>13.79</v>
      </c>
    </row>
    <row r="304" spans="6:25" x14ac:dyDescent="0.3">
      <c r="F304">
        <v>53</v>
      </c>
      <c r="O304">
        <v>84.97</v>
      </c>
      <c r="Y304">
        <v>18.100000000000001</v>
      </c>
    </row>
    <row r="305" spans="6:25" x14ac:dyDescent="0.3">
      <c r="F305">
        <v>37</v>
      </c>
      <c r="O305">
        <v>48.21</v>
      </c>
      <c r="Y305">
        <v>25.87</v>
      </c>
    </row>
    <row r="306" spans="6:25" x14ac:dyDescent="0.3">
      <c r="F306">
        <v>13</v>
      </c>
      <c r="O306">
        <v>50</v>
      </c>
      <c r="Y306">
        <v>33.17</v>
      </c>
    </row>
    <row r="307" spans="6:25" x14ac:dyDescent="0.3">
      <c r="F307">
        <v>40</v>
      </c>
      <c r="O307">
        <v>86.02</v>
      </c>
      <c r="Y307">
        <v>15.41</v>
      </c>
    </row>
    <row r="308" spans="6:25" x14ac:dyDescent="0.3">
      <c r="F308">
        <v>48</v>
      </c>
      <c r="O308">
        <v>79.989999999999995</v>
      </c>
      <c r="Y308">
        <v>33.94</v>
      </c>
    </row>
    <row r="309" spans="6:25" x14ac:dyDescent="0.3">
      <c r="F309">
        <v>6</v>
      </c>
      <c r="O309">
        <v>48.54</v>
      </c>
      <c r="Y309">
        <v>93.25</v>
      </c>
    </row>
    <row r="310" spans="6:25" x14ac:dyDescent="0.3">
      <c r="F310">
        <v>13</v>
      </c>
      <c r="O310">
        <v>84.98</v>
      </c>
      <c r="Y310">
        <v>2.98</v>
      </c>
    </row>
    <row r="311" spans="6:25" x14ac:dyDescent="0.3">
      <c r="F311">
        <v>20</v>
      </c>
      <c r="O311">
        <v>74.900000000000006</v>
      </c>
      <c r="Y311">
        <v>20.74</v>
      </c>
    </row>
    <row r="312" spans="6:25" x14ac:dyDescent="0.3">
      <c r="F312">
        <v>42</v>
      </c>
      <c r="O312">
        <v>12.06</v>
      </c>
      <c r="Y312">
        <v>2.67</v>
      </c>
    </row>
    <row r="313" spans="6:25" x14ac:dyDescent="0.3">
      <c r="F313">
        <v>26</v>
      </c>
      <c r="O313">
        <v>65</v>
      </c>
      <c r="Y313">
        <v>5.09</v>
      </c>
    </row>
    <row r="314" spans="6:25" x14ac:dyDescent="0.3">
      <c r="F314">
        <v>6</v>
      </c>
      <c r="O314">
        <v>73.260000000000005</v>
      </c>
      <c r="Y314">
        <v>98.95</v>
      </c>
    </row>
    <row r="315" spans="6:25" x14ac:dyDescent="0.3">
      <c r="F315">
        <v>48</v>
      </c>
      <c r="O315">
        <v>89.99</v>
      </c>
      <c r="Y315">
        <v>25.81</v>
      </c>
    </row>
    <row r="316" spans="6:25" x14ac:dyDescent="0.3">
      <c r="F316">
        <v>17</v>
      </c>
      <c r="O316">
        <v>36.92</v>
      </c>
      <c r="Y316">
        <v>8.44</v>
      </c>
    </row>
    <row r="317" spans="6:25" x14ac:dyDescent="0.3">
      <c r="F317">
        <v>25</v>
      </c>
      <c r="O317">
        <v>87.29</v>
      </c>
      <c r="Y317">
        <v>13.25</v>
      </c>
    </row>
    <row r="318" spans="6:25" x14ac:dyDescent="0.3">
      <c r="F318">
        <v>53</v>
      </c>
      <c r="O318">
        <v>51.84</v>
      </c>
      <c r="Y318">
        <v>14.29</v>
      </c>
    </row>
    <row r="319" spans="6:25" x14ac:dyDescent="0.3">
      <c r="F319">
        <v>48</v>
      </c>
      <c r="O319">
        <v>79.36</v>
      </c>
      <c r="Y319">
        <v>12.2</v>
      </c>
    </row>
    <row r="320" spans="6:25" x14ac:dyDescent="0.3">
      <c r="F320">
        <v>41</v>
      </c>
      <c r="O320">
        <v>95</v>
      </c>
      <c r="Y320">
        <v>20.25</v>
      </c>
    </row>
    <row r="321" spans="6:25" x14ac:dyDescent="0.3">
      <c r="F321">
        <v>39</v>
      </c>
      <c r="O321">
        <v>80</v>
      </c>
      <c r="Y321">
        <v>22.44</v>
      </c>
    </row>
    <row r="322" spans="6:25" x14ac:dyDescent="0.3">
      <c r="F322">
        <v>23</v>
      </c>
      <c r="O322">
        <v>80</v>
      </c>
      <c r="Y322">
        <v>17.5</v>
      </c>
    </row>
    <row r="323" spans="6:25" x14ac:dyDescent="0.3">
      <c r="F323">
        <v>17</v>
      </c>
      <c r="O323">
        <v>46.93</v>
      </c>
      <c r="Y323">
        <v>12.86</v>
      </c>
    </row>
    <row r="324" spans="6:25" x14ac:dyDescent="0.3">
      <c r="F324">
        <v>21</v>
      </c>
      <c r="O324">
        <v>58.88</v>
      </c>
      <c r="Y324">
        <v>7.27</v>
      </c>
    </row>
    <row r="325" spans="6:25" x14ac:dyDescent="0.3">
      <c r="F325">
        <v>22</v>
      </c>
      <c r="O325">
        <v>79</v>
      </c>
      <c r="Y325">
        <v>14.2</v>
      </c>
    </row>
    <row r="326" spans="6:25" x14ac:dyDescent="0.3">
      <c r="F326">
        <v>6</v>
      </c>
      <c r="O326">
        <v>32.93</v>
      </c>
      <c r="Y326">
        <v>13.79</v>
      </c>
    </row>
    <row r="327" spans="6:25" x14ac:dyDescent="0.3">
      <c r="F327">
        <v>6</v>
      </c>
      <c r="O327">
        <v>89.96</v>
      </c>
      <c r="Y327">
        <v>31.74</v>
      </c>
    </row>
    <row r="328" spans="6:25" x14ac:dyDescent="0.3">
      <c r="F328">
        <v>26</v>
      </c>
      <c r="O328">
        <v>71.12</v>
      </c>
      <c r="Y328">
        <v>5.74</v>
      </c>
    </row>
    <row r="329" spans="6:25" x14ac:dyDescent="0.3">
      <c r="F329">
        <v>4</v>
      </c>
      <c r="O329">
        <v>95</v>
      </c>
      <c r="Y329">
        <v>18.23</v>
      </c>
    </row>
    <row r="330" spans="6:25" x14ac:dyDescent="0.3">
      <c r="F330">
        <v>48</v>
      </c>
      <c r="O330">
        <v>60.66</v>
      </c>
      <c r="Y330">
        <v>22.84</v>
      </c>
    </row>
    <row r="331" spans="6:25" x14ac:dyDescent="0.3">
      <c r="F331">
        <v>6</v>
      </c>
      <c r="O331">
        <v>80.150000000000006</v>
      </c>
      <c r="Y331">
        <v>62.31</v>
      </c>
    </row>
    <row r="332" spans="6:25" x14ac:dyDescent="0.3">
      <c r="F332">
        <v>12</v>
      </c>
      <c r="O332">
        <v>80</v>
      </c>
      <c r="Y332">
        <v>17.93</v>
      </c>
    </row>
    <row r="333" spans="6:25" x14ac:dyDescent="0.3">
      <c r="F333">
        <v>34</v>
      </c>
      <c r="O333">
        <v>38.090000000000003</v>
      </c>
      <c r="Y333">
        <v>29.38</v>
      </c>
    </row>
    <row r="334" spans="6:25" x14ac:dyDescent="0.3">
      <c r="F334">
        <v>6</v>
      </c>
      <c r="O334">
        <v>59.46</v>
      </c>
      <c r="Y334">
        <v>33.04</v>
      </c>
    </row>
    <row r="335" spans="6:25" x14ac:dyDescent="0.3">
      <c r="F335">
        <v>36</v>
      </c>
      <c r="O335">
        <v>95</v>
      </c>
      <c r="Y335">
        <v>2.7</v>
      </c>
    </row>
    <row r="336" spans="6:25" x14ac:dyDescent="0.3">
      <c r="F336">
        <v>34</v>
      </c>
      <c r="O336">
        <v>78.180000000000007</v>
      </c>
      <c r="Y336">
        <v>49.71</v>
      </c>
    </row>
    <row r="337" spans="6:25" x14ac:dyDescent="0.3">
      <c r="F337">
        <v>37</v>
      </c>
      <c r="O337">
        <v>31.9</v>
      </c>
      <c r="Y337">
        <v>8.0399999999999991</v>
      </c>
    </row>
    <row r="338" spans="6:25" x14ac:dyDescent="0.3">
      <c r="F338">
        <v>6</v>
      </c>
      <c r="O338">
        <v>80</v>
      </c>
      <c r="Y338">
        <v>69.959999999999994</v>
      </c>
    </row>
    <row r="339" spans="6:25" x14ac:dyDescent="0.3">
      <c r="F339">
        <v>51</v>
      </c>
      <c r="O339">
        <v>79.2</v>
      </c>
      <c r="Y339">
        <v>36.61</v>
      </c>
    </row>
    <row r="340" spans="6:25" x14ac:dyDescent="0.3">
      <c r="F340">
        <v>6</v>
      </c>
      <c r="O340">
        <v>94</v>
      </c>
      <c r="Y340">
        <v>42.81</v>
      </c>
    </row>
    <row r="341" spans="6:25" x14ac:dyDescent="0.3">
      <c r="F341">
        <v>25</v>
      </c>
      <c r="O341">
        <v>56.77</v>
      </c>
      <c r="Y341">
        <v>22.5</v>
      </c>
    </row>
    <row r="342" spans="6:25" x14ac:dyDescent="0.3">
      <c r="F342">
        <v>18</v>
      </c>
      <c r="O342">
        <v>95</v>
      </c>
      <c r="Y342">
        <v>12.09</v>
      </c>
    </row>
    <row r="343" spans="6:25" x14ac:dyDescent="0.3">
      <c r="F343">
        <v>6</v>
      </c>
      <c r="O343">
        <v>56.71</v>
      </c>
      <c r="Y343">
        <v>87.71</v>
      </c>
    </row>
    <row r="344" spans="6:25" x14ac:dyDescent="0.3">
      <c r="F344">
        <v>24</v>
      </c>
      <c r="O344">
        <v>95</v>
      </c>
      <c r="Y344">
        <v>81.58</v>
      </c>
    </row>
    <row r="345" spans="6:25" x14ac:dyDescent="0.3">
      <c r="F345">
        <v>18</v>
      </c>
      <c r="O345">
        <v>80</v>
      </c>
      <c r="Y345">
        <v>17.25</v>
      </c>
    </row>
    <row r="346" spans="6:25" x14ac:dyDescent="0.3">
      <c r="F346">
        <v>6</v>
      </c>
      <c r="O346">
        <v>80</v>
      </c>
      <c r="Y346">
        <v>85.78</v>
      </c>
    </row>
    <row r="347" spans="6:25" x14ac:dyDescent="0.3">
      <c r="F347">
        <v>48</v>
      </c>
      <c r="O347">
        <v>95</v>
      </c>
      <c r="Y347">
        <v>48.23</v>
      </c>
    </row>
    <row r="348" spans="6:25" x14ac:dyDescent="0.3">
      <c r="F348">
        <v>16</v>
      </c>
      <c r="O348">
        <v>90</v>
      </c>
      <c r="Y348">
        <v>6.45</v>
      </c>
    </row>
    <row r="349" spans="6:25" x14ac:dyDescent="0.3">
      <c r="F349">
        <v>42</v>
      </c>
      <c r="O349">
        <v>47.36</v>
      </c>
      <c r="Y349">
        <v>47.52</v>
      </c>
    </row>
    <row r="350" spans="6:25" x14ac:dyDescent="0.3">
      <c r="F350">
        <v>39</v>
      </c>
      <c r="O350">
        <v>79.739999999999995</v>
      </c>
      <c r="Y350">
        <v>2.17</v>
      </c>
    </row>
    <row r="351" spans="6:25" x14ac:dyDescent="0.3">
      <c r="F351">
        <v>26</v>
      </c>
      <c r="O351">
        <v>74.599999999999994</v>
      </c>
      <c r="Y351">
        <v>10.69</v>
      </c>
    </row>
    <row r="352" spans="6:25" x14ac:dyDescent="0.3">
      <c r="F352">
        <v>48</v>
      </c>
      <c r="O352">
        <v>74.28</v>
      </c>
      <c r="Y352">
        <v>59.65</v>
      </c>
    </row>
    <row r="353" spans="6:25" x14ac:dyDescent="0.3">
      <c r="F353">
        <v>53</v>
      </c>
      <c r="O353">
        <v>63.72</v>
      </c>
      <c r="Y353">
        <v>19.93</v>
      </c>
    </row>
    <row r="354" spans="6:25" x14ac:dyDescent="0.3">
      <c r="F354">
        <v>27</v>
      </c>
      <c r="O354">
        <v>80</v>
      </c>
      <c r="Y354">
        <v>3.99</v>
      </c>
    </row>
    <row r="355" spans="6:25" x14ac:dyDescent="0.3">
      <c r="F355">
        <v>39</v>
      </c>
      <c r="O355">
        <v>80</v>
      </c>
      <c r="Y355">
        <v>5.48</v>
      </c>
    </row>
    <row r="356" spans="6:25" x14ac:dyDescent="0.3">
      <c r="F356">
        <v>48</v>
      </c>
      <c r="O356">
        <v>80</v>
      </c>
      <c r="Y356">
        <v>74.62</v>
      </c>
    </row>
    <row r="357" spans="6:25" x14ac:dyDescent="0.3">
      <c r="F357">
        <v>6</v>
      </c>
      <c r="O357">
        <v>68.180000000000007</v>
      </c>
      <c r="Y357">
        <v>59.98</v>
      </c>
    </row>
    <row r="358" spans="6:25" x14ac:dyDescent="0.3">
      <c r="F358">
        <v>6</v>
      </c>
      <c r="O358">
        <v>65.44</v>
      </c>
      <c r="Y358">
        <v>25.16</v>
      </c>
    </row>
    <row r="359" spans="6:25" x14ac:dyDescent="0.3">
      <c r="F359">
        <v>13</v>
      </c>
      <c r="O359">
        <v>80</v>
      </c>
      <c r="Y359">
        <v>49.77</v>
      </c>
    </row>
    <row r="360" spans="6:25" x14ac:dyDescent="0.3">
      <c r="F360">
        <v>4</v>
      </c>
      <c r="O360">
        <v>54.85</v>
      </c>
      <c r="Y360">
        <v>26.52</v>
      </c>
    </row>
    <row r="361" spans="6:25" x14ac:dyDescent="0.3">
      <c r="F361">
        <v>6</v>
      </c>
      <c r="O361">
        <v>75</v>
      </c>
      <c r="Y361">
        <v>18.79</v>
      </c>
    </row>
    <row r="362" spans="6:25" x14ac:dyDescent="0.3">
      <c r="F362">
        <v>27</v>
      </c>
      <c r="O362">
        <v>95</v>
      </c>
      <c r="Y362">
        <v>3.64</v>
      </c>
    </row>
    <row r="363" spans="6:25" x14ac:dyDescent="0.3">
      <c r="F363">
        <v>31</v>
      </c>
      <c r="O363">
        <v>46.87</v>
      </c>
      <c r="Y363">
        <v>3.56</v>
      </c>
    </row>
    <row r="364" spans="6:25" x14ac:dyDescent="0.3">
      <c r="F364">
        <v>37</v>
      </c>
      <c r="O364">
        <v>79.819999999999993</v>
      </c>
      <c r="Y364">
        <v>33.049999999999997</v>
      </c>
    </row>
    <row r="365" spans="6:25" x14ac:dyDescent="0.3">
      <c r="F365">
        <v>26</v>
      </c>
      <c r="O365">
        <v>80</v>
      </c>
      <c r="Y365">
        <v>6.58</v>
      </c>
    </row>
    <row r="366" spans="6:25" x14ac:dyDescent="0.3">
      <c r="F366">
        <v>6</v>
      </c>
      <c r="O366">
        <v>55.47</v>
      </c>
      <c r="Y366">
        <v>58.89</v>
      </c>
    </row>
    <row r="367" spans="6:25" x14ac:dyDescent="0.3">
      <c r="F367">
        <v>32</v>
      </c>
      <c r="O367">
        <v>83.12</v>
      </c>
      <c r="Y367">
        <v>59.89</v>
      </c>
    </row>
    <row r="368" spans="6:25" x14ac:dyDescent="0.3">
      <c r="F368">
        <v>24</v>
      </c>
      <c r="O368">
        <v>59.93</v>
      </c>
      <c r="Y368">
        <v>14.17</v>
      </c>
    </row>
    <row r="369" spans="6:25" x14ac:dyDescent="0.3">
      <c r="F369">
        <v>36</v>
      </c>
      <c r="O369">
        <v>48.76</v>
      </c>
      <c r="Y369">
        <v>10.36</v>
      </c>
    </row>
    <row r="370" spans="6:25" x14ac:dyDescent="0.3">
      <c r="F370">
        <v>16</v>
      </c>
      <c r="O370">
        <v>54</v>
      </c>
      <c r="Y370">
        <v>8.3699999999999992</v>
      </c>
    </row>
    <row r="371" spans="6:25" x14ac:dyDescent="0.3">
      <c r="F371">
        <v>21</v>
      </c>
      <c r="O371">
        <v>68.819999999999993</v>
      </c>
      <c r="Y371">
        <v>18.95</v>
      </c>
    </row>
    <row r="372" spans="6:25" x14ac:dyDescent="0.3">
      <c r="F372">
        <v>6</v>
      </c>
      <c r="O372">
        <v>32.229999999999997</v>
      </c>
      <c r="Y372">
        <v>25.17</v>
      </c>
    </row>
    <row r="373" spans="6:25" x14ac:dyDescent="0.3">
      <c r="F373">
        <v>51</v>
      </c>
      <c r="O373">
        <v>73.52</v>
      </c>
      <c r="Y373">
        <v>81.58</v>
      </c>
    </row>
    <row r="374" spans="6:25" x14ac:dyDescent="0.3">
      <c r="F374">
        <v>45</v>
      </c>
      <c r="O374">
        <v>63.8</v>
      </c>
      <c r="Y374">
        <v>28.43</v>
      </c>
    </row>
    <row r="375" spans="6:25" x14ac:dyDescent="0.3">
      <c r="F375">
        <v>6</v>
      </c>
      <c r="O375">
        <v>69.56</v>
      </c>
      <c r="Y375">
        <v>16.559999999999999</v>
      </c>
    </row>
    <row r="376" spans="6:25" x14ac:dyDescent="0.3">
      <c r="F376">
        <v>6</v>
      </c>
      <c r="O376">
        <v>60</v>
      </c>
      <c r="Y376">
        <v>19.63</v>
      </c>
    </row>
    <row r="377" spans="6:25" x14ac:dyDescent="0.3">
      <c r="F377">
        <v>32</v>
      </c>
      <c r="O377">
        <v>74.650000000000006</v>
      </c>
      <c r="Y377">
        <v>61.26</v>
      </c>
    </row>
    <row r="378" spans="6:25" x14ac:dyDescent="0.3">
      <c r="F378">
        <v>53</v>
      </c>
      <c r="O378">
        <v>59.71</v>
      </c>
      <c r="Y378">
        <v>18.98</v>
      </c>
    </row>
    <row r="379" spans="6:25" x14ac:dyDescent="0.3">
      <c r="F379">
        <v>51</v>
      </c>
      <c r="O379">
        <v>44.61</v>
      </c>
      <c r="Y379">
        <v>15.44</v>
      </c>
    </row>
    <row r="380" spans="6:25" x14ac:dyDescent="0.3">
      <c r="F380">
        <v>18</v>
      </c>
      <c r="O380">
        <v>95</v>
      </c>
      <c r="Y380">
        <v>4.3499999999999996</v>
      </c>
    </row>
    <row r="381" spans="6:25" x14ac:dyDescent="0.3">
      <c r="F381">
        <v>13</v>
      </c>
      <c r="O381">
        <v>74.12</v>
      </c>
      <c r="Y381">
        <v>40.08</v>
      </c>
    </row>
    <row r="382" spans="6:25" x14ac:dyDescent="0.3">
      <c r="F382">
        <v>39</v>
      </c>
      <c r="O382">
        <v>86.94</v>
      </c>
      <c r="Y382">
        <v>7.3</v>
      </c>
    </row>
    <row r="383" spans="6:25" x14ac:dyDescent="0.3">
      <c r="F383">
        <v>8</v>
      </c>
      <c r="O383">
        <v>63.29</v>
      </c>
      <c r="Y383">
        <v>22.75</v>
      </c>
    </row>
    <row r="384" spans="6:25" x14ac:dyDescent="0.3">
      <c r="F384">
        <v>20</v>
      </c>
      <c r="O384">
        <v>44.38</v>
      </c>
      <c r="Y384">
        <v>11.96</v>
      </c>
    </row>
    <row r="385" spans="6:25" x14ac:dyDescent="0.3">
      <c r="F385">
        <v>39</v>
      </c>
      <c r="O385">
        <v>64.12</v>
      </c>
      <c r="Y385">
        <v>3.66</v>
      </c>
    </row>
    <row r="386" spans="6:25" x14ac:dyDescent="0.3">
      <c r="F386">
        <v>17</v>
      </c>
      <c r="O386">
        <v>90</v>
      </c>
      <c r="Y386">
        <v>19.190000000000001</v>
      </c>
    </row>
    <row r="387" spans="6:25" x14ac:dyDescent="0.3">
      <c r="F387">
        <v>13</v>
      </c>
      <c r="O387">
        <v>90</v>
      </c>
      <c r="Y387">
        <v>17.190000000000001</v>
      </c>
    </row>
    <row r="388" spans="6:25" x14ac:dyDescent="0.3">
      <c r="F388">
        <v>39</v>
      </c>
      <c r="O388">
        <v>95</v>
      </c>
      <c r="Y388">
        <v>3.04</v>
      </c>
    </row>
    <row r="389" spans="6:25" x14ac:dyDescent="0.3">
      <c r="F389">
        <v>42</v>
      </c>
      <c r="O389">
        <v>77.540000000000006</v>
      </c>
      <c r="Y389">
        <v>5.53</v>
      </c>
    </row>
    <row r="390" spans="6:25" x14ac:dyDescent="0.3">
      <c r="F390">
        <v>48</v>
      </c>
      <c r="O390">
        <v>69.14</v>
      </c>
      <c r="Y390">
        <v>91.46</v>
      </c>
    </row>
    <row r="391" spans="6:25" x14ac:dyDescent="0.3">
      <c r="F391">
        <v>26</v>
      </c>
      <c r="O391">
        <v>75.38</v>
      </c>
      <c r="Y391">
        <v>5.37</v>
      </c>
    </row>
    <row r="392" spans="6:25" x14ac:dyDescent="0.3">
      <c r="F392">
        <v>2</v>
      </c>
      <c r="O392">
        <v>76.19</v>
      </c>
      <c r="Y392">
        <v>16.91</v>
      </c>
    </row>
    <row r="393" spans="6:25" x14ac:dyDescent="0.3">
      <c r="F393">
        <v>53</v>
      </c>
      <c r="O393">
        <v>72.37</v>
      </c>
      <c r="Y393">
        <v>14.44</v>
      </c>
    </row>
    <row r="394" spans="6:25" x14ac:dyDescent="0.3">
      <c r="F394">
        <v>12</v>
      </c>
      <c r="O394">
        <v>70</v>
      </c>
      <c r="Y394">
        <v>31.33</v>
      </c>
    </row>
    <row r="395" spans="6:25" x14ac:dyDescent="0.3">
      <c r="F395">
        <v>35</v>
      </c>
      <c r="O395">
        <v>90.9</v>
      </c>
      <c r="Y395">
        <v>26.44</v>
      </c>
    </row>
    <row r="396" spans="6:25" x14ac:dyDescent="0.3">
      <c r="F396">
        <v>12</v>
      </c>
      <c r="O396">
        <v>62.93</v>
      </c>
      <c r="Y396">
        <v>45.18</v>
      </c>
    </row>
    <row r="397" spans="6:25" x14ac:dyDescent="0.3">
      <c r="F397">
        <v>4</v>
      </c>
      <c r="O397">
        <v>65.290000000000006</v>
      </c>
      <c r="Y397">
        <v>5.89</v>
      </c>
    </row>
    <row r="398" spans="6:25" x14ac:dyDescent="0.3">
      <c r="F398">
        <v>4</v>
      </c>
      <c r="O398">
        <v>83.19</v>
      </c>
      <c r="Y398">
        <v>45.81</v>
      </c>
    </row>
    <row r="399" spans="6:25" x14ac:dyDescent="0.3">
      <c r="F399">
        <v>51</v>
      </c>
      <c r="O399">
        <v>80</v>
      </c>
      <c r="Y399">
        <v>33.18</v>
      </c>
    </row>
    <row r="400" spans="6:25" x14ac:dyDescent="0.3">
      <c r="F400">
        <v>37</v>
      </c>
      <c r="O400">
        <v>80</v>
      </c>
      <c r="Y400">
        <v>42.23</v>
      </c>
    </row>
    <row r="401" spans="6:25" x14ac:dyDescent="0.3">
      <c r="F401">
        <v>6</v>
      </c>
      <c r="O401">
        <v>62.43</v>
      </c>
      <c r="Y401">
        <v>94.36</v>
      </c>
    </row>
    <row r="402" spans="6:25" x14ac:dyDescent="0.3">
      <c r="F402">
        <v>47</v>
      </c>
      <c r="O402">
        <v>64</v>
      </c>
      <c r="Y402">
        <v>11.36</v>
      </c>
    </row>
    <row r="403" spans="6:25" x14ac:dyDescent="0.3">
      <c r="F403">
        <v>45</v>
      </c>
      <c r="O403">
        <v>77.22</v>
      </c>
      <c r="Y403">
        <v>21.73</v>
      </c>
    </row>
    <row r="404" spans="6:25" x14ac:dyDescent="0.3">
      <c r="F404">
        <v>39</v>
      </c>
      <c r="O404">
        <v>42.55</v>
      </c>
      <c r="Y404">
        <v>4.3600000000000003</v>
      </c>
    </row>
    <row r="405" spans="6:25" x14ac:dyDescent="0.3">
      <c r="F405">
        <v>42</v>
      </c>
      <c r="O405">
        <v>90</v>
      </c>
      <c r="Y405">
        <v>9.2799999999999994</v>
      </c>
    </row>
    <row r="406" spans="6:25" x14ac:dyDescent="0.3">
      <c r="F406">
        <v>25</v>
      </c>
      <c r="O406">
        <v>80</v>
      </c>
      <c r="Y406">
        <v>4.87</v>
      </c>
    </row>
    <row r="407" spans="6:25" x14ac:dyDescent="0.3">
      <c r="F407">
        <v>24</v>
      </c>
      <c r="O407">
        <v>49.98</v>
      </c>
      <c r="Y407">
        <v>18.649999999999999</v>
      </c>
    </row>
    <row r="408" spans="6:25" x14ac:dyDescent="0.3">
      <c r="F408">
        <v>10</v>
      </c>
      <c r="O408">
        <v>73.94</v>
      </c>
      <c r="Y408">
        <v>13.02</v>
      </c>
    </row>
    <row r="409" spans="6:25" x14ac:dyDescent="0.3">
      <c r="F409">
        <v>4</v>
      </c>
      <c r="O409">
        <v>60.63</v>
      </c>
      <c r="Y409">
        <v>10.3</v>
      </c>
    </row>
    <row r="410" spans="6:25" x14ac:dyDescent="0.3">
      <c r="F410">
        <v>34</v>
      </c>
      <c r="O410">
        <v>80</v>
      </c>
      <c r="Y410">
        <v>29.35</v>
      </c>
    </row>
    <row r="411" spans="6:25" x14ac:dyDescent="0.3">
      <c r="F411">
        <v>6</v>
      </c>
      <c r="O411">
        <v>59.76</v>
      </c>
      <c r="Y411">
        <v>78.14</v>
      </c>
    </row>
    <row r="412" spans="6:25" x14ac:dyDescent="0.3">
      <c r="F412">
        <v>6</v>
      </c>
      <c r="O412">
        <v>63.64</v>
      </c>
      <c r="Y412">
        <v>78.349999999999994</v>
      </c>
    </row>
    <row r="413" spans="6:25" x14ac:dyDescent="0.3">
      <c r="F413">
        <v>6</v>
      </c>
      <c r="O413">
        <v>57.11</v>
      </c>
      <c r="Y413">
        <v>63.85</v>
      </c>
    </row>
    <row r="414" spans="6:25" x14ac:dyDescent="0.3">
      <c r="F414">
        <v>24</v>
      </c>
      <c r="O414">
        <v>95</v>
      </c>
      <c r="Y414">
        <v>30.11</v>
      </c>
    </row>
    <row r="415" spans="6:25" x14ac:dyDescent="0.3">
      <c r="F415">
        <v>12</v>
      </c>
      <c r="O415">
        <v>72.209999999999994</v>
      </c>
      <c r="Y415">
        <v>40.44</v>
      </c>
    </row>
    <row r="416" spans="6:25" x14ac:dyDescent="0.3">
      <c r="F416">
        <v>17</v>
      </c>
      <c r="O416">
        <v>68.02</v>
      </c>
      <c r="Y416">
        <v>52.91</v>
      </c>
    </row>
    <row r="417" spans="6:25" x14ac:dyDescent="0.3">
      <c r="F417">
        <v>18</v>
      </c>
      <c r="O417">
        <v>75.86</v>
      </c>
      <c r="Y417">
        <v>7.09</v>
      </c>
    </row>
    <row r="418" spans="6:25" x14ac:dyDescent="0.3">
      <c r="F418">
        <v>8</v>
      </c>
      <c r="O418">
        <v>90</v>
      </c>
      <c r="Y418">
        <v>8.6999999999999993</v>
      </c>
    </row>
    <row r="419" spans="6:25" x14ac:dyDescent="0.3">
      <c r="F419">
        <v>13</v>
      </c>
      <c r="O419">
        <v>75</v>
      </c>
      <c r="Y419">
        <v>7.02</v>
      </c>
    </row>
    <row r="420" spans="6:25" x14ac:dyDescent="0.3">
      <c r="F420">
        <v>47</v>
      </c>
      <c r="O420">
        <v>90</v>
      </c>
      <c r="Y420">
        <v>16.72</v>
      </c>
    </row>
    <row r="421" spans="6:25" x14ac:dyDescent="0.3">
      <c r="F421">
        <v>25</v>
      </c>
      <c r="O421">
        <v>76.739999999999995</v>
      </c>
      <c r="Y421">
        <v>42.23</v>
      </c>
    </row>
    <row r="422" spans="6:25" x14ac:dyDescent="0.3">
      <c r="F422">
        <v>12</v>
      </c>
      <c r="O422">
        <v>80</v>
      </c>
      <c r="Y422">
        <v>34.49</v>
      </c>
    </row>
    <row r="423" spans="6:25" x14ac:dyDescent="0.3">
      <c r="F423">
        <v>6</v>
      </c>
      <c r="O423">
        <v>47.07</v>
      </c>
      <c r="Y423">
        <v>74.23</v>
      </c>
    </row>
    <row r="424" spans="6:25" x14ac:dyDescent="0.3">
      <c r="F424">
        <v>51</v>
      </c>
      <c r="O424">
        <v>80</v>
      </c>
      <c r="Y424">
        <v>17.2</v>
      </c>
    </row>
    <row r="425" spans="6:25" x14ac:dyDescent="0.3">
      <c r="F425">
        <v>6</v>
      </c>
      <c r="O425">
        <v>78.040000000000006</v>
      </c>
      <c r="Y425">
        <v>43.85</v>
      </c>
    </row>
    <row r="426" spans="6:25" x14ac:dyDescent="0.3">
      <c r="F426">
        <v>29</v>
      </c>
      <c r="O426">
        <v>94.82</v>
      </c>
      <c r="Y426">
        <v>4.18</v>
      </c>
    </row>
    <row r="427" spans="6:25" x14ac:dyDescent="0.3">
      <c r="F427">
        <v>27</v>
      </c>
      <c r="O427">
        <v>32.76</v>
      </c>
      <c r="Y427">
        <v>20.96</v>
      </c>
    </row>
    <row r="428" spans="6:25" x14ac:dyDescent="0.3">
      <c r="F428">
        <v>36</v>
      </c>
      <c r="O428">
        <v>90</v>
      </c>
      <c r="Y428">
        <v>5.37</v>
      </c>
    </row>
    <row r="429" spans="6:25" x14ac:dyDescent="0.3">
      <c r="F429">
        <v>6</v>
      </c>
      <c r="O429">
        <v>44.03</v>
      </c>
      <c r="Y429">
        <v>25.97</v>
      </c>
    </row>
    <row r="430" spans="6:25" x14ac:dyDescent="0.3">
      <c r="F430">
        <v>48</v>
      </c>
      <c r="O430">
        <v>79.739999999999995</v>
      </c>
      <c r="Y430">
        <v>35.32</v>
      </c>
    </row>
    <row r="431" spans="6:25" x14ac:dyDescent="0.3">
      <c r="F431">
        <v>36</v>
      </c>
      <c r="O431">
        <v>80</v>
      </c>
      <c r="Y431">
        <v>14.72</v>
      </c>
    </row>
    <row r="432" spans="6:25" x14ac:dyDescent="0.3">
      <c r="F432">
        <v>53</v>
      </c>
      <c r="O432">
        <v>75</v>
      </c>
      <c r="Y432">
        <v>8.85</v>
      </c>
    </row>
    <row r="433" spans="6:25" x14ac:dyDescent="0.3">
      <c r="F433">
        <v>51</v>
      </c>
      <c r="O433">
        <v>49.83</v>
      </c>
      <c r="Y433">
        <v>2.68</v>
      </c>
    </row>
    <row r="434" spans="6:25" x14ac:dyDescent="0.3">
      <c r="F434">
        <v>55</v>
      </c>
      <c r="O434">
        <v>77.98</v>
      </c>
      <c r="Y434">
        <v>12.65</v>
      </c>
    </row>
    <row r="435" spans="6:25" x14ac:dyDescent="0.3">
      <c r="F435">
        <v>6</v>
      </c>
      <c r="O435">
        <v>95</v>
      </c>
      <c r="Y435">
        <v>91.11</v>
      </c>
    </row>
    <row r="436" spans="6:25" x14ac:dyDescent="0.3">
      <c r="F436">
        <v>47</v>
      </c>
      <c r="O436">
        <v>80</v>
      </c>
      <c r="Y436">
        <v>25.68</v>
      </c>
    </row>
    <row r="437" spans="6:25" x14ac:dyDescent="0.3">
      <c r="F437">
        <v>39</v>
      </c>
      <c r="O437">
        <v>90</v>
      </c>
      <c r="Y437">
        <v>51.5</v>
      </c>
    </row>
    <row r="438" spans="6:25" x14ac:dyDescent="0.3">
      <c r="F438">
        <v>27</v>
      </c>
      <c r="O438">
        <v>45.31</v>
      </c>
      <c r="Y438">
        <v>10.220000000000001</v>
      </c>
    </row>
    <row r="439" spans="6:25" x14ac:dyDescent="0.3">
      <c r="F439">
        <v>12</v>
      </c>
      <c r="O439">
        <v>95</v>
      </c>
      <c r="Y439">
        <v>49.49</v>
      </c>
    </row>
    <row r="440" spans="6:25" x14ac:dyDescent="0.3">
      <c r="F440">
        <v>39</v>
      </c>
      <c r="O440">
        <v>80</v>
      </c>
      <c r="Y440">
        <v>15.73</v>
      </c>
    </row>
    <row r="441" spans="6:25" x14ac:dyDescent="0.3">
      <c r="F441">
        <v>12</v>
      </c>
      <c r="O441">
        <v>95</v>
      </c>
      <c r="Y441">
        <v>26.3</v>
      </c>
    </row>
    <row r="442" spans="6:25" x14ac:dyDescent="0.3">
      <c r="F442">
        <v>4</v>
      </c>
      <c r="O442">
        <v>80</v>
      </c>
      <c r="Y442">
        <v>32.25</v>
      </c>
    </row>
    <row r="443" spans="6:25" x14ac:dyDescent="0.3">
      <c r="F443">
        <v>24</v>
      </c>
      <c r="O443">
        <v>44.26</v>
      </c>
      <c r="Y443">
        <v>10.5</v>
      </c>
    </row>
    <row r="444" spans="6:25" x14ac:dyDescent="0.3">
      <c r="F444">
        <v>29</v>
      </c>
      <c r="O444">
        <v>71.66</v>
      </c>
      <c r="Y444">
        <v>13.47</v>
      </c>
    </row>
    <row r="445" spans="6:25" x14ac:dyDescent="0.3">
      <c r="F445">
        <v>41</v>
      </c>
      <c r="O445">
        <v>78</v>
      </c>
      <c r="Y445">
        <v>13.57</v>
      </c>
    </row>
    <row r="446" spans="6:25" x14ac:dyDescent="0.3">
      <c r="F446">
        <v>42</v>
      </c>
      <c r="O446">
        <v>85</v>
      </c>
      <c r="Y446">
        <v>53.19</v>
      </c>
    </row>
    <row r="447" spans="6:25" x14ac:dyDescent="0.3">
      <c r="F447">
        <v>46</v>
      </c>
      <c r="O447">
        <v>66.12</v>
      </c>
      <c r="Y447">
        <v>4.79</v>
      </c>
    </row>
    <row r="448" spans="6:25" x14ac:dyDescent="0.3">
      <c r="F448">
        <v>12</v>
      </c>
      <c r="O448">
        <v>51.52</v>
      </c>
      <c r="Y448">
        <v>39.6</v>
      </c>
    </row>
    <row r="449" spans="6:25" x14ac:dyDescent="0.3">
      <c r="F449">
        <v>17</v>
      </c>
      <c r="O449">
        <v>52</v>
      </c>
      <c r="Y449">
        <v>20.69</v>
      </c>
    </row>
    <row r="450" spans="6:25" x14ac:dyDescent="0.3">
      <c r="F450">
        <v>47</v>
      </c>
      <c r="O450">
        <v>94.99</v>
      </c>
      <c r="Y450">
        <v>26.79</v>
      </c>
    </row>
    <row r="451" spans="6:25" x14ac:dyDescent="0.3">
      <c r="F451">
        <v>1</v>
      </c>
      <c r="O451">
        <v>85</v>
      </c>
      <c r="Y451">
        <v>10.96</v>
      </c>
    </row>
    <row r="452" spans="6:25" x14ac:dyDescent="0.3">
      <c r="F452">
        <v>48</v>
      </c>
      <c r="O452">
        <v>85</v>
      </c>
      <c r="Y452">
        <v>48.45</v>
      </c>
    </row>
    <row r="453" spans="6:25" x14ac:dyDescent="0.3">
      <c r="F453">
        <v>26</v>
      </c>
      <c r="O453">
        <v>95</v>
      </c>
      <c r="Y453">
        <v>4.4800000000000004</v>
      </c>
    </row>
    <row r="454" spans="6:25" x14ac:dyDescent="0.3">
      <c r="F454">
        <v>51</v>
      </c>
      <c r="O454">
        <v>77.77</v>
      </c>
      <c r="Y454">
        <v>17.78</v>
      </c>
    </row>
    <row r="455" spans="6:25" x14ac:dyDescent="0.3">
      <c r="F455">
        <v>6</v>
      </c>
      <c r="O455">
        <v>75</v>
      </c>
      <c r="Y455">
        <v>29.86</v>
      </c>
    </row>
    <row r="456" spans="6:25" x14ac:dyDescent="0.3">
      <c r="F456">
        <v>6</v>
      </c>
      <c r="O456">
        <v>95</v>
      </c>
      <c r="Y456">
        <v>88.48</v>
      </c>
    </row>
    <row r="457" spans="6:25" x14ac:dyDescent="0.3">
      <c r="F457">
        <v>39</v>
      </c>
      <c r="O457">
        <v>80</v>
      </c>
      <c r="Y457">
        <v>44.38</v>
      </c>
    </row>
    <row r="458" spans="6:25" x14ac:dyDescent="0.3">
      <c r="F458">
        <v>53</v>
      </c>
      <c r="O458">
        <v>79.680000000000007</v>
      </c>
      <c r="Y458">
        <v>8.83</v>
      </c>
    </row>
    <row r="459" spans="6:25" x14ac:dyDescent="0.3">
      <c r="F459">
        <v>23</v>
      </c>
      <c r="O459">
        <v>95</v>
      </c>
      <c r="Y459">
        <v>2.13</v>
      </c>
    </row>
    <row r="460" spans="6:25" x14ac:dyDescent="0.3">
      <c r="F460">
        <v>6</v>
      </c>
      <c r="O460">
        <v>50.45</v>
      </c>
      <c r="Y460">
        <v>28.31</v>
      </c>
    </row>
    <row r="461" spans="6:25" x14ac:dyDescent="0.3">
      <c r="F461">
        <v>26</v>
      </c>
      <c r="O461">
        <v>90</v>
      </c>
      <c r="Y461">
        <v>13.08</v>
      </c>
    </row>
    <row r="462" spans="6:25" x14ac:dyDescent="0.3">
      <c r="F462">
        <v>18</v>
      </c>
      <c r="O462">
        <v>78.12</v>
      </c>
      <c r="Y462">
        <v>5.86</v>
      </c>
    </row>
    <row r="463" spans="6:25" x14ac:dyDescent="0.3">
      <c r="F463">
        <v>12</v>
      </c>
      <c r="O463">
        <v>80</v>
      </c>
      <c r="Y463">
        <v>32.83</v>
      </c>
    </row>
    <row r="464" spans="6:25" x14ac:dyDescent="0.3">
      <c r="F464">
        <v>17</v>
      </c>
      <c r="O464">
        <v>77.650000000000006</v>
      </c>
      <c r="Y464">
        <v>27.53</v>
      </c>
    </row>
    <row r="465" spans="6:25" x14ac:dyDescent="0.3">
      <c r="F465">
        <v>32</v>
      </c>
      <c r="O465">
        <v>75</v>
      </c>
      <c r="Y465">
        <v>24.92</v>
      </c>
    </row>
    <row r="466" spans="6:25" x14ac:dyDescent="0.3">
      <c r="F466">
        <v>12</v>
      </c>
      <c r="O466">
        <v>50.78</v>
      </c>
      <c r="Y466">
        <v>16.02</v>
      </c>
    </row>
    <row r="467" spans="6:25" x14ac:dyDescent="0.3">
      <c r="F467">
        <v>6</v>
      </c>
      <c r="O467">
        <v>89.97</v>
      </c>
      <c r="Y467">
        <v>61.56</v>
      </c>
    </row>
    <row r="468" spans="6:25" x14ac:dyDescent="0.3">
      <c r="F468">
        <v>48</v>
      </c>
      <c r="O468">
        <v>80</v>
      </c>
      <c r="Y468">
        <v>47.77</v>
      </c>
    </row>
    <row r="469" spans="6:25" x14ac:dyDescent="0.3">
      <c r="F469">
        <v>15</v>
      </c>
      <c r="O469">
        <v>82.91</v>
      </c>
      <c r="Y469">
        <v>79.349999999999994</v>
      </c>
    </row>
    <row r="470" spans="6:25" x14ac:dyDescent="0.3">
      <c r="F470">
        <v>1</v>
      </c>
      <c r="O470">
        <v>75</v>
      </c>
      <c r="Y470">
        <v>6.66</v>
      </c>
    </row>
    <row r="471" spans="6:25" x14ac:dyDescent="0.3">
      <c r="F471">
        <v>26</v>
      </c>
      <c r="O471">
        <v>50.15</v>
      </c>
      <c r="Y471">
        <v>16.53</v>
      </c>
    </row>
    <row r="472" spans="6:25" x14ac:dyDescent="0.3">
      <c r="F472">
        <v>4</v>
      </c>
      <c r="O472">
        <v>97</v>
      </c>
      <c r="Y472">
        <v>31.37</v>
      </c>
    </row>
    <row r="473" spans="6:25" x14ac:dyDescent="0.3">
      <c r="F473">
        <v>6</v>
      </c>
      <c r="O473">
        <v>73.97</v>
      </c>
      <c r="Y473">
        <v>58.33</v>
      </c>
    </row>
    <row r="474" spans="6:25" x14ac:dyDescent="0.3">
      <c r="F474">
        <v>9</v>
      </c>
      <c r="O474">
        <v>85</v>
      </c>
      <c r="Y474">
        <v>11.49</v>
      </c>
    </row>
    <row r="475" spans="6:25" x14ac:dyDescent="0.3">
      <c r="F475">
        <v>4</v>
      </c>
      <c r="O475">
        <v>79</v>
      </c>
      <c r="Y475">
        <v>35.979999999999997</v>
      </c>
    </row>
    <row r="476" spans="6:25" x14ac:dyDescent="0.3">
      <c r="F476">
        <v>25</v>
      </c>
      <c r="O476">
        <v>15</v>
      </c>
      <c r="Y476">
        <v>30.74</v>
      </c>
    </row>
    <row r="477" spans="6:25" x14ac:dyDescent="0.3">
      <c r="F477">
        <v>20</v>
      </c>
      <c r="O477">
        <v>75.319999999999993</v>
      </c>
      <c r="Y477">
        <v>7.17</v>
      </c>
    </row>
    <row r="478" spans="6:25" x14ac:dyDescent="0.3">
      <c r="F478">
        <v>36</v>
      </c>
      <c r="O478">
        <v>57</v>
      </c>
      <c r="Y478">
        <v>11.03</v>
      </c>
    </row>
    <row r="479" spans="6:25" x14ac:dyDescent="0.3">
      <c r="F479">
        <v>6</v>
      </c>
      <c r="O479">
        <v>42.05</v>
      </c>
      <c r="Y479">
        <v>15.81</v>
      </c>
    </row>
    <row r="480" spans="6:25" x14ac:dyDescent="0.3">
      <c r="F480">
        <v>6</v>
      </c>
      <c r="O480">
        <v>69.37</v>
      </c>
      <c r="Y480">
        <v>10.53</v>
      </c>
    </row>
    <row r="481" spans="6:25" x14ac:dyDescent="0.3">
      <c r="F481">
        <v>6</v>
      </c>
      <c r="O481">
        <v>68.53</v>
      </c>
      <c r="Y481">
        <v>94.85</v>
      </c>
    </row>
    <row r="482" spans="6:25" x14ac:dyDescent="0.3">
      <c r="F482">
        <v>48</v>
      </c>
      <c r="O482">
        <v>95</v>
      </c>
      <c r="Y482">
        <v>55.38</v>
      </c>
    </row>
    <row r="483" spans="6:25" x14ac:dyDescent="0.3">
      <c r="F483">
        <v>8</v>
      </c>
      <c r="O483">
        <v>70</v>
      </c>
      <c r="Y483">
        <v>23.51</v>
      </c>
    </row>
    <row r="484" spans="6:25" x14ac:dyDescent="0.3">
      <c r="F484">
        <v>26</v>
      </c>
      <c r="O484">
        <v>68.099999999999994</v>
      </c>
      <c r="Y484">
        <v>16.59</v>
      </c>
    </row>
    <row r="485" spans="6:25" x14ac:dyDescent="0.3">
      <c r="F485">
        <v>27</v>
      </c>
      <c r="O485">
        <v>45.32</v>
      </c>
      <c r="Y485">
        <v>16.829999999999998</v>
      </c>
    </row>
    <row r="486" spans="6:25" x14ac:dyDescent="0.3">
      <c r="F486">
        <v>42</v>
      </c>
      <c r="O486">
        <v>67.569999999999993</v>
      </c>
      <c r="Y486">
        <v>6.82</v>
      </c>
    </row>
    <row r="487" spans="6:25" x14ac:dyDescent="0.3">
      <c r="F487">
        <v>6</v>
      </c>
      <c r="O487">
        <v>36.85</v>
      </c>
      <c r="Y487">
        <v>83.46</v>
      </c>
    </row>
    <row r="488" spans="6:25" x14ac:dyDescent="0.3">
      <c r="F488">
        <v>6</v>
      </c>
      <c r="O488">
        <v>80</v>
      </c>
      <c r="Y488">
        <v>22.09</v>
      </c>
    </row>
    <row r="489" spans="6:25" x14ac:dyDescent="0.3">
      <c r="F489">
        <v>22</v>
      </c>
      <c r="O489">
        <v>79.63</v>
      </c>
      <c r="Y489">
        <v>31.96</v>
      </c>
    </row>
    <row r="490" spans="6:25" x14ac:dyDescent="0.3">
      <c r="F490">
        <v>51</v>
      </c>
      <c r="O490">
        <v>73.680000000000007</v>
      </c>
      <c r="Y490">
        <v>27.59</v>
      </c>
    </row>
    <row r="491" spans="6:25" x14ac:dyDescent="0.3">
      <c r="F491">
        <v>53</v>
      </c>
      <c r="O491">
        <v>61.16</v>
      </c>
      <c r="Y491">
        <v>8.57</v>
      </c>
    </row>
    <row r="492" spans="6:25" x14ac:dyDescent="0.3">
      <c r="F492">
        <v>26</v>
      </c>
      <c r="O492">
        <v>94.82</v>
      </c>
      <c r="Y492">
        <v>40.65</v>
      </c>
    </row>
    <row r="493" spans="6:25" x14ac:dyDescent="0.3">
      <c r="F493">
        <v>6</v>
      </c>
      <c r="O493">
        <v>79</v>
      </c>
      <c r="Y493">
        <v>17.59</v>
      </c>
    </row>
    <row r="494" spans="6:25" x14ac:dyDescent="0.3">
      <c r="F494">
        <v>37</v>
      </c>
      <c r="O494">
        <v>85.91</v>
      </c>
      <c r="Y494">
        <v>25.24</v>
      </c>
    </row>
    <row r="495" spans="6:25" x14ac:dyDescent="0.3">
      <c r="F495">
        <v>6</v>
      </c>
      <c r="O495">
        <v>22.41</v>
      </c>
      <c r="Y495">
        <v>44.8</v>
      </c>
    </row>
    <row r="496" spans="6:25" x14ac:dyDescent="0.3">
      <c r="F496">
        <v>4</v>
      </c>
      <c r="O496">
        <v>43.28</v>
      </c>
      <c r="Y496">
        <v>17.66</v>
      </c>
    </row>
    <row r="497" spans="6:25" x14ac:dyDescent="0.3">
      <c r="F497">
        <v>8</v>
      </c>
      <c r="O497">
        <v>70</v>
      </c>
      <c r="Y497">
        <v>21.49</v>
      </c>
    </row>
    <row r="498" spans="6:25" x14ac:dyDescent="0.3">
      <c r="F498">
        <v>37</v>
      </c>
      <c r="O498">
        <v>90</v>
      </c>
      <c r="Y498">
        <v>40.28</v>
      </c>
    </row>
    <row r="499" spans="6:25" x14ac:dyDescent="0.3">
      <c r="F499">
        <v>8</v>
      </c>
      <c r="O499">
        <v>73.849999999999994</v>
      </c>
      <c r="Y499">
        <v>14.48</v>
      </c>
    </row>
    <row r="500" spans="6:25" x14ac:dyDescent="0.3">
      <c r="F500">
        <v>17</v>
      </c>
      <c r="O500">
        <v>43.75</v>
      </c>
      <c r="Y500">
        <v>10.96</v>
      </c>
    </row>
    <row r="501" spans="6:25" x14ac:dyDescent="0.3">
      <c r="F501">
        <v>26</v>
      </c>
      <c r="O501">
        <v>73.459999999999994</v>
      </c>
      <c r="Y501">
        <v>33.82</v>
      </c>
    </row>
    <row r="502" spans="6:25" x14ac:dyDescent="0.3">
      <c r="F502">
        <v>34</v>
      </c>
      <c r="O502">
        <v>80</v>
      </c>
      <c r="Y502">
        <v>22.55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 sheet</vt:lpstr>
      <vt:lpstr>Sheet4</vt:lpstr>
      <vt:lpstr>Sheet2</vt:lpstr>
      <vt:lpstr>Sheet3</vt:lpstr>
      <vt:lpstr>borrowers data viz</vt:lpstr>
      <vt:lpstr>Sheet1</vt:lpstr>
      <vt:lpstr>geographical data 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Devyani Mahlley</cp:lastModifiedBy>
  <dcterms:created xsi:type="dcterms:W3CDTF">2022-02-10T22:10:14Z</dcterms:created>
  <dcterms:modified xsi:type="dcterms:W3CDTF">2024-07-09T10:46:35Z</dcterms:modified>
</cp:coreProperties>
</file>