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urnal" sheetId="1" r:id="rId4"/>
    <sheet state="visible" name="Hoja 1" sheetId="2" r:id="rId5"/>
    <sheet state="visible" name="genomes" sheetId="3" r:id="rId6"/>
  </sheets>
  <definedNames/>
  <calcPr/>
  <extLst>
    <ext uri="GoogleSheetsCustomDataVersion1">
      <go:sheetsCustomData xmlns:go="http://customooxmlschemas.google.com/" r:id="rId7" roundtripDataSignature="AMtx7mgAhyY/VNChwORDjqBKrH6NSf4dv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7">
      <text>
        <t xml:space="preserve">======
ID#AAAAEEqQXbU
Juan Amado Hinojosa    (2019-12-23 23:18:01)
secuencia armada según descripción, no se está reportada directamente</t>
      </text>
    </comment>
    <comment authorId="0" ref="C56">
      <text>
        <t xml:space="preserve">======
ID#AAAAEEqQXWM
Juan Amado Hinojosa    (2019-12-23 23:02:56)
reportado como EC50</t>
      </text>
    </comment>
    <comment authorId="0" ref="B96">
      <text>
        <t xml:space="preserve">======
ID#AAAAEEqQViU
Juan Amado Hinojosa    (2019-12-23 21:53:37)
secuencia armada según descripción, no se está reportada directamente</t>
      </text>
    </comment>
    <comment authorId="0" ref="C41">
      <text>
        <t xml:space="preserve">======
ID#AAAAEELshTY
Juan Amado Hinojosa    (2019-12-23 19:22:36)
reportado como EC50</t>
      </text>
    </comment>
    <comment authorId="0" ref="C15">
      <text>
        <t xml:space="preserve">======
ID#AAAADhr89vo
Juan Amado Hinojosa    (2019-09-17 20:15:39)
reportado como EC50</t>
      </text>
    </comment>
    <comment authorId="0" ref="L6">
      <text>
        <t xml:space="preserve">======
ID#AAAADhkgvMQ
Juan Amado Hinojosa    (2019-09-17 16:39:25)
secuencia que deriva de HIV-1 HXB2</t>
      </text>
    </comment>
    <comment authorId="0" ref="S1">
      <text>
        <t xml:space="preserve">======
ID#AAAADhd_XrE
Juan Amado Hinojosa    (2019-09-16 17:04:06)
Se considera mutación de resistencia a la que se reporta de esa manera, o bien, cuando la IC50 aumenta al menos 5 veces.</t>
      </text>
    </comment>
  </commentList>
  <extLst>
    <ext uri="GoogleSheetsCustomDataVersion1">
      <go:sheetsCustomData xmlns:go="http://customooxmlschemas.google.com/" r:id="rId1" roundtripDataSignature="AMtx7miVXNIV6DiBJtUBEXLlaLws2d8m/g=="/>
    </ext>
  </extLst>
</comments>
</file>

<file path=xl/sharedStrings.xml><?xml version="1.0" encoding="utf-8"?>
<sst xmlns="http://schemas.openxmlformats.org/spreadsheetml/2006/main" count="1071" uniqueCount="529">
  <si>
    <t>nombre</t>
  </si>
  <si>
    <t>citas</t>
  </si>
  <si>
    <t>indice</t>
  </si>
  <si>
    <t>percentil</t>
  </si>
  <si>
    <t>area</t>
  </si>
  <si>
    <t>review</t>
  </si>
  <si>
    <t>Antimicrobial Agents and Chemotherapy</t>
  </si>
  <si>
    <t>pharmacology and pharmacy</t>
  </si>
  <si>
    <t>invitación</t>
  </si>
  <si>
    <t>Bioorganic and Medicinal Chemistry</t>
  </si>
  <si>
    <t>chemistry organic</t>
  </si>
  <si>
    <t>invitación, contactar a Professor H. Waldmann bmc@mpi-dortmund.mpg.de.</t>
  </si>
  <si>
    <t>Journal of Antimicrobial Chemotherapy</t>
  </si>
  <si>
    <t>infectious diseases</t>
  </si>
  <si>
    <t>Journal of Biological Chemistry</t>
  </si>
  <si>
    <t>biochemistry and molecular biology</t>
  </si>
  <si>
    <t>acepta propuestas</t>
  </si>
  <si>
    <t>Journal of Virology</t>
  </si>
  <si>
    <t>virology</t>
  </si>
  <si>
    <t>sólo invitación</t>
  </si>
  <si>
    <t>Molecular Therapy - Nucleic Acids</t>
  </si>
  <si>
    <t>medicine, research and experimental</t>
  </si>
  <si>
    <t>PLoS ONE</t>
  </si>
  <si>
    <t>multidisciplinary sciences</t>
  </si>
  <si>
    <t>Proceedings of the National Academy of Sciences</t>
  </si>
  <si>
    <t>Retrovirology</t>
  </si>
  <si>
    <t>#</t>
  </si>
  <si>
    <t>STRAIN</t>
  </si>
  <si>
    <t>GENOME SEQUENCE</t>
  </si>
  <si>
    <t>Length [bp]</t>
  </si>
  <si>
    <t>Env PROTEIN</t>
  </si>
  <si>
    <t>gp41</t>
  </si>
  <si>
    <t>REFERENCE</t>
  </si>
  <si>
    <t>NOMBRE</t>
  </si>
  <si>
    <t>IC50 ENTRADA</t>
  </si>
  <si>
    <t>pNL4-3</t>
  </si>
  <si>
    <t>TGGAAGGGCTAATTTGGTCCCAAAAAAGACAAGAGATCCTTGATCTGTGGATCTACCACACACAAGGCTACTTCCCTGATTGGCAGAACTACACACCAGGGCCAGGGATCAGATATCCACTGACCTTTGGATGGTGCTTCAAGTTAGTACCAGTTGAACCAGAGCAAGTAGAAGAGGCCAATGAAGGAGAGAACAACAGCTTGTTACACCCTATGAGCCAGCATGGGATGGAGGACCCGGAGGGAGAAGTATTAGTGTGGAAGTTTGACAGCCTCCTAGCATTTCGTCACATGGCCCGAGAGCTGCATCCGGAGTACTACAAAGACTGCTGACATCGAGCTTTCTACAAGGGACTTTCCGCTGGGGACTTTCCAGGGAGGTGTGGCCTGGGCGGGACTGGGGAGTGGCGAGCCCTCAGATGCTACATATAAGCAGCTGCTTTTTGCCTGTACTGGGTCTCTCTGGTTAGACCAGATCTGAGCCTGGGAGCTCTCTGGCTAACTAGGGAACCCACTGCTTAAGCCTCAATAAAGCTTGCCTTGAGTGCTCAAAGTAGTGTGTGCCCGTCTGTTGTGTGACTCTGGTAACTAGAGATCCCTCAGACCCTTTTAGTCAGTGTGGAAAATCTCTAGCAGTGGCGCCCGAACAGGGACTTGAAAGCGAAAGTAAAGCCAGAGGAGATCTCTCGACGCAGGACTCGGCTTGCTGAAGCGCGCACGGCAAGAGGCGAGGGGCGGCGACTGGTGAGTACGCCAAAAATTTTGACTAGCGGAGGCTAGAAGGAGAGAGATGGGTGCGAGAGCGTCGGTATTAAGCGGGGGAGAATTAGATAAATGGGAAAAAATTCGGTTAAGGCCAGGGGGAAAGAAACAATATAAACTAAAACATATAGTATGGGCAAGCAGGGAGCTAGAACGATTCGCAGTTAATCCTGGCCTTTTAGAGACATCAGAAGGCTGTAGACAAATACTGGGACAGCTACAACCATCCCTTCAGACAGGATCAGAAGAACTTAGATCATTATATAATACAATAGCAGTCCTCTATTGTGTGCATCAAAGGATAGATGTAAAAGACACCAAGGAAGCCTTAGATAAGATAGAGGAAGAGCAAAACAAAAGTAAGAAAAAGGCACAGCAAGCAGCAGCTGACACAGGAAACAACAGCCAGGTCAGCCAAAATTACCCTATAGTGCAGAACCTCCAGGGGCAAATGGTACATCAGGCCATATCACCTAGAACTTTAAATGCATGGGTAAAAGTAGTAGAAGAGAAGGCTTTCAGCCCAGAAGTAATACCCATGTTTTCAGCATTATCAGAAGGAGCCACCCCACAAGATTTAAATACCATGCTAAACACAGTGGGGGGACATCAAGCAGCCATGCAAATGTTAAAAGAGACCATCAATGAGGAAGCTGCAGAATGGGATAGATTGCATCCAGTGCATGCAGGGCCTATTGCACCAGGCCAGATGAGAGAACCAAGGGGAAGTGACATAGCAGGAACTACTAGTACCCTTCAGGAACAAATAGGATGGATGACACATAATCCACCTATCCCAGTAGGAGAAATCTATAAAAGATGGATAATCCTGGGATTAAATAAAATAGTAAGAATGTATAGCCCTACCAGCATTCTGGACATAAGACAAGGACCAAAGGAACCCTTTAGAGACTATGTAGACCGATTCTATAAAACTCTAAGAGCCGAGCAAGCTTCACAAGAGGTAAAAAATTGGATGACAGAAACCTTGTTGGTCCAAAATGCGAACCCAGATTGTAAGACTATTTTAAAAGCATTGGGACCAGGAGCGACACTAGAAGAAATGATGACAGCATGTCAGGGAGTGGGGGGACCCGGCCATAAAGCAAGAGTTTTGGCTGAAGCAATGAGCCAAGTAACAAATCCAGCTACCATAATGATACAGAAAGGCAATTTTAGGAACCAAAGAAAGACTGTTAAGTGTTTCAATTGTGGCAAAGAAGGGCACATAGCCAAAAATTGCAGGGCCCCTAGGAAAAAGGGCTGTTGGAAATGTGGAAAGGAAGGACACCAAATGAAAGATTGTACTGAGAGACAGGCTAATTTTTTAGGGAAGATCTGGCCTTCCCACAAGGGAAGGCCAGGGAATTTTCTTCAGAGCAGACCAGAGCCAACAGCCCCACCAGAAGAGAGCTTCAGGTTTGGGGAAGAGACAACAACTCCCTCTCAGAAGCAGGAGCCGATAGACAAGGAACTGTATCCTTTAGCTTCCCTCAGATCACTCTTTGGCAGCGACCCCTCGTCACAATAAAGATAGGGGGGCAATTAAAGGAAGCTCTATTAGATACAGGAGCAGATGATACAGTATTAGAAGAAATGAATTTGCCAGGAAGATGGAAACCAAAAATGATAGGGGGAATTGGAGGTTTTATCAAAGTAAGACAGTATGATCAGATACTCATAGAAATCTGCGGACATAAAGCTATAGGTACAGTATTAGTAGGACCTACACCTGTCAACATAATTGGAAGAAATCTGTTGACTCAGATTGGCTGCACTTTAAATTTTCCCATTAGTCCTATTGAGACTGTACCAGTAAAATTAAAGCCAGGAATGGATGGCCCAAAAGTTAAACAATGGCCATTGACAGAAGAAAAAATAAAAGCATTAGTAGAAATTTGTACAGAAATGGAAAAGGAAGGAAAAATTTCAAAAATTGGGCCTGAAAATCCATACAATACTCCAGTATTTGCCATAAAGAAAAAAGACAGTACTAAATGGAGAAAATTAGTAGATTTCAGAGAACTTAATAAGAGAACTCAAGATTTCTGGGAAGTTCAATTAGGAATACCACATCCTGCAGGGTTAAAACAGAAAAAATCAGTAACAGTACTGGATGTGGGCGATGCATATTTTTCAGTTCCCTTAGATAAAGACTTCAGGAAGTATACTGCATTTACCATACCTAGTATAAACAATGAGACACCAGGGATTAGATATCAGTACAATGTGCTTCCACAGGGATGGAAAGGATCACCAGCAATATTCCAGTGTAGCATGACAAAAATCTTAGAGCCTTTTAGAAAACAAAATCCAGACATAGTCATCTATCAATACATGGATGATTTGTATGTAGGATCTGACTTAGAAATAGGGCAGCATAGAACAAAAATAGAGGAACTGAGACAACATCTGTTGAGGTGGGGATTTACCACACCAGACAAAAAACATCAGAAAGAACCTCCATTCCTTTGGATGGGTTATGAACTCCATCCTGATAAATGGACAGTACAGCCTATAGTGCTGCCAGAAAAGGACAGCTGGACTGTCAATGACATACAGAAATTAGTGGGAAAATTGAATTGGGCAAGTCAGATTTATGCAGGGATTAAAGTAAGGCAATTATGTAAACTTCTTAGGGGAACCAAAGCACTAACAGAAGTAGTACCACTAACAGAAGAAGCAGAGCTAGAACTGGCAGAAAACAGGGAGATTCTAAAAGAACCGGTACATGGAGTGTATTATGACCCATCAAAAGACTTAATAGCAGAAATACAGAAGCAGGGGCAAGGCCAATGGACATATCAAATTTATCAAGAGCCATTTAAAAATCTGAAAACAGGAAAGTATGCAAGAATGAAGGGTGCCCACACTAATGATGTGAAACAATTAACAGAGGCAGTACAAAAAATAGCCACAGAAAGCATAGTAATATGGGGAAAGACTCCTAAATTTAAATTACCCATACAAAAGGAAACATGGGAAGCATGGTGGACAGAGTATTGGCAAGCCACCTGGATTCCTGAGTGGGAGTTTGTCAATACCCCTCCCTTAGTGAAGTTATGGTACCAGTTAGAGAAAGAACCCATAATAGGAGCAGAAACTTTCTATGTAGATGGGGCAGCCAATAGGGAAACTAAATTAGGAAAAGCAGGATATGTAACTGACAGAGGAAGACAAAAAGTTGTCCCCCTAACGGACACAACAAATCAGAAGACTGAGTTACAAGCAATTCATCTAGCTTTGCAGGATTCGGGATTAGAAGTAAACATAGTGACAGACTCACAATATGCATTGGGAATCATTCAAGCACAACCAGATAAGAGTGAATCAGAGTTAGTCAGTCAAATAATAGAGCAGTTAATAAAAAAGGAAAAAGTCTACCTGGCATGGGTACCAGCACACAAAGGAATTGGAGGAAATGAACAAGTAGATAAATTGGTCAGTGCTGGAATCAGGAAAGTACTATTTTTAGATGGAATAGATAAGGCCCAAGAAGAACATGAGAAATATCACAGTAATTGGAGAGCAATGGCTAGTGATTTTAACCTACCACCTGTAGTAGCAAAAGAAATAGTAGCCAGCTGTGATAAATGTCAGCTAAAAGGGGAAGCCATGCATGGACAAGTAGACTGTAGCCCAGGAATATGGCAGCTAGATTGTACACATTTAGAAGGAAAAGTTATCTTGGTAGCAGTTCATGTAGCCAGTGGATATATAGAAGCAGAAGTAATTCCAGCAGAGACAGGGCAAGAAACAGCATACTTCCTCTTAAAATTAGCAGGAAGATGGCCAGTAAAAACAGTACATACAGACAATGGCAGCAATTTCACCAGTACTACAGTTAAGGCCGCCTGTTGGTGGGCGGGGATCAAGCAGGAATTTGGCATTCCCTACAATCCCCAAAGTCAAGGAGTAATAGAATCTATGAATAAAGAATTAAAGAAAATTATAGGACAGGTAAGAGATCAGGCTGAACATCTTAAGACAGCAGTACAAATGGCAGTATTCATCCACAATTTTAAAAGAAAAGGGGGGATTGGGGGGTACAGTGCAGGGGAAAGAATAGTAGACATAATAGCAACAGACATACAAACTAAAGAATTACAAAAACAAATTACAAAAATTCAAAATTTTCGGGTTTATTACAGGGACAGCAGAGATCCAGTTTGGAAAGGACCAGCAAAGCTCCTCTGGAAAGGTGAAGGGGCAGTAGTAATACAAGATAATAGTGACATAAAAGTAGTGCCAAGAAGAAAAGCAAAGATCATCAGGGATTATGGAAAACAGATGGCAGGTGATGATTGTGTGGCAAGTAGACAGGATGAGGATTAACACATGGAAAAGATTAGTAAAACACCATATGTATATTTCAAGGAAAGCTAAGGACTGGTTTTATAGACATCACTATGAAAGTACTAATCCAAAAATAAGTTCAGAAGTACACATCCCACTAGGGGATGCTAAATTAGTAATAACAACATATTGGGGTCTGCATACAGGAGAAAGAGACTGGCATTTGGGTCAGGGAGTCTCCATAGAATGGAGGAAAAAGAGATATAGCACACAAGTAGACCCTGACCTAGCAGACCAACTAATTCATCTGCACTATTTTGATTGTTTTTCAGAATCTGCTATAAGAAATACCATATTAGGACGTATAGTTAGTCCTAGGTGTGAATATCAAGCAGGACATAACAAGGTAGGATCTCTACAGTACTTGGCACTAGCAGCATTAATAAAACCAAAACAGATAAAGCCACCTTTGCCTAGTGTTAGGAAACTGACAGAGGACAGATGGAACAAGCCCCAGAAGACCAAGGGCCACAGAGGGAGCCATACAATGAATGGACACTAGAGCTTTTAGAGGAACTTAAGAGTGAAGCTGTTAGACATTTTCCTAGGATATGGCTCCATAACTTAGGACAACATATCTATGAAACTTACGGGGATACTTGGGCAGGAGTGGAAGCCATAATAAGAATTCTGCAACAACTGCTGTTTATCCATTTCAGAATTGGGTGTCGACATAGCAGAATAGGCGTTACTCGACAGAGGAGAGCAAGAAATGGAGCCAGTAGATCCTAGACTAGAGCCCTGGAAGCATCCAGGAAGTCAGCCTAAAACTGCTTGTACCAATTGCTATTGTAAAAAGTGTTGCTTTCATTGCCAAGTTTGTTTCATGACAAAAGCCTTAGGCATCTCCTATGGCAGGAAGAAGCGGAGACAGCGACGAAGAGCTCATCAGAACAGTCAGACTCATCAAGCTTCTCTATCAAAGCAGTAAGTAGTACATGTAATGCAACCTATAATAGTAGCAATAGTAGCATTAGTAGTAGCAATAATAATAGCAATAGTTGTGTGGTCCATAGTAATCATAGAATATAGGAAAATATTAAGACAAAGAAAAATAGACAGGTTAATTGATAGACTAATAGAAAGAGCAGAAGACAGTGGCAATGAGAGTGAAGGAGAAGTATCAGCACTTGTGGAGATGGGGGTGGAAATGGGGCACCATGCTCCTTGGGATATTGATGATCTGTAGTGCTACAGAAAAATTGTGGGTCACAGTCTATTATGGGGTACCTGTGTGGAAGGAAGCAACCACCACTCTATTTTGTGCATCAGATGCTAAAGCATATGATACAGAGGTACATAATGTTTGGGCCACACATGCCTGTGTACCCACAGACCCCAACCCACAAGAAGTAGTATTGGTAAATGTGACAGAAAATTTTAACATGTGGAAAAATGACATGGTAGAACAGATGCATGAGGATATAATCAGTTTATGGGATCAAAGCCTAAAGCCATGTGTAAAATTAACCCCACTCTGTGTTAGTTTAAAGTGCACTGATTTGAAGAATGATACTAATACCAATAGTAGTAGCGGGAGAATGATAATGGAGAAAGGAGAGATAAAAAACTGCTCTTTCAATATCAGCACAAGCATAAGAGATAAGGTGCAGAAAGAATATGCATTCTTTTATAAACTTGATATAGTACCAATAGATAATACCAGCTATAGGTTGATAAGTTGTAACACCTCAGTCATTACACAGGCCTGTCCAAAGGTATCCTTTGAGCCAATTCCCATACATTATTGTGCCCCGGCTGGTTTTGCGATTCTAAAATGTAATAATAAGACGTTCAATGGAACAGGACCATGTACAAATGTCAGCACAGTACAATGTACACATGGAATCAGGCCAGTAGTATCAACTCAACTGCTGTTAAATGGCAGTCTAGCAGAAGAAGATGTAGTAATTAGATCTGCCAATTTCACAGACAATGCTAAAACCATAATAGTACAGCTGAACACATCTGTAGAAATTAATTGTACAAGACCCAACAACAATACAAGAAAAAGTATCCGTATCCAGAGGGGACCAGGGAGAGCATTTGTTACAATAGGAAAAATAGGAAATATGAGACAAGCACATTGTAACATTAGTAGAGCAAAATGGAATGCCACTTTAAAACAGATAGCTAGCAAATTAAGAGAACAATTTGGAAATAATAAAACAATAATCTTTAAGCAATCCTCAGGAGGGGACCCAGAAATTGTAACGCACAGTTTTAATTGTGGAGGGGAATTTTTCTACTGTAATTCAACACAACTGTTTAATAGTACTTGGTTTAATAGTACTTGGAGTACTGAAGGGTCAAATAACACTGAAGGAAGTGACACAATCACACTCCCATGCAGAATAAAACAATTTATAAACATGTGGCAGGAAGTAGGAAAAGCAATGTATGCCCCTCCCATCAGTGGACAAATTAGATGTTCATCAAATATTACTGGGCTGCTATTAACAAGAGATGGTGGTAATAACAACAATGGGTCCGAGATCTTCAGACCTGGAGGAGGCGATATGAGGGACAATTGGAGAAGTGAATTATATAAATATAAAGTAGTAAAAATTGAACCATTAGGAGTAGCACCCACCAAGGCAAAGAGAAGAGTGGTGCAGAGAGAAAAAAGAGCAGTGGGAATAGGAGCTTTGTTCCTTGGGTTCTTGGGAGCAGCAGGAAGCACTATGGGCGCAGCGTCAATGACGCTGACGGTACAGGCCAGACAATTATTGTCTGATATAGTGCAGCAGCAGAACAATTTGCTGAGGGCTATTGAGGCGCAACAGCATCTGTTGCAACTCACAGTCTGGGGCATCAAACAGCTCCAGGCAAGAATCCTGGCTGTGGAAAGATACCTAAAGGATCAACAGCTCCTGGGGATTTGGGGTTGCTCTGGAAAACTCATTTGCACCACTGCTGTGCCTTGGAATGCTAGTTGGAGTAATAAATCTCTGGAACAGATTTGGAATAACATGACCTGGATGGAGTGGGACAGAGAAATTAACAATTACACAAGCTTAATACACTCCTTAATTGAAGAATCGCAAAACCAGCAAGAAAAGAATGAACAAGAATTATTGGAATTAGATAAATGGGCAAGTTTGTGGAATTGGTTTAACATAACAAATTGGCTGTGGTATATAAAATTATTCATAATGATAGTAGGAGGCTTGGTAGGTTTAAGAATAGTTTTTGCTGTACTTTCTATAGTGAATAGAGTTAGGCAGGGATATTCACCATTATCGTTTCAGACCCACCTCCCAATCCCGAGGGGACCCGACAGGCCCGAAGGAATAGAAGAAGAAGGTGGAGAGAGAGACAGAGACAGATCCATTCGATTAGTGAACGGATCCTTAGCACTTATCTGGGACGATCTGCGGAGCCTGTGCCTCTTCAGCTACCACCGCTTGAGAGACTTACTCTTGATTGTAACGAGGATTGTGGAACTTCTGGGACGCAGGGGGTGGGAAGCCCTCAAATATTGGTGGAATCTCCTACAGTATTGGAGTCAGGAACTAAAGAATAGTGCTGTTAACTTGCTCAATGCCACAGCCATAGCAGTAGCTGAGGGGACAGATAGGGTTATAGAAGTATTACAAGCAGCTTATAGAGCTATTCGCCACATACCTAGAAGAATAAGACAGGGCTTGGAAAGGATTTTGCTATAAGATGGGTGGCAAGTGGTCAAAAAGTAGTGTGATTGGATGGCCTGCTGTAAGGGAAAGAATGAGACGAGCTGAGCCAGCAGCAGATGGGGTGGGAGCAGTATCTCGAGACCTAGAAAAACATGGAGCAATCACAAGTAGCAATACAGCAGCTAACAATGCTGCTTGTGCCTGGCTAGAAGCACAAGAGGAGGAAGAGGTGGGTTTTCCAGTCACACCTCAGGTACCTTTAAGACCAATGACTTACAAGGCAGCTGTAGATCTTAGCCACTTTTTAAAAGAAAAGGGGGGACTGGAAGGGCTAATTCACTCCCAAAGAAGACAAGATATCCTTGATCTGTGGATCTACCACACACAAGGCTACTTCCCTGATTGGCAGAACTACACACCAGGGCCAGGGGTCAGATATCCACTGACCTTTGGATGGTGCTACAAGCTAGTACCAGTTGAGCCAGATAAGGTAGAAGAGGCCAATAAAGGAGAGAACACCAGCTTGTTACACCCTGTGAGCCTGCATGGAATGGATGACCCTGAGAGAGAAGTGTTAGAGTGGAGGTTTGACAGCCGCCTAGCATTTCATCACGTGGCCCGAGAGCTGCATCCGGAGTACTTCAAGAACTGCTGACATCGAGCTTGCTACAAGGGACTTTCCGCTGGGGACTTTCCAGGGAGGCGTGGCCTGGGCGGGACTGGGGAGTGGCGAGCCCTCAGATGCTGCATATAAGCAGCTGCTTTTTGCCTGTACTGGGTCTCTCTGGTTAGACCAGATCTGAGCCTGGGAGCTCTCTGGCTAACTAGGGAACCCACTGCTTAAGCCTCAATAAAGCTTGCCTTGAGTGCTTCAAGTAGTGTGTGCCCGTCTGTTGTGTGACTCTGGTAACTAGAGATCCCTCAGACCCTTTTAGTCAGTGTGGAAAATCTCTAGCACCCAGGAGGTAGAGGTTGCAGTGAGCCAAGATCGCGCCACTGCATTCCAGCCTGGGCAAGAAAACAAGACTGTCTAAAATAATAATAATAAGTTAAGGGTATTAAATATATTTATACATGGAGGTCATAAAAATATATATATTTGGGCTGGGCGCAGTGGCTCACACCTGCGCCCGGCCCTTTGGGAGGCCGAGGCAGGTGGATCACCTGAGTTTGGGAGTTCCAGACCAGCCTGACCAACATGGAGAAACCCCTTCTCTGTGTATTTTTAGTAGATTTTATTTTATGTGTATTTTATTCACAGGTATTTCTGGAAAACTGAAACTGTTTTTCCTCTACTCTGATACCACAAGAATCATCAGCACAGAGGAAGACTTCTGTGATCAAATGTGGTGGGAGAGGGAGGTTTTCACCAGCACATGAGCAGTCAGTTCTGCCGCAGACTCGGCGGGTGTCCTTCGGTTCAGTTCCAACACCGCCTGCCTGGAGAGAGGTCAGACCACAGGGTGAGGGCTCAGTCCCCAAGACATAAACACCCAAGACATAAACACCCAACAGGTCCACCCCGCCTGCTGCCCAGGCAGAGCCGATTCACCAAGACGGGAATTAGGATAGAGAAAGAGTAAGTCACACAGAGCCGGCTGTGCGGGAGAACGGAGTTCTATTATGACTCAAATCAGTCTCCCCAAGCATTCGGGGATCAGAGTTTTTAAGGATAACTTAGTGTGTAGGGGGCCAGTGAGTTGGAGATGAAAGCGTAGGGAGTCGAAGGTGTCCTTTTGCGCCGAGTCAGTTCCTGGGTGGGGGCCACAAGATCGGATGAGCCAGTTTATCAATCCGGGGGTGCCAGCTGATCCATGGAGTGCAGGGTCTGCAAAATATCTCAAGCACTGATTGATCTTAGGTTTTACAATAGTGATGTTACCCCAGGAACAATTTGGGGAAGGTCAGAATCTTGTAGCCTGTAGCTGCATGACTCCTAAACCATAATTTCTTTTTTGTTTTTTTTTTTTTATTTTTGAGACAGGGTCTCACTCTGTCACCTAGGCTGGAGTGCAGTGGTGCAATCACAGCTCACTGCAGCCTCAACGTCGTAAGCTCAAGCGATCCTCCCACCTCAGCCTGCCTGGTAGCTGAGACTACAAGCGACGCCCCAGTTAATTTTTGTATTTTTGGTAGAGGCAGCGTTTTGCCGTGTGGCCCTGGCTGGTCTCGAACTCCTGGGCTCAAGTGATCCAGCCTCAGCCTCCCAAAGTGCTGGGACAACCGGGGCCAGTCACTGCACCTGGCCCTAAACCATAATTTCTAATCTTTTGGCTAATTTGTTAGTCCTACAAAGGCAGTCTAGTCCCCAGGCAAAAAGGGGGTTTGTTTCGGGAAAGGGCTGTTACTGTCTTTGTTTCAAACTATAAACTAAGTTCCTCCTAAACTTAGTTCGGCCTACACCCAGGAATGAACAAGGAGAGCTTGGAGGTTAGAAGCACGATGGAATTGGTTAGGTCAGATCTCTTTCACTGTCTGAGTTATAATTTTGCAATGGTGGTTCAAAGACTGCCCGCTTCTGACACCAGTCGCTGCATTAATGAATCGGCCAACGCGCGGGGAGAGGCGGTTTGCGTATTG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CCTTTCGTCTCGCGCGTTTCGGTGATGACGGTGAAAACCTCTGACACATGCAGCTCCCGGAGACGGTCACAGCTTGTCTGTAAGCGGATGCCGGGAGCAGACAAGCCCGTCAGGGCGCGTCAGCGGGTGTTGGCGGGTGTCGGGGCTGGCTTAACTATGCGGCATCAGAGCAGATTGTACTGAGAGTGCACCATATGCGGTGTGAAATACCGCACAGATGCGTAAGGAGAAAATACCGCATCAGGCGCCATTCGCCATTCAGGCTGCGCAACTGTTGGGAAGGGCGATCGGTGCGGGCCTCTTCGCTATTACGCCAGGGGAGGCAGAGATTGCAGTAAGCTGAGATCGCAGCACTGCACTCCAGCCTGGGCGACAGAGTAAGACTCTGTCTCAAAAATAAAATAAATAAATCAATCAGATATTCCAATCTTTTCCTTTATTTATTTATTTATTTTCTATTTTGGAAACACAGTCCTTCCTTATTCCAGAATTACACATATATTCTATTTTTCTTTATATGCTCCAGTTTTTTTTAGACCTTCACCTGAAATGTGTGTATACAAAATCTAGGCCAGTCCAGCAGAGCCTAAAGGTAAAAAATAAAATAATAAAAAATAAATAAAATCTAGCTCACTCCTTCACATCAAAATGGAGATACAGCTGTTAGCATTAAATACCAAATAACCCATCTTGTCCTCAATAATTTTAAGCGCCTCTCTCCACCACATCTAACTCCTGTCAAAGGCATGTGCCCCTTCCGGGCGCTCTGCTGTGCTGCCAACCAACTGGCATGTGGACTCTGCAGGGTCCCTAACTGCCAAGCCCCACAGTGTGCCCTGAGGCTGCCCCTTCCTTCTAGCGGCTGCCCCCACTCGGCTTTGCTTTCCCTAGTTTCAGTTACTTGCGTTCAGCCAAGGTCTGAAACTAGGTGCGCACAGAGCGGTAAGACTGCGAGAGAAAGAGACCAGCTTTACAGGGGGTTTATCACAGTGCACCCTGACAGTCGTCAGCCTCACAGGGGGTTTATCACATTGCACCCTGACAGTCGTCAGCCTCACAGGGGGTTTATCACAGTGCACCCTTACAATCATTCCATTTGATTCACAATTTTTTTAGTCTCTACTGTGCCTAACTTGTAAGTTAAATTTGATCAGAGGTGTGTTCCCAGAGGGGAAAACAGTATATACAGGGTTCAGTACTATCGCATTTCAGGCCTCCACCTGGGTCTTGGAATGTGTCCCCCGAGGGGTGATGACTACCTCAGTTGGATCTCCACAGGTCACAGTGACACAAGATAACCAAGACACCTCCCAAGGCTACCACAATGGGCCGCCCTCCACGTGCACATGGCCGGAGGAACTGCCATGTCGGAGGTGCAAGCACACCTGCGCATCAGAGTCCTTGGTGTGGAGGGAGGGACCAGCGCAGCTTCCAGCCATCCACCTGATGAACAGAACCTAGGGAAAGCCCCAGTTCTACTTACACCAGGAAAGGC</t>
  </si>
  <si>
    <t>MRVKEKYQHLWRWGWKWGTMLLGILMICSATEKLWVTVYYGVPVWKEATTTLFCASDAKAYDTEVHNVWATHACVPTDPNPQEVVLVNVTENFNMWKNDMVEQMHEDIISLWDQSLKPCVKLTPLCVSLKCTDLKNDTNTNSSSGRMIMEKGEIKNCSFNISTSIRDKVQKEYAFFYKLDIVPIDNTSYRLISCNTSVITQACPKVSFEPIPIHYCAPAGFAILKCNNKTFNGTGPCTNVSTVQCTHGIRPVVSTQLLLNGSLAEEDVVIRSANFTDNAKTIIVQLNTSVEINCTRPNNNTRKSIRIQRGPGRAFVTIGKIGNMRQAHCNISRAKWNATLKQIASKLREQFGNNKTIIFKQSSGGDPEIVTHSFNCGGEFFYCNSTQLFNSTWFNSTWSTEGSNNTEGSDTITLPCRIKQFINMWQEVGKAMYAPPISGQIRCSSNITGLLLTRDGGNNNNGSEIFRPGGGDMRDNWRSELYKYKVVKIEPLGVAPTKAKRRVVQREKRAVGIGALFLGFLGAAGSTMGAASMTLTVQARQLLSDIVQQQNNLLRAIEAQQHLLQLTVWGIKQLQARILAVERYLKDQQLLGIWGCSGKLICTTAVPWNASWSNKSLEQIWNNMTWMEWDREINNYTSLIHSLIEESQNQQEKNEQELLELDKWASLWNWFNITNWLWYIKLFIMIVGGLVGLRIVFAVLSIVNRVRQGYSPLSFQTHLPIPRGPDRPEGIEEEGGERDRDRSIRLVNGSLALIWDDLRSLCLFSYHRLRDLLLIVTRIVELLGRRGWEALKYWWNLLQYWSQELKNSAVNLLNATAIAVAEGTDRVIEVLQAAYRAIRHIPRRIRQGLERILL</t>
  </si>
  <si>
    <t>AVGIGALFLGFLGAAGSTMGAASMTLTVQARQLLSDIVQQQNNLLRAIEAQQHLLQLTVWGIKQLQARILAVERYLKDQQLLGIWGCSGKLICTTAVPWNASWSNKSLEQIWNNMTWMEWDREINNYTSLIHSLIEESQNQQEKNEQELLELDKWASLWNWFNITNWLWYIKLFIMIVGGLVGLRIVFAVLSIVNRVRQGYSPLSFQTHLPIPRGPDRPEGIEEEGGERDRDRSIRLVNGSLALIWDDLRSLCLFSYHRLRDLLLIVTRIVELLGRRGWEALKYWWNLLQYWSQELKNSAVNLLNATAIAVAEGTDRVIEVLQAAYRAIRHIPRRIRQGLERILL</t>
  </si>
  <si>
    <t>https://www.ncbi.nlm.nih.gov/nuccore/AF324493.2?report=fasta</t>
  </si>
  <si>
    <t>IC 50 CELL-CELL</t>
  </si>
  <si>
    <t>SECUENCIA</t>
  </si>
  <si>
    <t>LARGO</t>
  </si>
  <si>
    <t>TIPO</t>
  </si>
  <si>
    <t>COMENTARIO</t>
  </si>
  <si>
    <t>VIDA MEDIA [h]</t>
  </si>
  <si>
    <t>HXB2</t>
  </si>
  <si>
    <t>TGGAAGGGCTAATTCACTCCCAACGAAGACAAGATATCCTTGATCTGTGGATCTACCACACACAAGGCTACTTCCCTGATTAGCAGAACTACACACCAGGGCCAGGGATCAGATATCCACTGACCTTTGGATGGTGCTACAAGCTAGTACCAGTTGAGCCAGAGAAGTTAGAAGAAGCCAACAAAGGAGAGAACACCAGCTTGTTACACCCTGTGAGCCTGCATGGAATGGATGACCCGGAGAGAGAAGTGTTAGAGTGGAGGTTTGACAGCCGCCTAGCATTTCATCACATGGCCCGAGAGCTGCATCCGGAGTACTTCAAGAACTGCTGACATCGAGCTTGCTACAAGGGACTTTCCGCTGGGGACTTTCCAGGGAGGCGTGGCCTGGGCGGGACTGGGGAGTGGCGAGCCCTCAGATCCTGCATATAAGCAGCTGCTTTTTGCCTGTACTGGGTCTCTCTGGTTAGACCAGATCTGAGCCTGGGAGCTCTCTGGCTAACTAGGGAACCCACTGCTTAAGCCTCAATAAAGCTTGCCTTGAGTGCTTCAAGTAGTGTGTGCCCGTCTGTTGTGTGACTCTGGTAACTAGAGATCCCTCAGACCCTTTTAGTCAGTGTGGAAAATCTCTAGCAGTGGCGCCCGAACAGGGACCTGAAAGCGAAAGGGAAACCAGAGGAGCTCTCTCGACGCAGGACTCGGCTTGCTGAAGCGCGCACGGCAAGAGGCGAGGGGCGGCGACTGGTGAGTACGCCAAAAATTTTGACTAGCGGAGGCTAGAAGGAGAGAGATGGGTGCGAGAGCGTCAGTATTAAGCGGGGGAGAATTAGATCGATGGGAAAAAATTCGGTTAAGGCCAGGGGGAAAGAAAAAATATAAATTAAAACATATAGTATGGGCAAGCAGGGAGCTAGAACGATTCGCAGTTAATCCTGGCCTGTTAGAAACATCAGAAGGCTGTAGACAAATACTGGGACAGCTACAACCATCCCTTCAGACAGGATCAGAAGAACTTAGATCATTATATAATACAGTAGCAACCCTCTATTGTGTGCATCAAAGGATAGAGATAAAAGACACCAAGGAAGCTTTAGACAAGATAGAGGAAGAGCAAAACAAAAGTAAGAAAAAAGCACAGCAAGCAGCAGCTGACACAGGACACAGCAATCAGGTCAGCCAAAATTACCCTATAGTGCAGAACATCCAGGGGCAAATGGTACATCAGGCCATATCACCTAGAACTTTAAATGCATGGGTAAAAGTAGTAGAAGAGAAGGCTTTCAGCCCAGAAGTGATACCCATGTTTTCAGCATTATCAGAAGGAGCCACCCCACAAGATTTAAACACCATGCTAAACACAGTGGGGGGACATCAAGCAGCCATGCAAATGTTAAAAGAGACCATCAATGAGGAAGCTGCAGAATGGGATAGAGTGCATCCAGTGCATGCAGGGCCTATTGCACCAGGCCAGATGAGAGAACCAAGGGGAAGTGACATAGCAGGAACTACTAGTACCCTTCAGGAACAAATAGGATGGATGACAAATAATCCACCTATCCCAGTAGGAGAAATTTATAAAAGATGGATAATCCTGGGATTAAATAAAATAGTAAGAATGTATAGCCCTACCAGCATTCTGGACATAAGACAAGGACCAAAGGAACCCTTTAGAGACTATGTAGACCGGTTCTATAAAACTCTAAGAGCCGAGCAAGCTTCACAGGAGGTAAAAAATTGGATGACAGAAACCTTGTTGGTCCAAAATGCGAACCCAGATTGTAAGACTATTTTAAAAGCATTGGGACCAGCGGCTACACTAGAAGAAATGATGACAGCATGTCAGGGAGTAGGAGGACCCGGCCATAAGGCAAGAGTTTTGGCTGAAGCAATGAGCCAAGTAACAAATTCAGCTACCATAATGATGCAGAGAGGCAATTTTAGGAACCAAAGAAAGATTGTTAAGTGTTTCAATTGTGGCAAAGAAGGGCACACAGCCAGAAATTGCAGGGCCCCTAGGAAAAAGGGCTGTTGGAAATGTGGAAAGGAAGGACACCAAATGAAAGATTGTACTGAGAGACAGGCTAATTTTTTAGGGAAGATCTGGCCTTCCTACAAGGGAAGGCCAGGGAATTTTCTTCAGAGCAGACCAGAGCCAACAGCCCCACCAGAAGAGAGCTTCAGGTCTGGGGTAGAGACAACAACTCCCCCTCAGAAGCAGGAGCCGATAGACAAGGAACTGTATCCTTTAACTTCCCTCAGGTCACTCTTTGGCAACGACCCCTCGTCACAATAAAGATAGGGGGGCAACTAAAGGAAGCTCTATTAGATACAGGAGCAGATGATACAGTATTAGAAGAAATGAGTTTGCCAGGAAGATGGAAACCAAAAATGATAGGGGGAATTGGAGGTTTTATCAAAGTAAGACAGTATGATCAGATACTCATAGAAATCTGTGGACATAAAGCTATAGGTACAGTATTAGTAGGACCTACACCTGTCAACATAATTGGAAGAAATCTGTTGACTCAGATTGGTTGCACTTTAAATTTTCCCATTAGCCCTATTGAGACTGTACCAGTAAAATTAAAGCCAGGAATGGATGGCCCAAAAGTTAAACAATGGCCATTGACAGAAGAAAAAATAAAAGCATTAGTAGAAATTTGTACAGAGATGGAAAAGGAAGGGAAAATTTCAAAAATTGGGCCTGAAAATCCATACAATACTCCAGTATTTGCCATAAAGAAAAAAGACAGTACTAAATGGAGAAAATTAGTAGATTTCAGAGAACTTAATAAGAGAACTCAAGACTTCTGGGAAGTTCAATTAGGAATACCACATCCCGCAGGGTTAAAAAAGAAAAAATCAGTAACAGTACTGGATGTGGGTGATGCATATTTTTCAGTTCCCTTAGATGAAGACTTCAGGAAGTATACTGCATTTACCATACCTAGTATAAACAATGAGACACCAGGGATTAGATATCAGTACAATGTGCTTCCACAGGGATGGAAAGGATCACCAGCAATATTCCAAAGTAGCATGACAAAAATCTTAGAGCCTTTTAGAAAACAAAATCCAGACATAGTTATCTATCAATACATGGATGATTTGTATGTAGGATCTGACTTAGAAATAGGGCAGCATAGAACAAAAATAGAGGAGCTGAGACAACATCTGTTGAGGTGGGGACTTACCACACCAGACAAAAAACATCAGAAAGAACCTCCATTCCTTTGGATGGGTTATGAACTCCATCCTGATAAATGGACAGTACAGCCTATAGTGCTGCCAGAAAAAGACAGCTGGACTGTCAATGACATACAGAAGTTAGTGGGGAAATTGAATTGGGCAAGTCAGATTTACCCAGGGATTAAAGTAAGGCAATTATGTAAACTCCTTAGAGGAACCAAAGCACTAACAGAAGTAATACCACTAACAGAAGAAGCAGAGCTAGAACTGGCAGAAAACAGAGAGATTCTAAAAGAACCAGTACATGGAGTGTATTATGACCCATCAAAAGACTTAATAGCAGAAATACAGAAGCAGGGGCAAGGCCAATGGACATATCAAATTTATCAAGAGCCATTTAAAAATCTGAAAACAGGAAAATATGCAAGAATGAGGGGTGCCCACACTAATGATGTAAAACAATTAACAGAGGCAGTGCAAAAAATAACCACAGAAAGCATAGTAATATGGGGAAAGACTCCTAAATTTAAACTGCCCATACAAAAGGAAACATGGGAAACATGGTGGACAGAGTATTGGCAAGCCACCTGGATTCCTGAGTGGGAGTTTGTTAATACCCCTCCCTTAGTGAAATTATGGTACCAGTTAGAGAAAGAACCCATAGTAGGAGCAGAAACCTTCTATGTAGATGGGGCAGCTAACAGGGAGACTAAATTAGGAAAAGCAGGATATGTTACTAATAGAGGAAGACAAAAAGTTGTCACCCTAACTGACACAACAAATCAGAAGACTGAGTTACAAGCAATTTATCTAGCTTTGCAGGATTCGGGATTAGAAGTAAACATAGTAACAGACTCACAATATGCATTAGGAATCATTCAAGCACAACCAGATCAAAGTGAATCAGAGTTAGTCAATCAAATAATAGAGCAGTTAATAAAAAAGGAAAAGGTCTATCTGGCATGGGTACCAGCACACAAAGGAATTGGAGGAAATGAACAAGTAGATAAATTAGTCAGTGCTGGAATCAGGAAAGTACTATTTTTAGATGGAATAGATAAGGCCCAAGATGAACATGAGAAATATCACAGTAATTGGAGAGCAATGGCTAGTGATTTTAACCTGCCACCTGTAGTAGCAAAAGAAATAGTAGCCAGCTGTGATAAATGTCAGCTAAAAGGAGAAGCCATGCATGGACAAGTAGACTGTAGTCCAGGAATATGGCAACTAGATTGTACACATTTAGAAGGAAAAGTTATCCTGGTAGCAGTTCATGTAGCCAGTGGATATATAGAAGCAGAAGTTATTCCAGCAGAAACAGGGCAGGAAACAGCATATTTTCTTTTAAAATTAGCAGGAAGATGGCCAGTAAAAACAATACATACTGACAATGGCAGCAATTTCACCGGTGCTACGGTTAGGGCCGCCTGTTGGTGGGCGGGAATCAAGCAGGAATTTGGAATTCCCTACAATCCCCAAAGTCAAGGAGTAGTAGAATCTATGAATAAAGAATTAAAGAAAATTATAGGACAGGTAAGAGATCAGGCTGAACATCTTAAGACAGCAGTACAAATGGCAGTATTCATCCACAATTTTAAAAGAAAAGGGGGGATTGGGGGGTACAGTGCAGGGGAAAGAATAGTAGACATAATAGCAACAGACATACAAACTAAAGAATTACAAAAACAAATTACAAAAATTCAAAATTTTCGGGTTTATTACAGGGACAGCAGAAATCCACTTTGGAAAGGACCAGCAAAGCTCCTCTGGAAAGGTGAAGGGGCAGTAGTAATACAAGATAATAGTGACATAAAAGTAGTGCCAAGAAGAAAAGCAAAGATCATTAGGGATTATGGAAAACAGATGGCAGGTGATGATTGTGTGGCAAGTAGACAGGATGAGGATTAGAACATGGAAAAGTTTAGTAAAACACCATATGTATGTTTCAGGGAAAGCTAGGGGATGGTTTTATAGACATCACTATGAAAGCCCTCATCCAAGAATAAGTTCAGAAGTACACATCCCACTAGGGGATGCTAGATTGGTAATAACAACATATTGGGGTCTGCATACAGGAGAAAGAGACTGGCATTTGGGTCAGGGAGTCTCCATAGAATGGAGGAAAAAGAGATATAGCACACAAGTAGACCCTGAACTAGCAGACCAACTAATTCATCTGTATTACTTTGACTGTTTTTCAGACTCTGCTATAAGAAAGGCCTTATTAGGACACATAGTTAGCCCTAGGTGTGAATATCAAGCAGGACATAACAAGGTAGGATCTCTACAATACTTGGCACTAGCAGCATTAATAACACCAAAAAAGATAAAGCCACCTTTGCCTAGTGTTACGAAACTGACAGAGGATAGATGGAACAAGCCCCAGAAGACCAAGGGCCACAGAGGGAGCCACACAATGAATGGACACTAGAGCTTTTAGAGGAGCTTAAGAATGAAGCTGTTAGACATTTTCCTAGGATTTGGCTCCATGGCTTAGGGCAACATATCTATGAAACTTATGGGGATACTTGGGCAGGAGTGGAAGCCATAATAAGAATTCTGCAACAACTGCTGTTTATCCATTTTCAGAATTGGGTGTCGACATAGCAGAATAGGCGTTACTCGACAGAGGAGAGCAAGAAATGGAGCCAGTAGATCCTAGACTAGAGCCCTGGAAGCATCCAGGAAGTCAGCCTAAAACTGCTTGTACCAATTGCTATTGTAAAAAGTGTTGCTTTCATTGCCAAGTTTGTTTCATAACAAAAGCCTTAGGCATCTCCTATGGCAGGAAGAAGCGGAGACAGCGACGAAGAGCTCATCAGAACAGTCAGACTCATCAAGCTTCTCTATCAAAGCAGTAAGTAGTACATGTAACGCAACCTATACCAATAGTAGCAATAGTAGCATTAGTAGTAGCAATAATAATAGCAATAGTTGTGTGGTCCATAGTAATCATAGAATATAGGAAAATATTAAGACAAAGAAAAATAGACAGGTTAATTGATAGACTAATAGAAAGAGCAGAAGACAGTGGCAATGAGAGTGAAGGAGAAATATCAGCACTTGTGGAGATGGGGGTGGAGATGGGGCACCATGCTCCTTGGGATGTTGATGATCTGTAGTGCTACAGAAAAATTGTGGGTCACAGTCTATTATGGGGTACCTGTGTGGAAGGAAGCAACCACCACTCTATTTTGTGCATCAGATGCTAAAGCATATGATACAGAGGTACATAATGTTTGGGCCACACATGCCTGTGTACCCACAGACCCCAACCCACAAGAAGTAGTATTGGTAAATGTGACAGAAAATTTTAACATGTGGAAAAATGACATGGTAGAACAGATGCATGAGGATATAATCAGTTTATGGGATCAAAGCCTAAAGCCATGTGTAAAATTAACCCCACTCTGTGTTAGTTTAAAGTGCACTGATTTGAAGAATGATACTAATACCAATAGTAGTAGCGGGAGAATGATAATGGAGAAAGGAGAGATAAAAAACTGCTCTTTCAATATCAGCACAAGCATAAGAGGTAAGGTGCAGAAAGAATATGCATTTTTTTATAAACTTGATATAATACCAATAGATAATGATACTACCAGCTATAAGTTGACAAGTTGTAACACCTCAGTCATTACACAGGCCTGTCCAAAGGTATCCTTTGAGCCAATTCCCATACATTATTGTGCCCCGGCTGGTTTTGCGATTCTAAAATGTAATAATAAGACGTTCAATGGAACAGGACCATGTACAAATGTCAGCACAGTACAATGTACACATGGAATTAGGCCAGTAGTATCAACTCAACTGCTGTTAAATGGCAGTCTAGCAGAAGAAGAGGTAGTAATTAGATCTGTCAATTTCACGGACAATGCTAAAACCATAATAGTACAGCTGAACACATCTGTAGAAATTAATTGTACAAGACCCAACAACAATACAAGAAAAAGAATCCGTATCCAGAGAGGACCAGGGAGAGCATTTGTTACAATAGGAAAAATAGGAAATATGAGACAAGCACATTGTAACATTAGTAGAGCAAAATGGAATAACACTTTAAAACAGATAGCTAGCAAATTAAGAGAACAATTTGGAAATAATAAAACAATAATCTTTAAGCAATCCTCAGGAGGGGACCCAGAAATTGTAACGCACAGTTTTAATTGTGGAGGGGAATTTTTCTACTGTAATTCAACACAACTGTTTAATAGTACTTGGTTTAATAGTACTTGGAGTACTGAAGGGTCAAATAACACTGAAGGAAGTGACACAATCACCCTCCCATGCAGAATAAAACAAATTATAAACATGTGGCAGAAAGTAGGAAAAGCAATGTATGCCCCTCCCATCAGTGGACAAATTAGATGTTCATCAAATATTACAGGGCTGCTATTAACAAGAGATGGTGGTAATAGCAACAATGAGTCCGAGATCTTCAGACCTGGAGGAGGAGATATGAGGGACAATTGGAGAAGTGAATTATATAAATATAAAGTAGTAAAAATTGAACCATTAGGAGTAGCACCCACCAAGGCAAAGAGAAGAGTGGTGCAGAGAGAAAAAAGAGCAGTGGGAATAGGAGCTTTGTTCCTTGGGTTCTTGGGAGCAGCAGGAAGCACTATGGGCGCAGCCTCAATGACGCTGACGGTACAGGCCAGACAATTATTGTCTGGTATAGTGCAGCAGCAGAACAATTTGCTGAGGGCTATTGAGGCGCAACAGCATCTGTTGCAACTCACAGTCTGGGGCATCAAGCAGCTCCAGGCAAGAATCCTGGCTGTGGAAAGATACCTAAAGGATCAACAGCTCCTGGGGATTTGGGGTTGCTCTGGAAAACTCATTTGCACCACTGCTGTGCCTTGGAATGCTAGTTGGAGTAATAAATCTCTGGAACAGATTTGGAATCACACGACCTGGATGGAGTGGGACAGAGAAATTAACAATTACACAAGCTTAATACACTCCTTAATTGAAGAATCGCAAAACCAGCAAGAAAAGAATGAACAAGAATTATTGGAATTAGATAAATGGGCAAGTTTGTGGAATTGGTTTAACATAACAAATTGGCTGTGGTATATAAAATTATTCATAATGATAGTAGGAGGCTTGGTAGGTTTAAGAATAGTTTTTGCTGTACTTTCTATAGTGAATAGAGTTAGGCAGGGATATTCACCATTATCGTTTCAGACCCACCTCCCAACCCCGAGGGGACCCGACAGGCCCGAAGGAATAGAAGAAGAAGGTGGAGAGAGAGACAGAGACAGATCCATTCGATTAGTGAACGGATCCTTGGCACTTATCTGGGACGATCTGCGGAGCCTGTGCCTCTTCAGCTACCACCGCTTGAGAGACTTACTCTTGATTGTAACGAGGATTGTGGAACTTCTGGGACGCAGGGGGTGGGAAGCCCTCAAATATTGGTGGAATCTCCTACAGTATTGGAGTCAGGAACTAAAGAATAGTGCTGTTAGCTTGCTCAATGCCACAGCCATAGCAGTAGCTGAGGGGACAGATAGGGTTATAGAAGTAGTACAAGGAGCTTGTAGAGCTATTCGCCACATACCTAGAAGAATAAGACAGGGCTTGGAAAGGATTTTGCTATAAGATGGGTGGCAAGTGGTCAAAAAGTAGTGTGATTGGATGGCCTACTGTAAGGGAAAGAATGAGACGAGCTGAGCCAGCAGCAGATAGGGTGGGAGCAGCATCTCGAGACCTGGAAAAACATGGAGCAATCACAAGTAGCAATACAGCAGCTACCAATGCTGCTTGTGCCTGGCTAGAAGCACAAGAGGAGGAGGAGGTGGGTTTTCCAGTCACACCTCAGGTACCTTTAAGACCAATGACTTACAAGGCAGCTGTAGATCTTAGCCACTTTTTAAAAGAAAAGGGGGGACTGGAAGGGCTAATTCACTCCCAAAGAAGACAAGATATCCTTGATCTGTGGATCTACCACACACAAGGCTACTTCCCTGATTAGCAGAACTACACACCAGGGCCAGGGGTCAGATATCCACTGACCTTTGGATGGTGCTACAAGCTAGTACCAGTTGAGCCAGATAAGATAGAAGAGGCCAATAAAGGAGAGAACACCAGCTTGTTACACCCTGTGAGCCTGCATGGGATGGATGACCCGGAGAGAGAAGTGTTAGAGTGGAGGTTTGACAGCCGCCTAGCATTTCATCACGTGGCCCGAGAGCTGCATCCGGAGTACTTCAAGAACTGCTGACATCGAGCTTGCTACAAGGGACTTTCCGCTGGGGACTTTCCAGGGAGGCGTGGCCTGGGCGGGACTGGGGAGTGGCGAGCCCTCAGATCCTGCATATAAGCAGCTGCTTTTTGCCTGTACTGGGTCTCTCTGGTTAGACCAGATCTGAGCCTGGGAGCTCTCTGGCTAACTAGGGAACCCACTGCTTAAGCCTCAATAAAGCTTGCCTTGAGTGCTTCAAGTAGTGTGTGCCCGTCTGTTGTGTGACTCTGGTAACTAGAGATCCCTCAGACCCTTTTAGTCAGTGTGGAAAATCTCTAGCA</t>
  </si>
  <si>
    <t>MRVKEKYQHLWRWGWRWGTMLLGMLMICSATEKLWVTVYYGVPVWKEATTTLFCASDAKAYDTEVHNVWATHACVPTDPNPQEVVLVNVTENFNMWKNDMVEQMHEDIISLWDQSLKPCVKLTPLCVSLKCTDLKNDTNTNSSSGRMIMEKGEIKNCSFNISTSIRGKVQKEYAFFYKLDIIPIDNDTTSYKLTSCNTSVITQACPKVSFEPIPIHYCAPAGFAILKCNNKTFNGTGPCTNVSTVQCTHGIRPVVSTQLLLNGSLAEEEVVIRSVNFTDNAKTIIVQLNTSVEINCTRPNNNTRKRIRIQRGPGRAFVTIGKIGNMRQAHCNISRAKWNNTLKQIASKLREQFGNNKTIIFKQSSGGDPEIVTHSFNCGGEFFYCNSTQLFNSTWFNSTWSTEGSNNTEGSDTITLPCRIKQIINMWQKVGKAMYAPPISGQIRCSSNITGLLLTRDGGNSNNESEIFRPGGGDMRDNWRSELYKYKVVKIEPLGVAPTKAKRRVVQREKRAVGIGALFLGFLGAAGSTMGAASMTLTVQARQLLSGIVQQQNNLLRAIEAQQHLLQLTVWGIKQLQARILAVERYLKDQQLLGIWGCSGKLICTTAVPWNASWSNKSLEQIWNHTTWMEWDREINNYTSLIHSLIEESQNQQEKNEQELLELDKWASLWNWFNITNWLWYIKLFIMIVGGLVGLRIVFAVLSIVNRVRQGYSPLSFQTHLPTPRGPDRPEGIEEEGGERDRDRSIRLVNGSLALIWDDLRSLCLFSYHRLRDLLLIVTRIVELLGRRGWEALKYWWNLLQYWSQELKNSAVSLLNATAIAVAEGTDRVIEVVQGACRAIRHIPRRIRQGLERILL</t>
  </si>
  <si>
    <t>MUTACIÓN INDUCIDA O MUTANTE RESISTENTE</t>
  </si>
  <si>
    <t>AVGIGALFLGFLGAAGSTMGAASMTLTVQARQLLSGIVQQQNNLLRAIEAQQHLLQLTVWGIKQLQARILAVERYLKDQQLLGIWGCSGKLICTTAVPWNASWSNKSLEQIWNHTTWMEWDREINNYTSLIHSLIEESQNQQEKNEQELLELDKWASLWNWFNITNWLWYIKLFIMIVGGLVGLRIVFAVLSIVNRVRQGYSPLSFQTHLPTPRGPDRPEGIEEEGGERDRDRSIRLVNGSLALIWDDLRSLCLFSYHRLRDLLLIVTRIVELLGRRGWEALKYWWNLLQYWSQELKNSAVSLLNATAIAVAEGTDRVIEVVQGACRAIRHIPRRIRQGLERILL</t>
  </si>
  <si>
    <t>https://www.ncbi.nlm.nih.gov/nuccore/K03455.1?report=fasta</t>
  </si>
  <si>
    <t>FASE CLÍNICA</t>
  </si>
  <si>
    <t>pSG3ΔEnv</t>
  </si>
  <si>
    <t>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CGCCCTGTAGCGGCGCATTAAGCGCGGCGGGTGTGGTGGTTACGCGCAGCGTGACCGCTACACTTGCCAGCGCCCTAGCGCCCGCTCCTTTCGCTTTCTTCCCTTCCTTTCTCGCCACGTTCGCCGGCTTTCCCCGTCAAGCTCTAAATCGGGGGCTCCCTTTAGGGTTCCGATTTAGTGCTTTACGGCACCTCGACCCCAAAAAACTTGATTAGGGTGATGGTTCACGTAGTGGGCCATCGCCCTGATAGACGGTTTTTCGCCCTTTGACGTTGGAGTCCACGTTCTTTAATAGTGGACTCTTGTTCCAAACTGGAACAACACTCAACCCTATCTCGGTCTATTCTTTTGATTTATAAGGGATTTTGCCGATTTCGGCCTATTGGTTAAAAAATGAGCTGATTTAACAAAAATTTAACGCGAATTTTAACAAAATATTAACGCTTACAATTTCCATTCGCCATTCAGGCTGCGCAACTGTTGGGAAGGGCGATCGGTGCGGGCCTCTTCGCTATTACGCCAGCTGGCGAAAGGGGGATGTGCTGCAAGGCGATTAAGTTGGGTAACGCCAGGGTTTTCCCAGTCACGACGTTGTAAAACGACGGCCAGTGAATTCCTTCTATGGAATACTTTTTAAATATATAGTCTGATAATATATAACTGACACGTTTTCTGTTGTTTCATAATGGTTGATTTTCTCAGGGCTACGTTTCTCTATTTTTTCCTGTTCTCAAATCTTAACTCTCCATCTCTGTCCTCAAGTGGTAAGTGATCTTGTGTCTTATTTTGAAATTAAAGTCATCAACAAATTATTTCAACTCATAGATTTATAGTTGTGGAAGACTTACTATTCAAATGGAATTAGAACGTTTTGGGGGATAGGATGCAGTAGTTCTTGGTAGTCCAAGACTCTTAATAAAACAACTAGAAAAGCCAGGTAATTTACAAAATTTATATATTTAGCGATAGAGAACAATGGGTGTAAAAATGATTAAAGAAAGCAAAATTTTGCACCCTGGGGGAATACCTTTCACAAGTGAGCTGAGAGGTCTGCAGCTGATCATTGTTTTTCCTGGGTACAGAGTAGAGGAGGCCTTTGGGCTGCAGCCTGAGTGGCAGATTGGAAATATGAGGGGCCTTTAAACACAGAGAACGCCCTCAGTATATTCCTAAATTCTGTAGTTCAGCTGGGCGGAAGAGATAAACCAAAATCTCAGAAAAGGAGATTGGGATATTTTCTAGTCCTATGGTGTTGAGATAAAGATTCTCTAGGGGAAGCGACTTGAGAACAATAGGTGAGAGTTGAAAGCGTTTGAGGAAGTGGTGAATACACACTGATGATTTTCAACACACCCAGTTTCTTCCCCCGTAGACATTTGCCAAATTCTGAAGCTGCTTAGGCTAGAGAGCTAAACCAGAAGTCTCTTAAAAACAAAGCAATTCTTATAGTATCTAGGTACCTAGAAGATAACGATCTGCTAGCTTTTGAAATGAAGGCTCTGCAGAGTCTCATCCTAGGAACAGGGACAAACCAGAGGTAGTCTCCTTCATAGCAAAACTGCTACTCAGCAGTGTTCTATGATTCTGGCATTATAGAGGAAGTAGTAAAAGTATATGTATGAAAATTGTGTTAAGTGAAGGATGAATAAGAAAATATCTAGGGTAACCACTAAAAGAAAAGAATGTGTAACAAATGAATACAGAAAAAAATTGGATATAGAATATGTGATAAATTCAGAAGAAGACAAGAAAGAAAATATAAAACAAGCAGGCAACTAAATTAGTAATTATGTTACATGGAAATGGGCTAAATATTTCAAGTAAATGGCAAAAATCATCAGACTGGACAAATAATAATTACCTAAATATAAGTACCTAGAAAGATTGAGAGAAAATGATGCGAAAAGGTATACCATCCAAATGCTAACTGAAGGAAATAAGTGTGGCTATACCAATCAGGCAAAGGAGACTTTAATACAATAAACAGTAGTAGAAAAAGAGAACTACATTTTATAGTGTAAGGGGATTGATCCACCAGAGTTACCACAATCCTTTATGTGTACCCAGTAAAATAGCCCAAACATCTATAAACCAAAAATTTTATTTTGAACTAAAAGAAACAGACAAATATGCCCTCACAATGGATGCACATATATAGGACATACATACATCACAATTAGCAGGCTTGATCTAATTGTCATACGTAGAACATTGAAACTATTAATGGTGGTATTAACCATCTTTTCCCTTGCACATGGAAATTGTACTAGAATTGACCATAAGCTAGGGCCATGAACAAAGCCTCAGCAAATATCATTGATTTTAATAATTGAATATGTTGTTTGTATTATAGTAAATAAAAATAACTAGAAAATTGGAAGGGCTAATTATCTCCCAAAGAAGACAAGATATCCTTGATCTGTGGACCTACCACACACAAGGCTACTTCCCTGATTGGCAGAACTACACACCAGGGCCAGGGATCAGATATCCACTGACCTTTGGATGGTGTTTCAAGCTAGTACCAGTTGATCCAGAGAAGATAGAAGAGGCCAATGAAGGAGAAAACAACAGCTTGCTACACCCTATGAGCCAGCATGGGATGGATGACCCGGAGAGAGAAGTGCTAGAGTGGAGGTTTGACAGCCGCCTAGCATTTCATCACATGGCCCGAGAGCTGCATCCGGAGTACTACAAGAACCGATGACATCGCGCTTTCTACAAGGGACTTTCCGCTGGGGACTTTCCAGGGGAGGCGTGGCCTGGGCGGGACCGGGGAGTGGCGAGCCCTCAGATGCTGCATATAAGCAGCTGCTTTTGCCTGTACTGGGTCTCTCTGGTTAGACCAGATCTGAGCCTGGGAGCTCTCTGGCTAGCTAGGGAACCCACTGCTTAAGCCTCAATAAAGCTTGCCTTGAGTGCTTCAAGTAGTGTGTGCCCGTCTGTTGTGTGACTCTGGTAGCTAGAGATCCCTCATACCCTTTTAGTCAGTGTGGAAAATCTCTAGCAGTGGCGCCCGAACAGGGACCGGAAAGCGAAAGAGAAACCAGAGGAGCTCTCTCGACGCAGGACTCGGCTTGCTGAAGCGCGCACGGCAAGAGGCGAGGGGCGGCGACTGGTGAGTACGCCAAAAATTTTGACTAGCGGAGGCTAGAAGGAGAGAGATGGGTGCGAGAGCGTCAGTATTGAGCGGGGGAAAATTGGATAAGTGGGAGAAAATTCGGTTAAGGCCAGGGGGAAAGAAAAAATATAAATTAAAACATCTAGTATGGGCAAGCAGGGAGCTAGAACGATTCGCAGTTAATCCCGGCCTGTTAGAAACAGCAGAAGGCTGTAGACAAATACTGGGACAGCTACAACCGTCCCTTCAGACAGGATCAGAAGAACTTAAATCATTATATAATACAATAGCAGTCCTCTATTGTGTGCATCAAATGATAGATGTAAAAGACACCAAGGAAGCTTTAGAGAAGATAGAGGAAGAGCAAAACAACAGTAAGAAAAAAGCACAGCAAGCAGCAGCTGACACAGGAAACAGCAGCCAGGTCAGCCGAAATTACCCTATAGTGCAGAACATCCAGGGGCAAATGGTACATCAGGCCATATCACCCAGAACTTTAAATGCATGGGTAAAAGTAGTAGAAGAGAAGGCTTTCAGCCCAGAAGTAATACCCATGTTTTCAGCATTATCAGAAGGAGCCACCCCACAAGATTTAAACACCATGCTAAACACAGTGGGGGGACATCAAGCAGCTATGCAAATGTTAAAAGAGACCATCAATGAGGAAGCTGCAGAATGGGATAGATTGCATCCAGTGCAAGCAGGGCCTGTTGCACCAGGCCAGATGAGAGAACCAAGGGGAAGTGACATAGCAGGAACTACTAGTACCCTTCAGGAACAAATAGGATGGATGACAAATAATCCACCTATCCCAGTAGGAGAAATCTATAAAAGATGGATAATCCTGGGATTAAATAAAATAGTAAGGATGTATAGTCCTTCTAGCATTCTGGACATAAGACAAGGACCAAAGGAATCCTTTAGAGACTATGTAGACAGGTTCTATAAAACTTTAAGAGCCGAGCAAGCTTCACAGGAGGTAAAAAATTGGATGACAGAAACCTTGTTGGTCCAAAATGCGAACCCAGATTGTAAGACCATTTTAAAAGCATTGGGACCAGGAGCTACACTAGAGGAAATGATGACAGCATGTCAGGGAGTGGGAGGACCCGGCCACAAAGCAAGAGTTTTGGCGGAAGCAATGAGCCAAGTAACAAATTCAGCCACCATAATGATGCAGAGAGGCAATTTTAGGAACCAAAGAAAGACTGTTAAGTGTTTCAATTGTGGCAAAGAAGGGCATATAGCCAGAAATTGCAAGGCCCCTAGGAAAAGGGGCTGCTGGAAATGTGGAAAGGAAGGACACCAAATGAAAGATTGTACAGAGAGACAGGCTAATTTTTTAGGGAAGATCTGGCCTTCCCACAAGGGAAGGCCAGGGAATTTTCCTCAGAGCAGACTAGAGCCAACAGCTCCACCAGAAGAGAGCTTCAGGTTTGGGGAGGAGACAACAACTCCCCCTCAGAAGCAGGAGCGGGAAGACAAGGAAATGTATCCCTTAGCTTCCCTCAGATCACTCTTTGGCAACGACCCCTCGTCACAATAAAGATAGGGGGGCAACTAAAGGAGGCTCTATTAGATACAGGAGCAGATGATACAGTATTAGAAGAAATGAATTTGCCAGGGAGATGGAAGCCAAAAATGATAGGGGGAATTGGAGGTTTTATCAAAGTAAGACAGTATGATCAGATACCCATAGAAATCTGTGGACATAAAGCTATAGGTACAGTATTAGTAGGACCTACACCTGTCAACATAATTGGAAGAAATCTGTTGACTCAGATTGGTTGCACTCTAAATTTTCCCATTAGTCCTATTGAAACTGTACCAGTAAAATTAAAGCCAGGAATGGATGGCCCAAAAGTTAAACAATGGCCATTGACAGAAGAAAAAATAAAAGCATTAGTAGAAATTTGTACAGAAATGGAAAAGGAAGGGAAGATTTCAAAAATTGGGCCTGAAAATCCATACAATACTCCAGTATTTGCTATAAAGAAAAAAGACAGTACTAAATGGAGAAAATTAGTAGATTTCAGAGAACTTAATAAGAGGACTCAAGACTTCTGGGAAGTTCAATTAGGAATACCACATCCCGCTGGATTAAAAAAGAAAAAATCAGTAACAGTACTAGATGTGGGTGATGCATATTTCTCAGTTCCCTTAGATAAAGACTTCAGGAAATATACTGCATTTACCATACCTAGTATAAACAATGAGACACCAGGGATTAGATATCAGTACAATGTGCTCCCACAGGGATGGAAAGGATCACCAGCAATATTCCAAAGTAGCATGACAAAAATCTTAGAGCCTTTTAGAAAGCAAAATCCAGACATAGTTATCTATCAGTACATGGATGATTTGTATGTAGGATCTGACTTAGAAATAGGGCAGCATAGAACAAAAATAGAGGAACTGAGACAACATCTGTTAAGGTGGGGATTTACCACACCAGACAAAAAACATCAGAAAGAACCTCCATTCCTTTGGATGGGTTATGAACTCCATCCTGATAAATGGACAGTACAGCCTATAGTGCTGCCAGAAAAAGACAGCTGGACTGTCAATGACATACAGAAGTTAGTGGGAAAATTGAATTGGGCAAGTCAGATTTACTCAGGGATCAAAGTGAAGCAGTTATGTAAACTCCTTAGGGGAACCAAAGCACTAACAGAAGTAGTAACACTAACAGAAGAAGCAGAGCTAGAACTGGCAGAAAACAGGGAAATTCTAAAAGAACCAGTACATGGAGTGTATTATGACCCATCAAAAGACTTAATAGCAGAAATACAGAAACAGGGGCAAGGCCAATGGACATATCAAATTTATCAAGAGCCATTTAAAAATCTGAAAACAGGAAAATATGCAAGAACGAGGGGTGCCCACACTAATGATGTAAAACAATTAACAGAGGCAGTGCAAAAAATAACCACAGAATGCATAATAATATGGGGAAAAACTCCTAAATTTAGACTGCCCATACAAAAAGAAACATGGGAAACATGGTGGACAGAGTATTGGCAAGCCACCTGGATTCCTGAATGGGAGTTTGTCAATACCCCTCCCTTAGTGAAATTATGGTACCAGTTAGAGAAAGAGCCCATAGAAGGCGCAGAAACTTTCTATGTAGATGGAGCAGCTAACAGGGAGACTAAATTAGGAAAAGCAGGATATGTTACTAACAAAGGAAGACAAAAAGTTGTCACCCTAACTGACACAACAAATCAGAAGACTGAGTTAGAAGCAATTCATCTAGCTTTGCAGGATTCTGGATTAGAAGTAAACATAGTAACAGACTCACAATATGCATTAGGAATCATTCAAGCACAACCAGATAAAAGTGAATCAGAATTAGTCAGTCAAATAATAGAGCAGTTAATAAAAAAGGAAAAGGTCTACCTGGCATGGGTACCAGCACACAAAGGAATTGGAGGAAATGAACAAGTAGATAAATTAGTCAGTGCTGGGGTCAGGAAAGTACTATTTTTAGATGGAATAGATAAGGCCCAAGAAGAACATGAGAAATATCACAGTAATTGGAGAGCCATGGCTAGTGATTTTAACTTACCACCTGTAGTAGCAAAAGAAATAGTAGCCAGCTGTGATAAATGTCAGCTAAAAGGAGAAGCCATGCATGGACAAGTAGACTGTAGTCCAGGAATATGGCAACTAGATTGCACACATCTAGAAGGAAAAATTATCCTGGTGGCGGTTCATGTAGCCAGTGGATATATAGAAGCAGAAGTTATTCCAGCAGAGACAGGGCAGGAAACAGCATACTTTCTCTTAAAATTAGCAGGAAGATGGCCAGTAAAAACAATACATACAGACAATGGCAGCAATTTCACCAGTACCACGGTTAAGGCCGCCTGTTGGTGGGCAGGGATCAAGCAGGAATTTGGCATTCCCTACAATCCCCAAAGTCAAGGAGTAGTAGAATCTATGAATAAAGAATTAAAGAAAATTATAGGACAGGTAAGAGATCAGGCTGAACATCTTAAAACAGCAGTACAAATGGCAGTATTTATCCACAATTTTAAAAGAAAAGGGGGGATTGGGGGGTACAGTGCAGGGGAAAGAATAGTAGACATAATAGCAACAGACATACAAACTAAAGAACTACAAAAACAAATTACAAAAATTCAAAATTTTCGGGTTTATTACAGGGACAACAAAGATCCACTTTGGAAAGGACCAGCAAAGCTTCTCTGGAAAGGTGAAGGGGCAGTAGTAATACAAGATAATAGTGACATAAAAGTAGTGCCAAGAAGAAAAGCAAAGATCATTAGAGATTATGGAAAACAGATGGCAGGTGATGATTGTGTGGCAAGTAGACAGGATGAGGATTAGAACATGGATAAGTTTAGTAAAACACCATATGTATATTTCAAGGAAAGCAAAGGGATGGTTTTATAGACATCACTATGAAAGCACTCACCCAAAAATAAGTTCAGAAGTACACATCCCACTAGGGGATGCTAGATTGGTAATAACAACATATTGGGGTCTGCATACAGGAGAAAGAGATTGGCATTTGGGTCATGGAGTCTCCGTAGAATGGAGGAAAAAGAGATATAGCACACAAGTAGACCCTGACCTAGCAGACCAACTAATTCATCTGTATTACTTTGATTGTTTTTCAGAATCTGCCATAAGAAATGCCATATTAGGACATATAGTTAGTCCTAGGTGTGAATATCAAGCAGGACATAACAAGGTAGGATCTCTACAGTACCTAGCACTAGCAGCATTAATAACACCAAAAAGGATAAAGCCACCTTTGCCTAGTGTTACAAAACTAACAGAGGATAGATGGAACAAGCCCCAGAAGACCAAGGGCCACAGAGGGAGCCATACAATGAATGGACACTAGAGCTTTTAGAAGAACTTAAGAATGAAGCTGTTAGACATTTTCCTAGGATATGGCTCCATGGCTTAGGGCAATATATCTATGAAACTTATGGGGATACTTGGGCAGGAGTGGAAGCCCTAGTAAGAACTCTGCAACAACTGCTGTTTACTCTTTTCAGAATTGGGTGTCGACATAGCAGAATAGGCATTACTCAACGAAGAAGAGCAAGAAATGGAGCCAGTAGATCCTAGACTAGAGCCCTGGAAGCATCCAGGAAGCCAGCCTAAAACTGCTTGTACCAAATGCTATTGTAAAAAGTGTTGCTTACATTGCCAAGTTTGTTTCATGACAAAAGGCTTAGGCATCTCCTATGGCAGGAAGAAGCGGAGACAGCGACGAAGAGCTCCTCAAGACAGTCAGGCTCATCAAGCTTCTCTATCAAAGCAGTAAGTAGTGCATGTAATGCAACCTATACAAATAGCAGCAATAGTAGCATTAGTAGTGGTAGGAATAATAGCAATAGTTGTGTGGTCCATAGTATTAATAGAATATAGGAAAATATTAAGACAAAGAAAAATAGACAGGTTAATTAAAAGAATAAGTAAAAGAGCAGAAGACAGTGGCAATGAGAGTGAAGGAGATCAGGAAGAATTATCAGCACTTGTGGAGATGGGGCACCATGCTCTTTGGGATATTGATGATCTATAGTGCTGCAGGGAATTTGTGGGTCACAGTATATTATGGGGTACCTGTATGGAAAGAAGCAACCACCACTCTATTTTGTGCATCAGATGCTAAAGCATATGATACAGAGGTACATAATGTTTGGGCCACACATGCCTGTATACCCACAGACCCCAACCCACAAGAGATAGTATTAGAAAATGTGACAGAAGATTTTAACATGTGGAAAAATAACATGGTAGAACAGATGCAGGAGGATATAATCAGTTTATGGGATCAAAGCCTAAAGCCATGTGTAAAATTAACCCCACTCTGTGTTACTCTAAATTGCACTGATGAGTTGAAGAATGCTACTAATACCACTAGCTAGTACTAATACCCCTAGTGGTAGCTGGAAAAAGATGGAAAGAGGAGAAATAAAGAACTGCTCTTTCAATGTCTTAGGAGATAAGAAGCAGAAAGCATATGCACTCTTTTATAAACTTGATGTAGTACCAATAGATAATGATAAGAATAGTACCAAATATAGGTTGATAAGTTGTAACACCTCAGTCACTACACAGGCCTGTCCAAAGATATCCTTTGAGCCAATTCCCATACATTATTGTGCCCCGGCTGGTTTTGCGATTCTAAAGTGTAAAGATAAGAAGTTCAATGGAACAGGATCATGTAAAAATGTCAGCACAGTACAATGTACACATGGAATTAAGCCAGTAGTATCAACTCAACTGCTGTTAAATGGCAGCCTAGCAGAAGAAGAGGTAGTAATTAGATCTGCCAATTTCTCGGACAATGCTAAAACCATAATAGTACAGCTGAAAGAAGCTGTAGAAATTAATTGCACAAGACCCAACAAAAAAACAAGAAAACGTATAACTACGGGACCAGGGAGAGTATATTATACAACAGGAGAAATAGTAGGAGATATAAGACAAGCACATTGTAACCTTAGTAGAGCAAAATGGAATGACACTTTAAGACAGATAGTTATAAAATTAAGAGAACAATTTGAGAATAAAACAATAGTCTTTAATCAATCCTCAGGAGGGGACCCAGAAATTGTAATGCATAGTTTTAATTGTGGAGGGGAATTTTTCTACTGTAAGTCAACACAACTGTTTAATAGTACTTGGGCTGGGAATAATACTTGGAATAGTAGTGCTGAAAGGTCAGATGACACTGGAGGAAATATCACACTCCCATGCAGAATAAAACAAATTATAAACATGTGGCAGGAAGTAGGAAAAGCAATGTATGCCCCTCCCATCAGCGGACAAATTAGATGTACATCAAATATTACAGGGCTGCTATTAACAAGAGATGGTGGTACGAGCGATACCAATACCACCGAGACCTTCAGACCTGGAGGAGGAGATATGAGGGACAATTGGAGAAGTGAATTATATAAATATAAAGTAGTAAAAATTGAACCATTAGGAGTAGCACCCACCACGGCAAAGAGAAGAGTGGTGCAAAGAGAAAAAAGAGCAGTGGGAATAGGAGCTCTGTTCCTTGGGTTCTTGGGAGCAGCAGGAAGCACTATGGGCGCAGCGTCAATGACGTTGACGGTACAGGCCAGACAATTATTGTCTGGTATAGTGCAACAGCAGAACAATTTGCTGAGGGCTATTGAGGCGCAACAGCATCTGTTGCAACTCACAGTCTGGGGCATCAAGCAGCTCCAGGCAAGAGTCCTGGCTGTGGAAAGATACCTAAAGGATCAACAGCTCCTGGGGATTTGGGGTTGCTCTGGAAAACTCATTTGCACCACTGCTGTGCCTTGGAATGCTAGTTGGAGTAATAAATCTCTGAATCAGATTTGGGATAACATGACTTGGATGCAGTGGGAAAGAGAAATTGAAAATTACACAGACTTAATATACAACTTAATTGAAGAATCGCAGAACCAGCAAGAAAAGAATGAACAAGAATTATTGGAATTAGATAAATGGGCAAGTTTGTGGAATTGGTTTACAATAACAAACTGGCTGTGGTATATAAAAATATTCATAATGATAGTAGGAGGCTTGATAGGTTTAAGAATAGTTTTTACTGTACTTTCTATAGTGAATAGAGTTAGGCAGGGATACTCACCATTGTCGTTTCAGACCCACCTCCCAACCCCGAGGGGACCCGACAGGCCCGAAGGAATCGAAGAAGAAGGTGGAGAGAGAGACAGAGACAGATCCGGTCGATTAGTGAACGGATTCTTAGCACTTTTCTGGGACGATCTGCGGAGCCTGTGCCTCTTCAGCTACCACCGCTTGAGAGACTTAATCTTGGTTGTAACGAGGATTGTGGAACTTCTGGGACGCAGGGGGTGGGAAGCCCTCAAGTATTGGTGGAGTCTCCTACAGTATTGGAGCCAGGAACTAAAGAATAGTGCTGTTAACTTGCTTAATGTCACAGCCATAGCAGTAGCTGAGGGAACAGATAGGGTTATAGAAGTAGTACAAAGAACTTATAGAGCTATTCTCCACATACCTAGAAGAATAAGACAGGGCTTGGAAAGGCTTTTGCTATAAGATGGGTGGCAAGTGGTCAAAACGTATGGAGGGTGGATGGCATGCTGTAAGGGAAAGAATGAGACGAGCTGAGCCAGCAGCAGATGGGGTGGGAGCAGTATCTAGAGACCTGGAAAAACATGGAGCAATCACAAGTAGCAATACAGCAGCTAACAATGCTGATTGTGCCTGGCTGGAAGCACAAGAGGAGGAGGAGGTGGGTTTTCCAGTCAGACCTCAGGTACCTTTAAGACCAATAACTTACAAGGCAGCTGTAGATATTAGCCACTTTTTAAAAGAAAAGGGGGGACTGGAAGGGCTAATTTTCTCCCAAAGAAGACAAGATATCCTTGATCTGTGGACCTACCACACACAAGGCTACTTCCCTGATTGGCAGAACTACACACCAGGGCCAGGGATCAGATATCCACTGACCTTTGGATGGTGTTTCAAGCTAGTACCAGTTGATCCAGAGAAGATAGAAGAGGCCAATGAAGGAGAAAACAACAGCTTGCTACACCCTATGAGCCAGCATGGGATGGATGACCCGGAGAGAGAAGTGCTAGAGTGGAGGTTTGACAGCCGCCTAGCATTTCATCACATGGCCCGAGAGCTGCATCCGGAGTACTACAAGAACCGATGACATCGCGCTTTCTACAAGGGACTTTCCGCTGGGGACTTTCCAGGGGAGGCGTGGCCTGGGCGGGACCGGGGAGTGGCGAGCCCTCAGATGCTGCATATAAGCAGCTGCTTTTGCCTGTACTGGGTCTCTCTGGTTAGACCAGATCTGAGCCTGGGAGCTCTCTGGCTAGCTAGGGAACCCACTGCTTAAGCCTCAATAAAGCTTGCCTTGAGTGCTTCAAGTAGTGTGTGCCCGTCTGTTGTGTGACTCTGGTAGCTAGAGATCCCTCATACCCTTTTAGTCAGTGTGGAAAATCTCTAGCAAAAATTCCTAGCTGCCTAGAAATAAAACACTATGCTTTTGAATAACATATGACTTAAAAGAAGAATTTATGATGGCTATTAGAAAATATTTTAAACTGATTGAAAATGAAGGTGAACTACAATGATCTAGATTGCTGCTGCTGAAATGCTAAGATGAAATTTATAGCCTTAAGTCTATGCATTGGAAAAGAAAGCTTTTTTAAGGAGGTAGAAAAGGAATAGGAAATCAAACCTAAAGACAGTAGAAGTAAAGAAATAATGAAGACAAGAGCAGAAATTAGTGAATAGAAAGTAATCTTACATAGAGAAAATTGACAAAGCTAAGAAAAAGTTGGTTCTTTGAAAAGATTAATGTAATTGACCACTTAGCAAAACTGATAAAAGGAGGATGGGGAGGGGGAGAGAGAACATAAATTTAAATAATAGGAATTGAAAAATGTCACATCACTACGGATCCTCTAGAGTCGACCTGCAGGCATGCAAGCTTTCCCTATAGTGAGTCGTATTAGAGCTTGGCGTAATCATGGTCATAGCTGTTTCCTGTGTGAAATTGTTATCCGCTCACAATTCCACACAACATACGAGCCGGAAGCATAAAGTGTAAAGCCTGGGGTGCCTAATGAGTGAGCTAACTCACATTAATTGCGTTGCGCTCACTGCCCGCTTTCCAGTCGGGAAACCTGTCGTGCCAGCTGcattaatgaatcggccaacgcgcggggagaggcggtttgcgtattgggcgct</t>
  </si>
  <si>
    <t>MRVKEIRKNYQHLWRWGTMLFGILMIYSAAGNLWVTVYYGVPVWKEATTTLFCASDAKAYDTEVHNVWATHACIPTDPNPQEIVLENVTEDFNMWKNNMVEQMQEDIISLWDQSLKPCVKLTPLCVTLNCTDELKNATNTTS*Y*YP*W*LEKDGKRRNKELLFQCLRR*EAESICTLL*T*CSTNR***E*YQI*VDKL*HLSHYTGLSKDIL*ANSHTLLCPGWFCDSKV*R*EVQWNRIM*KCQHSTMYTWN*ASSINSTAVKWQPSRRRGSN*ICQFLGQC*NHNSTAERSCRN*LHKTQQKNKKTYNYGTRESILYNRRNSRRYKTSTL*P**SKME*HFKTDSYKIKRTI*E*NNSL*SILRRGPRNCNA*F*LWRGIFLL*VNTTV**YLGWE*YLE**C*KVR*HWRKYHTPMQNKTNYKHVAGSRKSNVCPSHQRTN*MYIKYYRAAINKRWWYERYQYHRDLQTWRRRYEGQLEK*II*I*SSKN*TIRSSTHHGKEKSGAKRKKSSGNRSSVPWVLGSSRKHYGRSVNDVDGTGQTIIVWYSATAEQFAEGY*GATASVATHSLGHQAAPGKSPGCGKIPKGSTAPGDLGLLWKTHLHHCCALEC*LE**ISESDLG*HDLDAVGKRN*KLHRLNIQLN*RIAEPARKE*TRIIGIR*MGKFVELVYNNKLAVVYKNIHNDSRRLDRFKNSFYCTFYSE*S*AGILTIVVSDPPPNPEGTRQARRNRRRRWRERQRQIRSISERILSTFLGRSAEPVPLQLPPLERLNLGCNEDCGTSGTQGVGSPQVLVESPTVLEPGTKE*CC*LA*CHSHSSS*GNR*GYRSSTKNL*SYSPHT*KNKTGLGKAFAI</t>
  </si>
  <si>
    <t>NOMBRE COMERCIAL</t>
  </si>
  <si>
    <t>-</t>
  </si>
  <si>
    <t>https://www.aidsreagent.org/reagentdetail.cfm?t=molecular_clones&amp;id=860</t>
  </si>
  <si>
    <t>IIIB</t>
  </si>
  <si>
    <t>TGGAAGGGCTAATTCACTCCCAACGAAGACAAGATATCCTTGATCTGTGGATCTACCACACACAAGGCTACTTCCCTGATTGGCAGAACTACACACCAGGACCAGGGATCAGATATCCACTGACCTTTGGATGGTGCTACAAGCTAGTACCAGTTGAGCCAGAGAAGTTAGAAGAAGCCAACAAAGGAGAGAACACCAGCTTGTTACACCCTGTGAGCCTGCATGGAATGGATGACCCGGAGAGAGAAGTGTTAGAGTGGAGGTTTGACAGCCGCCTAGCATTTCATCACGTGGCCCGAGAGCTGCATCCGGAGTACTTCAAGAACTGCTGATATCGAGCTTGCTACAAGGGACTTTCCGCTGGGGACTTTCCAGGGAGGCGTGGCCTGGGCGGGACTGGGGAGTGGCGAGCCCTCAGATCCTGCATATAAGCAGCTGCTTTTTGCCTGTACTGGGTCTCTCTGGTTAGACCAGATCTGAGCCTGGGAGCTCTCTGGCTAGCTAGGGAACCCACTGCTTAAGCCTCAATAAAGCTTGCCTTGAGTGCTTCAAGTAGTGTGTGCCCGTCTGTTGTGTGACTCTGGTAACTAGAGATCCCTCAGACCCTTTTAGTCAGTGTGGAAAATCTCTAGCAGTGGCGCCCGAACAGGGACCTGAAAGCGAAAGGGAAACCAGAGGAGCTCTCTCGACGCAGGACTCGGCTTGCTGAAGCGCGCACGGCAAGAGGCGAGGGGCGGCGACTGGTGAGTACGCCAAAAATTTTGACTAGCGGAGGCTAGAAGGAGAGAGATGGGTGCGAGAGCGTCAGTATTAAGCGGGGGAAAATTAGATCGATGGGAAAAAATTCGGTTAAGGCCAGGGGGAAAGAAAAAATATAAATTAAAACATATAGTATGGGCAAGCAGGGAGCTAGAACGATTCGCAGTTAATCCTGGCCTGTTAGAAACATCAGAAGGCTGTAGACAAATACTGGGACAGCTACAACCATCCCTTCAGACAGGATCAGAAGAACGTAGATCATTATATAATACAGTAGCAACCCTCTATTGTGTGCATCAAAGGATAGAGATAAAAGACACCAAGGAAGCTTTAGACAAGATAGAGGAAGAGCAAAACAAAAGTAAGAAAAAAGCACAGCAAGCAGCAGCTGACACAGGACACAGCAGTCAGGTCAGCCAAAATTACCCTATAGTGCAGAACATCCAGGGGCAAATGGTACATCAGGCCATATCACCTAGAACTTTAAATGCATGGGTAAAAGTAGTAGAAGAGAAGGCTTTCAGCCCAGAAGTAATACCCATGTTTTCAGCATTATCAGAAGGAGCCACCCCACAAGATTTAAACACCATGCTAAACACAGTGGGGGGACATCAAGCAGCCATGCAAATGTTAAAAGAGACCATCAATGAGGAAGCTGCAGAATGGGATAGAGTGCATCCAGTGCATGCAGGGCCTATCGCACCAGGCCAGATGAGAGAACCAAGGGGAAGTGACATAGCAGGAACTACTAGTACCCTTCAGGAACAAATAGGATGGATGACAAATAATCCACCTATCCCAGTAGGAGAAATTTATAAAAGATGGATAATCCTGGGATTAAATAAGATAGTAAGAATGTATAGCCCTACCAGCATTCTGGACATAAGACAAGGACCAAAAGAACCTTTTAGAGACTATGTAGACCGGTTCTATAAAACTCTAAGAGCCGAGCAAGCTTCACAGGAGGTAAAAAATTGGATGACAGAAACCTTGTTGGTCCAAAATGCGAACCCAGATTGTAAGACTATTTTAAAAGCATTGGGACCAGCAGCTACACTAGAAGAAATGATGACAGCATGTCAGGGAGTGGGAGGACCCGGCCATAAGGCAAGAGTTTTGGCTGAAGCAATGAGCCAAGTAACAAATTCAGCTACCATAATGATGCAGAGAGGCAATTTTAGGAACCAAAGAAAGATTGTTAAGTGTTTCAATTGTGGCAAAGAAGGGCACATAGCCAGAAATTGCAGGGCCCCTAGGAAAAAGGGCTGTTGGAAATGTGGAAAGGAAGGACACCAAATGAAAGATTGTACTGAGAGACAGGCTAATTTTTTAGGGAAGATCTGGCCTTCCTACAAGGGAAGGCCAGGGAATTTTCTTCAGAGCAGACCAGAGCCAACAGCCCCACCATTTCTTCAGAGCAGACCAGAGCCAACAGCCCCACCAGAAGAGAGCTTCAGGTCTGGGGTAGAGACAACAACTCCCCCTCAGAAGCAGGAGCCGATAGACAAGGAACTGTATCCTTTAACTTCCCTCAGATCACTCTTTGGCAACGACCCCTCGTCACAATAAAGATAGGGGGGCAACTAAAGGAAGCTCTATTAGATACAGGAGCAGATGATACAGTATTAGAAGAAATGAGTTTGCCAGGAAGATGGAAACCAAAAATGATAGGGGGAATTGGAGGTTTTATCAAAGTAAGACAGTATGATCAGATACTCATAGAAATCTGTGGACATAAAGCTATAGGTACAGTATTAGTAGGACCTACACCTGTCAACATAATTGGAAGAAATCTGTTGACTCAGATTGGTTGCACTTTAAATTTTCCCATTAGCCCTATTGAGACTGTACCAGTAAAATTAAAGCCAGGAATGGATGGCCCAAAAGTTAAACAATGGCCATTGACAGAAGAAAAAATAAAAGCATTAGTAGAAATTTGTACAGAAATGGAAAAGGAAGGGAAAATTTCAAAAATTGGGCCTGAAAATCCATACAATACTCCAGTATTTGCCATAAAGAAAAAAGACAGTACTAAATGGAGAAAATTAGTAGATTTCAGAGAACTTAATAAGAGAACTCAAGACTTCTGGGAAGTTCAATTAGGAATACCACATCCCGCAGGGTTAAAAAAGAAAAAATCAGTAACAGTACTGGATGTGGGTGATGCATATTTTTCAGTTCCCTTAGATGAAGACTTCAGGAAGTATACTGCATTTACCATACCTAGTATAAACAATGAGACACCAGGGATTAGATATCAGTACAATGTGCTTCCACAGGGATGGAAAGGATCACCAGCAATATTCCAAAGTAGCATGACAAAAATCTTAGAGCCTTTTAGAAAACAAAATCCAGACATAGTTATCTATCAATACATGGATGATTTGTATGTAGGATCTGACTTAGAAATAGGGCAGCATAGAACAAAAATAGAGGAGCTGAGACAACATCTGTTGAGGTGGGGACTTACCACACCAGACAAAAAACATCAGAAAGAACCTCCATTCCTTTGGATGGGTTATGAACTCCATCCTGATAAATGGACAGTACAGCCTATAGTGCTGCCAGAAAAAGACAGCTGGACTGTCAATGACATACAGAAGTTAGTGGGGAAATTGAATTGGGCAAGTCAGATTTACCCAGGGATTAAAGTAAGGCAATTATGTAAACTCCTTAGAGGAACCAAAGCACTAACAGAAGTAATACCACTAACAGAAGAAGCAGAGCTAGAACTGGCAGAAAACAGAGAGATTCTAAAAGAACCAGTACATGGAGTGTATTATGACCCATCAAAAGACTTAATAGCAGAAATACAGAAGCAGGGGCAAGGCCAATGGACATATCAAATTTATCAAGAGCCATTTAAAAATCTGAAAACAGGAAAATATGCAAGAATGAGGGGTGCCCACACTAATGATGTAAAACAATTAACAGAGGCAGTGCAAAAAATAACCACCGAAAGCATAGTAATATGGGGAAAGACTCCTAAATTTAAACTACCCATACAAAAGGAAACATGGGAAACATGGTGGACAGAGTATTGGCAAGCCACCTGGATTCCTGAGTGGGAGTTTGTCAATACCCCTCCTTTAGTGAAATTATGGTACCAGTTAGAGAAAGAACCCATAGTAGGAGCAGAAACCTTCTATGTAGATGGGGCAGCTAACAGGGAGACTAAATTAGGAAAAGCAGGATATGTTACTAACAAAGGAAGACAAAAGGTTGTCCCCCTAACTAACACAACAAATCAGAAAACTGAGTTACAAGCAATTTATCTAGCTTTGCAGGATTCAGGATTAGAAGTAAACATAGTAACAGACTCACAATATGCATTAGGAATCATTCAAGCACAACCAGATAAAAGTGAATCAGAGTTAGTCAATCAAATAATAGAGCAGTTAATAAAAAAGGAAAAGGTCTATCTGGCATGGGTACCAGCACACAAAGGAATTGGAGGAAATGAACAAGTAGATAAATTAGTCAGTGCTGGAATCAGGAAAATACTATTTTTAGATGGAATAGATAAGGCCCAAGATGAACATGAGAAATATCACAGTAATTGGAGAGCAATGGCTAGTGATTTTAACCTGCCACCTGTAGTAGCAAAAGAAATAGTAGCCAGCTGTGATAAATGTCAGCTAAAAGGAGAAGCCATGCATGGACAAGTAGACTGTAGTCCAGGAATATGGCAACTAGATTGTACACATTTAGAAGGAAAAGTTATCCTGGTAGCAGTTCATGTAGCCAGTGGATATATAGAAGCAGAAGTTATTCCAGCAGAAACAGGGCAGGAAACAGCATATTTTCTTTTAAAATTAGCAGGAAGATGGCCAGTAAAAACAATACATACAGACAATGGCAGCAATTTCACCAGTGCTACGGTTAAGGCCGCCTGTTGGTGGGCGGGAATCAAGCAGGAATTTGGAATTCCCTACAATCCCCAAAGTCAAGGAGTAGTAGAATCTATGAATAAAGAATTAAAGAAAATTATAGGACAGGTAAGAGATCAGGCTGAACATCTTAAGACAGCAGTACAAATGGCAGTATTCATCCACAATTTTAAAAGAAAAGGGGGGATTGGGGGGTACAGTGCAGGGGAAAGAATAGTAGACATAATAGCAACAGACATACAAACTAAAGAATTACAAAAACAAATTACAAAAATTCAAAATTTTCGGGTTTATTACAGGGACAGCAGAAATCCACTTTGGAAAGGACCAGCAAAGCTCCTCTGGAAAGGTGAAGGGGCAGTAGTAATACAAGATAATAGTGACATAAAAGTAGTGCCAAGAAGAAAAGCAAAGATCATTAGGGATTATGGAAAACAGATGGCAGGTGATGATTGTGTGGCAAGTAGACAGGATGAGGATTAGAACATGGAAAAGTTTAGTAAAACACCATATGTATGTTTCAGGGAAAGCTAGGGGATGGTTTTATAGACATCACTATGAAAGCCCTCATCCAAGAATAAGTTCAGAAGTACACATCCCACTAGGGGATGCTAGATTGGTAATAACAACATATTGGGGTCTGCATACAGGAGAAAGAGACTGGCATTTGGGTCAGGGAGTCTCCATAGAATGGAGGAAAAAGAGATATAGCACACAAGTAGACCCTGAACTAGCAGACCAACTAATTCATCTGTATTACTTTGACTGTTTTTCAGACTCTGCTATAAGAAAGGCCTTATTAGGACACATAGTTAGCCCTAGGTGTGAATATCAAGCAGGACATAACAAGGTAGGATCTCTACAATACTTGGCACTAGCAGCATTAATAACACCAAAAAAGATAAAGCCACCTTTGCCTAGTGTTACGAAACTGACAGAGGATAGATGGAACAAGCCCCAGAAGACCAAGGGCCACAGAGGGAGCCACACAATGAATGGACACTAGAGCTTTTAGAGGAGCTTAAGAATGAAGCTGTTAGACATTTTCCTAGGATTTGGCTCCATGGCTTAGGGCAACATATCTATGAAACTTATGGGGATACTTGGGCAGGAGTGGAAGCCATAATAAGAATTCTGCAACAACTGCTGTTTATCCATTTTCAGAATTGGGTGTCGACATAGCAGAATAGGCGTTACTCGACAGAGGAGAGCAAGAAATGGAGCCAGTAGATCCTAGACTAGAGCCCTGGAAGCATCCAGGAAGTCAGCCTAAAACTGCTTGTACCAATTGCTATTGTAAAAAGTGTTGCTTTCATTGCCAAGTTTGTTTCATAACAAAAGCCTTAGGCATCTCCTATGGCAGGAAGAAGCGGAGACAGCGACGAAGACCTCCTCAAGGCAGTCAGACTCATCAAGTTTCTCTATCAAAGCAGTAAGTAGTACATGTAATGCAACCTATACAAATAGCAATAGTAGCATTAGTAGTAGCAATAATAATAGCAATAGTTGTGTGGTCCATAGTAATCATAGAATATAGGAAAATATTAAGACAAAGAAAAATAGACAGGTTAATTGATAGACTAATAGAAAGAGCAGAAGACAGTGGCAATGAGAGTGAAGGAGAAATATCAGCACTTGTGGAGATGGGGGTGGAGATGGGGCACCATGCTCCTTGGGATGTTGATGATCTGTAGTGCTACAGAAAAATTGTGGGTCACAGTCTATTATGGGGTACCTGTGTGGAAGGAAGCAACCACCACTCTATTTTGTGCATCAGATGCTAAAGCATATGATACAGAGGTACATAATGTTTGGGCCACACATGCCTGTGTACCCACAGACCCCAACCCACAAGAAGTAGTATTGGTAAATGTGACAGAAAATTTTAACATGTGGAAAAATGACATGGTAGAACAGATGCATGAGGATATAATCAGTTTATGGGATCAAAGCCTAAAGCCATGTGTAAAATTAACCCCACTCTGTGTTAGTTTAAAGTGCACTGATTTGAAGAATGATACTAATACCAATAGTAGTAGCGGGAGAATGATAATGGAGAAAGGAGAGATAAAAAACTGCTCTTTCAATATCAGCACAAGCATAAGAGGTAAGGTGCAGAAAGAATATGCATTTTTTTATAAACTTGATATAATACCAATAGATAATGATACTACCAGCTATACGTTGACAAGTTGTAACACCTCAGTCATTACACAGGCCTGTCCAAAGGTATCCTTTGAGCCAATTCCCATACATTATTGTGCCCCGGCTGGTTTTGCGATTCTAAAATGTAATAATAAGACGTTCAATGGAACAGGACCATGTACAAATGTCAGCACAGTACAATGTACACATGGAATTAGGCCAGTAGTATCAACTCAACTGCTGTTAAATGGCAGTCTAGCAGAAGAAGAGGTAGTAATTAGATCTGCCAATTTCACAGACAATGCTAAAACCATAATAGTACAGCTGAACCAATCTGTAGAAATTAATTGTACAAGACCCAACAACAATACAAGAAAAAGAATCCGTATCCAGAGAGGACCAGGGAGAGCATTTGTTACAATAGGAAAAATAGGAAATATGAGACAAGCACATTGTAACATTAGTAGAGCAAAATGGAATAACACTTTAAAACAGATAGCTAGCAAATTAAGAGAACAATTTGGAAATAATAAAACAATAATCTTTAAGCAGTCCTCAGGAGGGGACCCAGAAATTGTAACGCACAGTTTTAATTGTGGAGGGGAATTTTTCTACTGTAATTCAACACAACTGTTTAATAGTACTTGGTTTAATAGTACTTGGAGTACTGAAGGGTCAAATAACACTGAAGGAAGTGACACAATCACACTCCCATGCAGAATAAAACAAATTATAAACATGTGGCAGGAAGTAGGAAAAGCAATGTATGCCCCTCCCATCAGCGGACAAATTAGATGTTCATCAAATATTACAGGGCTGCTATTAACAAGAGATGGTGGTAATAACAACAATGGGTCCGAGATCTTCAGACCTGGAGGAGGAGATATGAGGGACAATTGGAGAAGTGAATTATATAAATATAAAGTAGTAAAAATTGAACCATTAGGAGTAGCACCCACCAAGGCAAAGAGAAGAGTGGTGCAGAGAGAAAAAAGAGCAGTGGGAATAGGAGCTTTGTTCCTTGGGTTCTTGGGAGCAGCAGGAAGCACTATGGGCGCAGCGTCAATGACGCTGACGGTACAGGCCAGACAATTATTGTCTGGTATAGTGCAGCAGCAGAACAATTTGCTGAGGGCTATTGAGGCGCAACAGCATCTGTTGCAACTCACAGTCTGGGGCATCAAGCAGCTCCAGGCAAGAATCCTGGCTGTGGAAAGATACCTAAAGGATCAACAGCTCCTGGGGATTTGGGGTTGCTCTGGAAAACTCATTTGCACCACTGCTGTGCCTTGGAATGCTAGTTGGAGTAATAAATCTCTGGAACAGATTTGGAATCACACGACCTGGATGGAGTGGGACAGAGAAATTAACAATTACACAAGCTTAATACACTCCTTAATTGAAGAATCGCAAAACCAACAAGAAAAGAATGAACAAGAATTATTGGAATTAGATAAATGGGCAAGTTTGTGGAATTGGTTTAACATAACAAATTGGCTGTGGTATATAAAAATATTCATAATGATAGTAGGAGGCTTGGTAGGTTTAAGAATAGTTTTTGCTGTACTTTCTATAGTGAATAGAGTTAGGCAGGGATATTCACCATTATCGTTTCAGACCCACCTCCCAACCCCGGGGGGACCCGACAGGCCCGAAGGAATAGAAGAAGAAGGTGGAGAGAGAGACAGAGACAGATCCATTCGATTAGTGAACGGATCCTTAGCACTTATCTGGGACGATCTGCGGAGCCTGTGCCTCTTCAGCTACCACCGCTTGAGAGACTTACTCTTGATTGTAACGAGGATTGTGGAACTTCTGGGACGCAGGGGGTGGGAAGCCCTCAAATATTGGTGGAATCTCCTACAGTATTGGAGTCAGGAACTAAAGAATAGTGCTGTTAGCTTGCTCAATGCCACAGCCATAGCAGTAGCTGAGGGGACAGATAGGGTTATAGAAGTAGTACAAGGAGCTTGTAGAGCTATTCGCCACATACCTAGAAGAATAAGACAGGGCTTGGAAAGGATTTTGCTATAAGATGGGTGGCAAGTGGTCAAAAAGTAGTGTGATTGGATGGCCTACTGTAAGGGAAAGAATGAGACGAGCTGAGCCAGCAGCAGATGGGGTGGGAGCAGCATCTCGAGACCTGGAAAAACATGGAGCAATCACAAGTAGCAATACAGCAGCTACCAATGCTGATTGTGCCTGGCTAGAAGCACAAGAGGAGGAGGAGGTGGGTTTTCCAGTCACACCTCAGGTACCTTTAAGACCAATGACTTACAAGGCAGCTGTAGATCTTAGCCACTTTTTAAAAGAAAAGGGGGGACTGGAAGGGCTAATTCACTCCCAACGAAGACAAGATATCCTTGATCTGTGGATCTACCACACACAAGGCTACTTCCCTGATTGGCAGAACTACACACCAGGACCAGGGATCAGATATCCACTGACCTTTGGATGGTGCTACAAGCTAGTACCAGTTGAGCCAGAGAAGTTAGAAGAAGCCAACAAAGGAGAGAACACCAGCTTGTTACACCCTGTGAGCCTGCATGGAATGGATGACCCGGAGAGAGAAGTGTTAGAGTGGAGGTTTGACAGCCGCCTAGCATTTCATCACGTGGCCCGAGAGCTGCATCCGGAGTACTTCAAGAACTGCTGATATCGAGCTTGCTACAAGGGACTTTCCGCTGGGGACTTTCCAGGGAGGCGTGGCCTGGGCGGGACTGGGGAGTGGCGAGCCCTCAGATCCTGCATATAAGCAGCTGCTTTTTGCCTGTACTGGGTCTCTCTGGTTAGACCAGATCTGAGCCTGGGAGCTCTCTGGCTAGCTAGGGAACCCACTGCTTAAGCCTCAATAAAGCTTGCCTTGAGTGCTTCAAGTAGTGTGTGCCCGTCTGTTGTGTGACTCTGGTAACTAGAGATCCCTCAGACCCTTTTAGTCAGTGTGGAAAATCTCTAGCA</t>
  </si>
  <si>
    <t>MRVKEKYQHLWRWGWRWGTMLLGMLMICSATEKLWVTVYYGVPVWKEATTTLFCASDAKAYDTEVHNVWATHACVPTDPNPQEVVLVNVTENFNMWKNDMVEQMHEDIISLWDQSLKPCVKLTPLCVSLKCTDLKNDTNTNSSSGRMIMEKGEIKNCSFNISTSIRGKVQKEYAFFYKLDIIPIDNDTTSYTLTSCNTSVITQACPKVSFEPIPIHYCAPAGFAILKCNNKTFNGTGPCTNVSTVQCTHGIRPVVSTQLLLNGSLAEEEVVIRSANFTDNAKTIIVQLNQSVEINCTRPNNNTRKRIRIQRGPGRAFVTIGKIGNMRQAHCNISRAKWNNTLKQIASKLREQFGNNKTIIFKQSSGGDPEIVTHSFNCGGEFFYCNSTQLFNSTWFNSTWSTEGSNNTEGSDTITLPCRIKQIINMWQEVGKAMYAPPISGQIRCSSNITGLLLTRDGGNNNNGSEIFRPGGGDMRDNWRSELYKYKVVKIEPLGVAPTKAKRRVVQREKRAVGIGALFLGFLGAAGSTMGAASMTLTVQARQLLSGIVQQQNNLLRAIEAQQHLLQLTVWGIKQLQARILAVERYLKDQQLLGIWGCSGKLICTTAVPWNASWSNKSLEQIWNHTTWMEWDREINNYTSLIHSLIEESQNQQEKNEQELLELDKWASLWNWFNITNWLWYIKIFIMIVGGLVGLRIVFAVLSIVNRVRQGYSPLSFQTHLPTPGGPDRPEGIEEEGGERDRDRSIRLVNGSLALIWDDLRSLCLFSYHRLRDLLLIVTRIVELLGRRGWEALKYWWNLLQYWSQELKNSAVSLLNATAIAVAEGTDRVIEVVQGACRAIRHIPRRIRQGLERILL</t>
  </si>
  <si>
    <t>AVGIGALFLGFLGAAGSTMGAASMTLTVQARQLLSGIVQQQNNLLRAIEAQQHLLQLTVWGIKQLQARILAVERYLKDQQLLGIWGCSGKLICTTAVPWNASWSNKSLEQIWNHTTWMEWDREINNYTSLIHSLIEESQNQQEKNEQELLELDKWASLWNWFNITNWLWYIKIFIMIVGGLVGLRIVFAVLSIVNRVRQGYSPLSFQTHLPTPGGPDRPEGIEEEGGERDRDRSIRLVNGSLALIWDDLRSLCLFSYHRLRDLLLIVTRIVELLGRRGWEALKYWWNLLQYWSQELKNSAVSLLNATAIAVAEGTDRVIEVVQGACRAIRHIPRRIRQGLERILL</t>
  </si>
  <si>
    <t>https://www.ncbi.nlm.nih.gov/nuccore/KJ925006.1</t>
  </si>
  <si>
    <t>Valor</t>
  </si>
  <si>
    <t>Ref HIV-1</t>
  </si>
  <si>
    <t>Virus</t>
  </si>
  <si>
    <t>GGTCTCTCTGGTTAGACCAGATCTGAGCCTGGGAGCTCTCTGGCTAACTAGGGAACCCACTGCTTAAGCCTCAATAAAGCTTGCCTTGAGTGCTTCAAGTAGTGTGTGCCCGTCTGTTGTGTGACTCTGGTAACTAGAGATCCCTCAGACCCTTTTAGTCAGTGTGGAAAATCTCTAGCAGTGGCGCCCGAACAGGGACCTGAAAGCGAAAGGGAAACCAGAGGAGCTCTCTCGACGCAGGACTCGGCTTGCTGAAGCGCGCACGGCAAGAGGCGAGGGGCGGCGACTGGTGAGTACGCCAAAAATTTTGACTAGCGGAGGCTAGAAGGAGAGAGATGGGTGCGAGAGCGTCAGTATTAAGCGGGGGAGAATTAGATCGATGGGAAAAAATTCGGTTAAGGCCAGGGGGAAAGAAAAAATATAAATTAAAACATATAGTATGGGCAAGCAGGGAGCTAGAACGATTCGCAGTTAATCCTGGCCTGTTAGAAACATCAGAAGGCTGTAGACAAATACTGGGACAGCTACAACCATCCCTTCAGACAGGATCAGAAGAACTTAGATCATTATATAATACAGTAGCAACCCTCTATTGTGTGCATCAAAGGATAGAGATAAAAGACACCAAGGAAGCTTTAGACAAGATAGAGGAAGAGCAAAACAAAAGTAAGAAAAAAGCACAGCAAGCAGCAGCTGACACAGGACACAGCAATCAGGTCAGCCAAAATTACCCTATAGTGCAGAACATCCAGGGGCAAATGGTACATCAGGCCATATCACCTAGAACTTTAAATGCATGGGTAAAAGTAGTAGAAGAGAAGGCTTTCAGCCCAGAAGTGATACCCATGTTTTCAGCATTATCAGAAGGAGCCACCCCACAAGATTTAAACACCATGCTAAACACAGTGGGGGGACATCAAGCAGCCATGCAAATGTTAAAAGAGACCATCAATGAGGAAGCTGCAGAATGGGATAGAGTGCATCCAGTGCATGCAGGGCCTATTGCACCAGGCCAGATGAGAGAACCAAGGGGAAGTGACATAGCAGGAACTACTAGTACCCTTCAGGAACAAATAGGATGGATGACAAATAATCCACCTATCCCAGTAGGAGAAATTTATAAAAGATGGATAATCCTGGGATTAAATAAAATAGTAAGAATGTATAGCCCTACCAGCATTCTGGACATAAGACAAGGACCAAAGGAACCCTTTAGAGACTATGTAGACCGGTTCTATAAAACTCTAAGAGCCGAGCAAGCTTCACAGGAGGTAAAAAATTGGATGACAGAAACCTTGTTGGTCCAAAATGCGAACCCAGATTGTAAGACTATTTTAAAAGCATTGGGACCAGCGGCTACACTAGAAGAAATGATGACAGCATGTCAGGGAGTAGGAGGACCCGGCCATAAGGCAAGAGTTTTGGCTGAAGCAATGAGCCAAGTAACAAATTCAGCTACCATAATGATGCAGAGAGGCAATTTTAGGAACCAAAGAAAGATTGTTAAGTGTTTCAATTGTGGCAAAGAAGGGCACACAGCCAGAAATTGCAGGGCCCCTAGGAAAAAGGGCTGTTGGAAATGTGGAAAGGAAGGACACCAAATGAAAGATTGTACTGAGAGACAGGCTAATTTTTTAGGGAAGATCTGGCCTTCCTACAAGGGAAGGCCAGGGAATTTTCTTCAGAGCAGACCAGAGCCAACAGCCCCACCAGAAGAGAGCTTCAGGTCTGGGGTAGAGACAACAACTCCCCCTCAGAAGCAGGAGCCGATAGACAAGGAACTGTATCCTTTAACTTCCCTCAGGTCACTCTTTGGCAACGACCCCTCGTCACAATAAAGATAGGGGGGCAACTAAAGGAAGCTCTATTAGATACAGGAGCAGATGATACAGTATTAGAAGAAATGAGTTTGCCAGGAAGATGGAAACCAAAAATGATAGGGGGAATTGGAGGTTTTATCAAAGTAAGACAGTATGATCAGATACTCATAGAAATCTGTGGACATAAAGCTATAGGTACAGTATTAGTAGGACCTACACCTGTCAACATAATTGGAAGAAATCTGTTGACTCAGATTGGTTGCACTTTAAATTTTCCCATTAGCCCTATTGAGACTGTACCAGTAAAATTAAAGCCAGGAATGGATGGCCCAAAAGTTAAACAATGGCCATTGACAGAAGAAAAAATAAAAGCATTAGTAGAAATTTGTACAGAGATGGAAAAGGAAGGGAAAATTTCAAAAATTGGGCCTGAAAATCCATACAATACTCCAGTATTTGCCATAAAGAAAAAAGACAGTACTAAATGGAGAAAATTAGTAGATTTCAGAGAACTTAATAAGAGAACTCAAGACTTCTGGGAAGTTCAATTAGGAATACCACATCCCGCAGGGTTAAAAAAGAAAAAATCAGTAACAGTACTGGATGTGGGTGATGCATATTTTTCAGTTCCCTTAGATGAAGACTTCAGGAAGTATACTGCATTTACCATACCTAGTATAAACAATGAGACACCAGGGATTAGATATCAGTACAATGTGCTTCCACAGGGATGGAAAGGATCACCAGCAATATTCCAAAGTAGCATGACAAAAATCTTAGAGCCTTTTAGAAAACAAAATCCAGACATAGTTATCTATCAATACATGGATGATTTGTATGTAGGATCTGACTTAGAAATAGGGCAGCATAGAACAAAAATAGAGGAGCTGAGACAACATCTGTTGAGGTGGGGACTTACCACACCAGACAAAAAACATCAGAAAGAACCTCCATTCCTTTGGATGGGTTATGAACTCCATCCTGATAAATGGACAGTACAGCCTATAGTGCTGCCAGAAAAAGACAGCTGGACTGTCAATGACATACAGAAGTTAGTGGGGAAATTGAATTGGGCAAGTCAGATTTACCCAGGGATTAAAGTAAGGCAATTATGTAAACTCCTTAGAGGAACCAAAGCACTAACAGAAGTAATACCACTAACAGAAGAAGCAGAGCTAGAACTGGCAGAAAACAGAGAGATTCTAAAAGAACCAGTACATGGAGTGTATTATGACCCATCAAAAGACTTAATAGCAGAAATACAGAAGCAGGGGCAAGGCCAATGGACATATCAAATTTATCAAGAGCCATTTAAAAATCTGAAAACAGGAAAATATGCAAGAATGAGGGGTGCCCACACTAATGATGTAAAACAATTAACAGAGGCAGTGCAAAAAATAACCACAGAAAGCATAGTAATATGGGGAAAGACTCCTAAATTTAAACTGCCCATACAAAAGGAAACATGGGAAACATGGTGGACAGAGTATTGGCAAGCCACCTGGATTCCTGAGTGGGAGTTTGTTAATACCCCTCCCTTAGTGAAATTATGGTACCAGTTAGAGAAAGAACCCATAGTAGGAGCAGAAACCTTCTATGTAGATGGGGCAGCTAACAGGGAGACTAAATTAGGAAAAGCAGGATATGTTACTAATAGAGGAAGACAAAAAGTTGTCACCCTAACTGACACAACAAATCAGAAGACTGAGTTACAAGCAATTTATCTAGCTTTGCAGGATTCGGGATTAGAAGTAAACATAGTAACAGACTCACAATATGCATTAGGAATCATTCAAGCACAACCAGATCAAAGTGAATCAGAGTTAGTCAATCAAATAATAGAGCAGTTAATAAAAAAGGAAAAGGTCTATCTGGCATGGGTACCAGCACACAAAGGAATTGGAGGAAATGAACAAGTAGATAAATTAGTCAGTGCTGGAATCAGGAAAGTACTATTTTTAGATGGAATAGATAAGGCCCAAGATGAACATGAGAAATATCACAGTAATTGGAGAGCAATGGCTAGTGATTTTAACCTGCCACCTGTAGTAGCAAAAGAAATAGTAGCCAGCTGTGATAAATGTCAGCTAAAAGGAGAAGCCATGCATGGACAAGTAGACTGTAGTCCAGGAATATGGCAACTAGATTGTACACATTTAGAAGGAAAAGTTATCCTGGTAGCAGTTCATGTAGCCAGTGGATATATAGAAGCAGAAGTTATTCCAGCAGAAACAGGGCAGGAAACAGCATATTTTCTTTTAAAATTAGCAGGAAGATGGCCAGTAAAAACAATACATACTGACAATGGCAGCAATTTCACCGGTGCTACGGTTAGGGCCGCCTGTTGGTGGGCGGGAATCAAGCAGGAATTTGGAATTCCCTACAATCCCCAAAGTCAAGGAGTAGTAGAATCTATGAATAAAGAATTAAAGAAAATTATAGGACAGGTAAGAGATCAGGCTGAACATCTTAAGACAGCAGTACAAATGGCAGTATTCATCCACAATTTTAAAAGAAAAGGGGGGATTGGGGGGTACAGTGCAGGGGAAAGAATAGTAGACATAATAGCAACAGACATACAAACTAAAGAATTACAAAAACAAATTACAAAAATTCAAAATTTTCGGGTTTATTACAGGGACAGCAGAAATCCACTTTGGAAAGGACCAGCAAAGCTCCTCTGGAAAGGTGAAGGGGCAGTAGTAATACAAGATAATAGTGACATAAAAGTAGTGCCAAGAAGAAAAGCAAAGATCATTAGGGATTATGGAAAACAGATGGCAGGTGATGATTGTGTGGCAAGTAGACAGGATGAGGATTAGAACATGGAAAAGTTTAGTAAAACACCATATGTATGTTTCAGGGAAAGCTAGGGGATGGTTTTATAGACATCACTATGAAAGCCCTCATCCAAGAATAAGTTCAGAAGTACACATCCCACTAGGGGATGCTAGATTGGTAATAACAACATATTGGGGTCTGCATACAGGAGAAAGAGACTGGCATTTGGGTCAGGGAGTCTCCATAGAATGGAGGAAAAAGAGATATAGCACACAAGTAGACCCTGAACTAGCAGACCAACTAATTCATCTGTATTACTTTGACTGTTTTTCAGACTCTGCTATAAGAAAGGCCTTATTAGGACACATAGTTAGCCCTAGGTGTGAATATCAAGCAGGACATAACAAGGTAGGATCTCTACAATACTTGGCACTAGCAGCATTAATAACACCAAAAAAGATAAAGCCACCTTTGCCTAGTGTTACGAAACTGACAGAGGATAGATGGAACAAGCCCCAGAAGACCAAGGGCCACAGAGGGAGCCACACAATGAATGGACACTAGAGCTTTTAGAGGAGCTTAAGAATGAAGCTGTTAGACATTTTCCTAGGATTTGGCTCCATGGCTTAGGGCAACATATCTATGAAACTTATGGGGATACTTGGGCAGGAGTGGAAGCCATAATAAGAATTCTGCAACAACTGCTGTTTATCCATTTTCAGAATTGGGTGTCGACATAGCAGAATAGGCGTTACTCGACAGAGGAGAGCAAGAAATGGAGCCAGTAGATCCTAGACTAGAGCCCTGGAAGCATCCAGGAAGTCAGCCTAAAACTGCTTGTACCAATTGCTATTGTAAAAAGTGTTGCTTTCATTGCCAAGTTTGTTTCATAACAAAAGCCTTAGGCATCTCCTATGGCAGGAAGAAGCGGAGACAGCGACGAAGAGCTCATCAGAACAGTCAGACTCATCAAGCTTCTCTATCAAAGCAGTAAGTAGTACATGTAATGCAACCTATACCAATAGTAGCAATAGTAGCATTAGTAGTAGCAATAATAATAGCAATAGTTGTGTGGTCCATAGTAATCATAGAATATAGGAAAATATTAAGACAAAGAAAAATAGACAGGTTAATTGATAGACTAATAGAAAGAGCAGAAGACAGTGGCAATGAGAGTGAAGGAGAAATATCAGCACTTGTGGAGATGGGGGTGGAGATGGGGCACCATGCTCCTTGGGATGTTGATGATCTGTAGTGCTACAGAAAAATTGTGGGTCACAGTCTATTATGGGGTACCTGTGTGGAAGGAAGCAACCACCACTCTATTTTGTGCATCAGATGCTAAAGCATATGATACAGAGGTACATAATGTTTGGGCCACACATGCCTGTGTACCCACAGACCCCAACCCACAAGAAGTAGTATTGGTAAATGTGACAGAAAATTTTAACATGTGGAAAAATGACATGGTAGAACAGATGCATGAGGATATAATCAGTTTATGGGATCAAAGCCTAAAGCCATGTGTAAAATTAACCCCACTCTGTGTTAGTTTAAAGTGCACTGATTTGAAGAATGATACTAATACCAATAGTAGTAGCGGGAGAATGATAATGGAGAAAGGAGAGATAAAAAACTGCTCTTTCAATATCAGCACAAGCATAAGAGGTAAGGTGCAGAAAGAATATGCATTTTTTTATAAACTTGATATAATACCAATAGATAATGATACTACCAGCTATAAGTTGACAAGTTGTAACACCTCAGTCATTACACAGGCCTGTCCAAAGGTATCCTTTGAGCCAATTCCCATACATTATTGTGCCCCGGCTGGTTTTGCGATTCTAAAATGTAATAATAAGACGTTCAATGGAACAGGACCATGTACAAATGTCAGCACAGTACAATGTACACATGGAATTAGGCCAGTAGTATCAACTCAACTGCTGTTAAATGGCAGTCTAGCAGAAGAAGAGGTAGTAATTAGATCTGTCAATTTCACGGACAATGCTAAAACCATAATAGTACAGCTGAACACATCTGTAGAAATTAATTGTACAAGACCCAACAACAATACAAGAAAAAGAATCCGTATCCAGAGAGGACCAGGGAGAGCATTTGTTACAATAGGAAAAATAGGAAATATGAGACAAGCACATTGTAACATTAGTAGAGCAAAATGGAATAACACTTTAAAACAGATAGCTAGCAAATTAAGAGAACAATTTGGAAATAATAAAACAATAATCTTTAAGCAATCCTCAGGAGGGGACCCAGAAATTGTAACGCACAGTTTTAATTGTGGAGGGGAATTTTTCTACTGTAATTCAACACAACTGTTTAATAGTACTTGGTTTAATAGTACTTGGAGTACTGAAGGGTCAAATAACACTGAAGGAAGTGACACAATCACCCTCCCATGCAGAATAAAACAAATTATAAACATGTGGCAGAAAGTAGGAAAAGCAATGTATGCCCCTCCCATCAGTGGACAAATTAGATGTTCATCAAATATTACAGGGCTGCTATTAACAAGAGATGGTGGTAATAGCAACAATGAGTCCGAGATCTTCAGACCTGGAGGAGGAGATATGAGGGACAATTGGAGAAGTGAATTATATAAATATAAAGTAGTAAAAATTGAACCATTAGGAGTAGCACCCACCAAGGCAAAGAGAAGAGTGGTGCAGAGAGAAAAAAGAGCAGTGGGAATAGGAGCTTTGTTCCTTGGGTTCTTGGGAGCAGCAGGAAGCACTATGGGCGCAGCCTCAATGACGCTGACGGTACAGGCCAGACAATTATTGTCTGGTATAGTGCAGCAGCAGAACAATTTGCTGAGGGCTATTGAGGCGCAACAGCATCTGTTGCAACTCACAGTCTGGGGCATCAAGCAGCTCCAGGCAAGAATCCTGGCTGTGGAAAGATACCTAAAGGATCAACAGCTCCTGGGGATTTGGGGTTGCTCTGGAAAACTCATTTGCACCACTGCTGTGCCTTGGAATGCTAGTTGGAGTAATAAATCTCTGGAACAGATTTGGAATCACACGACCTGGATGGAGTGGGACAGAGAAATTAACAATTACACAAGCTTAATACACTCCTTAATTGAAGAATCGCAAAACCAGCAAGAAAAGAATGAACAAGAATTATTGGAATTAGATAAATGGGCAAGTTTGTGGAATTGGTTTAACATAACAAATTGGCTGTGGTATATAAAATTATTCATAATGATAGTAGGAGGCTTGGTAGGTTTAAGAATAGTTTTTGCTGTACTTTCTATAGTGAATAGAGTTAGGCAGGGATATTCACCATTATCGTTTCAGACCCACCTCCCAACCCCGAGGGGACCCGACAGGCCCGAAGGAATAGAAGAAGAAGGTGGAGAGAGAGACAGAGACAGATCCATTCGATTAGTGAACGGATCCTTGGCACTTATCTGGGACGATCTGCGGAGCCTGTGCCTCTTCAGCTACCACCGCTTGAGAGACTTACTCTTGATTGTAACGAGGATTGTGGAACTTCTGGGACGCAGGGGGTGGGAAGCCCTCAAATATTGGTGGAATCTCCTACAGTATTGGAGTCAGGAACTAAAGAATAGTGCTGTTAGCTTGCTCAATGCCACAGCCATAGCAGTAGCTGAGGGGACAGATAGGGTTATAGAAGTAGTACAAGGAGCTTGTAGAGCTATTCGCCACATACCTAGAAGAATAAGACAGGGCTTGGAAAGGATTTTGCTATAAGATGGGTGGCAAGTGGTCAAAAAGTAGTGTGATTGGATGGCCTACTGTAAGGGAAAGAATGAGACGAGCTGAGCCAGCAGCAGATAGGGTGGGAGCAGCATCTCGAGACCTGGAAAAACATGGAGCAATCACAAGTAGCAATACAGCAGCTACCAATGCTGCTTGTGCCTGGCTAGAAGCACAAGAGGAGGAGGAGGTGGGTTTTCCAGTCACACCTCAGGTACCTTTAAGACCAATGACTTACAAGGCAGCTGTAGATCTTAGCCACTTTTTAAAAGAAAAGGGGGGACTGGAAGGGCTAATTCACTCCCAAAGAAGACAAGATATCCTTGATCTGTGGATCTACCACACACAAGGCTACTTCCCTGATTAGCAGAACTACACACCAGGGCCAGGGGTCAGATATCCACTGACCTTTGGATGGTGCTACAAGCTAGTACCAGTTGAGCCAGATAAGATAGAAGAGGCCAATAAAGGAGAGAACACCAGCTTGTTACACCCTGTGAGCCTGCATGGGATGGATGACCCGGAGAGAGAAGTGTTAGAGTGGAGGTTTGACAGCCGCCTAGCATTTCATCACGTGGCCCGAGAGCTGCATCCGGAGTACTTCAAGAACTGCTGACATCGAGCTTGCTACAAGGGACTTTCCGCTGGGGACTTTCCAGGGAGGCGTGGCCTGGGCGGGACTGGGGAGTGGCGAGCCCTCAGATCCTGCATATAAGCAGCTGCTTTTTGCCTGTACTGGGTCTCTCTGGTTAGACCAGATCTGAGCCTGGGAGCTCTCTGGCTAACTAGGGAACCCACTGCTTAAGCCTCAATAAAGCTTGCCTTGAGTGCTTC</t>
  </si>
  <si>
    <t>Host</t>
  </si>
  <si>
    <t>Ref</t>
  </si>
  <si>
    <t>Efector</t>
  </si>
  <si>
    <t>Target</t>
  </si>
  <si>
    <t>https://www.ncbi.nlm.nih.gov/nuccore/AF033819.3</t>
  </si>
  <si>
    <t>Valor [h]</t>
  </si>
  <si>
    <t>Sustitución</t>
  </si>
  <si>
    <t>2P23</t>
  </si>
  <si>
    <t>0,69+-0,15 nM</t>
  </si>
  <si>
    <t>HIV-1 NL4-3</t>
  </si>
  <si>
    <t>TZM-bl</t>
  </si>
  <si>
    <t>Xiong (2017)</t>
  </si>
  <si>
    <t>0,24 nM</t>
  </si>
  <si>
    <t>293T</t>
  </si>
  <si>
    <t>HIV-1NL4-3</t>
  </si>
  <si>
    <t xml:space="preserve">U87-CXCR4 </t>
  </si>
  <si>
    <t>EMTWEEWEKKVEELEKKIEELLK</t>
  </si>
  <si>
    <t>Análogo CHR HIV-1/2</t>
  </si>
  <si>
    <t>E49K/A; L57R; E136G; N126K</t>
  </si>
  <si>
    <t>Xiong (2017); Wu (2018)</t>
  </si>
  <si>
    <t>SC29EK</t>
  </si>
  <si>
    <t xml:space="preserve">0,7 +-0,0 nM  </t>
  </si>
  <si>
    <t>Chong (2014)</t>
  </si>
  <si>
    <t>2,5+-0,2 nM</t>
  </si>
  <si>
    <t>HL2/3</t>
  </si>
  <si>
    <t>HIV-1 HXB2/3gpt</t>
  </si>
  <si>
    <t>Chong (2013)</t>
  </si>
  <si>
    <t>WEEWDKKIEEYTKKIEELIKKSEEQQKKN</t>
  </si>
  <si>
    <t>Análogo CHR HIV-1</t>
  </si>
  <si>
    <t>N43K; Q40H; I37T; V38A/M/E; E49A; Q39R</t>
  </si>
  <si>
    <t>Chong (2014); Nishikawa (2008); Wu (2018)</t>
  </si>
  <si>
    <t>C34</t>
  </si>
  <si>
    <t>2,7+-0,1 nM</t>
  </si>
  <si>
    <t>8,20+-0,13 nM</t>
  </si>
  <si>
    <t>H9</t>
  </si>
  <si>
    <t>HIV-1 IIIB</t>
  </si>
  <si>
    <t>MT-2</t>
  </si>
  <si>
    <t>Lu (2007)(JBC)</t>
  </si>
  <si>
    <t>WMEWDREINNYTSLIHSLIEESQNQQEKNEQELL</t>
  </si>
  <si>
    <t>Ac-; -NH2</t>
  </si>
  <si>
    <t>V38M/A/E; N43K/D; Q52R; N126K; Q64A/L; A67G/S; I37T/K; Q66R; Q40H</t>
  </si>
  <si>
    <t>Nishikawa (2008); Yu (2014); Nameki (2005); Yu (2018); Lu (2015); Chong (2012)</t>
  </si>
  <si>
    <t>I</t>
  </si>
  <si>
    <t>(PeptiPharma)</t>
  </si>
  <si>
    <t>DP178/T20/Enfuvirtide/ENF</t>
  </si>
  <si>
    <t>22,04 +- 1,19 nM</t>
  </si>
  <si>
    <t>He (2008) (JBC)</t>
  </si>
  <si>
    <t>28 nM</t>
  </si>
  <si>
    <t>H9 Calcein-AM-labeled</t>
  </si>
  <si>
    <t>He (2008) (PNAS)</t>
  </si>
  <si>
    <t>YTSLIHSLIEESQNQQEKNEQELLELDKWASLWNWF</t>
  </si>
  <si>
    <t>3,8±0,6 (1,57)</t>
  </si>
  <si>
    <t>Homo sapiens (Sprague Dawley rat)</t>
  </si>
  <si>
    <t>Drugbank</t>
  </si>
  <si>
    <t>V38A/W/G/E/R/M; I37T/K; S138A; Q40H; N43D/S/K; Q41R/K; G36D/S; L33S/V</t>
  </si>
  <si>
    <t>Chong (2013); Eggink (2008); Nameki (2009); Liu (2010); Greenberg (2004); Chinnadurai (2007); Eggink (2011)</t>
  </si>
  <si>
    <t>IV</t>
  </si>
  <si>
    <t>Fuzeon (Roche)</t>
  </si>
  <si>
    <t>Sifuvirtide/SFT</t>
  </si>
  <si>
    <t xml:space="preserve">2,87 +-0,36 nM </t>
  </si>
  <si>
    <t>Liu (2010)</t>
  </si>
  <si>
    <t>SWETWEREIENYTRQIYRILEESQEQQDRNERDLLE</t>
  </si>
  <si>
    <t>H-; -OH</t>
  </si>
  <si>
    <t>26+-7,9</t>
  </si>
  <si>
    <t>Homo sapiens</t>
  </si>
  <si>
    <r>
      <rPr>
        <color rgb="FF0000FF"/>
      </rPr>
      <t>I37T; V38A</t>
    </r>
    <r>
      <t xml:space="preserve">; </t>
    </r>
    <r>
      <rPr>
        <color rgb="FF0000FF"/>
      </rPr>
      <t>Q41R/K; N43K;</t>
    </r>
    <r>
      <t xml:space="preserve"> </t>
    </r>
    <r>
      <rPr>
        <color rgb="FF0000FF"/>
      </rPr>
      <t>N126K</t>
    </r>
    <r>
      <t xml:space="preserve">; </t>
    </r>
    <r>
      <rPr>
        <color rgb="FF0000FF"/>
      </rPr>
      <t>A47I</t>
    </r>
    <r>
      <t xml:space="preserve">; </t>
    </r>
    <r>
      <rPr>
        <color rgb="FF0000FF"/>
      </rPr>
      <t>Q52R; Q40H</t>
    </r>
  </si>
  <si>
    <t>Liu (2010); Yu (2018); Chong (2014)</t>
  </si>
  <si>
    <t>III</t>
  </si>
  <si>
    <t>Sifuvirtide (FusoGen Pharmaceuticals)</t>
  </si>
  <si>
    <t>T2635</t>
  </si>
  <si>
    <t xml:space="preserve">1,1 +-0,1 nM  </t>
  </si>
  <si>
    <t>TTWEAWDRAIAEYAARIEALIRAAQEQQEKNEAALREL</t>
  </si>
  <si>
    <r>
      <rPr>
        <color rgb="FF0000FF"/>
      </rPr>
      <t>N126K</t>
    </r>
    <r>
      <t xml:space="preserve">; </t>
    </r>
    <r>
      <rPr>
        <color rgb="FF0000FF"/>
      </rPr>
      <t>K90E; A6V; K154Q; H28C</t>
    </r>
  </si>
  <si>
    <t>Yu (2014); Eggink (2011)</t>
  </si>
  <si>
    <t>MT-SFT</t>
  </si>
  <si>
    <t>0,8 +-0,1 nM</t>
  </si>
  <si>
    <t>Chong (2014) (JBC)</t>
  </si>
  <si>
    <t xml:space="preserve">MTWETWEREIENYTRQIYRILEESQEQQDRNERDLLE </t>
  </si>
  <si>
    <t>Q56R; L33S; V38A/M; Q40H; N43K</t>
  </si>
  <si>
    <t>T1144</t>
  </si>
  <si>
    <t>2,13 nM</t>
  </si>
  <si>
    <t>Lu (2012)</t>
  </si>
  <si>
    <t>5,89 nM</t>
  </si>
  <si>
    <t>TTWEAWDRAIAEYAARIEALLRALQEQQEKNEAALREL</t>
  </si>
  <si>
    <t>Tifuvirtide/T1249</t>
  </si>
  <si>
    <t>1,4 +-0,2 nM</t>
  </si>
  <si>
    <t>WQEWEQKITALLEQAQIQQEKNEYELQKLDKWASLWEWF</t>
  </si>
  <si>
    <t>V38E/R; L33S</t>
  </si>
  <si>
    <t>Eggink (2008); Chinnadurai (2007)</t>
  </si>
  <si>
    <t>II</t>
  </si>
  <si>
    <t>Tifuvirtide (Monogram Biosciences / Roche / Trimeris)</t>
  </si>
  <si>
    <t>V2o</t>
  </si>
  <si>
    <t>0,42+-0,15 nM</t>
  </si>
  <si>
    <t>HIV-1 HXB2</t>
  </si>
  <si>
    <t>PM1 human T cell</t>
  </si>
  <si>
    <t>Brauer (2013)</t>
  </si>
  <si>
    <t>WQTWERQVDNITQTISKALEEAQIQNEKNMYELQKLNQWDIFSNWF</t>
  </si>
  <si>
    <t>C46</t>
  </si>
  <si>
    <t xml:space="preserve">4,9+-2,1 nM </t>
  </si>
  <si>
    <t>WQQWERQVRFLDANITKLLEEAQIQQEKNMYELQELDKWASLWNWF</t>
  </si>
  <si>
    <t>CT105</t>
  </si>
  <si>
    <t>2,88 nM</t>
  </si>
  <si>
    <t>HIV-1 SC 422661.8 subt B</t>
  </si>
  <si>
    <t>Liu (2018)</t>
  </si>
  <si>
    <t>MTWCDWRDEIERYTKKIEELIRAAQEWQEKNEAALKEL</t>
  </si>
  <si>
    <t>Sprague Dawley rat</t>
  </si>
  <si>
    <t>SC34EK</t>
  </si>
  <si>
    <t xml:space="preserve">1,6+-0,2 nM </t>
  </si>
  <si>
    <t>HeLa CD4/LTR-B-galactosidase</t>
  </si>
  <si>
    <t>Naito (2009)</t>
  </si>
  <si>
    <t xml:space="preserve">WLEWDRKIEEYTKKIEELIKKSQEQQEKNEKELK </t>
  </si>
  <si>
    <t>CP32M</t>
  </si>
  <si>
    <t>1,8+-0,2 nM</t>
  </si>
  <si>
    <t>4 nM</t>
  </si>
  <si>
    <t>He (2008)</t>
  </si>
  <si>
    <t>VEWNEMTWMEWEREIENYTKLIYKILEESQEQ</t>
  </si>
  <si>
    <t>SC22EK</t>
  </si>
  <si>
    <t xml:space="preserve">51,3 +-5,4 nM </t>
  </si>
  <si>
    <t xml:space="preserve">WEEWDKKIEEYTKKIEELIKKS </t>
  </si>
  <si>
    <t>MT-WQ-IDL</t>
  </si>
  <si>
    <t>0,6+-0,1 nM</t>
  </si>
  <si>
    <t xml:space="preserve">MT-2 </t>
  </si>
  <si>
    <t>Su (2016)</t>
  </si>
  <si>
    <t>1,2+-0,2 nM</t>
  </si>
  <si>
    <t xml:space="preserve">MTWEEWDKKIEEYTKKIEELIKKSQNQQIDL </t>
  </si>
  <si>
    <t>V38A; A6V; Q79E; Q66R</t>
  </si>
  <si>
    <t>C36M3A</t>
  </si>
  <si>
    <t xml:space="preserve">8,62+-2,82 nM </t>
  </si>
  <si>
    <t>Zheng (2014)</t>
  </si>
  <si>
    <t xml:space="preserve">3,08+-1,44 nM </t>
  </si>
  <si>
    <t>WMEWDREINNYTSLIHSLIEESQNQQEKIEQELLEL</t>
  </si>
  <si>
    <t>CP621-652</t>
  </si>
  <si>
    <t>4,55+-0,33 nM</t>
  </si>
  <si>
    <t>He (2008) (JoV)</t>
  </si>
  <si>
    <t>4,23+-0,35 nM</t>
  </si>
  <si>
    <t>QIWNNMTWMEWDREINNYTSLIHSLIEESQNQ</t>
  </si>
  <si>
    <t>C46-EHO</t>
  </si>
  <si>
    <t>1,9+-0,6 nM</t>
  </si>
  <si>
    <t>WQQWERQVRFLDANITKLLEEAQIQQEKNMYELQELDKNASLWNWF</t>
  </si>
  <si>
    <t>SC29</t>
  </si>
  <si>
    <t>1,13+-0,84 nM</t>
  </si>
  <si>
    <t>SC22</t>
  </si>
  <si>
    <t>54,58+-6,94 nM</t>
  </si>
  <si>
    <t>WEEWDKKIEEYTKKIEELIKKS</t>
  </si>
  <si>
    <t>C34_ROD</t>
  </si>
  <si>
    <t>5,51+-2,84 nM</t>
  </si>
  <si>
    <t>WQEWEKQVRYLEANISKSLEQAQIQQEKNMYELQ</t>
  </si>
  <si>
    <t>C34_EHO</t>
  </si>
  <si>
    <t>1,88+-0,35 nM</t>
  </si>
  <si>
    <t>WQQWERQVRFLDANITKLLEEAQIQQEKNMYELQ</t>
  </si>
  <si>
    <t>P3</t>
  </si>
  <si>
    <t>6,34+-1.,94 nM</t>
  </si>
  <si>
    <t>WQEWEQQVRYLEANISQRLEQAQIQQEKNMYELQ</t>
  </si>
  <si>
    <t>Análogo CHR HIV-2</t>
  </si>
  <si>
    <t>I37T; V38A/M; Q40H; N43K</t>
  </si>
  <si>
    <t>MT-C34</t>
  </si>
  <si>
    <t>0,5+-0,07 nM</t>
  </si>
  <si>
    <t>MTWMEWDREINNYTSLIHSLIEESQNQQEKNEQELL</t>
  </si>
  <si>
    <t>Q40H; V38M; I37T</t>
  </si>
  <si>
    <t>Chong (2012)(JBC)</t>
  </si>
  <si>
    <t>MT-SC29</t>
  </si>
  <si>
    <t>0,43+.0,16 nM</t>
  </si>
  <si>
    <t>MTWEEWDKKIEEYTKKIEELIKKSEEQQKKN</t>
  </si>
  <si>
    <t>MT-SC22</t>
  </si>
  <si>
    <t>1,32+-0,08 nM</t>
  </si>
  <si>
    <t>MTWEEWDKKIEEYTKKIEELIKKS</t>
  </si>
  <si>
    <t>MT-SC34_ROD</t>
  </si>
  <si>
    <t>0,84+-0,29 nM</t>
  </si>
  <si>
    <t>MTWQEWEKQVRYLEANISKSLEQAQIQQEKNMYELQ</t>
  </si>
  <si>
    <t>MT-SC34_EHO</t>
  </si>
  <si>
    <t>1,17+-0,16 nM</t>
  </si>
  <si>
    <t>MTWQQWERQVRFLDANITKLLEEAQIQQEKNMYELQ</t>
  </si>
  <si>
    <t>MT-P3</t>
  </si>
  <si>
    <t>1,38+-0,32 nM</t>
  </si>
  <si>
    <t>MTWQEWEQQVRYLEANISQRLEQAQIQQEKNMYELQ</t>
  </si>
  <si>
    <t>Análogo CHR HIV-2/SIV</t>
  </si>
  <si>
    <t>HP23</t>
  </si>
  <si>
    <t>0,19+-0,01 nM</t>
  </si>
  <si>
    <t>EMTWEEWEKKIEEYTKKIEEILK</t>
  </si>
  <si>
    <t>I37T; V38A; Q40H</t>
  </si>
  <si>
    <t>HP23L</t>
  </si>
  <si>
    <t>0,39+-0,06 nM</t>
  </si>
  <si>
    <t>ELTWEEWEKKIEEYTKKIEEILK</t>
  </si>
  <si>
    <t>P21_ROD</t>
  </si>
  <si>
    <t>571,8+-41,3 nM</t>
  </si>
  <si>
    <t>MTWQEWEKQVRYLEANISKSL</t>
  </si>
  <si>
    <t>P21_EHO</t>
  </si>
  <si>
    <t>402,35+-295,78 nM</t>
  </si>
  <si>
    <t>MTWQQWERQVRFLDANITKLL</t>
  </si>
  <si>
    <t>P21_P3</t>
  </si>
  <si>
    <t>534,45+-295,78 nM</t>
  </si>
  <si>
    <t>MTWQEWEQQVRYLEANISQRL</t>
  </si>
  <si>
    <t>2P23L</t>
  </si>
  <si>
    <t>0,59+-0,08 nM</t>
  </si>
  <si>
    <t>ELTWEEWEKKVEELEKKIEELLK</t>
  </si>
  <si>
    <t>2P23Q</t>
  </si>
  <si>
    <t>1,39+-0,45 nM</t>
  </si>
  <si>
    <t>EMTWQEWEQKVEELEKKIEELLK</t>
  </si>
  <si>
    <t>SC35EK</t>
  </si>
  <si>
    <t>0,39+-0,11 nM</t>
  </si>
  <si>
    <t>MAGI</t>
  </si>
  <si>
    <t>Otaka (2002)</t>
  </si>
  <si>
    <t xml:space="preserve">WEEWDKKIEEYTKKIEELIKKSEEQQKKNEEELKK </t>
  </si>
  <si>
    <t>FB006</t>
  </si>
  <si>
    <t>1,4 nM</t>
  </si>
  <si>
    <t>Zhang (2015)(IH)</t>
  </si>
  <si>
    <t>WEEMDREINNYTKLIHELIEESQNQQEKNEQELL</t>
  </si>
  <si>
    <t>WQ</t>
  </si>
  <si>
    <t>123,4+-6,5 nM</t>
  </si>
  <si>
    <t>159,5+-9,5 nM</t>
  </si>
  <si>
    <t>WEEWDKKIEEYTKKIEELIKKSQNQQ</t>
  </si>
  <si>
    <t>V38A; A6V; Q66R; Q79E;</t>
  </si>
  <si>
    <t>WQ-LDL</t>
  </si>
  <si>
    <t>3,7+-1,1 nM</t>
  </si>
  <si>
    <t>6,4+-2,7 nM</t>
  </si>
  <si>
    <t>WEEWDKKIEEYTKKIEELIKKSQNQQLDL</t>
  </si>
  <si>
    <t>WQ-IDI</t>
  </si>
  <si>
    <t>3,7+-0,3 nM</t>
  </si>
  <si>
    <t>6,4+-1,8 nM</t>
  </si>
  <si>
    <t>WEEWDKKIEEYTKKIEELIKKSQNQQIDI</t>
  </si>
  <si>
    <t>WQ-LDI</t>
  </si>
  <si>
    <t>3,6+-0,2 nM</t>
  </si>
  <si>
    <t>7,2+-1,0 nM</t>
  </si>
  <si>
    <t>WEEWDKKIEEYTKKIEELIKKSQNQQLDI</t>
  </si>
  <si>
    <t>WQ-IDL</t>
  </si>
  <si>
    <t>1,6+-0,1 nM</t>
  </si>
  <si>
    <t>5,6+-1,2 nM</t>
  </si>
  <si>
    <t>WEEWDKKIEEYTKKIEELIKKSQNQQIDL</t>
  </si>
  <si>
    <t>V38A; Q79E</t>
  </si>
  <si>
    <t>MT-WQ</t>
  </si>
  <si>
    <t>8,8+-0,4 nM</t>
  </si>
  <si>
    <t>14,8+-2,8 nM</t>
  </si>
  <si>
    <t>MTWEEWDKKIEEYTKKIEELIKKSQNQQ</t>
  </si>
  <si>
    <t>T1144-C10</t>
  </si>
  <si>
    <t>16,8 nM</t>
  </si>
  <si>
    <t>Shibo (2009)</t>
  </si>
  <si>
    <t>TTWEAWDRAIAEYAARIEALLRALQEQQEKNEAALRELDKWASLWNWF</t>
  </si>
  <si>
    <t>AA-C34</t>
  </si>
  <si>
    <t>1,3+-0,1 nM</t>
  </si>
  <si>
    <t>AAWMEWDREINNYTSLIHSLIEESQNQQEKNEQELL</t>
  </si>
  <si>
    <t>TM-C34</t>
  </si>
  <si>
    <t>1,4+-0,1 nM</t>
  </si>
  <si>
    <t>TMWMEWDREINNYTSLIHSLIEESQNQQEKNEQELL</t>
  </si>
  <si>
    <t>MT-SC29EK</t>
  </si>
  <si>
    <t>0,7+-0,0 nM</t>
  </si>
  <si>
    <t>HIV-1 SG3 ΔEnv</t>
  </si>
  <si>
    <t>Chong (2014) (R)</t>
  </si>
  <si>
    <t>2,5+-0,2</t>
  </si>
  <si>
    <t>Chong (2013)(FASEB)</t>
  </si>
  <si>
    <t>N43K; E49A; N126K; V38M</t>
  </si>
  <si>
    <t>Wu (2018); Chong (2014)(R)</t>
  </si>
  <si>
    <t>MT-SC22EK</t>
  </si>
  <si>
    <t>1,7+-0,2 nM</t>
  </si>
  <si>
    <t>2,6+-0,2 nM</t>
  </si>
  <si>
    <t>MT-SC21EK</t>
  </si>
  <si>
    <t>2,7+-0,3 nM</t>
  </si>
  <si>
    <t>5,9+-0,3 nM</t>
  </si>
  <si>
    <t>HL2/4</t>
  </si>
  <si>
    <t>MTWEEWDKKIEEYTKKIEELIKK</t>
  </si>
  <si>
    <t>MT-SC20EK</t>
  </si>
  <si>
    <t>3,0+-0,1 nM</t>
  </si>
  <si>
    <t>6,5+-0,7 nM</t>
  </si>
  <si>
    <t>HL2/5</t>
  </si>
  <si>
    <t>MTWEEWDKKIEEYTKKIEELIK</t>
  </si>
  <si>
    <t>MT-SC19EK</t>
  </si>
  <si>
    <t>4,8+-0,3 nM</t>
  </si>
  <si>
    <t>11,6+-0,5 nM</t>
  </si>
  <si>
    <t>HL2/6</t>
  </si>
  <si>
    <t>MTWEEWDKKIEEYTKKIEELI</t>
  </si>
  <si>
    <t>SC34</t>
  </si>
  <si>
    <t>1,4+-0,7 nM</t>
  </si>
  <si>
    <t>PBMC</t>
  </si>
  <si>
    <t>Nishikawa (2008)</t>
  </si>
  <si>
    <t>WMEWDRKIEEYTKKIKKLIEESQEQQEKNEKELK</t>
  </si>
  <si>
    <t>V38E; N43D</t>
  </si>
  <si>
    <t>C36M0</t>
  </si>
  <si>
    <t>39,8+-0,87 nM</t>
  </si>
  <si>
    <t>HIV-1 NL4-3 gp41_N36G</t>
  </si>
  <si>
    <t>Zheng (2014)(AIDS)</t>
  </si>
  <si>
    <t>5,86+-3,24 nM</t>
  </si>
  <si>
    <t>WTEWDREINNYTSQIHSLIEESQNQQEKNEQELNEL</t>
  </si>
  <si>
    <t>C36M1</t>
  </si>
  <si>
    <t>28,5+-4,57 nM</t>
  </si>
  <si>
    <t>2,97+-1,66 nM</t>
  </si>
  <si>
    <t>WTEWDREINNYTSQIHSLIEELQNQQEKNEQELNEL</t>
  </si>
  <si>
    <t>C36M2</t>
  </si>
  <si>
    <t>42,0+-3,72 nM</t>
  </si>
  <si>
    <t>7,00+-1,22 nM</t>
  </si>
  <si>
    <t>WTEWDREINNYTSQIHSLIEESQNIQEKNEQELNEL</t>
  </si>
  <si>
    <t>C36M3</t>
  </si>
  <si>
    <t>30,5+-10,8 nM</t>
  </si>
  <si>
    <t>6,49+-3,11 nM</t>
  </si>
  <si>
    <t>WTEWDREINNYTSQIHSLIEESQNQQEKLEQELNEL</t>
  </si>
  <si>
    <t>C36M4</t>
  </si>
  <si>
    <t>15,9+-6,45 nM</t>
  </si>
  <si>
    <t>5,02+-1,36 nM</t>
  </si>
  <si>
    <t>WTEWDREINNYTSQIHSLIEESQNQQEKNEQILNEL</t>
  </si>
  <si>
    <t>C36</t>
  </si>
  <si>
    <t>24,9+-4,49 nM</t>
  </si>
  <si>
    <t>3,92+-1,14 nM</t>
  </si>
  <si>
    <t>WMEWDREINNYTSLIHSLIEESQNQQEKNEQELLEL</t>
  </si>
  <si>
    <t>C36M1A</t>
  </si>
  <si>
    <t>18,5+-0,45 nM</t>
  </si>
  <si>
    <t>6,59+-2,62 nM</t>
  </si>
  <si>
    <t>WMEWDREINNYTSLIHSLIEELQNIQEKNEQELLEL</t>
  </si>
  <si>
    <t>C36M2A</t>
  </si>
  <si>
    <t>18,2+-7,98 nM</t>
  </si>
  <si>
    <t>3,58+-2,14 nM</t>
  </si>
  <si>
    <t>WMEWDREINNYTSLIHSLIEESQNIQEKNEQELLEL</t>
  </si>
  <si>
    <t>C36M4A</t>
  </si>
  <si>
    <t>6,84+-1,62 nM</t>
  </si>
  <si>
    <t>5,57+-1,35 nM</t>
  </si>
  <si>
    <t>WMEWDREINNYTSLIHSLIEESQNQQEKNEQILLEL</t>
  </si>
  <si>
    <t>HP23-E6-IDL</t>
  </si>
  <si>
    <t>0,338 nM ( 0,699+-0,025 nM)</t>
  </si>
  <si>
    <t>HIV-1 IIIB (NL4-3)</t>
  </si>
  <si>
    <t>Su (2019)</t>
  </si>
  <si>
    <t>1,14 nM</t>
  </si>
  <si>
    <t>EMTWEEWEKKIEEYTKKIEEILKKSQNQQIDL</t>
  </si>
  <si>
    <t>ICR female mice</t>
  </si>
  <si>
    <t>YIK</t>
  </si>
  <si>
    <t>0,275 nM ( 0,856+-0,030 nM)</t>
  </si>
  <si>
    <t>1,12 nM</t>
  </si>
  <si>
    <t>EMTWEEWEKKIEEYIKKIEEILKKSQNQQIDL</t>
  </si>
  <si>
    <t>N36Fd</t>
  </si>
  <si>
    <t>99 nM</t>
  </si>
  <si>
    <t>Chen (2010)(JBC)</t>
  </si>
  <si>
    <t>77 nM</t>
  </si>
  <si>
    <t>SGIVQQQNNLLRAIEAQQHLLQLTVWGIKQLQARILGYIPEAPRDGQAYVRKDGEWVLLSTFL</t>
  </si>
  <si>
    <t>Análogo NHR</t>
  </si>
  <si>
    <t>N28Fd</t>
  </si>
  <si>
    <t>39 nM</t>
  </si>
  <si>
    <t>21 nM</t>
  </si>
  <si>
    <t>IEAQQHLLQLTVWGIKQLQARILAVERYGYIPEAPRDGQAYVRKDGEWVLLSTFL</t>
  </si>
  <si>
    <t>N36</t>
  </si>
  <si>
    <t xml:space="preserve">2000+-800 nM </t>
  </si>
  <si>
    <t>HOS-CD4/fusion</t>
  </si>
  <si>
    <t>Eckert (2002)</t>
  </si>
  <si>
    <t>SGIVQQQNNLLRAIEAQQHLLQLTVWGIKQLQARIL</t>
  </si>
  <si>
    <t>IZN17</t>
  </si>
  <si>
    <t>22+-11 nM</t>
  </si>
  <si>
    <t>IKKEIEAIKKEQEAIKKKIEAIEKLLQLTVWGIKQLQARIL</t>
  </si>
  <si>
    <t>IQN17</t>
  </si>
  <si>
    <t xml:space="preserve">190+-30 uM </t>
  </si>
  <si>
    <t>LKKELEALKKEQEALKKKLEALEKLLQLTVWGIKOLQARIL</t>
  </si>
  <si>
    <t>IQN23</t>
  </si>
  <si>
    <t>15+-7 uM</t>
  </si>
  <si>
    <t>IKKEIEAIKKEQEAIKKKIEAIEKEIEAQQHLLQLTVWGIKQLQARIL</t>
  </si>
  <si>
    <t>IQN36</t>
  </si>
  <si>
    <t>88+-35 nM</t>
  </si>
  <si>
    <t>IKKEIEAIKKEQEAIKKKIEAIEKEISGIVQQQNNLLRAIEAQQHLLQLTVWGIKQLQARIL</t>
  </si>
  <si>
    <t>IZN23</t>
  </si>
  <si>
    <t>2,33 nM</t>
  </si>
  <si>
    <t>P4–2/R5</t>
  </si>
  <si>
    <t>Carella (2005)</t>
  </si>
  <si>
    <t>IZN36</t>
  </si>
  <si>
    <t>26+-7 nM</t>
  </si>
  <si>
    <t>N17</t>
  </si>
  <si>
    <t>13000+-4000 nM</t>
  </si>
  <si>
    <t>LLQLTVWGIKQLQARIL</t>
  </si>
  <si>
    <t>N23</t>
  </si>
  <si>
    <t>29000+-10000 nM</t>
  </si>
  <si>
    <t>IEAQQHLLQLTVWGIKQLQARIL</t>
  </si>
  <si>
    <t>IIN17</t>
  </si>
  <si>
    <t>140+-50 nM</t>
  </si>
  <si>
    <t>RMKQIEDKIEEIESKIKKIENEIARIKKLLQLTVWGIKQLQARIL</t>
  </si>
  <si>
    <t>IQ_22N17</t>
  </si>
  <si>
    <t>1400+-300 nM</t>
  </si>
  <si>
    <t>KIEEIESKQKKIENEIARIKKLLQLTVWGIKQLQARIL</t>
  </si>
  <si>
    <t>II_22N17</t>
  </si>
  <si>
    <t>160+-10 nM</t>
  </si>
  <si>
    <t>KIEEIESKIKKIENEIARIKKLLQLTVWGIKQLQARIL</t>
  </si>
  <si>
    <t>IQ_15N17</t>
  </si>
  <si>
    <t>5500+-1500 nM</t>
  </si>
  <si>
    <t>KQKKIENEIARIKKLLQLTVWGIKQLQARIL</t>
  </si>
  <si>
    <t>N17IZ</t>
  </si>
  <si>
    <t>799,94 nM</t>
  </si>
  <si>
    <t>LLQLTVWGIKQLQARILAIKKEIEAIKKEQEAIKKKIEAI</t>
  </si>
  <si>
    <t>N^36(e,g)</t>
  </si>
  <si>
    <t>308+-22 nM</t>
  </si>
  <si>
    <t>B-SC-1</t>
  </si>
  <si>
    <t>vCBYF1-fusin</t>
  </si>
  <si>
    <t>Bewley (2002)</t>
  </si>
  <si>
    <t>SGIDQEQNNLTRLIEAQIHELQLTQWKIKQLLARIL</t>
  </si>
  <si>
    <t>PBD-3HR-LBD</t>
  </si>
  <si>
    <t xml:space="preserve">4,76+-0,31 ug/mL </t>
  </si>
  <si>
    <t>CD4+ MT-2</t>
  </si>
  <si>
    <t>Qi (2008) (JBC)</t>
  </si>
  <si>
    <t>WMEWDREIEEYTKKIEEYTKKIEEYTKKIWASLWNWF</t>
  </si>
  <si>
    <t>Artificial</t>
  </si>
  <si>
    <t>AP1</t>
  </si>
  <si>
    <t xml:space="preserve">86,25 nM </t>
  </si>
  <si>
    <t>Zhu (2015)</t>
  </si>
  <si>
    <t>KKISEEQKKIQEEIKKILEESKKILEEIERDWEMW</t>
  </si>
  <si>
    <t>AP3</t>
  </si>
  <si>
    <t xml:space="preserve">3,06 nM </t>
  </si>
  <si>
    <t>KKISEEQKKIQEEIKKILEESKKILEEIKKDWEEWTM</t>
  </si>
  <si>
    <t>AP2</t>
  </si>
  <si>
    <t>23,05 nM</t>
  </si>
  <si>
    <t>2,6+-0,3</t>
  </si>
  <si>
    <t>n.r.</t>
  </si>
  <si>
    <t>HIV-1 NL4/3</t>
  </si>
  <si>
    <t>Shi (2012)</t>
  </si>
  <si>
    <t>KKISEEQKKIQEEIKKILEESKKILEEIKKDWEEW</t>
  </si>
  <si>
    <t>TLT10</t>
  </si>
  <si>
    <t>28,70+-2,42 nM</t>
  </si>
  <si>
    <t>Pan (2011)</t>
  </si>
  <si>
    <t>TTWEAWDRAIAEYAARIEALLRALQEQQEKNEAALRELGGGGSGGGGSYTSLIHSLIEESQNQQEKNEQELLELDKWASLWNWF</t>
  </si>
  <si>
    <t>Bifuncional</t>
  </si>
  <si>
    <t>Unión T20 y T1144</t>
  </si>
  <si>
    <t>TLT15</t>
  </si>
  <si>
    <t>19,89+-1,63 nM</t>
  </si>
  <si>
    <t>TTWEAWDRAIAEYAARIEALLRALQEQQEKNEAALRELGGGGSGGGGSGGGGSYTSLIHSLIEESQNQQEKNEQELLELDKWASLWNWF</t>
  </si>
  <si>
    <t>TLT20</t>
  </si>
  <si>
    <t>11,71+-0,98 nM</t>
  </si>
  <si>
    <t>TTWEAWDRAIAEYAARIEALLRALQEQQEKNEAALRELGGGGSSGGGSGGGGSGGGGSYTSLIHSLIEESQNQQEKNEQELLELDKWASLWNWF</t>
  </si>
  <si>
    <t>TLT25</t>
  </si>
  <si>
    <t>10,74+-0,73 nM</t>
  </si>
  <si>
    <t>TTWEAWDRAIAEYAARIEALLRALQEQQEKNEAALRELGGGGSGGGGSGGGGSGGGGSGGGGSYTSLIHSLIEESQNQQEKNEQELLELDKWASLWNWF</t>
  </si>
  <si>
    <t>TLT30</t>
  </si>
  <si>
    <t>6,36+-1,33 nM</t>
  </si>
  <si>
    <t>TTWEAWDRAIAEYAARIEALLRALQEQQEKNEAALRELGGGGSGGGGSGGGGSGGGGSGGGGSGGGGSYTSLIHSLIEESQNQQEKNEQELLELDKWASLWNWF</t>
  </si>
  <si>
    <t>TLT40</t>
  </si>
  <si>
    <t>25,54+-3,78 nM</t>
  </si>
  <si>
    <t>TTWEAWDRAIAEYAARIEALLRALQEQQEKNEAALRELGGGGSCGGGSGGGGSGGGGSGGGGSGGGGSSGSGSGGGGSYTSLIHSLIEESQNQQEKNEQELLELDKWASLWNWF</t>
  </si>
  <si>
    <t>TLT35</t>
  </si>
  <si>
    <t>11,06±3,12 nM</t>
  </si>
  <si>
    <t>3,98±0,73</t>
  </si>
  <si>
    <t>TTWEAWDRAIAEYAARIEALLRALQEQQEKNEAALRELGGGGSGGGGSGGGGSGGGGSGGGGSGGGGSGGGGSYTSLIHSLIEESQNQQEKNEQELLELDKWASLWNWF</t>
  </si>
  <si>
    <t>2DLT</t>
  </si>
  <si>
    <t>5,64 nM</t>
  </si>
  <si>
    <t>19,03 nM</t>
  </si>
  <si>
    <t>KKVVLGKKGDTVELTCTASQKKSIQFHWKNSNQIKILGNQGSFLTKGPSKLNDRADSRRSLWDQGNFPLIIKNLKIEDSDTYICEVEDQKEEVQLLVFGLTANSDTHLLQGQSLTLTLESPPGSSPSVQCRSPRGKNIQGGKTLSVSQLELQDSGTWTCTVLQNQKKVEFKIDIVVLAFQKASNTGGGGSGGGGSGGGGSGGGGSGGGGSGGGGSGGGGSLERLAAENKEQQEQLARLLAEIRAAYEAIARDWAEWTT</t>
  </si>
  <si>
    <t>Unión D1D2 con T1144</t>
  </si>
  <si>
    <t>sCD4-FIT45</t>
  </si>
  <si>
    <t>0,006 ug/mL</t>
  </si>
  <si>
    <t>Falkenhagen (2017)</t>
  </si>
  <si>
    <t>0,173 ug/mL</t>
  </si>
  <si>
    <t>CHO-WT</t>
  </si>
  <si>
    <t>KVVLGKKGDTVELTCTASQKKSIQFHWKNSNQIKILGNQGSFLTKGPSKLNDRADSRRSLWDQGNFPLIIKNLKIEDSDTYICEVEDQKEEVQLLVFGLTANSDTHLLQGQSLTLTLESPPGSSPSVQCRSPRGKNIQGGKTLSVSQLELQDSGTWTCTVLQNQKKVEFKIDIVVLAFQKASNTGGGGSGGGGSGGGGSGGGGSGGGGSGGGGSGGGGSMEWDREINNYTSLIHSLIEESQNQQEKNEQELLELDKWASLWNWF</t>
  </si>
  <si>
    <t>Unión D1D2 con T45</t>
  </si>
  <si>
    <t>4HR-LBD-VIRIP</t>
  </si>
  <si>
    <t>91+-21 nM</t>
  </si>
  <si>
    <t>Jiang (2016)</t>
  </si>
  <si>
    <t>112+-32 nM</t>
  </si>
  <si>
    <t>EELAKKAEELAKKAEELAKKAEELAKKAWASLWNWFLEAIPMSIPPEVKFNKPFVF</t>
  </si>
  <si>
    <t>Unión 4HR-LBD-VIRIP</t>
  </si>
  <si>
    <t>4HR-LBD</t>
  </si>
  <si>
    <t>956+-110 nM</t>
  </si>
  <si>
    <t>1356+-256</t>
  </si>
  <si>
    <t>EELAKKAEELAKKAEELAKKAEELAKKAWASLWNWF</t>
  </si>
  <si>
    <t>Unión 4HR-LBD</t>
  </si>
  <si>
    <t>VIRIP</t>
  </si>
  <si>
    <t>765+-139 nM</t>
  </si>
  <si>
    <t>996+-126</t>
  </si>
  <si>
    <t>LEAIPMSIPPEVKFNKPFVF</t>
  </si>
  <si>
    <t>Unión a FP</t>
  </si>
  <si>
    <t>VIR-576</t>
  </si>
  <si>
    <t>LEAIPCSIPPEFLFGKPFVFLEAIPCSIPPEFLFGKPFVF</t>
  </si>
  <si>
    <t>1S-S; H-; -OH</t>
  </si>
  <si>
    <t>VIR-576 (VIRO Pharmaceuticals)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</si>
</sst>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sz val="10.0"/>
      <color rgb="FF000000"/>
      <name val="Arial"/>
    </font>
    <font>
      <b/>
      <color theme="1"/>
      <name val="Calibri"/>
    </font>
    <font>
      <sz val="10.0"/>
      <color rgb="FF1DA517"/>
      <name val="Arial"/>
    </font>
    <font>
      <color rgb="FF1DA517"/>
      <name val="Calibri"/>
    </font>
    <font>
      <color theme="1"/>
      <name val="Calibri"/>
    </font>
    <font>
      <u/>
      <color rgb="FF0000FF"/>
      <name val="Calibri"/>
    </font>
    <font>
      <b/>
      <color theme="1"/>
      <name val="Arial"/>
    </font>
    <font>
      <b/>
      <sz val="10.0"/>
      <color rgb="FF4A86E8"/>
      <name val="Arial"/>
    </font>
    <font>
      <color theme="1"/>
      <name val="Arial"/>
    </font>
    <font/>
    <font>
      <u/>
      <color rgb="FF0000FF"/>
    </font>
    <font>
      <u/>
      <color rgb="FF0000FF"/>
      <name val="Arial"/>
    </font>
    <font>
      <sz val="10.0"/>
      <color rgb="FF4A86E8"/>
      <name val="Arial"/>
    </font>
    <font>
      <color rgb="FF000000"/>
      <name val="Arial"/>
    </font>
    <font>
      <sz val="9.0"/>
      <color rgb="FF000000"/>
      <name val="Arial"/>
    </font>
    <font>
      <sz val="9.0"/>
      <color rgb="FF0000FF"/>
      <name val="Arial"/>
    </font>
    <font>
      <sz val="10.0"/>
      <color rgb="FF000000"/>
      <name val="Courier New"/>
    </font>
    <font>
      <sz val="10.0"/>
      <color theme="1"/>
      <name val="Arial"/>
    </font>
    <font>
      <sz val="10.0"/>
      <color theme="1"/>
      <name val="Courier New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0" numFmtId="0" xfId="0" applyFont="1"/>
    <xf borderId="0" fillId="0" fontId="5" numFmtId="0" xfId="0" applyFont="1"/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readingOrder="0"/>
    </xf>
    <xf borderId="1" fillId="0" fontId="8" numFmtId="0" xfId="0" applyAlignment="1" applyBorder="1" applyFont="1">
      <alignment horizontal="center" vertical="center"/>
    </xf>
    <xf borderId="0" fillId="0" fontId="2" numFmtId="0" xfId="0" applyFont="1"/>
    <xf borderId="2" fillId="0" fontId="8" numFmtId="0" xfId="0" applyAlignment="1" applyBorder="1" applyFont="1">
      <alignment horizontal="center" vertical="center"/>
    </xf>
    <xf borderId="0" fillId="0" fontId="9" numFmtId="0" xfId="0" applyAlignment="1" applyFont="1">
      <alignment readingOrder="0" shrinkToFit="0" wrapText="1"/>
    </xf>
    <xf borderId="3" fillId="0" fontId="10" numFmtId="0" xfId="0" applyBorder="1" applyFont="1"/>
    <xf borderId="0" fillId="0" fontId="9" numFmtId="0" xfId="0" applyAlignment="1" applyFont="1">
      <alignment readingOrder="0"/>
    </xf>
    <xf borderId="4" fillId="0" fontId="10" numFmtId="0" xfId="0" applyBorder="1" applyFont="1"/>
    <xf borderId="0" fillId="0" fontId="11" numFmtId="0" xfId="0" applyAlignment="1" applyFont="1">
      <alignment readingOrder="0"/>
    </xf>
    <xf borderId="2" fillId="0" fontId="8" numFmtId="0" xfId="0" applyAlignment="1" applyBorder="1" applyFont="1">
      <alignment horizontal="center" readingOrder="0" vertical="center"/>
    </xf>
    <xf borderId="0" fillId="0" fontId="12" numFmtId="0" xfId="0" applyAlignment="1" applyFont="1">
      <alignment readingOrder="0"/>
    </xf>
    <xf borderId="1" fillId="0" fontId="8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vertical="center"/>
    </xf>
    <xf borderId="6" fillId="0" fontId="10" numFmtId="0" xfId="0" applyBorder="1" applyFont="1"/>
    <xf borderId="5" fillId="0" fontId="8" numFmtId="0" xfId="0" applyAlignment="1" applyBorder="1" applyFont="1">
      <alignment horizontal="center" readingOrder="0" vertical="center"/>
    </xf>
    <xf borderId="0" fillId="2" fontId="14" numFmtId="0" xfId="0" applyAlignment="1" applyFill="1" applyFont="1">
      <alignment readingOrder="0" shrinkToFit="0" wrapText="1"/>
    </xf>
    <xf borderId="5" fillId="0" fontId="8" numFmtId="0" xfId="0" applyAlignment="1" applyBorder="1" applyFont="1">
      <alignment horizontal="center" readingOrder="0" shrinkToFit="0" vertical="center" wrapText="0"/>
    </xf>
    <xf borderId="0" fillId="2" fontId="14" numFmtId="0" xfId="0" applyFont="1"/>
    <xf borderId="7" fillId="3" fontId="15" numFmtId="0" xfId="0" applyBorder="1" applyFill="1" applyFont="1"/>
    <xf borderId="7" fillId="3" fontId="16" numFmtId="0" xfId="0" applyAlignment="1" applyBorder="1" applyFont="1">
      <alignment readingOrder="0"/>
    </xf>
    <xf borderId="7" fillId="3" fontId="16" numFmtId="0" xfId="0" applyBorder="1" applyFont="1"/>
    <xf borderId="7" fillId="3" fontId="17" numFmtId="0" xfId="0" applyBorder="1" applyFont="1"/>
    <xf borderId="7" fillId="3" fontId="15" numFmtId="0" xfId="0" applyAlignment="1" applyBorder="1" applyFont="1">
      <alignment horizontal="center"/>
    </xf>
    <xf borderId="8" fillId="3" fontId="15" numFmtId="0" xfId="0" applyAlignment="1" applyBorder="1" applyFont="1">
      <alignment readingOrder="0"/>
    </xf>
    <xf borderId="7" fillId="3" fontId="16" numFmtId="0" xfId="0" applyAlignment="1" applyBorder="1" applyFont="1">
      <alignment horizontal="left"/>
    </xf>
    <xf borderId="7" fillId="3" fontId="16" numFmtId="0" xfId="0" applyAlignment="1" applyBorder="1" applyFont="1">
      <alignment readingOrder="0" shrinkToFit="0" wrapText="0"/>
    </xf>
    <xf borderId="9" fillId="3" fontId="18" numFmtId="0" xfId="0" applyBorder="1" applyFont="1"/>
    <xf borderId="8" fillId="3" fontId="15" numFmtId="0" xfId="0" applyBorder="1" applyFont="1"/>
    <xf borderId="8" fillId="3" fontId="16" numFmtId="0" xfId="0" applyAlignment="1" applyBorder="1" applyFont="1">
      <alignment readingOrder="0"/>
    </xf>
    <xf borderId="8" fillId="3" fontId="17" numFmtId="0" xfId="0" applyBorder="1" applyFont="1"/>
    <xf borderId="8" fillId="3" fontId="15" numFmtId="0" xfId="0" applyAlignment="1" applyBorder="1" applyFont="1">
      <alignment horizontal="center"/>
    </xf>
    <xf borderId="8" fillId="3" fontId="15" numFmtId="0" xfId="0" applyAlignment="1" applyBorder="1" applyFont="1">
      <alignment horizontal="left"/>
    </xf>
    <xf borderId="8" fillId="3" fontId="16" numFmtId="0" xfId="0" applyAlignment="1" applyBorder="1" applyFont="1">
      <alignment readingOrder="0" shrinkToFit="0" wrapText="0"/>
    </xf>
    <xf borderId="10" fillId="3" fontId="18" numFmtId="0" xfId="0" applyBorder="1" applyFont="1"/>
    <xf borderId="8" fillId="3" fontId="16" numFmtId="0" xfId="0" applyAlignment="1" applyBorder="1" applyFont="1">
      <alignment horizontal="left" readingOrder="0"/>
    </xf>
    <xf borderId="8" fillId="4" fontId="15" numFmtId="0" xfId="0" applyBorder="1" applyFill="1" applyFont="1"/>
    <xf borderId="8" fillId="4" fontId="15" numFmtId="0" xfId="0" applyAlignment="1" applyBorder="1" applyFont="1">
      <alignment readingOrder="0"/>
    </xf>
    <xf borderId="8" fillId="3" fontId="15" numFmtId="0" xfId="0" applyAlignment="1" applyBorder="1" applyFont="1">
      <alignment shrinkToFit="0" wrapText="0"/>
    </xf>
    <xf borderId="8" fillId="3" fontId="17" numFmtId="0" xfId="0" applyAlignment="1" applyBorder="1" applyFont="1">
      <alignment readingOrder="0"/>
    </xf>
    <xf borderId="8" fillId="3" fontId="15" numFmtId="0" xfId="0" applyAlignment="1" applyBorder="1" applyFont="1">
      <alignment horizontal="center" readingOrder="0"/>
    </xf>
    <xf borderId="8" fillId="3" fontId="16" numFmtId="0" xfId="0" applyBorder="1" applyFont="1"/>
    <xf borderId="8" fillId="3" fontId="16" numFmtId="0" xfId="0" applyAlignment="1" applyBorder="1" applyFont="1">
      <alignment shrinkToFit="0" wrapText="0"/>
    </xf>
    <xf borderId="8" fillId="3" fontId="15" numFmtId="0" xfId="0" applyAlignment="1" applyBorder="1" applyFont="1">
      <alignment horizontal="left" readingOrder="0"/>
    </xf>
    <xf borderId="8" fillId="5" fontId="15" numFmtId="0" xfId="0" applyBorder="1" applyFill="1" applyFont="1"/>
    <xf borderId="8" fillId="5" fontId="16" numFmtId="0" xfId="0" applyAlignment="1" applyBorder="1" applyFont="1">
      <alignment readingOrder="0"/>
    </xf>
    <xf borderId="8" fillId="5" fontId="17" numFmtId="0" xfId="0" applyBorder="1" applyFont="1"/>
    <xf borderId="8" fillId="5" fontId="15" numFmtId="0" xfId="0" applyAlignment="1" applyBorder="1" applyFont="1">
      <alignment horizontal="center"/>
    </xf>
    <xf borderId="8" fillId="5" fontId="15" numFmtId="0" xfId="0" applyAlignment="1" applyBorder="1" applyFont="1">
      <alignment horizontal="left"/>
    </xf>
    <xf borderId="8" fillId="5" fontId="15" numFmtId="0" xfId="0" applyAlignment="1" applyBorder="1" applyFont="1">
      <alignment shrinkToFit="0" wrapText="0"/>
    </xf>
    <xf borderId="10" fillId="5" fontId="18" numFmtId="0" xfId="0" applyBorder="1" applyFont="1"/>
    <xf borderId="8" fillId="5" fontId="15" numFmtId="0" xfId="0" applyAlignment="1" applyBorder="1" applyFont="1">
      <alignment readingOrder="0"/>
    </xf>
    <xf borderId="8" fillId="5" fontId="17" numFmtId="0" xfId="0" applyAlignment="1" applyBorder="1" applyFont="1">
      <alignment readingOrder="0"/>
    </xf>
    <xf borderId="8" fillId="5" fontId="15" numFmtId="0" xfId="0" applyAlignment="1" applyBorder="1" applyFont="1">
      <alignment horizontal="center" readingOrder="0"/>
    </xf>
    <xf borderId="8" fillId="6" fontId="15" numFmtId="0" xfId="0" applyBorder="1" applyFill="1" applyFont="1"/>
    <xf borderId="8" fillId="6" fontId="15" numFmtId="0" xfId="0" applyAlignment="1" applyBorder="1" applyFont="1">
      <alignment readingOrder="0"/>
    </xf>
    <xf borderId="8" fillId="6" fontId="16" numFmtId="0" xfId="0" applyAlignment="1" applyBorder="1" applyFont="1">
      <alignment readingOrder="0"/>
    </xf>
    <xf borderId="8" fillId="6" fontId="17" numFmtId="0" xfId="0" applyBorder="1" applyFont="1"/>
    <xf borderId="8" fillId="6" fontId="15" numFmtId="0" xfId="0" applyAlignment="1" applyBorder="1" applyFont="1">
      <alignment horizontal="center"/>
    </xf>
    <xf borderId="8" fillId="6" fontId="15" numFmtId="0" xfId="0" applyAlignment="1" applyBorder="1" applyFont="1">
      <alignment horizontal="left"/>
    </xf>
    <xf borderId="8" fillId="6" fontId="15" numFmtId="0" xfId="0" applyAlignment="1" applyBorder="1" applyFont="1">
      <alignment shrinkToFit="0" wrapText="0"/>
    </xf>
    <xf borderId="10" fillId="6" fontId="18" numFmtId="0" xfId="0" applyBorder="1" applyFont="1"/>
    <xf borderId="8" fillId="6" fontId="16" numFmtId="0" xfId="0" applyAlignment="1" applyBorder="1" applyFont="1">
      <alignment horizontal="left" readingOrder="0"/>
    </xf>
    <xf borderId="8" fillId="6" fontId="16" numFmtId="0" xfId="0" applyBorder="1" applyFont="1"/>
    <xf borderId="8" fillId="6" fontId="17" numFmtId="0" xfId="0" applyAlignment="1" applyBorder="1" applyFont="1">
      <alignment readingOrder="0"/>
    </xf>
    <xf borderId="8" fillId="6" fontId="15" numFmtId="0" xfId="0" applyAlignment="1" applyBorder="1" applyFont="1">
      <alignment horizontal="center" readingOrder="0"/>
    </xf>
    <xf borderId="8" fillId="7" fontId="15" numFmtId="0" xfId="0" applyBorder="1" applyFill="1" applyFont="1"/>
    <xf borderId="8" fillId="7" fontId="15" numFmtId="0" xfId="0" applyAlignment="1" applyBorder="1" applyFont="1">
      <alignment readingOrder="0"/>
    </xf>
    <xf borderId="8" fillId="7" fontId="16" numFmtId="0" xfId="0" applyAlignment="1" applyBorder="1" applyFont="1">
      <alignment readingOrder="0"/>
    </xf>
    <xf borderId="8" fillId="7" fontId="16" numFmtId="0" xfId="0" applyBorder="1" applyFont="1"/>
    <xf borderId="8" fillId="7" fontId="17" numFmtId="0" xfId="0" applyAlignment="1" applyBorder="1" applyFont="1">
      <alignment readingOrder="0"/>
    </xf>
    <xf borderId="8" fillId="7" fontId="15" numFmtId="0" xfId="0" applyAlignment="1" applyBorder="1" applyFont="1">
      <alignment horizontal="center" readingOrder="0"/>
    </xf>
    <xf borderId="8" fillId="7" fontId="15" numFmtId="0" xfId="0" applyAlignment="1" applyBorder="1" applyFont="1">
      <alignment horizontal="left"/>
    </xf>
    <xf borderId="8" fillId="7" fontId="15" numFmtId="0" xfId="0" applyAlignment="1" applyBorder="1" applyFont="1">
      <alignment shrinkToFit="0" wrapText="0"/>
    </xf>
    <xf borderId="10" fillId="7" fontId="18" numFmtId="0" xfId="0" applyBorder="1" applyFont="1"/>
    <xf borderId="8" fillId="7" fontId="17" numFmtId="0" xfId="0" applyBorder="1" applyFont="1"/>
    <xf borderId="8" fillId="7" fontId="15" numFmtId="0" xfId="0" applyAlignment="1" applyBorder="1" applyFont="1">
      <alignment horizontal="center"/>
    </xf>
    <xf borderId="8" fillId="8" fontId="15" numFmtId="0" xfId="0" applyBorder="1" applyFill="1" applyFont="1"/>
    <xf borderId="8" fillId="8" fontId="16" numFmtId="0" xfId="0" applyAlignment="1" applyBorder="1" applyFont="1">
      <alignment readingOrder="0"/>
    </xf>
    <xf borderId="8" fillId="8" fontId="17" numFmtId="0" xfId="0" applyBorder="1" applyFont="1"/>
    <xf borderId="8" fillId="8" fontId="15" numFmtId="0" xfId="0" applyAlignment="1" applyBorder="1" applyFont="1">
      <alignment horizontal="center"/>
    </xf>
    <xf borderId="8" fillId="8" fontId="15" numFmtId="0" xfId="0" applyAlignment="1" applyBorder="1" applyFont="1">
      <alignment horizontal="left"/>
    </xf>
    <xf borderId="8" fillId="8" fontId="15" numFmtId="0" xfId="0" applyAlignment="1" applyBorder="1" applyFont="1">
      <alignment shrinkToFit="0" wrapText="0"/>
    </xf>
    <xf borderId="10" fillId="8" fontId="18" numFmtId="0" xfId="0" applyBorder="1" applyFont="1"/>
    <xf borderId="0" fillId="0" fontId="18" numFmtId="0" xfId="0" applyFont="1"/>
    <xf borderId="0" fillId="0" fontId="19" numFmtId="0" xfId="0" applyFont="1"/>
    <xf borderId="0" fillId="0" fontId="18" numFmtId="0" xfId="0" applyAlignment="1" applyFont="1">
      <alignment shrinkToFit="0" wrapText="0"/>
    </xf>
    <xf borderId="0" fillId="2" fontId="20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5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8</xdr:row>
      <xdr:rowOff>-66675</xdr:rowOff>
    </xdr:from>
    <xdr:ext cx="8677275" cy="36004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core/AF324493.2?report=fasta" TargetMode="External"/><Relationship Id="rId2" Type="http://schemas.openxmlformats.org/officeDocument/2006/relationships/hyperlink" Target="https://www.ncbi.nlm.nih.gov/nuccore/K03455.1?report=fasta" TargetMode="External"/><Relationship Id="rId3" Type="http://schemas.openxmlformats.org/officeDocument/2006/relationships/hyperlink" Target="https://www.aidsreagent.org/reagentdetail.cfm?t=molecular_clones&amp;id=860" TargetMode="External"/><Relationship Id="rId4" Type="http://schemas.openxmlformats.org/officeDocument/2006/relationships/hyperlink" Target="https://www.ncbi.nlm.nih.gov/nuccore/KJ925006.1" TargetMode="External"/><Relationship Id="rId5" Type="http://schemas.openxmlformats.org/officeDocument/2006/relationships/hyperlink" Target="https://www.ncbi.nlm.nih.gov/nuccore/AF033819.3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2.29"/>
    <col customWidth="1" min="2" max="3" width="10.71"/>
    <col customWidth="1" min="4" max="4" width="8.14"/>
    <col customWidth="1" min="5" max="5" width="31.57"/>
    <col customWidth="1" min="6" max="26" width="10.71"/>
  </cols>
  <sheetData>
    <row r="1" ht="12.0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3" t="s">
        <v>6</v>
      </c>
      <c r="B2" s="4">
        <v>2.0</v>
      </c>
      <c r="C2" s="4">
        <v>4.715</v>
      </c>
      <c r="D2" s="4">
        <v>90.07</v>
      </c>
      <c r="E2" s="4" t="s">
        <v>7</v>
      </c>
      <c r="F2" s="4" t="s">
        <v>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5" t="s">
        <v>9</v>
      </c>
      <c r="B3" s="6">
        <v>3.0</v>
      </c>
      <c r="C3" s="7">
        <v>2.802</v>
      </c>
      <c r="D3" s="7">
        <v>67.54</v>
      </c>
      <c r="E3" s="7" t="s">
        <v>10</v>
      </c>
      <c r="F3" s="7" t="s">
        <v>11</v>
      </c>
    </row>
    <row r="4" ht="12.0" customHeight="1">
      <c r="A4" s="3" t="s">
        <v>12</v>
      </c>
      <c r="B4" s="4">
        <v>3.0</v>
      </c>
      <c r="C4" s="4">
        <v>5.113</v>
      </c>
      <c r="D4" s="4">
        <v>91.57</v>
      </c>
      <c r="E4" s="4" t="s">
        <v>13</v>
      </c>
      <c r="F4" s="4" t="s">
        <v>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0" customHeight="1">
      <c r="A5" s="5" t="s">
        <v>14</v>
      </c>
      <c r="B5" s="6">
        <v>17.0</v>
      </c>
      <c r="C5" s="7">
        <v>4.106</v>
      </c>
      <c r="D5" s="7">
        <v>72.99</v>
      </c>
      <c r="E5" s="7" t="s">
        <v>15</v>
      </c>
      <c r="F5" s="7" t="s">
        <v>16</v>
      </c>
    </row>
    <row r="6" ht="12.0" customHeight="1">
      <c r="A6" s="3" t="s">
        <v>17</v>
      </c>
      <c r="B6" s="4">
        <v>9.0</v>
      </c>
      <c r="C6" s="4">
        <v>4.324</v>
      </c>
      <c r="D6" s="4">
        <v>79.17</v>
      </c>
      <c r="E6" s="4" t="s">
        <v>18</v>
      </c>
      <c r="F6" s="4" t="s">
        <v>19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3" t="s">
        <v>20</v>
      </c>
      <c r="B7" s="4">
        <v>2.0</v>
      </c>
      <c r="C7" s="4">
        <v>5.919</v>
      </c>
      <c r="D7" s="4">
        <v>89.34</v>
      </c>
      <c r="E7" s="4" t="s">
        <v>21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5" t="s">
        <v>22</v>
      </c>
      <c r="B8" s="6">
        <v>3.0</v>
      </c>
      <c r="C8" s="7">
        <v>2.776</v>
      </c>
      <c r="D8" s="7">
        <v>65.94</v>
      </c>
      <c r="E8" s="7" t="s">
        <v>23</v>
      </c>
    </row>
    <row r="9" ht="12.0" customHeight="1">
      <c r="A9" s="3" t="s">
        <v>24</v>
      </c>
      <c r="B9" s="4">
        <v>6.0</v>
      </c>
      <c r="C9" s="4">
        <v>9.58</v>
      </c>
      <c r="D9" s="4">
        <v>90.58</v>
      </c>
      <c r="E9" s="4" t="s">
        <v>23</v>
      </c>
      <c r="F9" s="8" t="str">
        <f>HYPERLINK("https://www.pnas.org/page/authors/submission", H11,"https://www.pnas.org/page/authors/submission")</f>
        <v>#N/A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5" t="s">
        <v>25</v>
      </c>
      <c r="B10" s="6">
        <v>2.0</v>
      </c>
      <c r="C10" s="7">
        <v>3.744</v>
      </c>
      <c r="D10" s="7">
        <v>68.06</v>
      </c>
      <c r="E10" s="7" t="s">
        <v>18</v>
      </c>
    </row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.14"/>
    <col customWidth="1" min="2" max="2" width="21.71"/>
    <col customWidth="1" min="3" max="3" width="15.71"/>
    <col customWidth="1" min="4" max="4" width="20.71"/>
    <col customWidth="1" min="5" max="5" width="17.0"/>
    <col customWidth="1" min="6" max="6" width="17.86"/>
    <col customWidth="1" min="7" max="7" width="14.43"/>
    <col customWidth="1" min="8" max="8" width="8.71"/>
    <col customWidth="1" min="9" max="9" width="13.86"/>
    <col customWidth="1" min="10" max="10" width="10.86"/>
    <col customWidth="1" min="11" max="11" width="17.86"/>
    <col customWidth="1" min="12" max="12" width="65.0"/>
    <col customWidth="1" min="13" max="13" width="7.86"/>
    <col customWidth="1" min="14" max="14" width="19.14"/>
    <col customWidth="1" min="15" max="15" width="18.43"/>
    <col customWidth="1" min="16" max="16" width="9.86"/>
    <col customWidth="1" min="17" max="17" width="28.14"/>
    <col customWidth="1" min="18" max="18" width="13.29"/>
    <col customWidth="1" min="19" max="19" width="87.0"/>
    <col customWidth="1" min="20" max="20" width="83.71"/>
    <col customWidth="1" min="21" max="21" width="14.0"/>
    <col customWidth="1" min="22" max="22" width="40.86"/>
    <col customWidth="1" min="23" max="33" width="14.43"/>
  </cols>
  <sheetData>
    <row r="1" ht="15.75" customHeight="1">
      <c r="A1" s="10" t="s">
        <v>26</v>
      </c>
      <c r="B1" s="10" t="s">
        <v>33</v>
      </c>
      <c r="C1" s="12" t="s">
        <v>34</v>
      </c>
      <c r="D1" s="14"/>
      <c r="E1" s="14"/>
      <c r="F1" s="16"/>
      <c r="G1" s="12" t="s">
        <v>40</v>
      </c>
      <c r="H1" s="14"/>
      <c r="I1" s="14"/>
      <c r="J1" s="14"/>
      <c r="K1" s="16"/>
      <c r="L1" s="10" t="s">
        <v>41</v>
      </c>
      <c r="M1" s="10" t="s">
        <v>42</v>
      </c>
      <c r="N1" s="10" t="s">
        <v>43</v>
      </c>
      <c r="O1" s="10" t="s">
        <v>44</v>
      </c>
      <c r="P1" s="12" t="s">
        <v>45</v>
      </c>
      <c r="Q1" s="14"/>
      <c r="R1" s="14"/>
      <c r="S1" s="18" t="s">
        <v>49</v>
      </c>
      <c r="T1" s="16"/>
      <c r="U1" s="20" t="s">
        <v>52</v>
      </c>
      <c r="V1" s="20" t="s">
        <v>56</v>
      </c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ht="15.75" customHeight="1">
      <c r="A2" s="22"/>
      <c r="B2" s="22"/>
      <c r="C2" s="23" t="s">
        <v>64</v>
      </c>
      <c r="D2" s="23" t="s">
        <v>66</v>
      </c>
      <c r="E2" s="23" t="s">
        <v>68</v>
      </c>
      <c r="F2" s="23" t="s">
        <v>69</v>
      </c>
      <c r="G2" s="23" t="s">
        <v>64</v>
      </c>
      <c r="H2" s="23" t="s">
        <v>70</v>
      </c>
      <c r="I2" s="23" t="s">
        <v>66</v>
      </c>
      <c r="J2" s="23" t="s">
        <v>71</v>
      </c>
      <c r="K2" s="23" t="s">
        <v>69</v>
      </c>
      <c r="L2" s="22"/>
      <c r="M2" s="22"/>
      <c r="N2" s="22"/>
      <c r="O2" s="22"/>
      <c r="P2" s="23" t="s">
        <v>73</v>
      </c>
      <c r="Q2" s="23" t="s">
        <v>68</v>
      </c>
      <c r="R2" s="23" t="s">
        <v>69</v>
      </c>
      <c r="S2" s="23" t="s">
        <v>74</v>
      </c>
      <c r="T2" s="25" t="s">
        <v>69</v>
      </c>
      <c r="U2" s="22"/>
      <c r="V2" s="22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 ht="15.75" customHeight="1">
      <c r="A3" s="27">
        <v>1.0</v>
      </c>
      <c r="B3" s="27" t="s">
        <v>75</v>
      </c>
      <c r="C3" s="28" t="s">
        <v>76</v>
      </c>
      <c r="D3" s="28" t="s">
        <v>77</v>
      </c>
      <c r="E3" s="29" t="s">
        <v>78</v>
      </c>
      <c r="F3" s="28" t="s">
        <v>79</v>
      </c>
      <c r="G3" s="29" t="s">
        <v>80</v>
      </c>
      <c r="H3" s="28" t="s">
        <v>81</v>
      </c>
      <c r="I3" s="28" t="s">
        <v>82</v>
      </c>
      <c r="J3" s="28" t="s">
        <v>83</v>
      </c>
      <c r="K3" s="28" t="s">
        <v>79</v>
      </c>
      <c r="L3" s="30" t="s">
        <v>84</v>
      </c>
      <c r="M3" s="31">
        <v>23.0</v>
      </c>
      <c r="N3" s="32" t="s">
        <v>85</v>
      </c>
      <c r="O3" s="27"/>
      <c r="P3" s="33"/>
      <c r="Q3" s="29"/>
      <c r="R3" s="29"/>
      <c r="S3" s="28" t="s">
        <v>86</v>
      </c>
      <c r="T3" s="34" t="s">
        <v>87</v>
      </c>
      <c r="U3" s="27" t="s">
        <v>57</v>
      </c>
      <c r="V3" s="27" t="s">
        <v>57</v>
      </c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</row>
    <row r="4" ht="15.75" customHeight="1">
      <c r="A4" s="36">
        <f t="shared" ref="A4:A67" si="1">A3+1</f>
        <v>2</v>
      </c>
      <c r="B4" s="36" t="s">
        <v>88</v>
      </c>
      <c r="C4" s="28" t="s">
        <v>89</v>
      </c>
      <c r="D4" s="28" t="s">
        <v>77</v>
      </c>
      <c r="E4" s="29" t="s">
        <v>78</v>
      </c>
      <c r="F4" s="28" t="s">
        <v>90</v>
      </c>
      <c r="G4" s="37" t="s">
        <v>91</v>
      </c>
      <c r="H4" s="37" t="s">
        <v>92</v>
      </c>
      <c r="I4" s="28" t="s">
        <v>93</v>
      </c>
      <c r="J4" s="29" t="s">
        <v>78</v>
      </c>
      <c r="K4" s="37" t="s">
        <v>94</v>
      </c>
      <c r="L4" s="38" t="s">
        <v>95</v>
      </c>
      <c r="M4" s="39">
        <v>29.0</v>
      </c>
      <c r="N4" s="32" t="s">
        <v>96</v>
      </c>
      <c r="O4" s="36"/>
      <c r="P4" s="40"/>
      <c r="Q4" s="27"/>
      <c r="R4" s="36"/>
      <c r="S4" s="37" t="s">
        <v>97</v>
      </c>
      <c r="T4" s="41" t="s">
        <v>98</v>
      </c>
      <c r="U4" s="36"/>
      <c r="V4" s="36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</row>
    <row r="5" ht="15.75" customHeight="1">
      <c r="A5" s="36">
        <f t="shared" si="1"/>
        <v>3</v>
      </c>
      <c r="B5" s="36" t="s">
        <v>99</v>
      </c>
      <c r="C5" s="37" t="s">
        <v>100</v>
      </c>
      <c r="D5" s="28" t="s">
        <v>77</v>
      </c>
      <c r="E5" s="29" t="s">
        <v>78</v>
      </c>
      <c r="F5" s="28" t="s">
        <v>90</v>
      </c>
      <c r="G5" s="37" t="s">
        <v>101</v>
      </c>
      <c r="H5" s="37" t="s">
        <v>102</v>
      </c>
      <c r="I5" s="37" t="s">
        <v>103</v>
      </c>
      <c r="J5" s="37" t="s">
        <v>104</v>
      </c>
      <c r="K5" s="37" t="s">
        <v>105</v>
      </c>
      <c r="L5" s="38" t="s">
        <v>106</v>
      </c>
      <c r="M5" s="39">
        <v>34.0</v>
      </c>
      <c r="N5" s="32" t="s">
        <v>96</v>
      </c>
      <c r="O5" s="36" t="s">
        <v>107</v>
      </c>
      <c r="P5" s="40"/>
      <c r="Q5" s="36"/>
      <c r="R5" s="36"/>
      <c r="S5" s="37" t="s">
        <v>108</v>
      </c>
      <c r="T5" s="41" t="s">
        <v>109</v>
      </c>
      <c r="U5" s="36" t="s">
        <v>110</v>
      </c>
      <c r="V5" s="36" t="s">
        <v>111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</row>
    <row r="6" ht="15.75" customHeight="1">
      <c r="A6" s="36">
        <f t="shared" si="1"/>
        <v>4</v>
      </c>
      <c r="B6" s="36" t="s">
        <v>112</v>
      </c>
      <c r="C6" s="37" t="s">
        <v>113</v>
      </c>
      <c r="D6" s="28" t="s">
        <v>77</v>
      </c>
      <c r="E6" s="28" t="s">
        <v>104</v>
      </c>
      <c r="F6" s="28" t="s">
        <v>114</v>
      </c>
      <c r="G6" s="37" t="s">
        <v>115</v>
      </c>
      <c r="H6" s="37" t="s">
        <v>116</v>
      </c>
      <c r="I6" s="37" t="s">
        <v>103</v>
      </c>
      <c r="J6" s="37" t="s">
        <v>104</v>
      </c>
      <c r="K6" s="37" t="s">
        <v>117</v>
      </c>
      <c r="L6" s="38" t="s">
        <v>118</v>
      </c>
      <c r="M6" s="39">
        <v>36.0</v>
      </c>
      <c r="N6" s="32" t="s">
        <v>96</v>
      </c>
      <c r="O6" s="36"/>
      <c r="P6" s="43" t="s">
        <v>119</v>
      </c>
      <c r="Q6" s="37" t="s">
        <v>120</v>
      </c>
      <c r="R6" s="37" t="s">
        <v>121</v>
      </c>
      <c r="S6" s="37" t="s">
        <v>122</v>
      </c>
      <c r="T6" s="41" t="s">
        <v>123</v>
      </c>
      <c r="U6" s="36" t="s">
        <v>124</v>
      </c>
      <c r="V6" s="36" t="s">
        <v>125</v>
      </c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</row>
    <row r="7" ht="15.75" customHeight="1">
      <c r="A7" s="36">
        <f t="shared" si="1"/>
        <v>5</v>
      </c>
      <c r="B7" s="44" t="s">
        <v>126</v>
      </c>
      <c r="C7" s="37" t="s">
        <v>127</v>
      </c>
      <c r="D7" s="28" t="s">
        <v>77</v>
      </c>
      <c r="E7" s="29" t="s">
        <v>78</v>
      </c>
      <c r="F7" s="28" t="s">
        <v>128</v>
      </c>
      <c r="G7" s="36"/>
      <c r="H7" s="36"/>
      <c r="I7" s="36"/>
      <c r="J7" s="36"/>
      <c r="K7" s="36"/>
      <c r="L7" s="38" t="s">
        <v>129</v>
      </c>
      <c r="M7" s="39">
        <v>36.0</v>
      </c>
      <c r="N7" s="32" t="s">
        <v>96</v>
      </c>
      <c r="O7" s="36" t="s">
        <v>130</v>
      </c>
      <c r="P7" s="43" t="s">
        <v>131</v>
      </c>
      <c r="Q7" s="37" t="s">
        <v>132</v>
      </c>
      <c r="R7" s="37" t="s">
        <v>114</v>
      </c>
      <c r="S7" s="32" t="s">
        <v>133</v>
      </c>
      <c r="T7" s="41" t="s">
        <v>134</v>
      </c>
      <c r="U7" s="36" t="s">
        <v>135</v>
      </c>
      <c r="V7" s="36" t="s">
        <v>136</v>
      </c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</row>
    <row r="8" ht="15.75" customHeight="1">
      <c r="A8" s="36">
        <f t="shared" si="1"/>
        <v>6</v>
      </c>
      <c r="B8" s="44" t="s">
        <v>137</v>
      </c>
      <c r="C8" s="37" t="s">
        <v>138</v>
      </c>
      <c r="D8" s="28" t="s">
        <v>77</v>
      </c>
      <c r="E8" s="29" t="s">
        <v>78</v>
      </c>
      <c r="F8" s="28" t="s">
        <v>90</v>
      </c>
      <c r="G8" s="36"/>
      <c r="H8" s="36"/>
      <c r="I8" s="36"/>
      <c r="J8" s="36"/>
      <c r="K8" s="36"/>
      <c r="L8" s="38" t="s">
        <v>139</v>
      </c>
      <c r="M8" s="39">
        <v>38.0</v>
      </c>
      <c r="N8" s="32" t="s">
        <v>96</v>
      </c>
      <c r="O8" s="36" t="s">
        <v>57</v>
      </c>
      <c r="P8" s="40"/>
      <c r="Q8" s="36"/>
      <c r="R8" s="36"/>
      <c r="S8" s="32" t="s">
        <v>140</v>
      </c>
      <c r="T8" s="41" t="s">
        <v>141</v>
      </c>
      <c r="U8" s="36"/>
      <c r="V8" s="36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</row>
    <row r="9" ht="15.75" customHeight="1">
      <c r="A9" s="36">
        <f t="shared" si="1"/>
        <v>7</v>
      </c>
      <c r="B9" s="45" t="s">
        <v>142</v>
      </c>
      <c r="C9" s="37" t="s">
        <v>143</v>
      </c>
      <c r="D9" s="28" t="s">
        <v>77</v>
      </c>
      <c r="E9" s="29" t="s">
        <v>78</v>
      </c>
      <c r="F9" s="28" t="s">
        <v>144</v>
      </c>
      <c r="G9" s="36"/>
      <c r="H9" s="36"/>
      <c r="I9" s="36"/>
      <c r="J9" s="36"/>
      <c r="K9" s="36"/>
      <c r="L9" s="38" t="s">
        <v>145</v>
      </c>
      <c r="M9" s="39">
        <v>37.0</v>
      </c>
      <c r="N9" s="32" t="s">
        <v>96</v>
      </c>
      <c r="O9" s="36" t="s">
        <v>57</v>
      </c>
      <c r="P9" s="40"/>
      <c r="Q9" s="36"/>
      <c r="R9" s="36"/>
      <c r="S9" s="37" t="s">
        <v>146</v>
      </c>
      <c r="T9" s="41" t="s">
        <v>90</v>
      </c>
      <c r="U9" s="36"/>
      <c r="V9" s="36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</row>
    <row r="10" ht="15.75" customHeight="1">
      <c r="A10" s="36">
        <f t="shared" si="1"/>
        <v>8</v>
      </c>
      <c r="B10" s="36" t="s">
        <v>147</v>
      </c>
      <c r="C10" s="37" t="s">
        <v>148</v>
      </c>
      <c r="D10" s="28" t="s">
        <v>103</v>
      </c>
      <c r="E10" s="28" t="s">
        <v>104</v>
      </c>
      <c r="F10" s="28" t="s">
        <v>149</v>
      </c>
      <c r="G10" s="37" t="s">
        <v>150</v>
      </c>
      <c r="H10" s="37" t="s">
        <v>102</v>
      </c>
      <c r="I10" s="37" t="s">
        <v>103</v>
      </c>
      <c r="J10" s="37" t="s">
        <v>104</v>
      </c>
      <c r="K10" s="37" t="s">
        <v>149</v>
      </c>
      <c r="L10" s="38" t="s">
        <v>151</v>
      </c>
      <c r="M10" s="39">
        <v>38.0</v>
      </c>
      <c r="N10" s="32" t="s">
        <v>96</v>
      </c>
      <c r="O10" s="36" t="s">
        <v>107</v>
      </c>
      <c r="P10" s="40"/>
      <c r="Q10" s="36"/>
      <c r="R10" s="36"/>
      <c r="S10" s="32"/>
      <c r="T10" s="46"/>
      <c r="U10" s="36"/>
      <c r="V10" s="36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</row>
    <row r="11" ht="15.75" customHeight="1">
      <c r="A11" s="36">
        <f t="shared" si="1"/>
        <v>9</v>
      </c>
      <c r="B11" s="44" t="s">
        <v>152</v>
      </c>
      <c r="C11" s="37" t="s">
        <v>153</v>
      </c>
      <c r="D11" s="28" t="s">
        <v>77</v>
      </c>
      <c r="E11" s="29" t="s">
        <v>78</v>
      </c>
      <c r="F11" s="28" t="s">
        <v>90</v>
      </c>
      <c r="G11" s="36"/>
      <c r="H11" s="36"/>
      <c r="I11" s="36"/>
      <c r="J11" s="36"/>
      <c r="K11" s="36"/>
      <c r="L11" s="38" t="s">
        <v>154</v>
      </c>
      <c r="M11" s="39">
        <v>39.0</v>
      </c>
      <c r="N11" s="32" t="s">
        <v>96</v>
      </c>
      <c r="O11" s="36" t="s">
        <v>107</v>
      </c>
      <c r="P11" s="40"/>
      <c r="Q11" s="36"/>
      <c r="R11" s="36"/>
      <c r="S11" s="37" t="s">
        <v>155</v>
      </c>
      <c r="T11" s="41" t="s">
        <v>156</v>
      </c>
      <c r="U11" s="36" t="s">
        <v>157</v>
      </c>
      <c r="V11" s="36" t="s">
        <v>158</v>
      </c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</row>
    <row r="12" ht="15.75" customHeight="1">
      <c r="A12" s="36">
        <f t="shared" si="1"/>
        <v>10</v>
      </c>
      <c r="B12" s="44" t="s">
        <v>159</v>
      </c>
      <c r="C12" s="37" t="s">
        <v>160</v>
      </c>
      <c r="D12" s="28" t="s">
        <v>161</v>
      </c>
      <c r="E12" s="28" t="s">
        <v>162</v>
      </c>
      <c r="F12" s="28" t="s">
        <v>163</v>
      </c>
      <c r="G12" s="36"/>
      <c r="H12" s="36"/>
      <c r="I12" s="36"/>
      <c r="J12" s="36"/>
      <c r="K12" s="36"/>
      <c r="L12" s="38" t="s">
        <v>164</v>
      </c>
      <c r="M12" s="39">
        <v>46.0</v>
      </c>
      <c r="N12" s="32" t="s">
        <v>96</v>
      </c>
      <c r="O12" s="36" t="s">
        <v>130</v>
      </c>
      <c r="P12" s="40"/>
      <c r="Q12" s="36"/>
      <c r="R12" s="36"/>
      <c r="S12" s="36"/>
      <c r="T12" s="46"/>
      <c r="U12" s="36"/>
      <c r="V12" s="36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</row>
    <row r="13" ht="15.75" customHeight="1">
      <c r="A13" s="36">
        <f t="shared" si="1"/>
        <v>11</v>
      </c>
      <c r="B13" s="44" t="s">
        <v>165</v>
      </c>
      <c r="C13" s="37" t="s">
        <v>166</v>
      </c>
      <c r="D13" s="28" t="s">
        <v>161</v>
      </c>
      <c r="E13" s="28" t="s">
        <v>162</v>
      </c>
      <c r="F13" s="28" t="s">
        <v>163</v>
      </c>
      <c r="G13" s="36"/>
      <c r="H13" s="36"/>
      <c r="I13" s="36"/>
      <c r="J13" s="36"/>
      <c r="K13" s="36"/>
      <c r="L13" s="38" t="s">
        <v>167</v>
      </c>
      <c r="M13" s="39">
        <v>46.0</v>
      </c>
      <c r="N13" s="32" t="s">
        <v>96</v>
      </c>
      <c r="O13" s="36" t="s">
        <v>130</v>
      </c>
      <c r="P13" s="40"/>
      <c r="Q13" s="36"/>
      <c r="R13" s="36"/>
      <c r="S13" s="36"/>
      <c r="T13" s="46"/>
      <c r="U13" s="36"/>
      <c r="V13" s="36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</row>
    <row r="14" ht="15.75" customHeight="1">
      <c r="A14" s="36">
        <f t="shared" si="1"/>
        <v>12</v>
      </c>
      <c r="B14" s="44" t="s">
        <v>168</v>
      </c>
      <c r="C14" s="37" t="s">
        <v>169</v>
      </c>
      <c r="D14" s="28" t="s">
        <v>170</v>
      </c>
      <c r="E14" s="29" t="s">
        <v>78</v>
      </c>
      <c r="F14" s="28" t="s">
        <v>171</v>
      </c>
      <c r="G14" s="36"/>
      <c r="H14" s="36"/>
      <c r="I14" s="36"/>
      <c r="J14" s="36"/>
      <c r="K14" s="36"/>
      <c r="L14" s="38" t="s">
        <v>172</v>
      </c>
      <c r="M14" s="39">
        <v>38.0</v>
      </c>
      <c r="N14" s="32" t="s">
        <v>96</v>
      </c>
      <c r="O14" s="36"/>
      <c r="P14" s="43">
        <v>2.7</v>
      </c>
      <c r="Q14" s="43" t="s">
        <v>173</v>
      </c>
      <c r="R14" s="43" t="s">
        <v>171</v>
      </c>
      <c r="S14" s="32"/>
      <c r="T14" s="46"/>
      <c r="U14" s="36"/>
      <c r="V14" s="36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</row>
    <row r="15" ht="15.75" customHeight="1">
      <c r="A15" s="36">
        <f t="shared" si="1"/>
        <v>13</v>
      </c>
      <c r="B15" s="44" t="s">
        <v>174</v>
      </c>
      <c r="C15" s="37" t="s">
        <v>175</v>
      </c>
      <c r="D15" s="29" t="s">
        <v>82</v>
      </c>
      <c r="E15" s="29" t="s">
        <v>176</v>
      </c>
      <c r="F15" s="28" t="s">
        <v>177</v>
      </c>
      <c r="G15" s="36"/>
      <c r="H15" s="36"/>
      <c r="I15" s="36"/>
      <c r="J15" s="36"/>
      <c r="K15" s="36"/>
      <c r="L15" s="38" t="s">
        <v>178</v>
      </c>
      <c r="M15" s="39">
        <v>34.0</v>
      </c>
      <c r="N15" s="32" t="s">
        <v>96</v>
      </c>
      <c r="O15" s="36"/>
      <c r="P15" s="40"/>
      <c r="Q15" s="36"/>
      <c r="R15" s="36"/>
      <c r="S15" s="36"/>
      <c r="T15" s="46"/>
      <c r="U15" s="36"/>
      <c r="V15" s="36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</row>
    <row r="16" ht="15.75" customHeight="1">
      <c r="A16" s="36">
        <f t="shared" si="1"/>
        <v>14</v>
      </c>
      <c r="B16" s="36" t="s">
        <v>179</v>
      </c>
      <c r="C16" s="37" t="s">
        <v>180</v>
      </c>
      <c r="D16" s="28" t="s">
        <v>77</v>
      </c>
      <c r="E16" s="29" t="s">
        <v>78</v>
      </c>
      <c r="F16" s="28" t="s">
        <v>90</v>
      </c>
      <c r="G16" s="37" t="s">
        <v>181</v>
      </c>
      <c r="H16" s="37" t="s">
        <v>116</v>
      </c>
      <c r="I16" s="37" t="s">
        <v>103</v>
      </c>
      <c r="J16" s="37" t="s">
        <v>104</v>
      </c>
      <c r="K16" s="37" t="s">
        <v>182</v>
      </c>
      <c r="L16" s="38" t="s">
        <v>183</v>
      </c>
      <c r="M16" s="39">
        <v>32.0</v>
      </c>
      <c r="N16" s="32" t="s">
        <v>96</v>
      </c>
      <c r="O16" s="36"/>
      <c r="P16" s="40"/>
      <c r="Q16" s="36"/>
      <c r="R16" s="36"/>
      <c r="S16" s="36"/>
      <c r="T16" s="46"/>
      <c r="U16" s="36"/>
      <c r="V16" s="36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</row>
    <row r="17" ht="15.75" customHeight="1">
      <c r="A17" s="36">
        <f t="shared" si="1"/>
        <v>15</v>
      </c>
      <c r="B17" s="44" t="s">
        <v>184</v>
      </c>
      <c r="C17" s="37" t="s">
        <v>185</v>
      </c>
      <c r="D17" s="28" t="s">
        <v>77</v>
      </c>
      <c r="E17" s="29" t="s">
        <v>78</v>
      </c>
      <c r="F17" s="28" t="s">
        <v>90</v>
      </c>
      <c r="G17" s="36"/>
      <c r="H17" s="36"/>
      <c r="I17" s="36"/>
      <c r="J17" s="36"/>
      <c r="K17" s="36"/>
      <c r="L17" s="38" t="s">
        <v>186</v>
      </c>
      <c r="M17" s="39">
        <v>22.0</v>
      </c>
      <c r="N17" s="32" t="s">
        <v>96</v>
      </c>
      <c r="O17" s="36"/>
      <c r="P17" s="40"/>
      <c r="Q17" s="36"/>
      <c r="R17" s="36"/>
      <c r="S17" s="36"/>
      <c r="T17" s="46"/>
      <c r="U17" s="36"/>
      <c r="V17" s="36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</row>
    <row r="18" ht="15.75" customHeight="1">
      <c r="A18" s="36">
        <f t="shared" si="1"/>
        <v>16</v>
      </c>
      <c r="B18" s="36" t="s">
        <v>187</v>
      </c>
      <c r="C18" s="37" t="s">
        <v>188</v>
      </c>
      <c r="D18" s="28" t="s">
        <v>103</v>
      </c>
      <c r="E18" s="28" t="s">
        <v>189</v>
      </c>
      <c r="F18" s="28" t="s">
        <v>190</v>
      </c>
      <c r="G18" s="37" t="s">
        <v>191</v>
      </c>
      <c r="H18" s="37" t="s">
        <v>102</v>
      </c>
      <c r="I18" s="37" t="s">
        <v>103</v>
      </c>
      <c r="J18" s="37" t="s">
        <v>104</v>
      </c>
      <c r="K18" s="28" t="s">
        <v>190</v>
      </c>
      <c r="L18" s="38" t="s">
        <v>192</v>
      </c>
      <c r="M18" s="39">
        <v>31.0</v>
      </c>
      <c r="N18" s="32" t="s">
        <v>96</v>
      </c>
      <c r="O18" s="36"/>
      <c r="P18" s="40"/>
      <c r="Q18" s="36"/>
      <c r="R18" s="36"/>
      <c r="S18" s="37" t="s">
        <v>193</v>
      </c>
      <c r="T18" s="41" t="s">
        <v>190</v>
      </c>
      <c r="U18" s="36"/>
      <c r="V18" s="36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</row>
    <row r="19" ht="15.75" customHeight="1">
      <c r="A19" s="36">
        <f t="shared" si="1"/>
        <v>17</v>
      </c>
      <c r="B19" s="36" t="s">
        <v>194</v>
      </c>
      <c r="C19" s="37" t="s">
        <v>195</v>
      </c>
      <c r="D19" s="28" t="s">
        <v>77</v>
      </c>
      <c r="E19" s="29" t="s">
        <v>189</v>
      </c>
      <c r="F19" s="37" t="s">
        <v>196</v>
      </c>
      <c r="G19" s="37" t="s">
        <v>197</v>
      </c>
      <c r="H19" s="37" t="s">
        <v>92</v>
      </c>
      <c r="I19" s="37" t="s">
        <v>93</v>
      </c>
      <c r="J19" s="29" t="s">
        <v>78</v>
      </c>
      <c r="K19" s="37" t="s">
        <v>196</v>
      </c>
      <c r="L19" s="38" t="s">
        <v>198</v>
      </c>
      <c r="M19" s="39">
        <v>36.0</v>
      </c>
      <c r="N19" s="32" t="s">
        <v>96</v>
      </c>
      <c r="O19" s="36"/>
      <c r="P19" s="40"/>
      <c r="Q19" s="36"/>
      <c r="R19" s="36"/>
      <c r="S19" s="36"/>
      <c r="T19" s="46"/>
      <c r="U19" s="36"/>
      <c r="V19" s="36" t="s">
        <v>57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ht="15.75" customHeight="1">
      <c r="A20" s="36">
        <f t="shared" si="1"/>
        <v>18</v>
      </c>
      <c r="B20" s="36" t="s">
        <v>199</v>
      </c>
      <c r="C20" s="37" t="s">
        <v>200</v>
      </c>
      <c r="D20" s="37" t="s">
        <v>77</v>
      </c>
      <c r="E20" s="28" t="s">
        <v>189</v>
      </c>
      <c r="F20" s="28" t="s">
        <v>201</v>
      </c>
      <c r="G20" s="37" t="s">
        <v>202</v>
      </c>
      <c r="H20" s="37" t="s">
        <v>102</v>
      </c>
      <c r="I20" s="37" t="s">
        <v>103</v>
      </c>
      <c r="J20" s="28" t="s">
        <v>104</v>
      </c>
      <c r="K20" s="28" t="s">
        <v>201</v>
      </c>
      <c r="L20" s="38" t="s">
        <v>203</v>
      </c>
      <c r="M20" s="39">
        <v>32.0</v>
      </c>
      <c r="N20" s="32" t="s">
        <v>96</v>
      </c>
      <c r="O20" s="36"/>
      <c r="P20" s="40"/>
      <c r="Q20" s="36"/>
      <c r="R20" s="36"/>
      <c r="S20" s="36"/>
      <c r="T20" s="46"/>
      <c r="U20" s="36"/>
      <c r="V20" s="36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</row>
    <row r="21" ht="15.75" customHeight="1">
      <c r="A21" s="36">
        <f t="shared" si="1"/>
        <v>19</v>
      </c>
      <c r="B21" s="45" t="s">
        <v>204</v>
      </c>
      <c r="C21" s="37" t="s">
        <v>205</v>
      </c>
      <c r="D21" s="28" t="s">
        <v>161</v>
      </c>
      <c r="E21" s="28" t="s">
        <v>162</v>
      </c>
      <c r="F21" s="28" t="s">
        <v>163</v>
      </c>
      <c r="G21" s="37"/>
      <c r="H21" s="37"/>
      <c r="I21" s="37"/>
      <c r="J21" s="28"/>
      <c r="K21" s="28"/>
      <c r="L21" s="47" t="s">
        <v>206</v>
      </c>
      <c r="M21" s="39">
        <v>46.0</v>
      </c>
      <c r="N21" s="32" t="s">
        <v>96</v>
      </c>
      <c r="O21" s="36"/>
      <c r="P21" s="40"/>
      <c r="Q21" s="36"/>
      <c r="R21" s="36"/>
      <c r="S21" s="36"/>
      <c r="T21" s="46"/>
      <c r="U21" s="36"/>
      <c r="V21" s="36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ht="15.75" customHeight="1">
      <c r="A22" s="36">
        <f t="shared" si="1"/>
        <v>20</v>
      </c>
      <c r="B22" s="45" t="s">
        <v>207</v>
      </c>
      <c r="C22" s="37" t="s">
        <v>208</v>
      </c>
      <c r="D22" s="28" t="s">
        <v>77</v>
      </c>
      <c r="E22" s="29" t="s">
        <v>78</v>
      </c>
      <c r="F22" s="28" t="s">
        <v>79</v>
      </c>
      <c r="G22" s="37"/>
      <c r="H22" s="37"/>
      <c r="I22" s="37"/>
      <c r="J22" s="28"/>
      <c r="K22" s="28"/>
      <c r="L22" s="47" t="s">
        <v>95</v>
      </c>
      <c r="M22" s="48">
        <v>29.0</v>
      </c>
      <c r="N22" s="32" t="s">
        <v>96</v>
      </c>
      <c r="O22" s="36"/>
      <c r="P22" s="40"/>
      <c r="Q22" s="36"/>
      <c r="R22" s="36"/>
      <c r="S22" s="36"/>
      <c r="T22" s="46"/>
      <c r="U22" s="36"/>
      <c r="V22" s="36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</row>
    <row r="23" ht="15.75" customHeight="1">
      <c r="A23" s="36">
        <f t="shared" si="1"/>
        <v>21</v>
      </c>
      <c r="B23" s="45" t="s">
        <v>209</v>
      </c>
      <c r="C23" s="37" t="s">
        <v>210</v>
      </c>
      <c r="D23" s="28" t="s">
        <v>77</v>
      </c>
      <c r="E23" s="29" t="s">
        <v>78</v>
      </c>
      <c r="F23" s="28" t="s">
        <v>79</v>
      </c>
      <c r="G23" s="37"/>
      <c r="H23" s="37"/>
      <c r="I23" s="37"/>
      <c r="J23" s="28"/>
      <c r="K23" s="28"/>
      <c r="L23" s="47" t="s">
        <v>211</v>
      </c>
      <c r="M23" s="48">
        <v>22.0</v>
      </c>
      <c r="N23" s="32" t="s">
        <v>96</v>
      </c>
      <c r="O23" s="36"/>
      <c r="P23" s="40"/>
      <c r="Q23" s="36"/>
      <c r="R23" s="36"/>
      <c r="S23" s="36"/>
      <c r="T23" s="46"/>
      <c r="U23" s="36"/>
      <c r="V23" s="36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ht="15.75" customHeight="1">
      <c r="A24" s="36">
        <f t="shared" si="1"/>
        <v>22</v>
      </c>
      <c r="B24" s="45" t="s">
        <v>212</v>
      </c>
      <c r="C24" s="37" t="s">
        <v>213</v>
      </c>
      <c r="D24" s="28" t="s">
        <v>77</v>
      </c>
      <c r="E24" s="29" t="s">
        <v>78</v>
      </c>
      <c r="F24" s="28" t="s">
        <v>79</v>
      </c>
      <c r="G24" s="37"/>
      <c r="H24" s="37"/>
      <c r="I24" s="37"/>
      <c r="J24" s="28"/>
      <c r="K24" s="28"/>
      <c r="L24" s="47" t="s">
        <v>214</v>
      </c>
      <c r="M24" s="48">
        <v>34.0</v>
      </c>
      <c r="N24" s="32" t="s">
        <v>96</v>
      </c>
      <c r="O24" s="36"/>
      <c r="P24" s="40"/>
      <c r="Q24" s="36"/>
      <c r="R24" s="36"/>
      <c r="S24" s="36"/>
      <c r="T24" s="46"/>
      <c r="U24" s="36"/>
      <c r="V24" s="36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</row>
    <row r="25" ht="15.75" customHeight="1">
      <c r="A25" s="36">
        <f t="shared" si="1"/>
        <v>23</v>
      </c>
      <c r="B25" s="45" t="s">
        <v>215</v>
      </c>
      <c r="C25" s="37" t="s">
        <v>216</v>
      </c>
      <c r="D25" s="28" t="s">
        <v>77</v>
      </c>
      <c r="E25" s="29" t="s">
        <v>78</v>
      </c>
      <c r="F25" s="28" t="s">
        <v>79</v>
      </c>
      <c r="G25" s="37"/>
      <c r="H25" s="37"/>
      <c r="I25" s="37"/>
      <c r="J25" s="28"/>
      <c r="K25" s="28"/>
      <c r="L25" s="47" t="s">
        <v>217</v>
      </c>
      <c r="M25" s="48">
        <v>34.0</v>
      </c>
      <c r="N25" s="32" t="s">
        <v>96</v>
      </c>
      <c r="O25" s="36"/>
      <c r="P25" s="40"/>
      <c r="Q25" s="36"/>
      <c r="R25" s="36"/>
      <c r="S25" s="36"/>
      <c r="T25" s="46"/>
      <c r="U25" s="36"/>
      <c r="V25" s="36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ht="15.75" customHeight="1">
      <c r="A26" s="36">
        <f t="shared" si="1"/>
        <v>24</v>
      </c>
      <c r="B26" s="45" t="s">
        <v>218</v>
      </c>
      <c r="C26" s="37" t="s">
        <v>219</v>
      </c>
      <c r="D26" s="28" t="s">
        <v>77</v>
      </c>
      <c r="E26" s="29" t="s">
        <v>78</v>
      </c>
      <c r="F26" s="28" t="s">
        <v>79</v>
      </c>
      <c r="G26" s="37"/>
      <c r="H26" s="37"/>
      <c r="I26" s="37"/>
      <c r="J26" s="28"/>
      <c r="K26" s="28"/>
      <c r="L26" s="47" t="s">
        <v>220</v>
      </c>
      <c r="M26" s="48">
        <v>34.0</v>
      </c>
      <c r="N26" s="32" t="s">
        <v>221</v>
      </c>
      <c r="O26" s="36"/>
      <c r="P26" s="40"/>
      <c r="Q26" s="36"/>
      <c r="R26" s="36"/>
      <c r="S26" s="37" t="s">
        <v>222</v>
      </c>
      <c r="T26" s="41" t="s">
        <v>79</v>
      </c>
      <c r="U26" s="36"/>
      <c r="V26" s="36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</row>
    <row r="27" ht="15.75" customHeight="1">
      <c r="A27" s="36">
        <f t="shared" si="1"/>
        <v>25</v>
      </c>
      <c r="B27" s="45" t="s">
        <v>223</v>
      </c>
      <c r="C27" s="37" t="s">
        <v>224</v>
      </c>
      <c r="D27" s="28" t="s">
        <v>77</v>
      </c>
      <c r="E27" s="29" t="s">
        <v>78</v>
      </c>
      <c r="F27" s="28" t="s">
        <v>79</v>
      </c>
      <c r="G27" s="37"/>
      <c r="H27" s="37"/>
      <c r="I27" s="37"/>
      <c r="J27" s="28"/>
      <c r="K27" s="28"/>
      <c r="L27" s="47" t="s">
        <v>225</v>
      </c>
      <c r="M27" s="48">
        <v>36.0</v>
      </c>
      <c r="N27" s="32" t="s">
        <v>96</v>
      </c>
      <c r="O27" s="36"/>
      <c r="P27" s="40"/>
      <c r="Q27" s="36"/>
      <c r="R27" s="36"/>
      <c r="S27" s="37" t="s">
        <v>226</v>
      </c>
      <c r="T27" s="41" t="s">
        <v>227</v>
      </c>
      <c r="U27" s="36"/>
      <c r="V27" s="36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</row>
    <row r="28" ht="15.75" customHeight="1">
      <c r="A28" s="36">
        <f t="shared" si="1"/>
        <v>26</v>
      </c>
      <c r="B28" s="45" t="s">
        <v>228</v>
      </c>
      <c r="C28" s="37" t="s">
        <v>229</v>
      </c>
      <c r="D28" s="28" t="s">
        <v>77</v>
      </c>
      <c r="E28" s="29" t="s">
        <v>78</v>
      </c>
      <c r="F28" s="28" t="s">
        <v>79</v>
      </c>
      <c r="G28" s="37"/>
      <c r="H28" s="37"/>
      <c r="I28" s="37"/>
      <c r="J28" s="28"/>
      <c r="K28" s="28"/>
      <c r="L28" s="47" t="s">
        <v>230</v>
      </c>
      <c r="M28" s="48">
        <v>31.0</v>
      </c>
      <c r="N28" s="32" t="s">
        <v>96</v>
      </c>
      <c r="O28" s="36"/>
      <c r="P28" s="40"/>
      <c r="Q28" s="36"/>
      <c r="R28" s="36"/>
      <c r="S28" s="36"/>
      <c r="T28" s="46"/>
      <c r="U28" s="36"/>
      <c r="V28" s="36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</row>
    <row r="29" ht="15.75" customHeight="1">
      <c r="A29" s="36">
        <f t="shared" si="1"/>
        <v>27</v>
      </c>
      <c r="B29" s="45" t="s">
        <v>231</v>
      </c>
      <c r="C29" s="37" t="s">
        <v>232</v>
      </c>
      <c r="D29" s="28" t="s">
        <v>77</v>
      </c>
      <c r="E29" s="29" t="s">
        <v>78</v>
      </c>
      <c r="F29" s="28" t="s">
        <v>79</v>
      </c>
      <c r="G29" s="37"/>
      <c r="H29" s="37"/>
      <c r="I29" s="37"/>
      <c r="J29" s="28"/>
      <c r="K29" s="28"/>
      <c r="L29" s="47" t="s">
        <v>233</v>
      </c>
      <c r="M29" s="48">
        <v>24.0</v>
      </c>
      <c r="N29" s="32" t="s">
        <v>96</v>
      </c>
      <c r="O29" s="36"/>
      <c r="P29" s="40"/>
      <c r="Q29" s="36"/>
      <c r="R29" s="36"/>
      <c r="S29" s="36"/>
      <c r="T29" s="46"/>
      <c r="U29" s="36"/>
      <c r="V29" s="36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ht="15.75" customHeight="1">
      <c r="A30" s="36">
        <f t="shared" si="1"/>
        <v>28</v>
      </c>
      <c r="B30" s="45" t="s">
        <v>234</v>
      </c>
      <c r="C30" s="37" t="s">
        <v>235</v>
      </c>
      <c r="D30" s="28" t="s">
        <v>77</v>
      </c>
      <c r="E30" s="29" t="s">
        <v>78</v>
      </c>
      <c r="F30" s="28" t="s">
        <v>79</v>
      </c>
      <c r="G30" s="37"/>
      <c r="H30" s="37"/>
      <c r="I30" s="37"/>
      <c r="J30" s="28"/>
      <c r="K30" s="28"/>
      <c r="L30" s="47" t="s">
        <v>236</v>
      </c>
      <c r="M30" s="48">
        <v>36.0</v>
      </c>
      <c r="N30" s="32" t="s">
        <v>221</v>
      </c>
      <c r="O30" s="36"/>
      <c r="P30" s="40"/>
      <c r="Q30" s="36"/>
      <c r="R30" s="36"/>
      <c r="S30" s="36"/>
      <c r="T30" s="46"/>
      <c r="U30" s="36"/>
      <c r="V30" s="36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</row>
    <row r="31" ht="15.75" customHeight="1">
      <c r="A31" s="36">
        <f t="shared" si="1"/>
        <v>29</v>
      </c>
      <c r="B31" s="45" t="s">
        <v>237</v>
      </c>
      <c r="C31" s="37" t="s">
        <v>238</v>
      </c>
      <c r="D31" s="28" t="s">
        <v>77</v>
      </c>
      <c r="E31" s="29" t="s">
        <v>78</v>
      </c>
      <c r="F31" s="28" t="s">
        <v>79</v>
      </c>
      <c r="G31" s="37"/>
      <c r="H31" s="37"/>
      <c r="I31" s="37"/>
      <c r="J31" s="28"/>
      <c r="K31" s="28"/>
      <c r="L31" s="47" t="s">
        <v>239</v>
      </c>
      <c r="M31" s="48">
        <v>36.0</v>
      </c>
      <c r="N31" s="32" t="s">
        <v>221</v>
      </c>
      <c r="O31" s="36"/>
      <c r="P31" s="40"/>
      <c r="Q31" s="36"/>
      <c r="R31" s="36"/>
      <c r="S31" s="36"/>
      <c r="T31" s="46"/>
      <c r="U31" s="36"/>
      <c r="V31" s="36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ht="15.75" customHeight="1">
      <c r="A32" s="36">
        <f t="shared" si="1"/>
        <v>30</v>
      </c>
      <c r="B32" s="45" t="s">
        <v>240</v>
      </c>
      <c r="C32" s="37" t="s">
        <v>241</v>
      </c>
      <c r="D32" s="28" t="s">
        <v>77</v>
      </c>
      <c r="E32" s="29" t="s">
        <v>78</v>
      </c>
      <c r="F32" s="28" t="s">
        <v>79</v>
      </c>
      <c r="G32" s="37"/>
      <c r="H32" s="37"/>
      <c r="I32" s="37"/>
      <c r="J32" s="28"/>
      <c r="K32" s="28"/>
      <c r="L32" s="47" t="s">
        <v>242</v>
      </c>
      <c r="M32" s="48">
        <v>36.0</v>
      </c>
      <c r="N32" s="32" t="s">
        <v>243</v>
      </c>
      <c r="O32" s="36"/>
      <c r="P32" s="40"/>
      <c r="Q32" s="36"/>
      <c r="R32" s="36"/>
      <c r="S32" s="36"/>
      <c r="T32" s="46"/>
      <c r="U32" s="36"/>
      <c r="V32" s="36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</row>
    <row r="33" ht="15.75" customHeight="1">
      <c r="A33" s="36">
        <f t="shared" si="1"/>
        <v>31</v>
      </c>
      <c r="B33" s="45" t="s">
        <v>244</v>
      </c>
      <c r="C33" s="37" t="s">
        <v>245</v>
      </c>
      <c r="D33" s="28" t="s">
        <v>77</v>
      </c>
      <c r="E33" s="29" t="s">
        <v>78</v>
      </c>
      <c r="F33" s="28" t="s">
        <v>79</v>
      </c>
      <c r="G33" s="37"/>
      <c r="H33" s="37"/>
      <c r="I33" s="37"/>
      <c r="J33" s="28"/>
      <c r="K33" s="28"/>
      <c r="L33" s="47" t="s">
        <v>246</v>
      </c>
      <c r="M33" s="48">
        <v>23.0</v>
      </c>
      <c r="N33" s="32" t="s">
        <v>96</v>
      </c>
      <c r="O33" s="36"/>
      <c r="P33" s="40"/>
      <c r="Q33" s="36"/>
      <c r="R33" s="36"/>
      <c r="S33" s="37" t="s">
        <v>247</v>
      </c>
      <c r="T33" s="41" t="s">
        <v>79</v>
      </c>
      <c r="U33" s="36"/>
      <c r="V33" s="36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</row>
    <row r="34" ht="15.75" customHeight="1">
      <c r="A34" s="36">
        <f t="shared" si="1"/>
        <v>32</v>
      </c>
      <c r="B34" s="45" t="s">
        <v>248</v>
      </c>
      <c r="C34" s="37" t="s">
        <v>249</v>
      </c>
      <c r="D34" s="28" t="s">
        <v>77</v>
      </c>
      <c r="E34" s="29" t="s">
        <v>78</v>
      </c>
      <c r="F34" s="28" t="s">
        <v>79</v>
      </c>
      <c r="G34" s="37"/>
      <c r="H34" s="37"/>
      <c r="I34" s="37"/>
      <c r="J34" s="28"/>
      <c r="K34" s="28"/>
      <c r="L34" s="47" t="s">
        <v>250</v>
      </c>
      <c r="M34" s="48">
        <v>23.0</v>
      </c>
      <c r="N34" s="32" t="s">
        <v>96</v>
      </c>
      <c r="O34" s="36"/>
      <c r="P34" s="40"/>
      <c r="Q34" s="36"/>
      <c r="R34" s="36"/>
      <c r="S34" s="36"/>
      <c r="T34" s="46"/>
      <c r="U34" s="36"/>
      <c r="V34" s="36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</row>
    <row r="35" ht="15.75" customHeight="1">
      <c r="A35" s="36">
        <f t="shared" si="1"/>
        <v>33</v>
      </c>
      <c r="B35" s="45" t="s">
        <v>251</v>
      </c>
      <c r="C35" s="37" t="s">
        <v>252</v>
      </c>
      <c r="D35" s="28" t="s">
        <v>77</v>
      </c>
      <c r="E35" s="29" t="s">
        <v>78</v>
      </c>
      <c r="F35" s="28" t="s">
        <v>79</v>
      </c>
      <c r="G35" s="37"/>
      <c r="H35" s="37"/>
      <c r="I35" s="37"/>
      <c r="J35" s="28"/>
      <c r="K35" s="28"/>
      <c r="L35" s="47" t="s">
        <v>253</v>
      </c>
      <c r="M35" s="48">
        <v>21.0</v>
      </c>
      <c r="N35" s="32" t="s">
        <v>221</v>
      </c>
      <c r="O35" s="36"/>
      <c r="P35" s="40"/>
      <c r="Q35" s="36"/>
      <c r="R35" s="36"/>
      <c r="S35" s="36"/>
      <c r="T35" s="46"/>
      <c r="U35" s="36"/>
      <c r="V35" s="36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 ht="15.75" customHeight="1">
      <c r="A36" s="36">
        <f t="shared" si="1"/>
        <v>34</v>
      </c>
      <c r="B36" s="45" t="s">
        <v>254</v>
      </c>
      <c r="C36" s="37" t="s">
        <v>255</v>
      </c>
      <c r="D36" s="28" t="s">
        <v>77</v>
      </c>
      <c r="E36" s="29" t="s">
        <v>78</v>
      </c>
      <c r="F36" s="28" t="s">
        <v>79</v>
      </c>
      <c r="G36" s="37"/>
      <c r="H36" s="37"/>
      <c r="I36" s="37"/>
      <c r="J36" s="28"/>
      <c r="K36" s="28"/>
      <c r="L36" s="47" t="s">
        <v>256</v>
      </c>
      <c r="M36" s="48">
        <v>21.0</v>
      </c>
      <c r="N36" s="32" t="s">
        <v>221</v>
      </c>
      <c r="O36" s="36"/>
      <c r="P36" s="40"/>
      <c r="Q36" s="36"/>
      <c r="R36" s="36"/>
      <c r="S36" s="36"/>
      <c r="T36" s="46"/>
      <c r="U36" s="36"/>
      <c r="V36" s="36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</row>
    <row r="37" ht="15.75" customHeight="1">
      <c r="A37" s="36">
        <f t="shared" si="1"/>
        <v>35</v>
      </c>
      <c r="B37" s="45" t="s">
        <v>257</v>
      </c>
      <c r="C37" s="37" t="s">
        <v>258</v>
      </c>
      <c r="D37" s="28" t="s">
        <v>77</v>
      </c>
      <c r="E37" s="29" t="s">
        <v>78</v>
      </c>
      <c r="F37" s="28" t="s">
        <v>79</v>
      </c>
      <c r="G37" s="37"/>
      <c r="H37" s="37"/>
      <c r="I37" s="37"/>
      <c r="J37" s="28"/>
      <c r="K37" s="28"/>
      <c r="L37" s="47" t="s">
        <v>259</v>
      </c>
      <c r="M37" s="48">
        <v>21.0</v>
      </c>
      <c r="N37" s="32" t="s">
        <v>243</v>
      </c>
      <c r="O37" s="36"/>
      <c r="P37" s="40"/>
      <c r="Q37" s="36"/>
      <c r="R37" s="36"/>
      <c r="S37" s="36"/>
      <c r="T37" s="46"/>
      <c r="U37" s="36"/>
      <c r="V37" s="36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</row>
    <row r="38" ht="15.75" customHeight="1">
      <c r="A38" s="36">
        <f t="shared" si="1"/>
        <v>36</v>
      </c>
      <c r="B38" s="45" t="s">
        <v>260</v>
      </c>
      <c r="C38" s="37" t="s">
        <v>261</v>
      </c>
      <c r="D38" s="28" t="s">
        <v>77</v>
      </c>
      <c r="E38" s="29" t="s">
        <v>78</v>
      </c>
      <c r="F38" s="28" t="s">
        <v>79</v>
      </c>
      <c r="G38" s="37"/>
      <c r="H38" s="37"/>
      <c r="I38" s="37"/>
      <c r="J38" s="28"/>
      <c r="K38" s="28"/>
      <c r="L38" s="47" t="s">
        <v>262</v>
      </c>
      <c r="M38" s="48">
        <v>23.0</v>
      </c>
      <c r="N38" s="32" t="s">
        <v>85</v>
      </c>
      <c r="O38" s="36"/>
      <c r="P38" s="40"/>
      <c r="Q38" s="36"/>
      <c r="R38" s="36"/>
      <c r="S38" s="36"/>
      <c r="T38" s="46"/>
      <c r="U38" s="36"/>
      <c r="V38" s="36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</row>
    <row r="39" ht="15.75" customHeight="1">
      <c r="A39" s="36">
        <f t="shared" si="1"/>
        <v>37</v>
      </c>
      <c r="B39" s="45" t="s">
        <v>263</v>
      </c>
      <c r="C39" s="37" t="s">
        <v>264</v>
      </c>
      <c r="D39" s="28" t="s">
        <v>77</v>
      </c>
      <c r="E39" s="29" t="s">
        <v>78</v>
      </c>
      <c r="F39" s="28" t="s">
        <v>79</v>
      </c>
      <c r="G39" s="37"/>
      <c r="H39" s="37"/>
      <c r="I39" s="37"/>
      <c r="J39" s="28"/>
      <c r="K39" s="28"/>
      <c r="L39" s="47" t="s">
        <v>265</v>
      </c>
      <c r="M39" s="48">
        <v>23.0</v>
      </c>
      <c r="N39" s="32" t="s">
        <v>85</v>
      </c>
      <c r="O39" s="36"/>
      <c r="P39" s="40"/>
      <c r="Q39" s="49"/>
      <c r="R39" s="49"/>
      <c r="S39" s="49"/>
      <c r="T39" s="50"/>
      <c r="U39" s="36"/>
      <c r="V39" s="36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</row>
    <row r="40" ht="15.75" customHeight="1">
      <c r="A40" s="36">
        <f t="shared" si="1"/>
        <v>38</v>
      </c>
      <c r="B40" s="45" t="s">
        <v>266</v>
      </c>
      <c r="C40" s="37" t="s">
        <v>267</v>
      </c>
      <c r="D40" s="28" t="s">
        <v>77</v>
      </c>
      <c r="E40" s="28" t="s">
        <v>268</v>
      </c>
      <c r="F40" s="28" t="s">
        <v>269</v>
      </c>
      <c r="G40" s="37"/>
      <c r="H40" s="37"/>
      <c r="I40" s="37"/>
      <c r="J40" s="28"/>
      <c r="K40" s="28"/>
      <c r="L40" s="47" t="s">
        <v>270</v>
      </c>
      <c r="M40" s="48">
        <v>35.0</v>
      </c>
      <c r="N40" s="32" t="s">
        <v>96</v>
      </c>
      <c r="O40" s="36"/>
      <c r="P40" s="40"/>
      <c r="Q40" s="49"/>
      <c r="R40" s="49"/>
      <c r="S40" s="49"/>
      <c r="T40" s="50"/>
      <c r="U40" s="36"/>
      <c r="V40" s="36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</row>
    <row r="41" ht="15.75" customHeight="1">
      <c r="A41" s="36">
        <f t="shared" si="1"/>
        <v>39</v>
      </c>
      <c r="B41" s="45" t="s">
        <v>271</v>
      </c>
      <c r="C41" s="37" t="s">
        <v>272</v>
      </c>
      <c r="D41" s="28" t="s">
        <v>103</v>
      </c>
      <c r="E41" s="28" t="s">
        <v>102</v>
      </c>
      <c r="F41" s="28" t="s">
        <v>273</v>
      </c>
      <c r="G41" s="37"/>
      <c r="H41" s="37"/>
      <c r="I41" s="37"/>
      <c r="J41" s="28"/>
      <c r="K41" s="28"/>
      <c r="L41" s="47" t="s">
        <v>274</v>
      </c>
      <c r="M41" s="48">
        <v>34.0</v>
      </c>
      <c r="N41" s="32" t="s">
        <v>96</v>
      </c>
      <c r="O41" s="36"/>
      <c r="P41" s="51"/>
      <c r="Q41" s="49"/>
      <c r="R41" s="49"/>
      <c r="S41" s="49"/>
      <c r="T41" s="50"/>
      <c r="U41" s="36"/>
      <c r="V41" s="36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ht="15.75" customHeight="1">
      <c r="A42" s="36">
        <f t="shared" si="1"/>
        <v>40</v>
      </c>
      <c r="B42" s="32" t="s">
        <v>275</v>
      </c>
      <c r="C42" s="37" t="s">
        <v>276</v>
      </c>
      <c r="D42" s="28" t="s">
        <v>103</v>
      </c>
      <c r="E42" s="28" t="s">
        <v>104</v>
      </c>
      <c r="F42" s="28" t="s">
        <v>190</v>
      </c>
      <c r="G42" s="37" t="s">
        <v>277</v>
      </c>
      <c r="H42" s="37" t="s">
        <v>102</v>
      </c>
      <c r="I42" s="28" t="s">
        <v>103</v>
      </c>
      <c r="J42" s="28" t="s">
        <v>104</v>
      </c>
      <c r="K42" s="28" t="s">
        <v>190</v>
      </c>
      <c r="L42" s="47" t="s">
        <v>278</v>
      </c>
      <c r="M42" s="48">
        <v>26.0</v>
      </c>
      <c r="N42" s="32" t="s">
        <v>96</v>
      </c>
      <c r="O42" s="36"/>
      <c r="P42" s="40"/>
      <c r="Q42" s="49"/>
      <c r="R42" s="49"/>
      <c r="S42" s="37" t="s">
        <v>279</v>
      </c>
      <c r="T42" s="41" t="s">
        <v>190</v>
      </c>
      <c r="U42" s="36"/>
      <c r="V42" s="36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</row>
    <row r="43" ht="15.75" customHeight="1">
      <c r="A43" s="36">
        <f t="shared" si="1"/>
        <v>41</v>
      </c>
      <c r="B43" s="32" t="s">
        <v>280</v>
      </c>
      <c r="C43" s="37" t="s">
        <v>281</v>
      </c>
      <c r="D43" s="28" t="s">
        <v>103</v>
      </c>
      <c r="E43" s="28" t="s">
        <v>104</v>
      </c>
      <c r="F43" s="28" t="s">
        <v>190</v>
      </c>
      <c r="G43" s="37" t="s">
        <v>282</v>
      </c>
      <c r="H43" s="37" t="s">
        <v>102</v>
      </c>
      <c r="I43" s="28" t="s">
        <v>103</v>
      </c>
      <c r="J43" s="28" t="s">
        <v>104</v>
      </c>
      <c r="K43" s="28" t="s">
        <v>190</v>
      </c>
      <c r="L43" s="47" t="s">
        <v>283</v>
      </c>
      <c r="M43" s="48">
        <v>29.0</v>
      </c>
      <c r="N43" s="32" t="s">
        <v>96</v>
      </c>
      <c r="O43" s="36"/>
      <c r="P43" s="40"/>
      <c r="Q43" s="36"/>
      <c r="R43" s="36"/>
      <c r="S43" s="36"/>
      <c r="T43" s="46"/>
      <c r="U43" s="36"/>
      <c r="V43" s="36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ht="15.75" customHeight="1">
      <c r="A44" s="36">
        <f t="shared" si="1"/>
        <v>42</v>
      </c>
      <c r="B44" s="32" t="s">
        <v>284</v>
      </c>
      <c r="C44" s="37" t="s">
        <v>285</v>
      </c>
      <c r="D44" s="28" t="s">
        <v>103</v>
      </c>
      <c r="E44" s="28" t="s">
        <v>104</v>
      </c>
      <c r="F44" s="28" t="s">
        <v>190</v>
      </c>
      <c r="G44" s="37" t="s">
        <v>286</v>
      </c>
      <c r="H44" s="37" t="s">
        <v>102</v>
      </c>
      <c r="I44" s="28" t="s">
        <v>103</v>
      </c>
      <c r="J44" s="28" t="s">
        <v>104</v>
      </c>
      <c r="K44" s="28" t="s">
        <v>190</v>
      </c>
      <c r="L44" s="47" t="s">
        <v>287</v>
      </c>
      <c r="M44" s="48">
        <v>29.0</v>
      </c>
      <c r="N44" s="32" t="s">
        <v>96</v>
      </c>
      <c r="O44" s="36"/>
      <c r="P44" s="40"/>
      <c r="Q44" s="36"/>
      <c r="R44" s="36"/>
      <c r="S44" s="36"/>
      <c r="T44" s="46"/>
      <c r="U44" s="36"/>
      <c r="V44" s="36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</row>
    <row r="45" ht="15.75" customHeight="1">
      <c r="A45" s="36">
        <f t="shared" si="1"/>
        <v>43</v>
      </c>
      <c r="B45" s="32" t="s">
        <v>288</v>
      </c>
      <c r="C45" s="37" t="s">
        <v>289</v>
      </c>
      <c r="D45" s="28" t="s">
        <v>103</v>
      </c>
      <c r="E45" s="28" t="s">
        <v>104</v>
      </c>
      <c r="F45" s="28" t="s">
        <v>190</v>
      </c>
      <c r="G45" s="37" t="s">
        <v>290</v>
      </c>
      <c r="H45" s="37" t="s">
        <v>102</v>
      </c>
      <c r="I45" s="28" t="s">
        <v>103</v>
      </c>
      <c r="J45" s="28" t="s">
        <v>104</v>
      </c>
      <c r="K45" s="28" t="s">
        <v>190</v>
      </c>
      <c r="L45" s="47" t="s">
        <v>291</v>
      </c>
      <c r="M45" s="48">
        <v>29.0</v>
      </c>
      <c r="N45" s="32" t="s">
        <v>96</v>
      </c>
      <c r="O45" s="36"/>
      <c r="P45" s="40"/>
      <c r="Q45" s="36"/>
      <c r="R45" s="36"/>
      <c r="S45" s="36"/>
      <c r="T45" s="46"/>
      <c r="U45" s="36"/>
      <c r="V45" s="36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ht="15.75" customHeight="1">
      <c r="A46" s="36">
        <f t="shared" si="1"/>
        <v>44</v>
      </c>
      <c r="B46" s="32" t="s">
        <v>292</v>
      </c>
      <c r="C46" s="37" t="s">
        <v>293</v>
      </c>
      <c r="D46" s="28" t="s">
        <v>103</v>
      </c>
      <c r="E46" s="28" t="s">
        <v>104</v>
      </c>
      <c r="F46" s="28" t="s">
        <v>190</v>
      </c>
      <c r="G46" s="37" t="s">
        <v>294</v>
      </c>
      <c r="H46" s="37" t="s">
        <v>102</v>
      </c>
      <c r="I46" s="28" t="s">
        <v>103</v>
      </c>
      <c r="J46" s="28" t="s">
        <v>104</v>
      </c>
      <c r="K46" s="28" t="s">
        <v>190</v>
      </c>
      <c r="L46" s="47" t="s">
        <v>295</v>
      </c>
      <c r="M46" s="48">
        <v>29.0</v>
      </c>
      <c r="N46" s="32" t="s">
        <v>96</v>
      </c>
      <c r="O46" s="36"/>
      <c r="P46" s="40"/>
      <c r="Q46" s="36"/>
      <c r="R46" s="36"/>
      <c r="S46" s="37" t="s">
        <v>296</v>
      </c>
      <c r="T46" s="41" t="s">
        <v>190</v>
      </c>
      <c r="U46" s="36"/>
      <c r="V46" s="36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</row>
    <row r="47" ht="15.75" customHeight="1">
      <c r="A47" s="36">
        <f t="shared" si="1"/>
        <v>45</v>
      </c>
      <c r="B47" s="32" t="s">
        <v>297</v>
      </c>
      <c r="C47" s="37" t="s">
        <v>298</v>
      </c>
      <c r="D47" s="28" t="s">
        <v>103</v>
      </c>
      <c r="E47" s="28" t="s">
        <v>104</v>
      </c>
      <c r="F47" s="28" t="s">
        <v>190</v>
      </c>
      <c r="G47" s="37" t="s">
        <v>299</v>
      </c>
      <c r="H47" s="37" t="s">
        <v>102</v>
      </c>
      <c r="I47" s="28" t="s">
        <v>103</v>
      </c>
      <c r="J47" s="28" t="s">
        <v>104</v>
      </c>
      <c r="K47" s="28" t="s">
        <v>190</v>
      </c>
      <c r="L47" s="47" t="s">
        <v>300</v>
      </c>
      <c r="M47" s="48">
        <v>28.0</v>
      </c>
      <c r="N47" s="32" t="s">
        <v>96</v>
      </c>
      <c r="O47" s="36"/>
      <c r="P47" s="40"/>
      <c r="Q47" s="36"/>
      <c r="R47" s="36"/>
      <c r="S47" s="36"/>
      <c r="T47" s="46"/>
      <c r="U47" s="36"/>
      <c r="V47" s="36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ht="15.75" customHeight="1">
      <c r="A48" s="36">
        <f t="shared" si="1"/>
        <v>46</v>
      </c>
      <c r="B48" s="32" t="s">
        <v>301</v>
      </c>
      <c r="C48" s="37"/>
      <c r="D48" s="28"/>
      <c r="E48" s="28"/>
      <c r="F48" s="28"/>
      <c r="G48" s="37" t="s">
        <v>302</v>
      </c>
      <c r="H48" s="37" t="s">
        <v>102</v>
      </c>
      <c r="I48" s="28" t="s">
        <v>103</v>
      </c>
      <c r="J48" s="28" t="s">
        <v>104</v>
      </c>
      <c r="K48" s="28" t="s">
        <v>303</v>
      </c>
      <c r="L48" s="47" t="s">
        <v>304</v>
      </c>
      <c r="M48" s="48">
        <v>48.0</v>
      </c>
      <c r="N48" s="32" t="s">
        <v>96</v>
      </c>
      <c r="O48" s="36"/>
      <c r="P48" s="40"/>
      <c r="Q48" s="36"/>
      <c r="R48" s="36"/>
      <c r="S48" s="36"/>
      <c r="T48" s="46"/>
      <c r="U48" s="36"/>
      <c r="V48" s="36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</row>
    <row r="49" ht="15.75" customHeight="1">
      <c r="A49" s="36">
        <f t="shared" si="1"/>
        <v>47</v>
      </c>
      <c r="B49" s="45" t="s">
        <v>305</v>
      </c>
      <c r="C49" s="37" t="s">
        <v>306</v>
      </c>
      <c r="D49" s="28" t="s">
        <v>77</v>
      </c>
      <c r="E49" s="29" t="s">
        <v>78</v>
      </c>
      <c r="F49" s="28" t="s">
        <v>227</v>
      </c>
      <c r="G49" s="37"/>
      <c r="H49" s="37"/>
      <c r="I49" s="37"/>
      <c r="J49" s="28"/>
      <c r="K49" s="28"/>
      <c r="L49" s="47" t="s">
        <v>307</v>
      </c>
      <c r="M49" s="48">
        <v>36.0</v>
      </c>
      <c r="N49" s="32" t="s">
        <v>96</v>
      </c>
      <c r="O49" s="36"/>
      <c r="P49" s="40"/>
      <c r="Q49" s="36"/>
      <c r="R49" s="36"/>
      <c r="S49" s="36"/>
      <c r="T49" s="46"/>
      <c r="U49" s="36"/>
      <c r="V49" s="36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ht="15.75" customHeight="1">
      <c r="A50" s="36">
        <f t="shared" si="1"/>
        <v>48</v>
      </c>
      <c r="B50" s="45" t="s">
        <v>308</v>
      </c>
      <c r="C50" s="37" t="s">
        <v>309</v>
      </c>
      <c r="D50" s="28" t="s">
        <v>77</v>
      </c>
      <c r="E50" s="29" t="s">
        <v>78</v>
      </c>
      <c r="F50" s="28" t="s">
        <v>227</v>
      </c>
      <c r="G50" s="37"/>
      <c r="H50" s="37"/>
      <c r="I50" s="37"/>
      <c r="J50" s="28"/>
      <c r="K50" s="28"/>
      <c r="L50" s="47" t="s">
        <v>310</v>
      </c>
      <c r="M50" s="48">
        <v>36.0</v>
      </c>
      <c r="N50" s="32" t="s">
        <v>96</v>
      </c>
      <c r="O50" s="36"/>
      <c r="P50" s="40"/>
      <c r="Q50" s="36"/>
      <c r="R50" s="36"/>
      <c r="S50" s="36"/>
      <c r="T50" s="46"/>
      <c r="U50" s="36"/>
      <c r="V50" s="36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</row>
    <row r="51" ht="15.75" customHeight="1">
      <c r="A51" s="36">
        <f t="shared" si="1"/>
        <v>49</v>
      </c>
      <c r="B51" s="32" t="s">
        <v>311</v>
      </c>
      <c r="C51" s="37" t="s">
        <v>312</v>
      </c>
      <c r="D51" s="28" t="s">
        <v>313</v>
      </c>
      <c r="E51" s="29" t="s">
        <v>78</v>
      </c>
      <c r="F51" s="28" t="s">
        <v>314</v>
      </c>
      <c r="G51" s="37" t="s">
        <v>315</v>
      </c>
      <c r="H51" s="37" t="s">
        <v>92</v>
      </c>
      <c r="I51" s="37" t="s">
        <v>93</v>
      </c>
      <c r="J51" s="29" t="s">
        <v>78</v>
      </c>
      <c r="K51" s="28" t="s">
        <v>316</v>
      </c>
      <c r="L51" s="47" t="s">
        <v>230</v>
      </c>
      <c r="M51" s="48">
        <v>31.0</v>
      </c>
      <c r="N51" s="32" t="s">
        <v>96</v>
      </c>
      <c r="O51" s="36"/>
      <c r="P51" s="40"/>
      <c r="Q51" s="36"/>
      <c r="R51" s="36"/>
      <c r="S51" s="37" t="s">
        <v>317</v>
      </c>
      <c r="T51" s="41" t="s">
        <v>318</v>
      </c>
      <c r="U51" s="36"/>
      <c r="V51" s="36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ht="15.75" customHeight="1">
      <c r="A52" s="36">
        <f t="shared" si="1"/>
        <v>50</v>
      </c>
      <c r="B52" s="32" t="s">
        <v>319</v>
      </c>
      <c r="C52" s="37" t="s">
        <v>320</v>
      </c>
      <c r="D52" s="28" t="s">
        <v>313</v>
      </c>
      <c r="E52" s="29" t="s">
        <v>78</v>
      </c>
      <c r="F52" s="28" t="s">
        <v>316</v>
      </c>
      <c r="G52" s="37" t="s">
        <v>321</v>
      </c>
      <c r="H52" s="37" t="s">
        <v>92</v>
      </c>
      <c r="I52" s="37" t="s">
        <v>93</v>
      </c>
      <c r="J52" s="29" t="s">
        <v>78</v>
      </c>
      <c r="K52" s="28" t="s">
        <v>316</v>
      </c>
      <c r="L52" s="47" t="s">
        <v>233</v>
      </c>
      <c r="M52" s="48">
        <v>22.0</v>
      </c>
      <c r="N52" s="32" t="s">
        <v>96</v>
      </c>
      <c r="O52" s="36"/>
      <c r="P52" s="40"/>
      <c r="Q52" s="36"/>
      <c r="R52" s="36"/>
      <c r="S52" s="36"/>
      <c r="T52" s="46"/>
      <c r="U52" s="36"/>
      <c r="V52" s="36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</row>
    <row r="53" ht="15.75" customHeight="1">
      <c r="A53" s="36">
        <f t="shared" si="1"/>
        <v>51</v>
      </c>
      <c r="B53" s="32" t="s">
        <v>322</v>
      </c>
      <c r="C53" s="37" t="s">
        <v>323</v>
      </c>
      <c r="D53" s="28" t="s">
        <v>313</v>
      </c>
      <c r="E53" s="29" t="s">
        <v>78</v>
      </c>
      <c r="F53" s="28" t="s">
        <v>316</v>
      </c>
      <c r="G53" s="37" t="s">
        <v>324</v>
      </c>
      <c r="H53" s="37" t="s">
        <v>325</v>
      </c>
      <c r="I53" s="37" t="s">
        <v>93</v>
      </c>
      <c r="J53" s="29" t="s">
        <v>78</v>
      </c>
      <c r="K53" s="28" t="s">
        <v>316</v>
      </c>
      <c r="L53" s="47" t="s">
        <v>326</v>
      </c>
      <c r="M53" s="48">
        <v>21.0</v>
      </c>
      <c r="N53" s="32" t="s">
        <v>96</v>
      </c>
      <c r="O53" s="36"/>
      <c r="P53" s="40"/>
      <c r="Q53" s="36"/>
      <c r="R53" s="36"/>
      <c r="S53" s="36"/>
      <c r="T53" s="46"/>
      <c r="U53" s="36"/>
      <c r="V53" s="36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</row>
    <row r="54" ht="15.75" customHeight="1">
      <c r="A54" s="36">
        <f t="shared" si="1"/>
        <v>52</v>
      </c>
      <c r="B54" s="32" t="s">
        <v>327</v>
      </c>
      <c r="C54" s="37" t="s">
        <v>328</v>
      </c>
      <c r="D54" s="28" t="s">
        <v>313</v>
      </c>
      <c r="E54" s="29" t="s">
        <v>78</v>
      </c>
      <c r="F54" s="28" t="s">
        <v>316</v>
      </c>
      <c r="G54" s="37" t="s">
        <v>329</v>
      </c>
      <c r="H54" s="37" t="s">
        <v>330</v>
      </c>
      <c r="I54" s="37" t="s">
        <v>93</v>
      </c>
      <c r="J54" s="29" t="s">
        <v>78</v>
      </c>
      <c r="K54" s="28" t="s">
        <v>316</v>
      </c>
      <c r="L54" s="47" t="s">
        <v>331</v>
      </c>
      <c r="M54" s="48">
        <v>20.0</v>
      </c>
      <c r="N54" s="32" t="s">
        <v>96</v>
      </c>
      <c r="O54" s="36"/>
      <c r="P54" s="40"/>
      <c r="Q54" s="36"/>
      <c r="R54" s="36"/>
      <c r="S54" s="36"/>
      <c r="T54" s="46"/>
      <c r="U54" s="36"/>
      <c r="V54" s="36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</row>
    <row r="55" ht="15.75" customHeight="1">
      <c r="A55" s="36">
        <f t="shared" si="1"/>
        <v>53</v>
      </c>
      <c r="B55" s="32" t="s">
        <v>332</v>
      </c>
      <c r="C55" s="37" t="s">
        <v>333</v>
      </c>
      <c r="D55" s="28" t="s">
        <v>313</v>
      </c>
      <c r="E55" s="29" t="s">
        <v>78</v>
      </c>
      <c r="F55" s="28" t="s">
        <v>316</v>
      </c>
      <c r="G55" s="37" t="s">
        <v>334</v>
      </c>
      <c r="H55" s="37" t="s">
        <v>335</v>
      </c>
      <c r="I55" s="37" t="s">
        <v>93</v>
      </c>
      <c r="J55" s="29" t="s">
        <v>78</v>
      </c>
      <c r="K55" s="28" t="s">
        <v>316</v>
      </c>
      <c r="L55" s="47" t="s">
        <v>336</v>
      </c>
      <c r="M55" s="48">
        <v>19.0</v>
      </c>
      <c r="N55" s="32" t="s">
        <v>96</v>
      </c>
      <c r="O55" s="36"/>
      <c r="P55" s="40"/>
      <c r="Q55" s="36"/>
      <c r="R55" s="36"/>
      <c r="S55" s="36"/>
      <c r="T55" s="46"/>
      <c r="U55" s="36"/>
      <c r="V55" s="36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</row>
    <row r="56" ht="15.75" customHeight="1">
      <c r="A56" s="36">
        <f t="shared" si="1"/>
        <v>54</v>
      </c>
      <c r="B56" s="45" t="s">
        <v>337</v>
      </c>
      <c r="C56" s="37" t="s">
        <v>338</v>
      </c>
      <c r="D56" s="28" t="s">
        <v>77</v>
      </c>
      <c r="E56" s="28" t="s">
        <v>339</v>
      </c>
      <c r="F56" s="28" t="s">
        <v>340</v>
      </c>
      <c r="G56" s="37"/>
      <c r="H56" s="37"/>
      <c r="I56" s="37"/>
      <c r="J56" s="29"/>
      <c r="K56" s="28"/>
      <c r="L56" s="47" t="s">
        <v>341</v>
      </c>
      <c r="M56" s="48">
        <v>34.0</v>
      </c>
      <c r="N56" s="32" t="s">
        <v>96</v>
      </c>
      <c r="O56" s="36"/>
      <c r="P56" s="40"/>
      <c r="Q56" s="36"/>
      <c r="R56" s="36"/>
      <c r="S56" s="37" t="s">
        <v>342</v>
      </c>
      <c r="T56" s="41" t="s">
        <v>340</v>
      </c>
      <c r="U56" s="36"/>
      <c r="V56" s="36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</row>
    <row r="57" ht="15.75" customHeight="1">
      <c r="A57" s="36">
        <f t="shared" si="1"/>
        <v>55</v>
      </c>
      <c r="B57" s="32" t="s">
        <v>343</v>
      </c>
      <c r="C57" s="37" t="s">
        <v>344</v>
      </c>
      <c r="D57" s="28" t="s">
        <v>345</v>
      </c>
      <c r="E57" s="28" t="s">
        <v>104</v>
      </c>
      <c r="F57" s="28" t="s">
        <v>346</v>
      </c>
      <c r="G57" s="37" t="s">
        <v>347</v>
      </c>
      <c r="H57" s="37" t="s">
        <v>92</v>
      </c>
      <c r="I57" s="37" t="s">
        <v>93</v>
      </c>
      <c r="J57" s="29" t="s">
        <v>78</v>
      </c>
      <c r="K57" s="28" t="s">
        <v>346</v>
      </c>
      <c r="L57" s="47" t="s">
        <v>348</v>
      </c>
      <c r="M57" s="48">
        <v>36.0</v>
      </c>
      <c r="N57" s="32" t="s">
        <v>96</v>
      </c>
      <c r="O57" s="36"/>
      <c r="P57" s="40"/>
      <c r="Q57" s="36"/>
      <c r="R57" s="36"/>
      <c r="S57" s="36"/>
      <c r="T57" s="46"/>
      <c r="U57" s="36"/>
      <c r="V57" s="36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ht="15.75" customHeight="1">
      <c r="A58" s="36">
        <f t="shared" si="1"/>
        <v>56</v>
      </c>
      <c r="B58" s="32" t="s">
        <v>349</v>
      </c>
      <c r="C58" s="37" t="s">
        <v>350</v>
      </c>
      <c r="D58" s="28" t="s">
        <v>345</v>
      </c>
      <c r="E58" s="28" t="s">
        <v>104</v>
      </c>
      <c r="F58" s="28" t="s">
        <v>346</v>
      </c>
      <c r="G58" s="37" t="s">
        <v>351</v>
      </c>
      <c r="H58" s="37" t="s">
        <v>92</v>
      </c>
      <c r="I58" s="37" t="s">
        <v>93</v>
      </c>
      <c r="J58" s="29" t="s">
        <v>78</v>
      </c>
      <c r="K58" s="28" t="s">
        <v>346</v>
      </c>
      <c r="L58" s="47" t="s">
        <v>352</v>
      </c>
      <c r="M58" s="48">
        <v>36.0</v>
      </c>
      <c r="N58" s="32" t="s">
        <v>96</v>
      </c>
      <c r="O58" s="36"/>
      <c r="P58" s="40"/>
      <c r="Q58" s="36"/>
      <c r="R58" s="36"/>
      <c r="S58" s="36"/>
      <c r="T58" s="46"/>
      <c r="U58" s="36"/>
      <c r="V58" s="36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</row>
    <row r="59" ht="15.75" customHeight="1">
      <c r="A59" s="36">
        <f t="shared" si="1"/>
        <v>57</v>
      </c>
      <c r="B59" s="32" t="s">
        <v>353</v>
      </c>
      <c r="C59" s="37" t="s">
        <v>354</v>
      </c>
      <c r="D59" s="28" t="s">
        <v>345</v>
      </c>
      <c r="E59" s="28" t="s">
        <v>104</v>
      </c>
      <c r="F59" s="28" t="s">
        <v>346</v>
      </c>
      <c r="G59" s="37" t="s">
        <v>355</v>
      </c>
      <c r="H59" s="37" t="s">
        <v>92</v>
      </c>
      <c r="I59" s="37" t="s">
        <v>93</v>
      </c>
      <c r="J59" s="29" t="s">
        <v>78</v>
      </c>
      <c r="K59" s="28" t="s">
        <v>346</v>
      </c>
      <c r="L59" s="47" t="s">
        <v>356</v>
      </c>
      <c r="M59" s="48">
        <v>36.0</v>
      </c>
      <c r="N59" s="32" t="s">
        <v>96</v>
      </c>
      <c r="O59" s="36"/>
      <c r="P59" s="40"/>
      <c r="Q59" s="36"/>
      <c r="R59" s="36"/>
      <c r="S59" s="36"/>
      <c r="T59" s="46"/>
      <c r="U59" s="36"/>
      <c r="V59" s="36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</row>
    <row r="60" ht="15.75" customHeight="1">
      <c r="A60" s="36">
        <f t="shared" si="1"/>
        <v>58</v>
      </c>
      <c r="B60" s="32" t="s">
        <v>357</v>
      </c>
      <c r="C60" s="37" t="s">
        <v>358</v>
      </c>
      <c r="D60" s="28" t="s">
        <v>345</v>
      </c>
      <c r="E60" s="28" t="s">
        <v>104</v>
      </c>
      <c r="F60" s="28" t="s">
        <v>346</v>
      </c>
      <c r="G60" s="37" t="s">
        <v>359</v>
      </c>
      <c r="H60" s="37" t="s">
        <v>92</v>
      </c>
      <c r="I60" s="37" t="s">
        <v>93</v>
      </c>
      <c r="J60" s="29" t="s">
        <v>78</v>
      </c>
      <c r="K60" s="28" t="s">
        <v>346</v>
      </c>
      <c r="L60" s="47" t="s">
        <v>360</v>
      </c>
      <c r="M60" s="48">
        <v>36.0</v>
      </c>
      <c r="N60" s="32" t="s">
        <v>96</v>
      </c>
      <c r="O60" s="36"/>
      <c r="P60" s="40"/>
      <c r="Q60" s="36"/>
      <c r="R60" s="36"/>
      <c r="S60" s="36"/>
      <c r="T60" s="46"/>
      <c r="U60" s="36"/>
      <c r="V60" s="36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</row>
    <row r="61" ht="15.75" customHeight="1">
      <c r="A61" s="36">
        <f t="shared" si="1"/>
        <v>59</v>
      </c>
      <c r="B61" s="32" t="s">
        <v>361</v>
      </c>
      <c r="C61" s="37" t="s">
        <v>362</v>
      </c>
      <c r="D61" s="28" t="s">
        <v>345</v>
      </c>
      <c r="E61" s="28" t="s">
        <v>104</v>
      </c>
      <c r="F61" s="28" t="s">
        <v>346</v>
      </c>
      <c r="G61" s="37" t="s">
        <v>363</v>
      </c>
      <c r="H61" s="37" t="s">
        <v>92</v>
      </c>
      <c r="I61" s="37" t="s">
        <v>93</v>
      </c>
      <c r="J61" s="29" t="s">
        <v>78</v>
      </c>
      <c r="K61" s="28" t="s">
        <v>346</v>
      </c>
      <c r="L61" s="47" t="s">
        <v>364</v>
      </c>
      <c r="M61" s="48">
        <v>36.0</v>
      </c>
      <c r="N61" s="32" t="s">
        <v>96</v>
      </c>
      <c r="O61" s="36"/>
      <c r="P61" s="40"/>
      <c r="Q61" s="36"/>
      <c r="R61" s="36"/>
      <c r="S61" s="36"/>
      <c r="T61" s="46"/>
      <c r="U61" s="36"/>
      <c r="V61" s="36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</row>
    <row r="62" ht="15.75" customHeight="1">
      <c r="A62" s="36">
        <f t="shared" si="1"/>
        <v>60</v>
      </c>
      <c r="B62" s="32" t="s">
        <v>365</v>
      </c>
      <c r="C62" s="37" t="s">
        <v>366</v>
      </c>
      <c r="D62" s="28" t="s">
        <v>345</v>
      </c>
      <c r="E62" s="28" t="s">
        <v>104</v>
      </c>
      <c r="F62" s="28" t="s">
        <v>346</v>
      </c>
      <c r="G62" s="37" t="s">
        <v>367</v>
      </c>
      <c r="H62" s="37" t="s">
        <v>92</v>
      </c>
      <c r="I62" s="37" t="s">
        <v>93</v>
      </c>
      <c r="J62" s="29" t="s">
        <v>78</v>
      </c>
      <c r="K62" s="28" t="s">
        <v>346</v>
      </c>
      <c r="L62" s="47" t="s">
        <v>368</v>
      </c>
      <c r="M62" s="48">
        <v>36.0</v>
      </c>
      <c r="N62" s="32" t="s">
        <v>96</v>
      </c>
      <c r="O62" s="36"/>
      <c r="P62" s="40"/>
      <c r="Q62" s="36"/>
      <c r="R62" s="36"/>
      <c r="S62" s="36"/>
      <c r="T62" s="46"/>
      <c r="U62" s="36"/>
      <c r="V62" s="36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</row>
    <row r="63" ht="15.75" customHeight="1">
      <c r="A63" s="36">
        <f t="shared" si="1"/>
        <v>61</v>
      </c>
      <c r="B63" s="32" t="s">
        <v>369</v>
      </c>
      <c r="C63" s="37" t="s">
        <v>370</v>
      </c>
      <c r="D63" s="28" t="s">
        <v>345</v>
      </c>
      <c r="E63" s="28" t="s">
        <v>104</v>
      </c>
      <c r="F63" s="28" t="s">
        <v>346</v>
      </c>
      <c r="G63" s="37" t="s">
        <v>371</v>
      </c>
      <c r="H63" s="37" t="s">
        <v>92</v>
      </c>
      <c r="I63" s="37" t="s">
        <v>93</v>
      </c>
      <c r="J63" s="29" t="s">
        <v>78</v>
      </c>
      <c r="K63" s="28" t="s">
        <v>346</v>
      </c>
      <c r="L63" s="47" t="s">
        <v>372</v>
      </c>
      <c r="M63" s="48">
        <v>36.0</v>
      </c>
      <c r="N63" s="32" t="s">
        <v>96</v>
      </c>
      <c r="O63" s="36"/>
      <c r="P63" s="40"/>
      <c r="Q63" s="36"/>
      <c r="R63" s="36"/>
      <c r="S63" s="36"/>
      <c r="T63" s="46"/>
      <c r="U63" s="36"/>
      <c r="V63" s="36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</row>
    <row r="64" ht="15.75" customHeight="1">
      <c r="A64" s="36">
        <f t="shared" si="1"/>
        <v>62</v>
      </c>
      <c r="B64" s="32" t="s">
        <v>373</v>
      </c>
      <c r="C64" s="37" t="s">
        <v>374</v>
      </c>
      <c r="D64" s="28" t="s">
        <v>345</v>
      </c>
      <c r="E64" s="28" t="s">
        <v>104</v>
      </c>
      <c r="F64" s="28" t="s">
        <v>346</v>
      </c>
      <c r="G64" s="37" t="s">
        <v>375</v>
      </c>
      <c r="H64" s="37" t="s">
        <v>92</v>
      </c>
      <c r="I64" s="37" t="s">
        <v>93</v>
      </c>
      <c r="J64" s="29" t="s">
        <v>78</v>
      </c>
      <c r="K64" s="28" t="s">
        <v>346</v>
      </c>
      <c r="L64" s="47" t="s">
        <v>376</v>
      </c>
      <c r="M64" s="48">
        <v>36.0</v>
      </c>
      <c r="N64" s="32" t="s">
        <v>96</v>
      </c>
      <c r="O64" s="36"/>
      <c r="P64" s="40"/>
      <c r="Q64" s="36"/>
      <c r="R64" s="36"/>
      <c r="S64" s="36"/>
      <c r="T64" s="46"/>
      <c r="U64" s="36"/>
      <c r="V64" s="36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</row>
    <row r="65" ht="15.75" customHeight="1">
      <c r="A65" s="36">
        <f t="shared" si="1"/>
        <v>63</v>
      </c>
      <c r="B65" s="32" t="s">
        <v>377</v>
      </c>
      <c r="C65" s="37" t="s">
        <v>378</v>
      </c>
      <c r="D65" s="28" t="s">
        <v>345</v>
      </c>
      <c r="E65" s="28" t="s">
        <v>104</v>
      </c>
      <c r="F65" s="28" t="s">
        <v>346</v>
      </c>
      <c r="G65" s="37" t="s">
        <v>379</v>
      </c>
      <c r="H65" s="37" t="s">
        <v>92</v>
      </c>
      <c r="I65" s="37" t="s">
        <v>93</v>
      </c>
      <c r="J65" s="29" t="s">
        <v>78</v>
      </c>
      <c r="K65" s="28" t="s">
        <v>346</v>
      </c>
      <c r="L65" s="47" t="s">
        <v>380</v>
      </c>
      <c r="M65" s="48">
        <v>36.0</v>
      </c>
      <c r="N65" s="32" t="s">
        <v>96</v>
      </c>
      <c r="O65" s="36"/>
      <c r="P65" s="40"/>
      <c r="Q65" s="36"/>
      <c r="R65" s="36"/>
      <c r="S65" s="36"/>
      <c r="T65" s="46"/>
      <c r="U65" s="36"/>
      <c r="V65" s="36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</row>
    <row r="66" ht="15.75" customHeight="1">
      <c r="A66" s="36">
        <f t="shared" si="1"/>
        <v>64</v>
      </c>
      <c r="B66" s="32" t="s">
        <v>381</v>
      </c>
      <c r="C66" s="37" t="s">
        <v>382</v>
      </c>
      <c r="D66" s="28" t="s">
        <v>383</v>
      </c>
      <c r="E66" s="28" t="s">
        <v>104</v>
      </c>
      <c r="F66" s="28" t="s">
        <v>384</v>
      </c>
      <c r="G66" s="37" t="s">
        <v>385</v>
      </c>
      <c r="H66" s="37" t="s">
        <v>102</v>
      </c>
      <c r="I66" s="37" t="s">
        <v>103</v>
      </c>
      <c r="J66" s="28" t="s">
        <v>104</v>
      </c>
      <c r="K66" s="28" t="s">
        <v>384</v>
      </c>
      <c r="L66" s="47" t="s">
        <v>386</v>
      </c>
      <c r="M66" s="48">
        <v>32.0</v>
      </c>
      <c r="N66" s="32" t="s">
        <v>96</v>
      </c>
      <c r="O66" s="36"/>
      <c r="P66" s="51">
        <v>1.0</v>
      </c>
      <c r="Q66" s="32" t="s">
        <v>387</v>
      </c>
      <c r="R66" s="28" t="s">
        <v>384</v>
      </c>
      <c r="S66" s="36"/>
      <c r="T66" s="46"/>
      <c r="U66" s="36"/>
      <c r="V66" s="36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</row>
    <row r="67" ht="15.75" customHeight="1">
      <c r="A67" s="36">
        <f t="shared" si="1"/>
        <v>65</v>
      </c>
      <c r="B67" s="32" t="s">
        <v>388</v>
      </c>
      <c r="C67" s="37" t="s">
        <v>389</v>
      </c>
      <c r="D67" s="28" t="s">
        <v>383</v>
      </c>
      <c r="E67" s="28" t="s">
        <v>104</v>
      </c>
      <c r="F67" s="28" t="s">
        <v>384</v>
      </c>
      <c r="G67" s="37" t="s">
        <v>390</v>
      </c>
      <c r="H67" s="37" t="s">
        <v>102</v>
      </c>
      <c r="I67" s="37" t="s">
        <v>103</v>
      </c>
      <c r="J67" s="28" t="s">
        <v>104</v>
      </c>
      <c r="K67" s="28" t="s">
        <v>384</v>
      </c>
      <c r="L67" s="47" t="s">
        <v>391</v>
      </c>
      <c r="M67" s="48">
        <v>32.0</v>
      </c>
      <c r="N67" s="32" t="s">
        <v>96</v>
      </c>
      <c r="O67" s="36"/>
      <c r="P67" s="51">
        <v>1.3</v>
      </c>
      <c r="Q67" s="32" t="s">
        <v>387</v>
      </c>
      <c r="R67" s="28" t="s">
        <v>384</v>
      </c>
      <c r="S67" s="36"/>
      <c r="T67" s="46"/>
      <c r="U67" s="36"/>
      <c r="V67" s="36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</row>
    <row r="68" ht="15.75" customHeight="1">
      <c r="A68" s="52">
        <f>A65+1</f>
        <v>64</v>
      </c>
      <c r="B68" s="52" t="s">
        <v>392</v>
      </c>
      <c r="C68" s="53" t="s">
        <v>393</v>
      </c>
      <c r="D68" s="53" t="s">
        <v>103</v>
      </c>
      <c r="E68" s="53" t="s">
        <v>104</v>
      </c>
      <c r="F68" s="53" t="s">
        <v>394</v>
      </c>
      <c r="G68" s="53" t="s">
        <v>395</v>
      </c>
      <c r="H68" s="53" t="s">
        <v>102</v>
      </c>
      <c r="I68" s="53" t="s">
        <v>103</v>
      </c>
      <c r="J68" s="53" t="s">
        <v>104</v>
      </c>
      <c r="K68" s="53" t="s">
        <v>394</v>
      </c>
      <c r="L68" s="54" t="s">
        <v>396</v>
      </c>
      <c r="M68" s="55">
        <v>63.0</v>
      </c>
      <c r="N68" s="52" t="s">
        <v>397</v>
      </c>
      <c r="O68" s="52"/>
      <c r="P68" s="56"/>
      <c r="Q68" s="52"/>
      <c r="R68" s="52"/>
      <c r="S68" s="52"/>
      <c r="T68" s="57"/>
      <c r="U68" s="52"/>
      <c r="V68" s="52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</row>
    <row r="69" ht="15.75" customHeight="1">
      <c r="A69" s="52">
        <f t="shared" ref="A69:A84" si="2">A68+1</f>
        <v>65</v>
      </c>
      <c r="B69" s="59" t="s">
        <v>398</v>
      </c>
      <c r="C69" s="53" t="s">
        <v>399</v>
      </c>
      <c r="D69" s="53" t="s">
        <v>103</v>
      </c>
      <c r="E69" s="53" t="s">
        <v>104</v>
      </c>
      <c r="F69" s="53" t="s">
        <v>394</v>
      </c>
      <c r="G69" s="53" t="s">
        <v>400</v>
      </c>
      <c r="H69" s="53" t="s">
        <v>102</v>
      </c>
      <c r="I69" s="53" t="s">
        <v>103</v>
      </c>
      <c r="J69" s="53" t="s">
        <v>104</v>
      </c>
      <c r="K69" s="53" t="s">
        <v>394</v>
      </c>
      <c r="L69" s="60" t="s">
        <v>401</v>
      </c>
      <c r="M69" s="61">
        <v>55.0</v>
      </c>
      <c r="N69" s="52" t="s">
        <v>397</v>
      </c>
      <c r="O69" s="52"/>
      <c r="P69" s="56"/>
      <c r="Q69" s="52"/>
      <c r="R69" s="52"/>
      <c r="S69" s="52"/>
      <c r="T69" s="57"/>
      <c r="U69" s="52"/>
      <c r="V69" s="52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</row>
    <row r="70" ht="15.75" customHeight="1">
      <c r="A70" s="52">
        <f t="shared" si="2"/>
        <v>66</v>
      </c>
      <c r="B70" s="52" t="s">
        <v>402</v>
      </c>
      <c r="C70" s="53" t="s">
        <v>403</v>
      </c>
      <c r="D70" s="53" t="s">
        <v>161</v>
      </c>
      <c r="E70" s="53" t="s">
        <v>404</v>
      </c>
      <c r="F70" s="53" t="s">
        <v>405</v>
      </c>
      <c r="G70" s="52"/>
      <c r="H70" s="52"/>
      <c r="I70" s="52"/>
      <c r="J70" s="52"/>
      <c r="K70" s="52"/>
      <c r="L70" s="54" t="s">
        <v>406</v>
      </c>
      <c r="M70" s="55">
        <v>36.0</v>
      </c>
      <c r="N70" s="52" t="s">
        <v>397</v>
      </c>
      <c r="O70" s="52"/>
      <c r="P70" s="56"/>
      <c r="Q70" s="52"/>
      <c r="R70" s="52"/>
      <c r="S70" s="52"/>
      <c r="T70" s="57"/>
      <c r="U70" s="52"/>
      <c r="V70" s="52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</row>
    <row r="71" ht="15.75" customHeight="1">
      <c r="A71" s="52">
        <f t="shared" si="2"/>
        <v>67</v>
      </c>
      <c r="B71" s="52" t="s">
        <v>407</v>
      </c>
      <c r="C71" s="53" t="s">
        <v>408</v>
      </c>
      <c r="D71" s="53" t="s">
        <v>161</v>
      </c>
      <c r="E71" s="53" t="s">
        <v>404</v>
      </c>
      <c r="F71" s="53" t="s">
        <v>405</v>
      </c>
      <c r="G71" s="52"/>
      <c r="H71" s="52"/>
      <c r="I71" s="52"/>
      <c r="J71" s="52"/>
      <c r="K71" s="52"/>
      <c r="L71" s="54" t="s">
        <v>409</v>
      </c>
      <c r="M71" s="55">
        <v>41.0</v>
      </c>
      <c r="N71" s="52" t="s">
        <v>397</v>
      </c>
      <c r="O71" s="52"/>
      <c r="P71" s="56"/>
      <c r="Q71" s="52"/>
      <c r="R71" s="52"/>
      <c r="S71" s="52"/>
      <c r="T71" s="57"/>
      <c r="U71" s="52"/>
      <c r="V71" s="52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</row>
    <row r="72" ht="15.75" customHeight="1">
      <c r="A72" s="52">
        <f t="shared" si="2"/>
        <v>68</v>
      </c>
      <c r="B72" s="52" t="s">
        <v>410</v>
      </c>
      <c r="C72" s="53" t="s">
        <v>411</v>
      </c>
      <c r="D72" s="53" t="s">
        <v>161</v>
      </c>
      <c r="E72" s="53" t="s">
        <v>404</v>
      </c>
      <c r="F72" s="53" t="s">
        <v>405</v>
      </c>
      <c r="G72" s="52"/>
      <c r="H72" s="52"/>
      <c r="I72" s="52"/>
      <c r="J72" s="52"/>
      <c r="K72" s="52"/>
      <c r="L72" s="54" t="s">
        <v>412</v>
      </c>
      <c r="M72" s="55">
        <v>41.0</v>
      </c>
      <c r="N72" s="52" t="s">
        <v>397</v>
      </c>
      <c r="O72" s="52"/>
      <c r="P72" s="56"/>
      <c r="Q72" s="52"/>
      <c r="R72" s="52"/>
      <c r="S72" s="52"/>
      <c r="T72" s="57"/>
      <c r="U72" s="52"/>
      <c r="V72" s="52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</row>
    <row r="73" ht="15.75" customHeight="1">
      <c r="A73" s="52">
        <f t="shared" si="2"/>
        <v>69</v>
      </c>
      <c r="B73" s="52" t="s">
        <v>413</v>
      </c>
      <c r="C73" s="53" t="s">
        <v>414</v>
      </c>
      <c r="D73" s="53" t="s">
        <v>161</v>
      </c>
      <c r="E73" s="53" t="s">
        <v>404</v>
      </c>
      <c r="F73" s="53" t="s">
        <v>405</v>
      </c>
      <c r="G73" s="52"/>
      <c r="H73" s="52"/>
      <c r="I73" s="52"/>
      <c r="J73" s="52"/>
      <c r="K73" s="52"/>
      <c r="L73" s="54" t="s">
        <v>415</v>
      </c>
      <c r="M73" s="55">
        <v>48.0</v>
      </c>
      <c r="N73" s="52" t="s">
        <v>397</v>
      </c>
      <c r="O73" s="52"/>
      <c r="P73" s="56"/>
      <c r="Q73" s="52"/>
      <c r="R73" s="52"/>
      <c r="S73" s="52"/>
      <c r="T73" s="57"/>
      <c r="U73" s="52"/>
      <c r="V73" s="52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</row>
    <row r="74" ht="15.75" customHeight="1">
      <c r="A74" s="52">
        <f t="shared" si="2"/>
        <v>70</v>
      </c>
      <c r="B74" s="52" t="s">
        <v>416</v>
      </c>
      <c r="C74" s="53" t="s">
        <v>417</v>
      </c>
      <c r="D74" s="53" t="s">
        <v>161</v>
      </c>
      <c r="E74" s="53" t="s">
        <v>404</v>
      </c>
      <c r="F74" s="53" t="s">
        <v>405</v>
      </c>
      <c r="G74" s="52"/>
      <c r="H74" s="52"/>
      <c r="I74" s="52"/>
      <c r="J74" s="52"/>
      <c r="K74" s="52"/>
      <c r="L74" s="54" t="s">
        <v>418</v>
      </c>
      <c r="M74" s="55">
        <v>62.0</v>
      </c>
      <c r="N74" s="52" t="s">
        <v>397</v>
      </c>
      <c r="O74" s="52"/>
      <c r="P74" s="56"/>
      <c r="Q74" s="52"/>
      <c r="R74" s="52"/>
      <c r="S74" s="52"/>
      <c r="T74" s="57"/>
      <c r="U74" s="52"/>
      <c r="V74" s="52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</row>
    <row r="75" ht="15.75" customHeight="1">
      <c r="A75" s="52">
        <f t="shared" si="2"/>
        <v>71</v>
      </c>
      <c r="B75" s="52" t="s">
        <v>419</v>
      </c>
      <c r="C75" s="53" t="s">
        <v>420</v>
      </c>
      <c r="D75" s="53" t="s">
        <v>161</v>
      </c>
      <c r="E75" s="53" t="s">
        <v>421</v>
      </c>
      <c r="F75" s="53" t="s">
        <v>422</v>
      </c>
      <c r="G75" s="52"/>
      <c r="H75" s="52"/>
      <c r="I75" s="52"/>
      <c r="J75" s="52"/>
      <c r="K75" s="52"/>
      <c r="L75" s="54" t="s">
        <v>415</v>
      </c>
      <c r="M75" s="55">
        <v>48.0</v>
      </c>
      <c r="N75" s="52" t="s">
        <v>397</v>
      </c>
      <c r="O75" s="52"/>
      <c r="P75" s="56"/>
      <c r="Q75" s="52"/>
      <c r="R75" s="52"/>
      <c r="S75" s="52"/>
      <c r="T75" s="57"/>
      <c r="U75" s="52"/>
      <c r="V75" s="52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</row>
    <row r="76" ht="15.75" customHeight="1">
      <c r="A76" s="52">
        <f t="shared" si="2"/>
        <v>72</v>
      </c>
      <c r="B76" s="52" t="s">
        <v>423</v>
      </c>
      <c r="C76" s="53" t="s">
        <v>424</v>
      </c>
      <c r="D76" s="53" t="s">
        <v>161</v>
      </c>
      <c r="E76" s="53" t="s">
        <v>404</v>
      </c>
      <c r="F76" s="53" t="s">
        <v>405</v>
      </c>
      <c r="G76" s="52"/>
      <c r="H76" s="52"/>
      <c r="I76" s="52"/>
      <c r="J76" s="52"/>
      <c r="K76" s="52"/>
      <c r="L76" s="54" t="s">
        <v>418</v>
      </c>
      <c r="M76" s="55">
        <v>62.0</v>
      </c>
      <c r="N76" s="52" t="s">
        <v>397</v>
      </c>
      <c r="O76" s="52"/>
      <c r="P76" s="56"/>
      <c r="Q76" s="52"/>
      <c r="R76" s="52"/>
      <c r="S76" s="52"/>
      <c r="T76" s="57"/>
      <c r="U76" s="52"/>
      <c r="V76" s="52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</row>
    <row r="77" ht="15.75" customHeight="1">
      <c r="A77" s="52">
        <f t="shared" si="2"/>
        <v>73</v>
      </c>
      <c r="B77" s="59" t="s">
        <v>425</v>
      </c>
      <c r="C77" s="53" t="s">
        <v>426</v>
      </c>
      <c r="D77" s="53" t="s">
        <v>161</v>
      </c>
      <c r="E77" s="53" t="s">
        <v>404</v>
      </c>
      <c r="F77" s="53" t="s">
        <v>405</v>
      </c>
      <c r="G77" s="52"/>
      <c r="H77" s="52"/>
      <c r="I77" s="52"/>
      <c r="J77" s="52"/>
      <c r="K77" s="52"/>
      <c r="L77" s="54" t="s">
        <v>427</v>
      </c>
      <c r="M77" s="61">
        <v>17.0</v>
      </c>
      <c r="N77" s="52" t="s">
        <v>397</v>
      </c>
      <c r="O77" s="52"/>
      <c r="P77" s="56"/>
      <c r="Q77" s="52"/>
      <c r="R77" s="52"/>
      <c r="S77" s="52"/>
      <c r="T77" s="57"/>
      <c r="U77" s="52"/>
      <c r="V77" s="52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</row>
    <row r="78" ht="15.75" customHeight="1">
      <c r="A78" s="52">
        <f t="shared" si="2"/>
        <v>74</v>
      </c>
      <c r="B78" s="59" t="s">
        <v>428</v>
      </c>
      <c r="C78" s="53" t="s">
        <v>429</v>
      </c>
      <c r="D78" s="53" t="s">
        <v>161</v>
      </c>
      <c r="E78" s="53" t="s">
        <v>404</v>
      </c>
      <c r="F78" s="53" t="s">
        <v>405</v>
      </c>
      <c r="G78" s="52"/>
      <c r="H78" s="52"/>
      <c r="I78" s="52"/>
      <c r="J78" s="52"/>
      <c r="K78" s="52"/>
      <c r="L78" s="54" t="s">
        <v>430</v>
      </c>
      <c r="M78" s="61">
        <v>23.0</v>
      </c>
      <c r="N78" s="52" t="s">
        <v>397</v>
      </c>
      <c r="O78" s="52"/>
      <c r="P78" s="56"/>
      <c r="Q78" s="52"/>
      <c r="R78" s="52"/>
      <c r="S78" s="52"/>
      <c r="T78" s="57"/>
      <c r="U78" s="52"/>
      <c r="V78" s="52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</row>
    <row r="79" ht="15.75" customHeight="1">
      <c r="A79" s="52">
        <f t="shared" si="2"/>
        <v>75</v>
      </c>
      <c r="B79" s="59" t="s">
        <v>431</v>
      </c>
      <c r="C79" s="53" t="s">
        <v>432</v>
      </c>
      <c r="D79" s="53" t="s">
        <v>161</v>
      </c>
      <c r="E79" s="53" t="s">
        <v>404</v>
      </c>
      <c r="F79" s="53" t="s">
        <v>405</v>
      </c>
      <c r="G79" s="52"/>
      <c r="H79" s="52"/>
      <c r="I79" s="52"/>
      <c r="J79" s="52"/>
      <c r="K79" s="52"/>
      <c r="L79" s="54" t="s">
        <v>433</v>
      </c>
      <c r="M79" s="61">
        <v>45.0</v>
      </c>
      <c r="N79" s="52" t="s">
        <v>397</v>
      </c>
      <c r="O79" s="52"/>
      <c r="P79" s="56"/>
      <c r="Q79" s="52"/>
      <c r="R79" s="52"/>
      <c r="S79" s="52"/>
      <c r="T79" s="57"/>
      <c r="U79" s="52"/>
      <c r="V79" s="52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</row>
    <row r="80" ht="15.75" customHeight="1">
      <c r="A80" s="52">
        <f t="shared" si="2"/>
        <v>76</v>
      </c>
      <c r="B80" s="59" t="s">
        <v>434</v>
      </c>
      <c r="C80" s="53" t="s">
        <v>435</v>
      </c>
      <c r="D80" s="53" t="s">
        <v>161</v>
      </c>
      <c r="E80" s="53" t="s">
        <v>404</v>
      </c>
      <c r="F80" s="53" t="s">
        <v>405</v>
      </c>
      <c r="G80" s="52"/>
      <c r="H80" s="52"/>
      <c r="I80" s="52"/>
      <c r="J80" s="52"/>
      <c r="K80" s="52"/>
      <c r="L80" s="54" t="s">
        <v>436</v>
      </c>
      <c r="M80" s="61">
        <v>38.0</v>
      </c>
      <c r="N80" s="52" t="s">
        <v>397</v>
      </c>
      <c r="O80" s="52"/>
      <c r="P80" s="56"/>
      <c r="Q80" s="52"/>
      <c r="R80" s="52"/>
      <c r="S80" s="52"/>
      <c r="T80" s="57"/>
      <c r="U80" s="52"/>
      <c r="V80" s="52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</row>
    <row r="81" ht="15.75" customHeight="1">
      <c r="A81" s="52">
        <f t="shared" si="2"/>
        <v>77</v>
      </c>
      <c r="B81" s="59" t="s">
        <v>437</v>
      </c>
      <c r="C81" s="53" t="s">
        <v>438</v>
      </c>
      <c r="D81" s="53" t="s">
        <v>161</v>
      </c>
      <c r="E81" s="53" t="s">
        <v>404</v>
      </c>
      <c r="F81" s="53" t="s">
        <v>405</v>
      </c>
      <c r="G81" s="52"/>
      <c r="H81" s="52"/>
      <c r="I81" s="52"/>
      <c r="J81" s="52"/>
      <c r="K81" s="52"/>
      <c r="L81" s="54" t="s">
        <v>439</v>
      </c>
      <c r="M81" s="61">
        <v>38.0</v>
      </c>
      <c r="N81" s="52" t="s">
        <v>397</v>
      </c>
      <c r="O81" s="52"/>
      <c r="P81" s="56"/>
      <c r="Q81" s="52"/>
      <c r="R81" s="52"/>
      <c r="S81" s="52"/>
      <c r="T81" s="57"/>
      <c r="U81" s="52"/>
      <c r="V81" s="52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</row>
    <row r="82" ht="15.75" customHeight="1">
      <c r="A82" s="52">
        <f t="shared" si="2"/>
        <v>78</v>
      </c>
      <c r="B82" s="59" t="s">
        <v>440</v>
      </c>
      <c r="C82" s="53" t="s">
        <v>441</v>
      </c>
      <c r="D82" s="53" t="s">
        <v>161</v>
      </c>
      <c r="E82" s="53" t="s">
        <v>404</v>
      </c>
      <c r="F82" s="53" t="s">
        <v>405</v>
      </c>
      <c r="G82" s="52"/>
      <c r="H82" s="52"/>
      <c r="I82" s="52"/>
      <c r="J82" s="52"/>
      <c r="K82" s="52"/>
      <c r="L82" s="54" t="s">
        <v>442</v>
      </c>
      <c r="M82" s="61">
        <v>31.0</v>
      </c>
      <c r="N82" s="52" t="s">
        <v>397</v>
      </c>
      <c r="O82" s="52"/>
      <c r="P82" s="56"/>
      <c r="Q82" s="52"/>
      <c r="R82" s="52"/>
      <c r="S82" s="52"/>
      <c r="T82" s="57"/>
      <c r="U82" s="52"/>
      <c r="V82" s="52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</row>
    <row r="83" ht="15.75" customHeight="1">
      <c r="A83" s="52">
        <f t="shared" si="2"/>
        <v>79</v>
      </c>
      <c r="B83" s="59" t="s">
        <v>443</v>
      </c>
      <c r="C83" s="53" t="s">
        <v>444</v>
      </c>
      <c r="D83" s="53" t="s">
        <v>161</v>
      </c>
      <c r="E83" s="53" t="s">
        <v>421</v>
      </c>
      <c r="F83" s="53" t="s">
        <v>422</v>
      </c>
      <c r="G83" s="52"/>
      <c r="H83" s="52"/>
      <c r="I83" s="52"/>
      <c r="J83" s="52"/>
      <c r="K83" s="52"/>
      <c r="L83" s="60" t="s">
        <v>445</v>
      </c>
      <c r="M83" s="61">
        <v>40.0</v>
      </c>
      <c r="N83" s="52" t="s">
        <v>397</v>
      </c>
      <c r="O83" s="52"/>
      <c r="P83" s="56"/>
      <c r="Q83" s="52"/>
      <c r="R83" s="52"/>
      <c r="S83" s="52"/>
      <c r="T83" s="57"/>
      <c r="U83" s="52"/>
      <c r="V83" s="52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</row>
    <row r="84" ht="15.75" customHeight="1">
      <c r="A84" s="52">
        <f t="shared" si="2"/>
        <v>80</v>
      </c>
      <c r="B84" s="59" t="s">
        <v>446</v>
      </c>
      <c r="C84" s="53"/>
      <c r="D84" s="53"/>
      <c r="E84" s="53"/>
      <c r="F84" s="53"/>
      <c r="G84" s="53" t="s">
        <v>447</v>
      </c>
      <c r="H84" s="53" t="s">
        <v>448</v>
      </c>
      <c r="I84" s="53" t="s">
        <v>449</v>
      </c>
      <c r="J84" s="53" t="s">
        <v>448</v>
      </c>
      <c r="K84" s="53" t="s">
        <v>450</v>
      </c>
      <c r="L84" s="60" t="s">
        <v>451</v>
      </c>
      <c r="M84" s="61">
        <v>36.0</v>
      </c>
      <c r="N84" s="52" t="s">
        <v>397</v>
      </c>
      <c r="O84" s="52"/>
      <c r="P84" s="56"/>
      <c r="Q84" s="52"/>
      <c r="R84" s="52"/>
      <c r="S84" s="52"/>
      <c r="T84" s="57"/>
      <c r="U84" s="52"/>
      <c r="V84" s="52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</row>
    <row r="85" ht="15.75" customHeight="1">
      <c r="A85" s="62">
        <f>A84+1</f>
        <v>81</v>
      </c>
      <c r="B85" s="62" t="s">
        <v>452</v>
      </c>
      <c r="C85" s="63"/>
      <c r="D85" s="62"/>
      <c r="E85" s="62"/>
      <c r="F85" s="62"/>
      <c r="G85" s="64" t="s">
        <v>453</v>
      </c>
      <c r="H85" s="64" t="s">
        <v>102</v>
      </c>
      <c r="I85" s="64" t="s">
        <v>103</v>
      </c>
      <c r="J85" s="64" t="s">
        <v>454</v>
      </c>
      <c r="K85" s="64" t="s">
        <v>455</v>
      </c>
      <c r="L85" s="65" t="s">
        <v>456</v>
      </c>
      <c r="M85" s="66">
        <v>37.0</v>
      </c>
      <c r="N85" s="62" t="s">
        <v>457</v>
      </c>
      <c r="O85" s="62"/>
      <c r="P85" s="67"/>
      <c r="Q85" s="62"/>
      <c r="R85" s="62"/>
      <c r="S85" s="62"/>
      <c r="T85" s="68"/>
      <c r="U85" s="62"/>
      <c r="V85" s="62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</row>
    <row r="86" ht="15.75" customHeight="1">
      <c r="A86" s="62">
        <f t="shared" ref="A86:A89" si="3">A85+1</f>
        <v>82</v>
      </c>
      <c r="B86" s="62" t="s">
        <v>458</v>
      </c>
      <c r="C86" s="64" t="s">
        <v>459</v>
      </c>
      <c r="D86" s="64" t="s">
        <v>103</v>
      </c>
      <c r="E86" s="64" t="s">
        <v>104</v>
      </c>
      <c r="F86" s="64" t="s">
        <v>460</v>
      </c>
      <c r="G86" s="62"/>
      <c r="H86" s="62"/>
      <c r="I86" s="62"/>
      <c r="J86" s="62"/>
      <c r="K86" s="62"/>
      <c r="L86" s="65" t="s">
        <v>461</v>
      </c>
      <c r="M86" s="66">
        <v>35.0</v>
      </c>
      <c r="N86" s="62" t="s">
        <v>457</v>
      </c>
      <c r="O86" s="62"/>
      <c r="P86" s="67"/>
      <c r="Q86" s="62"/>
      <c r="R86" s="62"/>
      <c r="S86" s="62"/>
      <c r="T86" s="68"/>
      <c r="U86" s="62"/>
      <c r="V86" s="62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</row>
    <row r="87" ht="15.75" customHeight="1">
      <c r="A87" s="62">
        <f t="shared" si="3"/>
        <v>83</v>
      </c>
      <c r="B87" s="62" t="s">
        <v>462</v>
      </c>
      <c r="C87" s="64" t="s">
        <v>463</v>
      </c>
      <c r="D87" s="64" t="s">
        <v>103</v>
      </c>
      <c r="E87" s="64" t="s">
        <v>104</v>
      </c>
      <c r="F87" s="64" t="s">
        <v>460</v>
      </c>
      <c r="G87" s="62"/>
      <c r="H87" s="62"/>
      <c r="I87" s="62"/>
      <c r="J87" s="62"/>
      <c r="K87" s="62"/>
      <c r="L87" s="65" t="s">
        <v>464</v>
      </c>
      <c r="M87" s="66">
        <v>37.0</v>
      </c>
      <c r="N87" s="62" t="s">
        <v>457</v>
      </c>
      <c r="O87" s="62"/>
      <c r="P87" s="70">
        <v>6.02</v>
      </c>
      <c r="Q87" s="71" t="s">
        <v>173</v>
      </c>
      <c r="R87" s="64" t="s">
        <v>460</v>
      </c>
      <c r="S87" s="62"/>
      <c r="T87" s="68"/>
      <c r="U87" s="62"/>
      <c r="V87" s="62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</row>
    <row r="88" ht="15.75" customHeight="1">
      <c r="A88" s="62">
        <f t="shared" si="3"/>
        <v>84</v>
      </c>
      <c r="B88" s="62" t="s">
        <v>465</v>
      </c>
      <c r="C88" s="64" t="s">
        <v>466</v>
      </c>
      <c r="D88" s="64" t="s">
        <v>103</v>
      </c>
      <c r="E88" s="64" t="s">
        <v>104</v>
      </c>
      <c r="F88" s="64" t="s">
        <v>460</v>
      </c>
      <c r="G88" s="64" t="s">
        <v>467</v>
      </c>
      <c r="H88" s="64" t="s">
        <v>468</v>
      </c>
      <c r="I88" s="64" t="s">
        <v>469</v>
      </c>
      <c r="J88" s="64" t="s">
        <v>468</v>
      </c>
      <c r="K88" s="64" t="s">
        <v>470</v>
      </c>
      <c r="L88" s="72" t="s">
        <v>471</v>
      </c>
      <c r="M88" s="73">
        <v>35.0</v>
      </c>
      <c r="N88" s="62" t="s">
        <v>457</v>
      </c>
      <c r="O88" s="62"/>
      <c r="P88" s="70">
        <v>5.25</v>
      </c>
      <c r="Q88" s="71" t="s">
        <v>173</v>
      </c>
      <c r="R88" s="64" t="s">
        <v>460</v>
      </c>
      <c r="S88" s="62"/>
      <c r="T88" s="68"/>
      <c r="U88" s="62"/>
      <c r="V88" s="62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</row>
    <row r="89" ht="15.75" customHeight="1">
      <c r="A89" s="74">
        <f t="shared" si="3"/>
        <v>85</v>
      </c>
      <c r="B89" s="75" t="s">
        <v>472</v>
      </c>
      <c r="C89" s="76"/>
      <c r="D89" s="76"/>
      <c r="E89" s="77"/>
      <c r="F89" s="77"/>
      <c r="G89" s="76" t="s">
        <v>473</v>
      </c>
      <c r="H89" s="76" t="s">
        <v>102</v>
      </c>
      <c r="I89" s="76" t="s">
        <v>103</v>
      </c>
      <c r="J89" s="76" t="s">
        <v>104</v>
      </c>
      <c r="K89" s="76" t="s">
        <v>474</v>
      </c>
      <c r="L89" s="78" t="s">
        <v>475</v>
      </c>
      <c r="M89" s="79">
        <v>84.0</v>
      </c>
      <c r="N89" s="74" t="s">
        <v>476</v>
      </c>
      <c r="O89" s="74" t="s">
        <v>477</v>
      </c>
      <c r="P89" s="80"/>
      <c r="Q89" s="74"/>
      <c r="R89" s="74"/>
      <c r="S89" s="74"/>
      <c r="T89" s="81"/>
      <c r="U89" s="74"/>
      <c r="V89" s="74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</row>
    <row r="90" ht="15.75" customHeight="1">
      <c r="A90" s="74">
        <f t="shared" ref="A90:A100" si="4">A89+1</f>
        <v>86</v>
      </c>
      <c r="B90" s="75" t="s">
        <v>478</v>
      </c>
      <c r="C90" s="76"/>
      <c r="D90" s="76"/>
      <c r="E90" s="77"/>
      <c r="F90" s="77"/>
      <c r="G90" s="76" t="s">
        <v>479</v>
      </c>
      <c r="H90" s="76" t="s">
        <v>102</v>
      </c>
      <c r="I90" s="76" t="s">
        <v>103</v>
      </c>
      <c r="J90" s="76" t="s">
        <v>104</v>
      </c>
      <c r="K90" s="76" t="s">
        <v>474</v>
      </c>
      <c r="L90" s="78" t="s">
        <v>480</v>
      </c>
      <c r="M90" s="79">
        <v>89.0</v>
      </c>
      <c r="N90" s="74" t="s">
        <v>476</v>
      </c>
      <c r="O90" s="74" t="s">
        <v>477</v>
      </c>
      <c r="P90" s="80"/>
      <c r="Q90" s="74"/>
      <c r="R90" s="74"/>
      <c r="S90" s="74"/>
      <c r="T90" s="81"/>
      <c r="U90" s="74"/>
      <c r="V90" s="74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</row>
    <row r="91" ht="15.75" customHeight="1">
      <c r="A91" s="74">
        <f t="shared" si="4"/>
        <v>87</v>
      </c>
      <c r="B91" s="75" t="s">
        <v>481</v>
      </c>
      <c r="C91" s="76"/>
      <c r="D91" s="76"/>
      <c r="E91" s="77"/>
      <c r="F91" s="77"/>
      <c r="G91" s="76" t="s">
        <v>482</v>
      </c>
      <c r="H91" s="76" t="s">
        <v>102</v>
      </c>
      <c r="I91" s="76" t="s">
        <v>103</v>
      </c>
      <c r="J91" s="76" t="s">
        <v>104</v>
      </c>
      <c r="K91" s="76" t="s">
        <v>474</v>
      </c>
      <c r="L91" s="78" t="s">
        <v>483</v>
      </c>
      <c r="M91" s="79">
        <v>94.0</v>
      </c>
      <c r="N91" s="74" t="s">
        <v>476</v>
      </c>
      <c r="O91" s="74" t="s">
        <v>477</v>
      </c>
      <c r="P91" s="80"/>
      <c r="Q91" s="74"/>
      <c r="R91" s="74"/>
      <c r="S91" s="74"/>
      <c r="T91" s="81"/>
      <c r="U91" s="74"/>
      <c r="V91" s="74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</row>
    <row r="92" ht="15.75" customHeight="1">
      <c r="A92" s="74">
        <f t="shared" si="4"/>
        <v>88</v>
      </c>
      <c r="B92" s="75" t="s">
        <v>484</v>
      </c>
      <c r="C92" s="76"/>
      <c r="D92" s="76"/>
      <c r="E92" s="77"/>
      <c r="F92" s="77"/>
      <c r="G92" s="76" t="s">
        <v>485</v>
      </c>
      <c r="H92" s="76" t="s">
        <v>102</v>
      </c>
      <c r="I92" s="76" t="s">
        <v>103</v>
      </c>
      <c r="J92" s="76" t="s">
        <v>104</v>
      </c>
      <c r="K92" s="76" t="s">
        <v>474</v>
      </c>
      <c r="L92" s="78" t="s">
        <v>486</v>
      </c>
      <c r="M92" s="79">
        <v>99.0</v>
      </c>
      <c r="N92" s="74" t="s">
        <v>476</v>
      </c>
      <c r="O92" s="74" t="s">
        <v>477</v>
      </c>
      <c r="P92" s="80"/>
      <c r="Q92" s="74"/>
      <c r="R92" s="74"/>
      <c r="S92" s="74"/>
      <c r="T92" s="81"/>
      <c r="U92" s="74"/>
      <c r="V92" s="74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</row>
    <row r="93" ht="15.75" customHeight="1">
      <c r="A93" s="74">
        <f t="shared" si="4"/>
        <v>89</v>
      </c>
      <c r="B93" s="75" t="s">
        <v>487</v>
      </c>
      <c r="C93" s="76"/>
      <c r="D93" s="76"/>
      <c r="E93" s="77"/>
      <c r="F93" s="77"/>
      <c r="G93" s="76" t="s">
        <v>488</v>
      </c>
      <c r="H93" s="76" t="s">
        <v>102</v>
      </c>
      <c r="I93" s="76" t="s">
        <v>103</v>
      </c>
      <c r="J93" s="76" t="s">
        <v>104</v>
      </c>
      <c r="K93" s="76" t="s">
        <v>474</v>
      </c>
      <c r="L93" s="78" t="s">
        <v>489</v>
      </c>
      <c r="M93" s="79">
        <v>104.0</v>
      </c>
      <c r="N93" s="74" t="s">
        <v>476</v>
      </c>
      <c r="O93" s="74" t="s">
        <v>477</v>
      </c>
      <c r="P93" s="80"/>
      <c r="Q93" s="74"/>
      <c r="R93" s="74"/>
      <c r="S93" s="74"/>
      <c r="T93" s="81"/>
      <c r="U93" s="74"/>
      <c r="V93" s="74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</row>
    <row r="94" ht="15.75" customHeight="1">
      <c r="A94" s="74">
        <f t="shared" si="4"/>
        <v>90</v>
      </c>
      <c r="B94" s="75" t="s">
        <v>490</v>
      </c>
      <c r="C94" s="76"/>
      <c r="D94" s="76"/>
      <c r="E94" s="77"/>
      <c r="F94" s="77"/>
      <c r="G94" s="76" t="s">
        <v>491</v>
      </c>
      <c r="H94" s="76" t="s">
        <v>102</v>
      </c>
      <c r="I94" s="76" t="s">
        <v>103</v>
      </c>
      <c r="J94" s="76" t="s">
        <v>104</v>
      </c>
      <c r="K94" s="76" t="s">
        <v>474</v>
      </c>
      <c r="L94" s="78" t="s">
        <v>492</v>
      </c>
      <c r="M94" s="79">
        <v>114.0</v>
      </c>
      <c r="N94" s="74" t="s">
        <v>476</v>
      </c>
      <c r="O94" s="74" t="s">
        <v>477</v>
      </c>
      <c r="P94" s="80"/>
      <c r="Q94" s="74"/>
      <c r="R94" s="74"/>
      <c r="S94" s="74"/>
      <c r="T94" s="81"/>
      <c r="U94" s="74"/>
      <c r="V94" s="74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</row>
    <row r="95" ht="15.75" customHeight="1">
      <c r="A95" s="74">
        <f t="shared" si="4"/>
        <v>91</v>
      </c>
      <c r="B95" s="74" t="s">
        <v>493</v>
      </c>
      <c r="C95" s="76" t="s">
        <v>494</v>
      </c>
      <c r="D95" s="76" t="s">
        <v>103</v>
      </c>
      <c r="E95" s="76" t="s">
        <v>104</v>
      </c>
      <c r="F95" s="76" t="s">
        <v>474</v>
      </c>
      <c r="G95" s="76" t="s">
        <v>495</v>
      </c>
      <c r="H95" s="76" t="s">
        <v>102</v>
      </c>
      <c r="I95" s="76" t="s">
        <v>103</v>
      </c>
      <c r="J95" s="76" t="s">
        <v>104</v>
      </c>
      <c r="K95" s="76" t="s">
        <v>474</v>
      </c>
      <c r="L95" s="83" t="s">
        <v>496</v>
      </c>
      <c r="M95" s="84">
        <v>109.0</v>
      </c>
      <c r="N95" s="74" t="s">
        <v>476</v>
      </c>
      <c r="O95" s="74" t="s">
        <v>477</v>
      </c>
      <c r="P95" s="80"/>
      <c r="Q95" s="74"/>
      <c r="R95" s="74"/>
      <c r="S95" s="74"/>
      <c r="T95" s="81"/>
      <c r="U95" s="74" t="s">
        <v>57</v>
      </c>
      <c r="V95" s="74" t="s">
        <v>57</v>
      </c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</row>
    <row r="96" ht="15.75" customHeight="1">
      <c r="A96" s="74">
        <f t="shared" si="4"/>
        <v>92</v>
      </c>
      <c r="B96" s="74" t="s">
        <v>497</v>
      </c>
      <c r="C96" s="76" t="s">
        <v>498</v>
      </c>
      <c r="D96" s="76" t="s">
        <v>103</v>
      </c>
      <c r="E96" s="76" t="s">
        <v>104</v>
      </c>
      <c r="F96" s="76" t="s">
        <v>149</v>
      </c>
      <c r="G96" s="76" t="s">
        <v>499</v>
      </c>
      <c r="H96" s="76" t="s">
        <v>102</v>
      </c>
      <c r="I96" s="76" t="s">
        <v>103</v>
      </c>
      <c r="J96" s="76" t="s">
        <v>104</v>
      </c>
      <c r="K96" s="76" t="s">
        <v>149</v>
      </c>
      <c r="L96" s="83" t="s">
        <v>500</v>
      </c>
      <c r="M96" s="84">
        <v>258.0</v>
      </c>
      <c r="N96" s="74" t="s">
        <v>476</v>
      </c>
      <c r="O96" s="74" t="s">
        <v>501</v>
      </c>
      <c r="P96" s="80"/>
      <c r="Q96" s="74"/>
      <c r="R96" s="74"/>
      <c r="S96" s="74"/>
      <c r="T96" s="81"/>
      <c r="U96" s="74"/>
      <c r="V96" s="74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</row>
    <row r="97" ht="15.75" customHeight="1">
      <c r="A97" s="74">
        <f t="shared" si="4"/>
        <v>93</v>
      </c>
      <c r="B97" s="74" t="s">
        <v>502</v>
      </c>
      <c r="C97" s="76" t="s">
        <v>503</v>
      </c>
      <c r="D97" s="76" t="s">
        <v>161</v>
      </c>
      <c r="E97" s="77" t="s">
        <v>78</v>
      </c>
      <c r="F97" s="76" t="s">
        <v>504</v>
      </c>
      <c r="G97" s="76" t="s">
        <v>505</v>
      </c>
      <c r="H97" s="76" t="s">
        <v>506</v>
      </c>
      <c r="I97" s="76" t="s">
        <v>161</v>
      </c>
      <c r="J97" s="77" t="s">
        <v>78</v>
      </c>
      <c r="K97" s="76" t="s">
        <v>504</v>
      </c>
      <c r="L97" s="83" t="s">
        <v>507</v>
      </c>
      <c r="M97" s="84">
        <v>264.0</v>
      </c>
      <c r="N97" s="74" t="s">
        <v>476</v>
      </c>
      <c r="O97" s="74" t="s">
        <v>508</v>
      </c>
      <c r="P97" s="80"/>
      <c r="Q97" s="74"/>
      <c r="R97" s="74"/>
      <c r="S97" s="74"/>
      <c r="T97" s="81"/>
      <c r="U97" s="74"/>
      <c r="V97" s="74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</row>
    <row r="98" ht="15.75" customHeight="1">
      <c r="A98" s="74">
        <f t="shared" si="4"/>
        <v>94</v>
      </c>
      <c r="B98" s="74" t="s">
        <v>509</v>
      </c>
      <c r="C98" s="76" t="s">
        <v>510</v>
      </c>
      <c r="D98" s="76" t="s">
        <v>103</v>
      </c>
      <c r="E98" s="76" t="s">
        <v>104</v>
      </c>
      <c r="F98" s="76" t="s">
        <v>511</v>
      </c>
      <c r="G98" s="76" t="s">
        <v>512</v>
      </c>
      <c r="H98" s="76" t="s">
        <v>102</v>
      </c>
      <c r="I98" s="76" t="s">
        <v>103</v>
      </c>
      <c r="J98" s="76" t="s">
        <v>104</v>
      </c>
      <c r="K98" s="76" t="s">
        <v>511</v>
      </c>
      <c r="L98" s="83" t="s">
        <v>513</v>
      </c>
      <c r="M98" s="84">
        <v>56.0</v>
      </c>
      <c r="N98" s="74" t="s">
        <v>476</v>
      </c>
      <c r="O98" s="75" t="s">
        <v>514</v>
      </c>
      <c r="P98" s="80"/>
      <c r="Q98" s="74"/>
      <c r="R98" s="74"/>
      <c r="S98" s="74"/>
      <c r="T98" s="81"/>
      <c r="U98" s="74"/>
      <c r="V98" s="74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ht="15.75" customHeight="1">
      <c r="A99" s="74">
        <f t="shared" si="4"/>
        <v>95</v>
      </c>
      <c r="B99" s="75" t="s">
        <v>515</v>
      </c>
      <c r="C99" s="76" t="s">
        <v>516</v>
      </c>
      <c r="D99" s="76" t="s">
        <v>103</v>
      </c>
      <c r="E99" s="76" t="s">
        <v>104</v>
      </c>
      <c r="F99" s="76" t="s">
        <v>511</v>
      </c>
      <c r="G99" s="76" t="s">
        <v>517</v>
      </c>
      <c r="H99" s="76" t="s">
        <v>102</v>
      </c>
      <c r="I99" s="76" t="s">
        <v>103</v>
      </c>
      <c r="J99" s="76" t="s">
        <v>104</v>
      </c>
      <c r="K99" s="76" t="s">
        <v>511</v>
      </c>
      <c r="L99" s="83" t="s">
        <v>518</v>
      </c>
      <c r="M99" s="79">
        <v>36.0</v>
      </c>
      <c r="N99" s="74" t="s">
        <v>476</v>
      </c>
      <c r="O99" s="75" t="s">
        <v>519</v>
      </c>
      <c r="P99" s="80"/>
      <c r="Q99" s="74"/>
      <c r="R99" s="74"/>
      <c r="S99" s="74"/>
      <c r="T99" s="81"/>
      <c r="U99" s="74"/>
      <c r="V99" s="74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ht="15.75" customHeight="1">
      <c r="A100" s="85">
        <f t="shared" si="4"/>
        <v>96</v>
      </c>
      <c r="B100" s="85" t="s">
        <v>520</v>
      </c>
      <c r="C100" s="86" t="s">
        <v>521</v>
      </c>
      <c r="D100" s="86" t="s">
        <v>103</v>
      </c>
      <c r="E100" s="86" t="s">
        <v>104</v>
      </c>
      <c r="F100" s="86" t="s">
        <v>511</v>
      </c>
      <c r="G100" s="86" t="s">
        <v>522</v>
      </c>
      <c r="H100" s="86" t="s">
        <v>102</v>
      </c>
      <c r="I100" s="86" t="s">
        <v>103</v>
      </c>
      <c r="J100" s="86" t="s">
        <v>104</v>
      </c>
      <c r="K100" s="86" t="s">
        <v>511</v>
      </c>
      <c r="L100" s="87" t="s">
        <v>523</v>
      </c>
      <c r="M100" s="88">
        <v>20.0</v>
      </c>
      <c r="N100" s="85" t="s">
        <v>524</v>
      </c>
      <c r="O100" s="85"/>
      <c r="P100" s="89"/>
      <c r="Q100" s="85"/>
      <c r="R100" s="85"/>
      <c r="S100" s="85" t="s">
        <v>57</v>
      </c>
      <c r="T100" s="90"/>
      <c r="U100" s="85" t="s">
        <v>57</v>
      </c>
      <c r="V100" s="85" t="s">
        <v>57</v>
      </c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</row>
    <row r="101" ht="15.75" customHeight="1">
      <c r="A101" s="85">
        <f>A100+1</f>
        <v>97</v>
      </c>
      <c r="B101" s="85" t="s">
        <v>525</v>
      </c>
      <c r="C101" s="85"/>
      <c r="D101" s="85"/>
      <c r="E101" s="85"/>
      <c r="F101" s="85"/>
      <c r="G101" s="85"/>
      <c r="H101" s="85"/>
      <c r="I101" s="85"/>
      <c r="J101" s="85"/>
      <c r="K101" s="85"/>
      <c r="L101" s="87" t="s">
        <v>526</v>
      </c>
      <c r="M101" s="88">
        <v>40.0</v>
      </c>
      <c r="N101" s="85" t="s">
        <v>524</v>
      </c>
      <c r="O101" s="85" t="s">
        <v>527</v>
      </c>
      <c r="P101" s="89"/>
      <c r="Q101" s="85"/>
      <c r="R101" s="85"/>
      <c r="S101" s="85" t="s">
        <v>57</v>
      </c>
      <c r="T101" s="90"/>
      <c r="U101" s="85" t="s">
        <v>157</v>
      </c>
      <c r="V101" s="85" t="s">
        <v>528</v>
      </c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</row>
    <row r="102" ht="15.75" customHeight="1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3"/>
      <c r="M102" s="92"/>
      <c r="N102" s="92"/>
      <c r="O102" s="92"/>
      <c r="P102" s="92"/>
      <c r="Q102" s="92"/>
      <c r="R102" s="92"/>
      <c r="S102" s="92"/>
      <c r="T102" s="94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</row>
    <row r="103" ht="15.75" customHeight="1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3"/>
      <c r="M103" s="92"/>
      <c r="N103" s="92"/>
      <c r="O103" s="92"/>
      <c r="P103" s="92"/>
      <c r="Q103" s="92"/>
      <c r="R103" s="92"/>
      <c r="S103" s="92"/>
      <c r="T103" s="94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</row>
    <row r="104" ht="15.75" customHeight="1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3"/>
      <c r="M104" s="92"/>
      <c r="N104" s="92"/>
      <c r="O104" s="92"/>
      <c r="P104" s="92"/>
      <c r="Q104" s="92"/>
      <c r="R104" s="92"/>
      <c r="S104" s="92"/>
      <c r="T104" s="94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</row>
    <row r="105" ht="15.75" customHeight="1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3"/>
      <c r="M105" s="92"/>
      <c r="N105" s="92"/>
      <c r="O105" s="92"/>
      <c r="P105" s="92"/>
      <c r="Q105" s="92"/>
      <c r="R105" s="92"/>
      <c r="S105" s="92"/>
      <c r="T105" s="94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</row>
    <row r="106" ht="15.75" customHeight="1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3"/>
      <c r="M106" s="92"/>
      <c r="N106" s="92"/>
      <c r="O106" s="92"/>
      <c r="P106" s="92"/>
      <c r="Q106" s="92"/>
      <c r="R106" s="92"/>
      <c r="S106" s="92"/>
      <c r="T106" s="94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</row>
    <row r="107" ht="15.75" customHeight="1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3"/>
      <c r="M107" s="92"/>
      <c r="N107" s="92"/>
      <c r="O107" s="92"/>
      <c r="P107" s="92"/>
      <c r="Q107" s="92"/>
      <c r="R107" s="92"/>
      <c r="S107" s="92"/>
      <c r="T107" s="94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</row>
    <row r="108" ht="15.75" customHeight="1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3"/>
      <c r="M108" s="92"/>
      <c r="N108" s="92"/>
      <c r="O108" s="92"/>
      <c r="P108" s="92"/>
      <c r="Q108" s="92"/>
      <c r="R108" s="92"/>
      <c r="S108" s="92"/>
      <c r="T108" s="94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</row>
    <row r="109" ht="15.75" customHeight="1">
      <c r="A109" s="92"/>
      <c r="B109" s="92"/>
      <c r="C109" s="92"/>
      <c r="D109" s="95"/>
      <c r="E109" s="92"/>
      <c r="F109" s="92"/>
      <c r="G109" s="92"/>
      <c r="H109" s="92"/>
      <c r="I109" s="92"/>
      <c r="J109" s="92"/>
      <c r="K109" s="92"/>
      <c r="L109" s="93"/>
      <c r="M109" s="92"/>
      <c r="N109" s="92"/>
      <c r="O109" s="92"/>
      <c r="P109" s="92"/>
      <c r="Q109" s="92"/>
      <c r="R109" s="92"/>
      <c r="S109" s="92"/>
      <c r="T109" s="94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</row>
    <row r="110" ht="15.75" customHeight="1">
      <c r="A110" s="92"/>
      <c r="B110" s="92"/>
      <c r="C110" s="92"/>
      <c r="D110" s="95"/>
      <c r="E110" s="92"/>
      <c r="F110" s="92"/>
      <c r="G110" s="92"/>
      <c r="H110" s="92"/>
      <c r="I110" s="92"/>
      <c r="J110" s="92"/>
      <c r="K110" s="92"/>
      <c r="L110" s="93"/>
      <c r="M110" s="92"/>
      <c r="N110" s="92"/>
      <c r="O110" s="92"/>
      <c r="P110" s="92"/>
      <c r="Q110" s="92"/>
      <c r="R110" s="92"/>
      <c r="S110" s="92"/>
      <c r="T110" s="94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</row>
    <row r="111" ht="15.75" customHeight="1">
      <c r="A111" s="92"/>
      <c r="B111" s="92"/>
      <c r="C111" s="92"/>
      <c r="D111" s="95"/>
      <c r="E111" s="92"/>
      <c r="F111" s="92"/>
      <c r="G111" s="92"/>
      <c r="H111" s="92"/>
      <c r="I111" s="92"/>
      <c r="J111" s="92"/>
      <c r="K111" s="92"/>
      <c r="L111" s="93"/>
      <c r="M111" s="92"/>
      <c r="N111" s="92"/>
      <c r="O111" s="92"/>
      <c r="P111" s="92"/>
      <c r="Q111" s="92"/>
      <c r="R111" s="92"/>
      <c r="S111" s="92"/>
      <c r="T111" s="94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</row>
    <row r="112" ht="15.75" customHeight="1">
      <c r="A112" s="92"/>
      <c r="B112" s="92"/>
      <c r="C112" s="92"/>
      <c r="D112" s="95"/>
      <c r="E112" s="92"/>
      <c r="F112" s="92"/>
      <c r="G112" s="92"/>
      <c r="H112" s="92"/>
      <c r="I112" s="92"/>
      <c r="J112" s="92"/>
      <c r="K112" s="92"/>
      <c r="L112" s="93"/>
      <c r="M112" s="92"/>
      <c r="N112" s="92"/>
      <c r="O112" s="92"/>
      <c r="P112" s="92"/>
      <c r="Q112" s="92"/>
      <c r="R112" s="92"/>
      <c r="S112" s="92"/>
      <c r="T112" s="94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</row>
    <row r="113" ht="15.75" customHeight="1">
      <c r="A113" s="92"/>
      <c r="B113" s="92"/>
      <c r="C113" s="92"/>
      <c r="D113" s="95"/>
      <c r="E113" s="92"/>
      <c r="F113" s="92"/>
      <c r="G113" s="92"/>
      <c r="H113" s="92"/>
      <c r="I113" s="92"/>
      <c r="J113" s="92"/>
      <c r="K113" s="92"/>
      <c r="L113" s="93"/>
      <c r="M113" s="92"/>
      <c r="N113" s="92"/>
      <c r="O113" s="92"/>
      <c r="P113" s="92"/>
      <c r="Q113" s="92"/>
      <c r="R113" s="92"/>
      <c r="S113" s="92"/>
      <c r="T113" s="94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</row>
    <row r="114" ht="15.75" customHeight="1">
      <c r="A114" s="92"/>
      <c r="C114" s="92"/>
      <c r="D114" s="95"/>
      <c r="E114" s="92"/>
      <c r="F114" s="92"/>
      <c r="G114" s="92"/>
      <c r="H114" s="92"/>
      <c r="I114" s="92"/>
      <c r="J114" s="92"/>
      <c r="K114" s="92"/>
      <c r="L114" s="93"/>
      <c r="M114" s="92"/>
      <c r="N114" s="92"/>
      <c r="O114" s="92"/>
      <c r="P114" s="92"/>
      <c r="Q114" s="92"/>
      <c r="R114" s="92"/>
      <c r="S114" s="92"/>
      <c r="T114" s="94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</row>
    <row r="115" ht="15.75" customHeight="1">
      <c r="A115" s="92"/>
      <c r="B115" s="96"/>
      <c r="C115" s="92"/>
      <c r="D115" s="95"/>
      <c r="E115" s="92"/>
      <c r="F115" s="92"/>
      <c r="G115" s="92"/>
      <c r="H115" s="92"/>
      <c r="I115" s="92"/>
      <c r="J115" s="92"/>
      <c r="K115" s="92"/>
      <c r="L115" s="93"/>
      <c r="M115" s="92"/>
      <c r="N115" s="92"/>
      <c r="O115" s="92"/>
      <c r="P115" s="92"/>
      <c r="Q115" s="92"/>
      <c r="R115" s="92"/>
      <c r="S115" s="92"/>
      <c r="T115" s="94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</row>
    <row r="116" ht="15.75" customHeight="1">
      <c r="A116" s="92"/>
      <c r="B116" s="96"/>
      <c r="C116" s="92"/>
      <c r="D116" s="92"/>
      <c r="E116" s="92"/>
      <c r="F116" s="92"/>
      <c r="G116" s="92"/>
      <c r="H116" s="92"/>
      <c r="I116" s="92"/>
      <c r="J116" s="92"/>
      <c r="K116" s="92"/>
      <c r="L116" s="93"/>
      <c r="M116" s="92"/>
      <c r="N116" s="92"/>
      <c r="O116" s="92"/>
      <c r="P116" s="92"/>
      <c r="Q116" s="92"/>
      <c r="R116" s="92"/>
      <c r="S116" s="92"/>
      <c r="T116" s="94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</row>
    <row r="117" ht="15.75" customHeight="1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3"/>
      <c r="M117" s="92"/>
      <c r="N117" s="92"/>
      <c r="O117" s="92"/>
      <c r="P117" s="92"/>
      <c r="Q117" s="92"/>
      <c r="R117" s="92"/>
      <c r="S117" s="92"/>
      <c r="T117" s="94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</row>
    <row r="118" ht="15.75" customHeight="1">
      <c r="A118" s="92"/>
      <c r="B118" s="96"/>
      <c r="C118" s="92"/>
      <c r="D118" s="92"/>
      <c r="E118" s="92"/>
      <c r="F118" s="92"/>
      <c r="G118" s="92"/>
      <c r="H118" s="92"/>
      <c r="I118" s="92"/>
      <c r="J118" s="92"/>
      <c r="K118" s="92"/>
      <c r="L118" s="93"/>
      <c r="M118" s="92"/>
      <c r="N118" s="92"/>
      <c r="O118" s="92"/>
      <c r="P118" s="92"/>
      <c r="Q118" s="92"/>
      <c r="R118" s="92"/>
      <c r="S118" s="92"/>
      <c r="T118" s="94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</row>
    <row r="119" ht="15.75" customHeight="1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3"/>
      <c r="M119" s="92"/>
      <c r="N119" s="92"/>
      <c r="O119" s="92"/>
      <c r="P119" s="92"/>
      <c r="Q119" s="92"/>
      <c r="R119" s="92"/>
      <c r="S119" s="92"/>
      <c r="T119" s="94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</row>
    <row r="120" ht="15.75" customHeight="1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3"/>
      <c r="M120" s="92"/>
      <c r="N120" s="92"/>
      <c r="O120" s="92"/>
      <c r="P120" s="92"/>
      <c r="Q120" s="92"/>
      <c r="R120" s="92"/>
      <c r="S120" s="92"/>
      <c r="T120" s="94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</row>
    <row r="121" ht="15.75" customHeight="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3"/>
      <c r="M121" s="92"/>
      <c r="N121" s="92"/>
      <c r="O121" s="92"/>
      <c r="P121" s="92"/>
      <c r="Q121" s="92"/>
      <c r="R121" s="92"/>
      <c r="S121" s="92"/>
      <c r="T121" s="94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</row>
    <row r="122" ht="15.75" customHeight="1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3"/>
      <c r="M122" s="92"/>
      <c r="N122" s="92"/>
      <c r="O122" s="92"/>
      <c r="P122" s="92"/>
      <c r="Q122" s="92"/>
      <c r="R122" s="92"/>
      <c r="S122" s="92"/>
      <c r="T122" s="94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</row>
    <row r="123" ht="15.75" customHeight="1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3"/>
      <c r="M123" s="92"/>
      <c r="N123" s="92"/>
      <c r="O123" s="92"/>
      <c r="P123" s="92"/>
      <c r="Q123" s="92"/>
      <c r="R123" s="92"/>
      <c r="S123" s="92"/>
      <c r="T123" s="94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</row>
    <row r="124" ht="15.75" customHeight="1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3"/>
      <c r="M124" s="92"/>
      <c r="N124" s="92"/>
      <c r="O124" s="92"/>
      <c r="P124" s="92"/>
      <c r="Q124" s="92"/>
      <c r="R124" s="92"/>
      <c r="S124" s="92"/>
      <c r="T124" s="94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</row>
    <row r="125" ht="15.75" customHeight="1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3"/>
      <c r="M125" s="92"/>
      <c r="N125" s="92"/>
      <c r="O125" s="92"/>
      <c r="P125" s="92"/>
      <c r="Q125" s="92"/>
      <c r="R125" s="92"/>
      <c r="S125" s="92"/>
      <c r="T125" s="94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</row>
    <row r="126" ht="15.75" customHeight="1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3"/>
      <c r="M126" s="92"/>
      <c r="N126" s="92"/>
      <c r="O126" s="92"/>
      <c r="P126" s="92"/>
      <c r="Q126" s="92"/>
      <c r="R126" s="92"/>
      <c r="S126" s="92"/>
      <c r="T126" s="94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</row>
    <row r="127" ht="15.75" customHeight="1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3"/>
      <c r="M127" s="92"/>
      <c r="N127" s="92"/>
      <c r="O127" s="92"/>
      <c r="P127" s="92"/>
      <c r="Q127" s="92"/>
      <c r="R127" s="92"/>
      <c r="S127" s="92"/>
      <c r="T127" s="94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</row>
    <row r="128" ht="15.75" customHeight="1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3"/>
      <c r="M128" s="92"/>
      <c r="N128" s="92"/>
      <c r="O128" s="92"/>
      <c r="P128" s="92"/>
      <c r="Q128" s="92"/>
      <c r="R128" s="92"/>
      <c r="S128" s="92"/>
      <c r="T128" s="94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</row>
    <row r="129" ht="15.75" customHeight="1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3"/>
      <c r="M129" s="92"/>
      <c r="N129" s="92"/>
      <c r="O129" s="92"/>
      <c r="P129" s="92"/>
      <c r="Q129" s="92"/>
      <c r="R129" s="92"/>
      <c r="S129" s="92"/>
      <c r="T129" s="94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</row>
    <row r="130" ht="15.75" customHeight="1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3"/>
      <c r="M130" s="92"/>
      <c r="N130" s="92"/>
      <c r="O130" s="92"/>
      <c r="P130" s="92"/>
      <c r="Q130" s="92"/>
      <c r="R130" s="92"/>
      <c r="S130" s="92"/>
      <c r="T130" s="94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</row>
    <row r="131" ht="15.75" customHeight="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3"/>
      <c r="M131" s="92"/>
      <c r="N131" s="92"/>
      <c r="O131" s="92"/>
      <c r="P131" s="92"/>
      <c r="Q131" s="92"/>
      <c r="R131" s="92"/>
      <c r="S131" s="92"/>
      <c r="T131" s="94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</row>
    <row r="132" ht="15.75" customHeight="1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3"/>
      <c r="M132" s="92"/>
      <c r="N132" s="92"/>
      <c r="O132" s="92"/>
      <c r="P132" s="92"/>
      <c r="Q132" s="92"/>
      <c r="R132" s="92"/>
      <c r="S132" s="92"/>
      <c r="T132" s="94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</row>
    <row r="133" ht="15.75" customHeight="1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3"/>
      <c r="M133" s="92"/>
      <c r="N133" s="92"/>
      <c r="O133" s="92"/>
      <c r="P133" s="92"/>
      <c r="Q133" s="92"/>
      <c r="R133" s="92"/>
      <c r="S133" s="92"/>
      <c r="T133" s="94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</row>
    <row r="134" ht="15.75" customHeight="1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3"/>
      <c r="M134" s="92"/>
      <c r="N134" s="92"/>
      <c r="O134" s="92"/>
      <c r="P134" s="92"/>
      <c r="Q134" s="92"/>
      <c r="R134" s="92"/>
      <c r="S134" s="92"/>
      <c r="T134" s="94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</row>
    <row r="135" ht="15.75" customHeight="1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3"/>
      <c r="M135" s="92"/>
      <c r="N135" s="92"/>
      <c r="O135" s="92"/>
      <c r="P135" s="92"/>
      <c r="Q135" s="92"/>
      <c r="R135" s="92"/>
      <c r="S135" s="92"/>
      <c r="T135" s="94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</row>
    <row r="136" ht="15.75" customHeight="1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3"/>
      <c r="M136" s="92"/>
      <c r="N136" s="92"/>
      <c r="O136" s="92"/>
      <c r="P136" s="92"/>
      <c r="Q136" s="92"/>
      <c r="R136" s="92"/>
      <c r="S136" s="92"/>
      <c r="T136" s="94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</row>
    <row r="137" ht="15.75" customHeight="1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3"/>
      <c r="M137" s="92"/>
      <c r="N137" s="92"/>
      <c r="O137" s="92"/>
      <c r="P137" s="92"/>
      <c r="Q137" s="92"/>
      <c r="R137" s="92"/>
      <c r="S137" s="92"/>
      <c r="T137" s="94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</row>
    <row r="138" ht="15.75" customHeight="1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3"/>
      <c r="M138" s="92"/>
      <c r="N138" s="92"/>
      <c r="O138" s="92"/>
      <c r="P138" s="92"/>
      <c r="Q138" s="92"/>
      <c r="R138" s="92"/>
      <c r="S138" s="92"/>
      <c r="T138" s="94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</row>
    <row r="139" ht="15.75" customHeight="1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3"/>
      <c r="M139" s="92"/>
      <c r="N139" s="92"/>
      <c r="O139" s="92"/>
      <c r="P139" s="92"/>
      <c r="Q139" s="92"/>
      <c r="R139" s="92"/>
      <c r="S139" s="92"/>
      <c r="T139" s="94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</row>
    <row r="140" ht="15.75" customHeight="1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3"/>
      <c r="M140" s="92"/>
      <c r="N140" s="92"/>
      <c r="O140" s="92"/>
      <c r="P140" s="92"/>
      <c r="Q140" s="92"/>
      <c r="R140" s="92"/>
      <c r="S140" s="92"/>
      <c r="T140" s="94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</row>
    <row r="141" ht="15.75" customHeight="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3"/>
      <c r="M141" s="92"/>
      <c r="N141" s="92"/>
      <c r="O141" s="92"/>
      <c r="P141" s="92"/>
      <c r="Q141" s="92"/>
      <c r="R141" s="92"/>
      <c r="S141" s="92"/>
      <c r="T141" s="94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</row>
    <row r="142" ht="15.75" customHeight="1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3"/>
      <c r="M142" s="92"/>
      <c r="N142" s="92"/>
      <c r="O142" s="92"/>
      <c r="P142" s="92"/>
      <c r="Q142" s="92"/>
      <c r="R142" s="92"/>
      <c r="S142" s="92"/>
      <c r="T142" s="94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</row>
    <row r="143" ht="15.75" customHeight="1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3"/>
      <c r="M143" s="92"/>
      <c r="N143" s="92"/>
      <c r="O143" s="92"/>
      <c r="P143" s="92"/>
      <c r="Q143" s="92"/>
      <c r="R143" s="92"/>
      <c r="S143" s="92"/>
      <c r="T143" s="94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</row>
    <row r="144" ht="15.75" customHeight="1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3"/>
      <c r="M144" s="92"/>
      <c r="N144" s="92"/>
      <c r="O144" s="92"/>
      <c r="P144" s="92"/>
      <c r="Q144" s="92"/>
      <c r="R144" s="92"/>
      <c r="S144" s="92"/>
      <c r="T144" s="94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</row>
    <row r="145" ht="15.75" customHeight="1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3"/>
      <c r="M145" s="92"/>
      <c r="N145" s="92"/>
      <c r="O145" s="92"/>
      <c r="P145" s="92"/>
      <c r="Q145" s="92"/>
      <c r="R145" s="92"/>
      <c r="S145" s="92"/>
      <c r="T145" s="94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</row>
    <row r="146" ht="15.75" customHeight="1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3"/>
      <c r="M146" s="92"/>
      <c r="N146" s="92"/>
      <c r="O146" s="92"/>
      <c r="P146" s="92"/>
      <c r="Q146" s="92"/>
      <c r="R146" s="92"/>
      <c r="S146" s="92"/>
      <c r="T146" s="94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</row>
    <row r="147" ht="15.75" customHeight="1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3"/>
      <c r="M147" s="92"/>
      <c r="N147" s="92"/>
      <c r="O147" s="92"/>
      <c r="P147" s="92"/>
      <c r="Q147" s="92"/>
      <c r="R147" s="92"/>
      <c r="S147" s="92"/>
      <c r="T147" s="94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</row>
    <row r="148" ht="15.75" customHeight="1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3"/>
      <c r="M148" s="92"/>
      <c r="N148" s="92"/>
      <c r="O148" s="92"/>
      <c r="P148" s="92"/>
      <c r="Q148" s="92"/>
      <c r="R148" s="92"/>
      <c r="S148" s="92"/>
      <c r="T148" s="94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</row>
    <row r="149" ht="15.75" customHeight="1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3"/>
      <c r="M149" s="92"/>
      <c r="N149" s="92"/>
      <c r="O149" s="92"/>
      <c r="P149" s="92"/>
      <c r="Q149" s="92"/>
      <c r="R149" s="92"/>
      <c r="S149" s="92"/>
      <c r="T149" s="94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</row>
    <row r="150" ht="15.75" customHeight="1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3"/>
      <c r="M150" s="92"/>
      <c r="N150" s="92"/>
      <c r="O150" s="92"/>
      <c r="P150" s="92"/>
      <c r="Q150" s="92"/>
      <c r="R150" s="92"/>
      <c r="S150" s="92"/>
      <c r="T150" s="94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</row>
    <row r="151" ht="15.75" customHeight="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3"/>
      <c r="M151" s="92"/>
      <c r="N151" s="92"/>
      <c r="O151" s="92"/>
      <c r="P151" s="92"/>
      <c r="Q151" s="92"/>
      <c r="R151" s="92"/>
      <c r="S151" s="92"/>
      <c r="T151" s="94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</row>
    <row r="152" ht="15.75" customHeight="1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3"/>
      <c r="M152" s="92"/>
      <c r="N152" s="92"/>
      <c r="O152" s="92"/>
      <c r="P152" s="92"/>
      <c r="Q152" s="92"/>
      <c r="R152" s="92"/>
      <c r="S152" s="92"/>
      <c r="T152" s="94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</row>
    <row r="153" ht="15.75" customHeight="1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3"/>
      <c r="M153" s="92"/>
      <c r="N153" s="92"/>
      <c r="O153" s="92"/>
      <c r="P153" s="92"/>
      <c r="Q153" s="92"/>
      <c r="R153" s="92"/>
      <c r="S153" s="92"/>
      <c r="T153" s="94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</row>
    <row r="154" ht="15.75" customHeight="1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3"/>
      <c r="M154" s="92"/>
      <c r="N154" s="92"/>
      <c r="O154" s="92"/>
      <c r="P154" s="92"/>
      <c r="Q154" s="92"/>
      <c r="R154" s="92"/>
      <c r="S154" s="92"/>
      <c r="T154" s="94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</row>
    <row r="155" ht="15.75" customHeight="1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3"/>
      <c r="M155" s="92"/>
      <c r="N155" s="92"/>
      <c r="O155" s="92"/>
      <c r="P155" s="92"/>
      <c r="Q155" s="92"/>
      <c r="R155" s="92"/>
      <c r="S155" s="92"/>
      <c r="T155" s="94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</row>
    <row r="156" ht="15.75" customHeight="1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3"/>
      <c r="M156" s="92"/>
      <c r="N156" s="92"/>
      <c r="O156" s="92"/>
      <c r="P156" s="92"/>
      <c r="Q156" s="92"/>
      <c r="R156" s="92"/>
      <c r="S156" s="92"/>
      <c r="T156" s="94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</row>
    <row r="157" ht="15.75" customHeight="1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3"/>
      <c r="M157" s="92"/>
      <c r="N157" s="92"/>
      <c r="O157" s="92"/>
      <c r="P157" s="92"/>
      <c r="Q157" s="92"/>
      <c r="R157" s="92"/>
      <c r="S157" s="92"/>
      <c r="T157" s="94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</row>
    <row r="158" ht="15.75" customHeight="1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3"/>
      <c r="M158" s="92"/>
      <c r="N158" s="92"/>
      <c r="O158" s="92"/>
      <c r="P158" s="92"/>
      <c r="Q158" s="92"/>
      <c r="R158" s="92"/>
      <c r="S158" s="92"/>
      <c r="T158" s="94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</row>
    <row r="159" ht="15.75" customHeight="1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3"/>
      <c r="M159" s="92"/>
      <c r="N159" s="92"/>
      <c r="O159" s="92"/>
      <c r="P159" s="92"/>
      <c r="Q159" s="92"/>
      <c r="R159" s="92"/>
      <c r="S159" s="92"/>
      <c r="T159" s="94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</row>
    <row r="160" ht="15.75" customHeight="1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3"/>
      <c r="M160" s="92"/>
      <c r="N160" s="92"/>
      <c r="O160" s="92"/>
      <c r="P160" s="92"/>
      <c r="Q160" s="92"/>
      <c r="R160" s="92"/>
      <c r="S160" s="92"/>
      <c r="T160" s="94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</row>
    <row r="161" ht="15.75" customHeight="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3"/>
      <c r="M161" s="92"/>
      <c r="N161" s="92"/>
      <c r="O161" s="92"/>
      <c r="P161" s="92"/>
      <c r="Q161" s="92"/>
      <c r="R161" s="92"/>
      <c r="S161" s="92"/>
      <c r="T161" s="94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</row>
    <row r="162" ht="15.75" customHeight="1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3"/>
      <c r="M162" s="92"/>
      <c r="N162" s="92"/>
      <c r="O162" s="92"/>
      <c r="P162" s="92"/>
      <c r="Q162" s="92"/>
      <c r="R162" s="92"/>
      <c r="S162" s="92"/>
      <c r="T162" s="94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</row>
    <row r="163" ht="15.75" customHeight="1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3"/>
      <c r="M163" s="92"/>
      <c r="N163" s="92"/>
      <c r="O163" s="92"/>
      <c r="P163" s="92"/>
      <c r="Q163" s="92"/>
      <c r="R163" s="92"/>
      <c r="S163" s="92"/>
      <c r="T163" s="94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</row>
    <row r="164" ht="15.75" customHeight="1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3"/>
      <c r="M164" s="92"/>
      <c r="N164" s="92"/>
      <c r="O164" s="92"/>
      <c r="P164" s="92"/>
      <c r="Q164" s="92"/>
      <c r="R164" s="92"/>
      <c r="S164" s="92"/>
      <c r="T164" s="94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</row>
    <row r="165" ht="15.75" customHeight="1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3"/>
      <c r="M165" s="92"/>
      <c r="N165" s="92"/>
      <c r="O165" s="92"/>
      <c r="P165" s="92"/>
      <c r="Q165" s="92"/>
      <c r="R165" s="92"/>
      <c r="S165" s="92"/>
      <c r="T165" s="94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</row>
    <row r="166" ht="15.75" customHeight="1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3"/>
      <c r="M166" s="92"/>
      <c r="N166" s="92"/>
      <c r="O166" s="92"/>
      <c r="P166" s="92"/>
      <c r="Q166" s="92"/>
      <c r="R166" s="92"/>
      <c r="S166" s="92"/>
      <c r="T166" s="94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</row>
    <row r="167" ht="15.75" customHeight="1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3"/>
      <c r="M167" s="92"/>
      <c r="N167" s="92"/>
      <c r="O167" s="92"/>
      <c r="P167" s="92"/>
      <c r="Q167" s="92"/>
      <c r="R167" s="92"/>
      <c r="S167" s="92"/>
      <c r="T167" s="94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</row>
    <row r="168" ht="15.75" customHeight="1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3"/>
      <c r="M168" s="92"/>
      <c r="N168" s="92"/>
      <c r="O168" s="92"/>
      <c r="P168" s="92"/>
      <c r="Q168" s="92"/>
      <c r="R168" s="92"/>
      <c r="S168" s="92"/>
      <c r="T168" s="94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</row>
    <row r="169" ht="15.75" customHeight="1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3"/>
      <c r="M169" s="92"/>
      <c r="N169" s="92"/>
      <c r="O169" s="92"/>
      <c r="P169" s="92"/>
      <c r="Q169" s="92"/>
      <c r="R169" s="92"/>
      <c r="S169" s="92"/>
      <c r="T169" s="94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</row>
    <row r="170" ht="15.75" customHeight="1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3"/>
      <c r="M170" s="92"/>
      <c r="N170" s="92"/>
      <c r="O170" s="92"/>
      <c r="P170" s="92"/>
      <c r="Q170" s="92"/>
      <c r="R170" s="92"/>
      <c r="S170" s="92"/>
      <c r="T170" s="94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</row>
    <row r="171" ht="15.75" customHeight="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3"/>
      <c r="M171" s="92"/>
      <c r="N171" s="92"/>
      <c r="O171" s="92"/>
      <c r="P171" s="92"/>
      <c r="Q171" s="92"/>
      <c r="R171" s="92"/>
      <c r="S171" s="92"/>
      <c r="T171" s="94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</row>
    <row r="172" ht="15.75" customHeight="1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3"/>
      <c r="M172" s="92"/>
      <c r="N172" s="92"/>
      <c r="O172" s="92"/>
      <c r="P172" s="92"/>
      <c r="Q172" s="92"/>
      <c r="R172" s="92"/>
      <c r="S172" s="92"/>
      <c r="T172" s="94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</row>
    <row r="173" ht="15.75" customHeight="1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3"/>
      <c r="M173" s="92"/>
      <c r="N173" s="92"/>
      <c r="O173" s="92"/>
      <c r="P173" s="92"/>
      <c r="Q173" s="92"/>
      <c r="R173" s="92"/>
      <c r="S173" s="92"/>
      <c r="T173" s="94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</row>
    <row r="174" ht="15.75" customHeight="1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3"/>
      <c r="M174" s="92"/>
      <c r="N174" s="92"/>
      <c r="O174" s="92"/>
      <c r="P174" s="92"/>
      <c r="Q174" s="92"/>
      <c r="R174" s="92"/>
      <c r="S174" s="92"/>
      <c r="T174" s="94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</row>
    <row r="175" ht="15.75" customHeight="1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3"/>
      <c r="M175" s="92"/>
      <c r="N175" s="92"/>
      <c r="O175" s="92"/>
      <c r="P175" s="92"/>
      <c r="Q175" s="92"/>
      <c r="R175" s="92"/>
      <c r="S175" s="92"/>
      <c r="T175" s="94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</row>
    <row r="176" ht="15.75" customHeight="1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3"/>
      <c r="M176" s="92"/>
      <c r="N176" s="92"/>
      <c r="O176" s="92"/>
      <c r="P176" s="92"/>
      <c r="Q176" s="92"/>
      <c r="R176" s="92"/>
      <c r="S176" s="92"/>
      <c r="T176" s="94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</row>
    <row r="177" ht="15.75" customHeight="1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3"/>
      <c r="M177" s="92"/>
      <c r="N177" s="92"/>
      <c r="O177" s="92"/>
      <c r="P177" s="92"/>
      <c r="Q177" s="92"/>
      <c r="R177" s="92"/>
      <c r="S177" s="92"/>
      <c r="T177" s="94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</row>
    <row r="178" ht="15.75" customHeight="1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3"/>
      <c r="M178" s="92"/>
      <c r="N178" s="92"/>
      <c r="O178" s="92"/>
      <c r="P178" s="92"/>
      <c r="Q178" s="92"/>
      <c r="R178" s="92"/>
      <c r="S178" s="92"/>
      <c r="T178" s="94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</row>
    <row r="179" ht="15.75" customHeight="1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3"/>
      <c r="M179" s="92"/>
      <c r="N179" s="92"/>
      <c r="O179" s="92"/>
      <c r="P179" s="92"/>
      <c r="Q179" s="92"/>
      <c r="R179" s="92"/>
      <c r="S179" s="92"/>
      <c r="T179" s="94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</row>
    <row r="180" ht="15.75" customHeight="1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3"/>
      <c r="M180" s="92"/>
      <c r="N180" s="92"/>
      <c r="O180" s="92"/>
      <c r="P180" s="92"/>
      <c r="Q180" s="92"/>
      <c r="R180" s="92"/>
      <c r="S180" s="92"/>
      <c r="T180" s="94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</row>
    <row r="181" ht="15.75" customHeight="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3"/>
      <c r="M181" s="92"/>
      <c r="N181" s="92"/>
      <c r="O181" s="92"/>
      <c r="P181" s="92"/>
      <c r="Q181" s="92"/>
      <c r="R181" s="92"/>
      <c r="S181" s="92"/>
      <c r="T181" s="94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</row>
    <row r="182" ht="15.75" customHeight="1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3"/>
      <c r="M182" s="92"/>
      <c r="N182" s="92"/>
      <c r="O182" s="92"/>
      <c r="P182" s="92"/>
      <c r="Q182" s="92"/>
      <c r="R182" s="92"/>
      <c r="S182" s="92"/>
      <c r="T182" s="94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</row>
    <row r="183" ht="15.75" customHeight="1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3"/>
      <c r="M183" s="92"/>
      <c r="N183" s="92"/>
      <c r="O183" s="92"/>
      <c r="P183" s="92"/>
      <c r="Q183" s="92"/>
      <c r="R183" s="92"/>
      <c r="S183" s="92"/>
      <c r="T183" s="94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</row>
    <row r="184" ht="15.75" customHeight="1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3"/>
      <c r="M184" s="92"/>
      <c r="N184" s="92"/>
      <c r="O184" s="92"/>
      <c r="P184" s="92"/>
      <c r="Q184" s="92"/>
      <c r="R184" s="92"/>
      <c r="S184" s="92"/>
      <c r="T184" s="94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</row>
    <row r="185" ht="15.75" customHeight="1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3"/>
      <c r="M185" s="92"/>
      <c r="N185" s="92"/>
      <c r="O185" s="92"/>
      <c r="P185" s="92"/>
      <c r="Q185" s="92"/>
      <c r="R185" s="92"/>
      <c r="S185" s="92"/>
      <c r="T185" s="94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</row>
    <row r="186" ht="15.75" customHeight="1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3"/>
      <c r="M186" s="92"/>
      <c r="N186" s="92"/>
      <c r="O186" s="92"/>
      <c r="P186" s="92"/>
      <c r="Q186" s="92"/>
      <c r="R186" s="92"/>
      <c r="S186" s="92"/>
      <c r="T186" s="94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</row>
    <row r="187" ht="15.75" customHeight="1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3"/>
      <c r="M187" s="92"/>
      <c r="N187" s="92"/>
      <c r="O187" s="92"/>
      <c r="P187" s="92"/>
      <c r="Q187" s="92"/>
      <c r="R187" s="92"/>
      <c r="S187" s="92"/>
      <c r="T187" s="94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</row>
    <row r="188" ht="15.75" customHeight="1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3"/>
      <c r="M188" s="92"/>
      <c r="N188" s="92"/>
      <c r="O188" s="92"/>
      <c r="P188" s="92"/>
      <c r="Q188" s="92"/>
      <c r="R188" s="92"/>
      <c r="S188" s="92"/>
      <c r="T188" s="94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</row>
    <row r="189" ht="15.75" customHeight="1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3"/>
      <c r="M189" s="92"/>
      <c r="N189" s="92"/>
      <c r="O189" s="92"/>
      <c r="P189" s="92"/>
      <c r="Q189" s="92"/>
      <c r="R189" s="92"/>
      <c r="S189" s="92"/>
      <c r="T189" s="94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</row>
    <row r="190" ht="15.75" customHeight="1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3"/>
      <c r="M190" s="92"/>
      <c r="N190" s="92"/>
      <c r="O190" s="92"/>
      <c r="P190" s="92"/>
      <c r="Q190" s="92"/>
      <c r="R190" s="92"/>
      <c r="S190" s="92"/>
      <c r="T190" s="94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</row>
    <row r="191" ht="15.75" customHeight="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3"/>
      <c r="M191" s="92"/>
      <c r="N191" s="92"/>
      <c r="O191" s="92"/>
      <c r="P191" s="92"/>
      <c r="Q191" s="92"/>
      <c r="R191" s="92"/>
      <c r="S191" s="92"/>
      <c r="T191" s="94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</row>
    <row r="192" ht="15.75" customHeight="1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3"/>
      <c r="M192" s="92"/>
      <c r="N192" s="92"/>
      <c r="O192" s="92"/>
      <c r="P192" s="92"/>
      <c r="Q192" s="92"/>
      <c r="R192" s="92"/>
      <c r="S192" s="92"/>
      <c r="T192" s="94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</row>
    <row r="193" ht="15.75" customHeight="1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3"/>
      <c r="M193" s="92"/>
      <c r="N193" s="92"/>
      <c r="O193" s="92"/>
      <c r="P193" s="92"/>
      <c r="Q193" s="92"/>
      <c r="R193" s="92"/>
      <c r="S193" s="92"/>
      <c r="T193" s="94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</row>
    <row r="194" ht="15.75" customHeight="1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3"/>
      <c r="M194" s="92"/>
      <c r="N194" s="92"/>
      <c r="O194" s="92"/>
      <c r="P194" s="92"/>
      <c r="Q194" s="92"/>
      <c r="R194" s="92"/>
      <c r="S194" s="92"/>
      <c r="T194" s="94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</row>
    <row r="195" ht="15.75" customHeight="1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3"/>
      <c r="M195" s="92"/>
      <c r="N195" s="92"/>
      <c r="O195" s="92"/>
      <c r="P195" s="92"/>
      <c r="Q195" s="92"/>
      <c r="R195" s="92"/>
      <c r="S195" s="92"/>
      <c r="T195" s="94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</row>
    <row r="196" ht="15.75" customHeight="1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3"/>
      <c r="M196" s="92"/>
      <c r="N196" s="92"/>
      <c r="O196" s="92"/>
      <c r="P196" s="92"/>
      <c r="Q196" s="92"/>
      <c r="R196" s="92"/>
      <c r="S196" s="92"/>
      <c r="T196" s="94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</row>
    <row r="197" ht="15.75" customHeight="1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3"/>
      <c r="M197" s="92"/>
      <c r="N197" s="92"/>
      <c r="O197" s="92"/>
      <c r="P197" s="92"/>
      <c r="Q197" s="92"/>
      <c r="R197" s="92"/>
      <c r="S197" s="92"/>
      <c r="T197" s="94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</row>
    <row r="198" ht="15.75" customHeight="1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3"/>
      <c r="M198" s="92"/>
      <c r="N198" s="92"/>
      <c r="O198" s="92"/>
      <c r="P198" s="92"/>
      <c r="Q198" s="92"/>
      <c r="R198" s="92"/>
      <c r="S198" s="92"/>
      <c r="T198" s="94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</row>
    <row r="199" ht="15.75" customHeight="1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3"/>
      <c r="M199" s="92"/>
      <c r="N199" s="92"/>
      <c r="O199" s="92"/>
      <c r="P199" s="92"/>
      <c r="Q199" s="92"/>
      <c r="R199" s="92"/>
      <c r="S199" s="92"/>
      <c r="T199" s="94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</row>
    <row r="200" ht="15.75" customHeight="1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3"/>
      <c r="M200" s="92"/>
      <c r="N200" s="92"/>
      <c r="O200" s="92"/>
      <c r="P200" s="92"/>
      <c r="Q200" s="92"/>
      <c r="R200" s="92"/>
      <c r="S200" s="92"/>
      <c r="T200" s="94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</row>
    <row r="201" ht="15.75" customHeight="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3"/>
      <c r="M201" s="92"/>
      <c r="N201" s="92"/>
      <c r="O201" s="92"/>
      <c r="P201" s="92"/>
      <c r="Q201" s="92"/>
      <c r="R201" s="92"/>
      <c r="S201" s="92"/>
      <c r="T201" s="94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</row>
    <row r="202" ht="15.75" customHeight="1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3"/>
      <c r="M202" s="92"/>
      <c r="N202" s="92"/>
      <c r="O202" s="92"/>
      <c r="P202" s="92"/>
      <c r="Q202" s="92"/>
      <c r="R202" s="92"/>
      <c r="S202" s="92"/>
      <c r="T202" s="94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</row>
    <row r="203" ht="15.75" customHeight="1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3"/>
      <c r="M203" s="92"/>
      <c r="N203" s="92"/>
      <c r="O203" s="92"/>
      <c r="P203" s="92"/>
      <c r="Q203" s="92"/>
      <c r="R203" s="92"/>
      <c r="S203" s="92"/>
      <c r="T203" s="94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</row>
    <row r="204" ht="15.75" customHeight="1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3"/>
      <c r="M204" s="92"/>
      <c r="N204" s="92"/>
      <c r="O204" s="92"/>
      <c r="P204" s="92"/>
      <c r="Q204" s="92"/>
      <c r="R204" s="92"/>
      <c r="S204" s="92"/>
      <c r="T204" s="94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</row>
    <row r="205" ht="15.75" customHeight="1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3"/>
      <c r="M205" s="92"/>
      <c r="N205" s="92"/>
      <c r="O205" s="92"/>
      <c r="P205" s="92"/>
      <c r="Q205" s="92"/>
      <c r="R205" s="92"/>
      <c r="S205" s="92"/>
      <c r="T205" s="94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</row>
    <row r="206" ht="15.75" customHeight="1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3"/>
      <c r="M206" s="92"/>
      <c r="N206" s="92"/>
      <c r="O206" s="92"/>
      <c r="P206" s="92"/>
      <c r="Q206" s="92"/>
      <c r="R206" s="92"/>
      <c r="S206" s="92"/>
      <c r="T206" s="94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</row>
    <row r="207" ht="15.75" customHeight="1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3"/>
      <c r="M207" s="92"/>
      <c r="N207" s="92"/>
      <c r="O207" s="92"/>
      <c r="P207" s="92"/>
      <c r="Q207" s="92"/>
      <c r="R207" s="92"/>
      <c r="S207" s="92"/>
      <c r="T207" s="94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</row>
    <row r="208" ht="15.75" customHeight="1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3"/>
      <c r="M208" s="92"/>
      <c r="N208" s="92"/>
      <c r="O208" s="92"/>
      <c r="P208" s="92"/>
      <c r="Q208" s="92"/>
      <c r="R208" s="92"/>
      <c r="S208" s="92"/>
      <c r="T208" s="94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</row>
    <row r="209" ht="15.75" customHeight="1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3"/>
      <c r="M209" s="92"/>
      <c r="N209" s="92"/>
      <c r="O209" s="92"/>
      <c r="P209" s="92"/>
      <c r="Q209" s="92"/>
      <c r="R209" s="92"/>
      <c r="S209" s="92"/>
      <c r="T209" s="94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</row>
    <row r="210" ht="15.75" customHeight="1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3"/>
      <c r="M210" s="92"/>
      <c r="N210" s="92"/>
      <c r="O210" s="92"/>
      <c r="P210" s="92"/>
      <c r="Q210" s="92"/>
      <c r="R210" s="92"/>
      <c r="S210" s="92"/>
      <c r="T210" s="94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</row>
    <row r="211" ht="15.75" customHeight="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3"/>
      <c r="M211" s="92"/>
      <c r="N211" s="92"/>
      <c r="O211" s="92"/>
      <c r="P211" s="92"/>
      <c r="Q211" s="92"/>
      <c r="R211" s="92"/>
      <c r="S211" s="92"/>
      <c r="T211" s="94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</row>
    <row r="212" ht="15.75" customHeight="1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3"/>
      <c r="M212" s="92"/>
      <c r="N212" s="92"/>
      <c r="O212" s="92"/>
      <c r="P212" s="92"/>
      <c r="Q212" s="92"/>
      <c r="R212" s="92"/>
      <c r="S212" s="92"/>
      <c r="T212" s="94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</row>
    <row r="213" ht="15.75" customHeight="1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3"/>
      <c r="M213" s="92"/>
      <c r="N213" s="92"/>
      <c r="O213" s="92"/>
      <c r="P213" s="92"/>
      <c r="Q213" s="92"/>
      <c r="R213" s="92"/>
      <c r="S213" s="92"/>
      <c r="T213" s="94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</row>
    <row r="214" ht="15.75" customHeight="1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3"/>
      <c r="M214" s="92"/>
      <c r="N214" s="92"/>
      <c r="O214" s="92"/>
      <c r="P214" s="92"/>
      <c r="Q214" s="92"/>
      <c r="R214" s="92"/>
      <c r="S214" s="92"/>
      <c r="T214" s="94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</row>
    <row r="215" ht="15.75" customHeight="1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3"/>
      <c r="M215" s="92"/>
      <c r="N215" s="92"/>
      <c r="O215" s="92"/>
      <c r="P215" s="92"/>
      <c r="Q215" s="92"/>
      <c r="R215" s="92"/>
      <c r="S215" s="92"/>
      <c r="T215" s="94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</row>
    <row r="216" ht="15.75" customHeight="1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3"/>
      <c r="M216" s="92"/>
      <c r="N216" s="92"/>
      <c r="O216" s="92"/>
      <c r="P216" s="92"/>
      <c r="Q216" s="92"/>
      <c r="R216" s="92"/>
      <c r="S216" s="92"/>
      <c r="T216" s="94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</row>
    <row r="217" ht="15.75" customHeight="1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3"/>
      <c r="M217" s="92"/>
      <c r="N217" s="92"/>
      <c r="O217" s="92"/>
      <c r="P217" s="92"/>
      <c r="Q217" s="92"/>
      <c r="R217" s="92"/>
      <c r="S217" s="92"/>
      <c r="T217" s="94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</row>
    <row r="218" ht="15.75" customHeight="1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3"/>
      <c r="M218" s="92"/>
      <c r="N218" s="92"/>
      <c r="O218" s="92"/>
      <c r="P218" s="92"/>
      <c r="Q218" s="92"/>
      <c r="R218" s="92"/>
      <c r="S218" s="92"/>
      <c r="T218" s="94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</row>
    <row r="219" ht="15.75" customHeight="1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3"/>
      <c r="M219" s="92"/>
      <c r="N219" s="92"/>
      <c r="O219" s="92"/>
      <c r="P219" s="92"/>
      <c r="Q219" s="92"/>
      <c r="R219" s="92"/>
      <c r="S219" s="92"/>
      <c r="T219" s="94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</row>
    <row r="220" ht="15.75" customHeight="1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3"/>
      <c r="M220" s="92"/>
      <c r="N220" s="92"/>
      <c r="O220" s="92"/>
      <c r="P220" s="92"/>
      <c r="Q220" s="92"/>
      <c r="R220" s="92"/>
      <c r="S220" s="92"/>
      <c r="T220" s="94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</row>
    <row r="221" ht="15.75" customHeight="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3"/>
      <c r="M221" s="92"/>
      <c r="N221" s="92"/>
      <c r="O221" s="92"/>
      <c r="P221" s="92"/>
      <c r="Q221" s="92"/>
      <c r="R221" s="92"/>
      <c r="S221" s="92"/>
      <c r="T221" s="94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</row>
    <row r="222" ht="15.75" customHeight="1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3"/>
      <c r="M222" s="92"/>
      <c r="N222" s="92"/>
      <c r="O222" s="92"/>
      <c r="P222" s="92"/>
      <c r="Q222" s="92"/>
      <c r="R222" s="92"/>
      <c r="S222" s="92"/>
      <c r="T222" s="94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</row>
    <row r="223" ht="15.75" customHeight="1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3"/>
      <c r="M223" s="92"/>
      <c r="N223" s="92"/>
      <c r="O223" s="92"/>
      <c r="P223" s="92"/>
      <c r="Q223" s="92"/>
      <c r="R223" s="92"/>
      <c r="S223" s="92"/>
      <c r="T223" s="94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</row>
    <row r="224" ht="15.75" customHeight="1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3"/>
      <c r="M224" s="92"/>
      <c r="N224" s="92"/>
      <c r="O224" s="92"/>
      <c r="P224" s="92"/>
      <c r="Q224" s="92"/>
      <c r="R224" s="92"/>
      <c r="S224" s="92"/>
      <c r="T224" s="94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</row>
    <row r="225" ht="15.75" customHeight="1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3"/>
      <c r="M225" s="92"/>
      <c r="N225" s="92"/>
      <c r="O225" s="92"/>
      <c r="P225" s="92"/>
      <c r="Q225" s="92"/>
      <c r="R225" s="92"/>
      <c r="S225" s="92"/>
      <c r="T225" s="94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</row>
    <row r="226" ht="15.75" customHeight="1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3"/>
      <c r="M226" s="92"/>
      <c r="N226" s="92"/>
      <c r="O226" s="92"/>
      <c r="P226" s="92"/>
      <c r="Q226" s="92"/>
      <c r="R226" s="92"/>
      <c r="S226" s="92"/>
      <c r="T226" s="94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</row>
    <row r="227" ht="15.75" customHeight="1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3"/>
      <c r="M227" s="92"/>
      <c r="N227" s="92"/>
      <c r="O227" s="92"/>
      <c r="P227" s="92"/>
      <c r="Q227" s="92"/>
      <c r="R227" s="92"/>
      <c r="S227" s="92"/>
      <c r="T227" s="94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</row>
    <row r="228" ht="15.75" customHeight="1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3"/>
      <c r="M228" s="92"/>
      <c r="N228" s="92"/>
      <c r="O228" s="92"/>
      <c r="P228" s="92"/>
      <c r="Q228" s="92"/>
      <c r="R228" s="92"/>
      <c r="S228" s="92"/>
      <c r="T228" s="94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</row>
    <row r="229" ht="15.75" customHeight="1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3"/>
      <c r="M229" s="92"/>
      <c r="N229" s="92"/>
      <c r="O229" s="92"/>
      <c r="P229" s="92"/>
      <c r="Q229" s="92"/>
      <c r="R229" s="92"/>
      <c r="S229" s="92"/>
      <c r="T229" s="94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</row>
    <row r="230" ht="15.75" customHeight="1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3"/>
      <c r="M230" s="92"/>
      <c r="N230" s="92"/>
      <c r="O230" s="92"/>
      <c r="P230" s="92"/>
      <c r="Q230" s="92"/>
      <c r="R230" s="92"/>
      <c r="S230" s="92"/>
      <c r="T230" s="94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</row>
    <row r="231" ht="15.75" customHeight="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3"/>
      <c r="M231" s="92"/>
      <c r="N231" s="92"/>
      <c r="O231" s="92"/>
      <c r="P231" s="92"/>
      <c r="Q231" s="92"/>
      <c r="R231" s="92"/>
      <c r="S231" s="92"/>
      <c r="T231" s="94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</row>
    <row r="232" ht="15.75" customHeight="1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3"/>
      <c r="M232" s="92"/>
      <c r="N232" s="92"/>
      <c r="O232" s="92"/>
      <c r="P232" s="92"/>
      <c r="Q232" s="92"/>
      <c r="R232" s="92"/>
      <c r="S232" s="92"/>
      <c r="T232" s="94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</row>
    <row r="233" ht="15.75" customHeight="1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3"/>
      <c r="M233" s="92"/>
      <c r="N233" s="92"/>
      <c r="O233" s="92"/>
      <c r="P233" s="92"/>
      <c r="Q233" s="92"/>
      <c r="R233" s="92"/>
      <c r="S233" s="92"/>
      <c r="T233" s="94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</row>
    <row r="234" ht="15.75" customHeight="1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3"/>
      <c r="M234" s="92"/>
      <c r="N234" s="92"/>
      <c r="O234" s="92"/>
      <c r="P234" s="92"/>
      <c r="Q234" s="92"/>
      <c r="R234" s="92"/>
      <c r="S234" s="92"/>
      <c r="T234" s="94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</row>
    <row r="235" ht="15.75" customHeight="1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3"/>
      <c r="M235" s="92"/>
      <c r="N235" s="92"/>
      <c r="O235" s="92"/>
      <c r="P235" s="92"/>
      <c r="Q235" s="92"/>
      <c r="R235" s="92"/>
      <c r="S235" s="92"/>
      <c r="T235" s="94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</row>
    <row r="236" ht="15.75" customHeight="1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3"/>
      <c r="M236" s="92"/>
      <c r="N236" s="92"/>
      <c r="O236" s="92"/>
      <c r="P236" s="92"/>
      <c r="Q236" s="92"/>
      <c r="R236" s="92"/>
      <c r="S236" s="92"/>
      <c r="T236" s="94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</row>
    <row r="237" ht="15.75" customHeight="1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3"/>
      <c r="M237" s="92"/>
      <c r="N237" s="92"/>
      <c r="O237" s="92"/>
      <c r="P237" s="92"/>
      <c r="Q237" s="92"/>
      <c r="R237" s="92"/>
      <c r="S237" s="92"/>
      <c r="T237" s="94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</row>
    <row r="238" ht="15.75" customHeight="1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3"/>
      <c r="M238" s="92"/>
      <c r="N238" s="92"/>
      <c r="O238" s="92"/>
      <c r="P238" s="92"/>
      <c r="Q238" s="92"/>
      <c r="R238" s="92"/>
      <c r="S238" s="92"/>
      <c r="T238" s="94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</row>
    <row r="239" ht="15.75" customHeight="1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3"/>
      <c r="M239" s="92"/>
      <c r="N239" s="92"/>
      <c r="O239" s="92"/>
      <c r="P239" s="92"/>
      <c r="Q239" s="92"/>
      <c r="R239" s="92"/>
      <c r="S239" s="92"/>
      <c r="T239" s="94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</row>
    <row r="240" ht="15.75" customHeight="1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3"/>
      <c r="M240" s="92"/>
      <c r="N240" s="92"/>
      <c r="O240" s="92"/>
      <c r="P240" s="92"/>
      <c r="Q240" s="92"/>
      <c r="R240" s="92"/>
      <c r="S240" s="92"/>
      <c r="T240" s="94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</row>
    <row r="241" ht="15.75" customHeight="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3"/>
      <c r="M241" s="92"/>
      <c r="N241" s="92"/>
      <c r="O241" s="92"/>
      <c r="P241" s="92"/>
      <c r="Q241" s="92"/>
      <c r="R241" s="92"/>
      <c r="S241" s="92"/>
      <c r="T241" s="94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</row>
    <row r="242" ht="15.75" customHeight="1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3"/>
      <c r="M242" s="92"/>
      <c r="N242" s="92"/>
      <c r="O242" s="92"/>
      <c r="P242" s="92"/>
      <c r="Q242" s="92"/>
      <c r="R242" s="92"/>
      <c r="S242" s="92"/>
      <c r="T242" s="94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</row>
    <row r="243" ht="15.75" customHeight="1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3"/>
      <c r="M243" s="92"/>
      <c r="N243" s="92"/>
      <c r="O243" s="92"/>
      <c r="P243" s="92"/>
      <c r="Q243" s="92"/>
      <c r="R243" s="92"/>
      <c r="S243" s="92"/>
      <c r="T243" s="94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</row>
    <row r="244" ht="15.75" customHeight="1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3"/>
      <c r="M244" s="92"/>
      <c r="N244" s="92"/>
      <c r="O244" s="92"/>
      <c r="P244" s="92"/>
      <c r="Q244" s="92"/>
      <c r="R244" s="92"/>
      <c r="S244" s="92"/>
      <c r="T244" s="94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</row>
    <row r="245" ht="15.75" customHeight="1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3"/>
      <c r="M245" s="92"/>
      <c r="N245" s="92"/>
      <c r="O245" s="92"/>
      <c r="P245" s="92"/>
      <c r="Q245" s="92"/>
      <c r="R245" s="92"/>
      <c r="S245" s="92"/>
      <c r="T245" s="94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</row>
    <row r="246" ht="15.75" customHeight="1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3"/>
      <c r="M246" s="92"/>
      <c r="N246" s="92"/>
      <c r="O246" s="92"/>
      <c r="P246" s="92"/>
      <c r="Q246" s="92"/>
      <c r="R246" s="92"/>
      <c r="S246" s="92"/>
      <c r="T246" s="94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</row>
    <row r="247" ht="15.75" customHeight="1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3"/>
      <c r="M247" s="92"/>
      <c r="N247" s="92"/>
      <c r="O247" s="92"/>
      <c r="P247" s="92"/>
      <c r="Q247" s="92"/>
      <c r="R247" s="92"/>
      <c r="S247" s="92"/>
      <c r="T247" s="94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</row>
    <row r="248" ht="15.75" customHeight="1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3"/>
      <c r="M248" s="92"/>
      <c r="N248" s="92"/>
      <c r="O248" s="92"/>
      <c r="P248" s="92"/>
      <c r="Q248" s="92"/>
      <c r="R248" s="92"/>
      <c r="S248" s="92"/>
      <c r="T248" s="94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</row>
    <row r="249" ht="15.75" customHeight="1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3"/>
      <c r="M249" s="92"/>
      <c r="N249" s="92"/>
      <c r="O249" s="92"/>
      <c r="P249" s="92"/>
      <c r="Q249" s="92"/>
      <c r="R249" s="92"/>
      <c r="S249" s="92"/>
      <c r="T249" s="94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</row>
    <row r="250" ht="15.75" customHeight="1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3"/>
      <c r="M250" s="92"/>
      <c r="N250" s="92"/>
      <c r="O250" s="92"/>
      <c r="P250" s="92"/>
      <c r="Q250" s="92"/>
      <c r="R250" s="92"/>
      <c r="S250" s="92"/>
      <c r="T250" s="94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</row>
    <row r="251" ht="15.75" customHeight="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3"/>
      <c r="M251" s="92"/>
      <c r="N251" s="92"/>
      <c r="O251" s="92"/>
      <c r="P251" s="92"/>
      <c r="Q251" s="92"/>
      <c r="R251" s="92"/>
      <c r="S251" s="92"/>
      <c r="T251" s="94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</row>
    <row r="252" ht="15.75" customHeight="1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3"/>
      <c r="M252" s="92"/>
      <c r="N252" s="92"/>
      <c r="O252" s="92"/>
      <c r="P252" s="92"/>
      <c r="Q252" s="92"/>
      <c r="R252" s="92"/>
      <c r="S252" s="92"/>
      <c r="T252" s="94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</row>
    <row r="253" ht="15.75" customHeight="1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3"/>
      <c r="M253" s="92"/>
      <c r="N253" s="92"/>
      <c r="O253" s="92"/>
      <c r="P253" s="92"/>
      <c r="Q253" s="92"/>
      <c r="R253" s="92"/>
      <c r="S253" s="92"/>
      <c r="T253" s="94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</row>
    <row r="254" ht="15.75" customHeight="1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3"/>
      <c r="M254" s="92"/>
      <c r="N254" s="92"/>
      <c r="O254" s="92"/>
      <c r="P254" s="92"/>
      <c r="Q254" s="92"/>
      <c r="R254" s="92"/>
      <c r="S254" s="92"/>
      <c r="T254" s="94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</row>
    <row r="255" ht="15.75" customHeight="1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3"/>
      <c r="M255" s="92"/>
      <c r="N255" s="92"/>
      <c r="O255" s="92"/>
      <c r="P255" s="92"/>
      <c r="Q255" s="92"/>
      <c r="R255" s="92"/>
      <c r="S255" s="92"/>
      <c r="T255" s="94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</row>
    <row r="256" ht="15.75" customHeight="1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3"/>
      <c r="M256" s="92"/>
      <c r="N256" s="92"/>
      <c r="O256" s="92"/>
      <c r="P256" s="92"/>
      <c r="Q256" s="92"/>
      <c r="R256" s="92"/>
      <c r="S256" s="92"/>
      <c r="T256" s="94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</row>
    <row r="257" ht="15.75" customHeight="1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3"/>
      <c r="M257" s="92"/>
      <c r="N257" s="92"/>
      <c r="O257" s="92"/>
      <c r="P257" s="92"/>
      <c r="Q257" s="92"/>
      <c r="R257" s="92"/>
      <c r="S257" s="92"/>
      <c r="T257" s="94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</row>
    <row r="258" ht="15.75" customHeight="1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3"/>
      <c r="M258" s="92"/>
      <c r="N258" s="92"/>
      <c r="O258" s="92"/>
      <c r="P258" s="92"/>
      <c r="Q258" s="92"/>
      <c r="R258" s="92"/>
      <c r="S258" s="92"/>
      <c r="T258" s="94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</row>
    <row r="259" ht="15.75" customHeight="1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3"/>
      <c r="M259" s="92"/>
      <c r="N259" s="92"/>
      <c r="O259" s="92"/>
      <c r="P259" s="92"/>
      <c r="Q259" s="92"/>
      <c r="R259" s="92"/>
      <c r="S259" s="92"/>
      <c r="T259" s="94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</row>
    <row r="260" ht="15.75" customHeight="1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3"/>
      <c r="M260" s="92"/>
      <c r="N260" s="92"/>
      <c r="O260" s="92"/>
      <c r="P260" s="92"/>
      <c r="Q260" s="92"/>
      <c r="R260" s="92"/>
      <c r="S260" s="92"/>
      <c r="T260" s="94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</row>
    <row r="261" ht="15.75" customHeight="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3"/>
      <c r="M261" s="92"/>
      <c r="N261" s="92"/>
      <c r="O261" s="92"/>
      <c r="P261" s="92"/>
      <c r="Q261" s="92"/>
      <c r="R261" s="92"/>
      <c r="S261" s="92"/>
      <c r="T261" s="94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</row>
    <row r="262" ht="15.75" customHeight="1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3"/>
      <c r="M262" s="92"/>
      <c r="N262" s="92"/>
      <c r="O262" s="92"/>
      <c r="P262" s="92"/>
      <c r="Q262" s="92"/>
      <c r="R262" s="92"/>
      <c r="S262" s="92"/>
      <c r="T262" s="94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</row>
    <row r="263" ht="15.75" customHeight="1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3"/>
      <c r="M263" s="92"/>
      <c r="N263" s="92"/>
      <c r="O263" s="92"/>
      <c r="P263" s="92"/>
      <c r="Q263" s="92"/>
      <c r="R263" s="92"/>
      <c r="S263" s="92"/>
      <c r="T263" s="94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</row>
    <row r="264" ht="15.75" customHeight="1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3"/>
      <c r="M264" s="92"/>
      <c r="N264" s="92"/>
      <c r="O264" s="92"/>
      <c r="P264" s="92"/>
      <c r="Q264" s="92"/>
      <c r="R264" s="92"/>
      <c r="S264" s="92"/>
      <c r="T264" s="94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</row>
    <row r="265" ht="15.75" customHeight="1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3"/>
      <c r="M265" s="92"/>
      <c r="N265" s="92"/>
      <c r="O265" s="92"/>
      <c r="P265" s="92"/>
      <c r="Q265" s="92"/>
      <c r="R265" s="92"/>
      <c r="S265" s="92"/>
      <c r="T265" s="94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</row>
    <row r="266" ht="15.75" customHeight="1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3"/>
      <c r="M266" s="92"/>
      <c r="N266" s="92"/>
      <c r="O266" s="92"/>
      <c r="P266" s="92"/>
      <c r="Q266" s="92"/>
      <c r="R266" s="92"/>
      <c r="S266" s="92"/>
      <c r="T266" s="94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</row>
    <row r="267" ht="15.75" customHeight="1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3"/>
      <c r="M267" s="92"/>
      <c r="N267" s="92"/>
      <c r="O267" s="92"/>
      <c r="P267" s="92"/>
      <c r="Q267" s="92"/>
      <c r="R267" s="92"/>
      <c r="S267" s="92"/>
      <c r="T267" s="94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</row>
    <row r="268" ht="15.75" customHeight="1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3"/>
      <c r="M268" s="92"/>
      <c r="N268" s="92"/>
      <c r="O268" s="92"/>
      <c r="P268" s="92"/>
      <c r="Q268" s="92"/>
      <c r="R268" s="92"/>
      <c r="S268" s="92"/>
      <c r="T268" s="94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</row>
    <row r="269" ht="15.75" customHeight="1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3"/>
      <c r="M269" s="92"/>
      <c r="N269" s="92"/>
      <c r="O269" s="92"/>
      <c r="P269" s="92"/>
      <c r="Q269" s="92"/>
      <c r="R269" s="92"/>
      <c r="S269" s="92"/>
      <c r="T269" s="94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</row>
    <row r="270" ht="15.75" customHeight="1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3"/>
      <c r="M270" s="92"/>
      <c r="N270" s="92"/>
      <c r="O270" s="92"/>
      <c r="P270" s="92"/>
      <c r="Q270" s="92"/>
      <c r="R270" s="92"/>
      <c r="S270" s="92"/>
      <c r="T270" s="94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</row>
    <row r="271" ht="15.75" customHeight="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3"/>
      <c r="M271" s="92"/>
      <c r="N271" s="92"/>
      <c r="O271" s="92"/>
      <c r="P271" s="92"/>
      <c r="Q271" s="92"/>
      <c r="R271" s="92"/>
      <c r="S271" s="92"/>
      <c r="T271" s="94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</row>
    <row r="272" ht="15.75" customHeight="1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3"/>
      <c r="M272" s="92"/>
      <c r="N272" s="92"/>
      <c r="O272" s="92"/>
      <c r="P272" s="92"/>
      <c r="Q272" s="92"/>
      <c r="R272" s="92"/>
      <c r="S272" s="92"/>
      <c r="T272" s="94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</row>
    <row r="273" ht="15.75" customHeight="1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3"/>
      <c r="M273" s="92"/>
      <c r="N273" s="92"/>
      <c r="O273" s="92"/>
      <c r="P273" s="92"/>
      <c r="Q273" s="92"/>
      <c r="R273" s="92"/>
      <c r="S273" s="92"/>
      <c r="T273" s="94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</row>
    <row r="274" ht="15.75" customHeight="1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3"/>
      <c r="M274" s="92"/>
      <c r="N274" s="92"/>
      <c r="O274" s="92"/>
      <c r="P274" s="92"/>
      <c r="Q274" s="92"/>
      <c r="R274" s="92"/>
      <c r="S274" s="92"/>
      <c r="T274" s="94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</row>
    <row r="275" ht="15.75" customHeight="1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3"/>
      <c r="M275" s="92"/>
      <c r="N275" s="92"/>
      <c r="O275" s="92"/>
      <c r="P275" s="92"/>
      <c r="Q275" s="92"/>
      <c r="R275" s="92"/>
      <c r="S275" s="92"/>
      <c r="T275" s="94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</row>
    <row r="276" ht="15.75" customHeight="1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3"/>
      <c r="M276" s="92"/>
      <c r="N276" s="92"/>
      <c r="O276" s="92"/>
      <c r="P276" s="92"/>
      <c r="Q276" s="92"/>
      <c r="R276" s="92"/>
      <c r="S276" s="92"/>
      <c r="T276" s="94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</row>
    <row r="277" ht="15.75" customHeight="1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3"/>
      <c r="M277" s="92"/>
      <c r="N277" s="92"/>
      <c r="O277" s="92"/>
      <c r="P277" s="92"/>
      <c r="Q277" s="92"/>
      <c r="R277" s="92"/>
      <c r="S277" s="92"/>
      <c r="T277" s="94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</row>
    <row r="278" ht="15.75" customHeight="1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3"/>
      <c r="M278" s="92"/>
      <c r="N278" s="92"/>
      <c r="O278" s="92"/>
      <c r="P278" s="92"/>
      <c r="Q278" s="92"/>
      <c r="R278" s="92"/>
      <c r="S278" s="92"/>
      <c r="T278" s="94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</row>
    <row r="279" ht="15.75" customHeight="1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3"/>
      <c r="M279" s="92"/>
      <c r="N279" s="92"/>
      <c r="O279" s="92"/>
      <c r="P279" s="92"/>
      <c r="Q279" s="92"/>
      <c r="R279" s="92"/>
      <c r="S279" s="92"/>
      <c r="T279" s="94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</row>
    <row r="280" ht="15.75" customHeight="1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3"/>
      <c r="M280" s="92"/>
      <c r="N280" s="92"/>
      <c r="O280" s="92"/>
      <c r="P280" s="92"/>
      <c r="Q280" s="92"/>
      <c r="R280" s="92"/>
      <c r="S280" s="92"/>
      <c r="T280" s="94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</row>
    <row r="281" ht="15.75" customHeight="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3"/>
      <c r="M281" s="92"/>
      <c r="N281" s="92"/>
      <c r="O281" s="92"/>
      <c r="P281" s="92"/>
      <c r="Q281" s="92"/>
      <c r="R281" s="92"/>
      <c r="S281" s="92"/>
      <c r="T281" s="94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</row>
    <row r="282" ht="15.75" customHeight="1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3"/>
      <c r="M282" s="92"/>
      <c r="N282" s="92"/>
      <c r="O282" s="92"/>
      <c r="P282" s="92"/>
      <c r="Q282" s="92"/>
      <c r="R282" s="92"/>
      <c r="S282" s="92"/>
      <c r="T282" s="94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</row>
    <row r="283" ht="15.75" customHeight="1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3"/>
      <c r="M283" s="92"/>
      <c r="N283" s="92"/>
      <c r="O283" s="92"/>
      <c r="P283" s="92"/>
      <c r="Q283" s="92"/>
      <c r="R283" s="92"/>
      <c r="S283" s="92"/>
      <c r="T283" s="94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</row>
    <row r="284" ht="15.75" customHeight="1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3"/>
      <c r="M284" s="92"/>
      <c r="N284" s="92"/>
      <c r="O284" s="92"/>
      <c r="P284" s="92"/>
      <c r="Q284" s="92"/>
      <c r="R284" s="92"/>
      <c r="S284" s="92"/>
      <c r="T284" s="94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</row>
    <row r="285" ht="15.75" customHeight="1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3"/>
      <c r="M285" s="92"/>
      <c r="N285" s="92"/>
      <c r="O285" s="92"/>
      <c r="P285" s="92"/>
      <c r="Q285" s="92"/>
      <c r="R285" s="92"/>
      <c r="S285" s="92"/>
      <c r="T285" s="94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</row>
    <row r="286" ht="15.75" customHeight="1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3"/>
      <c r="M286" s="92"/>
      <c r="N286" s="92"/>
      <c r="O286" s="92"/>
      <c r="P286" s="92"/>
      <c r="Q286" s="92"/>
      <c r="R286" s="92"/>
      <c r="S286" s="92"/>
      <c r="T286" s="94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</row>
    <row r="287" ht="15.75" customHeight="1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3"/>
      <c r="M287" s="92"/>
      <c r="N287" s="92"/>
      <c r="O287" s="92"/>
      <c r="P287" s="92"/>
      <c r="Q287" s="92"/>
      <c r="R287" s="92"/>
      <c r="S287" s="92"/>
      <c r="T287" s="94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</row>
    <row r="288" ht="15.75" customHeight="1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3"/>
      <c r="M288" s="92"/>
      <c r="N288" s="92"/>
      <c r="O288" s="92"/>
      <c r="P288" s="92"/>
      <c r="Q288" s="92"/>
      <c r="R288" s="92"/>
      <c r="S288" s="92"/>
      <c r="T288" s="94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</row>
    <row r="289" ht="15.75" customHeight="1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3"/>
      <c r="M289" s="92"/>
      <c r="N289" s="92"/>
      <c r="O289" s="92"/>
      <c r="P289" s="92"/>
      <c r="Q289" s="92"/>
      <c r="R289" s="92"/>
      <c r="S289" s="92"/>
      <c r="T289" s="94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</row>
    <row r="290" ht="15.75" customHeight="1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3"/>
      <c r="M290" s="92"/>
      <c r="N290" s="92"/>
      <c r="O290" s="92"/>
      <c r="P290" s="92"/>
      <c r="Q290" s="92"/>
      <c r="R290" s="92"/>
      <c r="S290" s="92"/>
      <c r="T290" s="94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</row>
    <row r="291" ht="15.75" customHeight="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3"/>
      <c r="M291" s="92"/>
      <c r="N291" s="92"/>
      <c r="O291" s="92"/>
      <c r="P291" s="92"/>
      <c r="Q291" s="92"/>
      <c r="R291" s="92"/>
      <c r="S291" s="92"/>
      <c r="T291" s="94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</row>
    <row r="292" ht="15.75" customHeight="1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3"/>
      <c r="M292" s="92"/>
      <c r="N292" s="92"/>
      <c r="O292" s="92"/>
      <c r="P292" s="92"/>
      <c r="Q292" s="92"/>
      <c r="R292" s="92"/>
      <c r="S292" s="92"/>
      <c r="T292" s="94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</row>
    <row r="293" ht="15.75" customHeight="1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3"/>
      <c r="M293" s="92"/>
      <c r="N293" s="92"/>
      <c r="O293" s="92"/>
      <c r="P293" s="92"/>
      <c r="Q293" s="92"/>
      <c r="R293" s="92"/>
      <c r="S293" s="92"/>
      <c r="T293" s="94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</row>
    <row r="294" ht="15.75" customHeight="1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3"/>
      <c r="M294" s="92"/>
      <c r="N294" s="92"/>
      <c r="O294" s="92"/>
      <c r="P294" s="92"/>
      <c r="Q294" s="92"/>
      <c r="R294" s="92"/>
      <c r="S294" s="92"/>
      <c r="T294" s="94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</row>
    <row r="295" ht="15.75" customHeight="1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3"/>
      <c r="M295" s="92"/>
      <c r="N295" s="92"/>
      <c r="O295" s="92"/>
      <c r="P295" s="92"/>
      <c r="Q295" s="92"/>
      <c r="R295" s="92"/>
      <c r="S295" s="92"/>
      <c r="T295" s="94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</row>
    <row r="296" ht="15.75" customHeight="1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3"/>
      <c r="M296" s="92"/>
      <c r="N296" s="92"/>
      <c r="O296" s="92"/>
      <c r="P296" s="92"/>
      <c r="Q296" s="92"/>
      <c r="R296" s="92"/>
      <c r="S296" s="92"/>
      <c r="T296" s="94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</row>
    <row r="297" ht="15.75" customHeight="1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3"/>
      <c r="M297" s="92"/>
      <c r="N297" s="92"/>
      <c r="O297" s="92"/>
      <c r="P297" s="92"/>
      <c r="Q297" s="92"/>
      <c r="R297" s="92"/>
      <c r="S297" s="92"/>
      <c r="T297" s="94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</row>
    <row r="298" ht="15.75" customHeight="1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3"/>
      <c r="M298" s="92"/>
      <c r="N298" s="92"/>
      <c r="O298" s="92"/>
      <c r="P298" s="92"/>
      <c r="Q298" s="92"/>
      <c r="R298" s="92"/>
      <c r="S298" s="92"/>
      <c r="T298" s="94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</row>
    <row r="299" ht="15.75" customHeight="1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3"/>
      <c r="M299" s="92"/>
      <c r="N299" s="92"/>
      <c r="O299" s="92"/>
      <c r="P299" s="92"/>
      <c r="Q299" s="92"/>
      <c r="R299" s="92"/>
      <c r="S299" s="92"/>
      <c r="T299" s="94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</row>
    <row r="300" ht="15.75" customHeight="1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3"/>
      <c r="M300" s="92"/>
      <c r="N300" s="92"/>
      <c r="O300" s="92"/>
      <c r="P300" s="92"/>
      <c r="Q300" s="92"/>
      <c r="R300" s="92"/>
      <c r="S300" s="92"/>
      <c r="T300" s="94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</row>
    <row r="301" ht="15.75" customHeight="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3"/>
      <c r="M301" s="92"/>
      <c r="N301" s="92"/>
      <c r="O301" s="92"/>
      <c r="P301" s="92"/>
      <c r="Q301" s="92"/>
      <c r="R301" s="92"/>
      <c r="S301" s="92"/>
      <c r="T301" s="94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</row>
    <row r="302" ht="15.75" customHeight="1">
      <c r="T302" s="97"/>
    </row>
    <row r="303" ht="15.75" customHeight="1">
      <c r="T303" s="97"/>
    </row>
    <row r="304" ht="15.75" customHeight="1">
      <c r="T304" s="97"/>
    </row>
    <row r="305" ht="15.75" customHeight="1">
      <c r="T305" s="97"/>
    </row>
    <row r="306" ht="15.75" customHeight="1">
      <c r="T306" s="97"/>
    </row>
    <row r="307" ht="15.75" customHeight="1">
      <c r="T307" s="97"/>
    </row>
    <row r="308" ht="15.75" customHeight="1">
      <c r="T308" s="97"/>
    </row>
    <row r="309" ht="15.75" customHeight="1">
      <c r="T309" s="97"/>
    </row>
    <row r="310" ht="15.75" customHeight="1">
      <c r="T310" s="97"/>
    </row>
    <row r="311" ht="15.75" customHeight="1">
      <c r="T311" s="97"/>
    </row>
    <row r="312" ht="15.75" customHeight="1">
      <c r="T312" s="97"/>
    </row>
    <row r="313" ht="15.75" customHeight="1">
      <c r="T313" s="97"/>
    </row>
    <row r="314" ht="15.75" customHeight="1">
      <c r="T314" s="97"/>
    </row>
    <row r="315" ht="15.75" customHeight="1">
      <c r="T315" s="97"/>
    </row>
    <row r="316" ht="15.75" customHeight="1">
      <c r="T316" s="97"/>
    </row>
    <row r="317" ht="15.75" customHeight="1">
      <c r="T317" s="97"/>
    </row>
    <row r="318" ht="15.75" customHeight="1">
      <c r="T318" s="97"/>
    </row>
    <row r="319" ht="15.75" customHeight="1">
      <c r="T319" s="97"/>
    </row>
    <row r="320" ht="15.75" customHeight="1">
      <c r="T320" s="97"/>
    </row>
    <row r="321" ht="15.75" customHeight="1">
      <c r="T321" s="97"/>
    </row>
    <row r="322" ht="15.75" customHeight="1">
      <c r="T322" s="97"/>
    </row>
    <row r="323" ht="15.75" customHeight="1">
      <c r="T323" s="97"/>
    </row>
    <row r="324" ht="15.75" customHeight="1">
      <c r="T324" s="97"/>
    </row>
    <row r="325" ht="15.75" customHeight="1">
      <c r="T325" s="97"/>
    </row>
    <row r="326" ht="15.75" customHeight="1">
      <c r="T326" s="97"/>
    </row>
    <row r="327" ht="15.75" customHeight="1">
      <c r="T327" s="97"/>
    </row>
    <row r="328" ht="15.75" customHeight="1">
      <c r="T328" s="97"/>
    </row>
    <row r="329" ht="15.75" customHeight="1">
      <c r="T329" s="97"/>
    </row>
    <row r="330" ht="15.75" customHeight="1">
      <c r="T330" s="97"/>
    </row>
    <row r="331" ht="15.75" customHeight="1">
      <c r="T331" s="97"/>
    </row>
    <row r="332" ht="15.75" customHeight="1">
      <c r="T332" s="97"/>
    </row>
    <row r="333" ht="15.75" customHeight="1">
      <c r="T333" s="97"/>
    </row>
    <row r="334" ht="15.75" customHeight="1">
      <c r="T334" s="97"/>
    </row>
    <row r="335" ht="15.75" customHeight="1">
      <c r="T335" s="97"/>
    </row>
    <row r="336" ht="15.75" customHeight="1">
      <c r="T336" s="97"/>
    </row>
    <row r="337" ht="15.75" customHeight="1">
      <c r="T337" s="97"/>
    </row>
    <row r="338" ht="15.75" customHeight="1">
      <c r="T338" s="97"/>
    </row>
    <row r="339" ht="15.75" customHeight="1">
      <c r="T339" s="97"/>
    </row>
    <row r="340" ht="15.75" customHeight="1">
      <c r="T340" s="97"/>
    </row>
    <row r="341" ht="15.75" customHeight="1">
      <c r="T341" s="97"/>
    </row>
    <row r="342" ht="15.75" customHeight="1">
      <c r="T342" s="97"/>
    </row>
    <row r="343" ht="15.75" customHeight="1">
      <c r="T343" s="97"/>
    </row>
    <row r="344" ht="15.75" customHeight="1">
      <c r="T344" s="97"/>
    </row>
    <row r="345" ht="15.75" customHeight="1">
      <c r="T345" s="97"/>
    </row>
    <row r="346" ht="15.75" customHeight="1">
      <c r="T346" s="97"/>
    </row>
    <row r="347" ht="15.75" customHeight="1">
      <c r="T347" s="97"/>
    </row>
    <row r="348" ht="15.75" customHeight="1">
      <c r="T348" s="97"/>
    </row>
    <row r="349" ht="15.75" customHeight="1">
      <c r="T349" s="97"/>
    </row>
    <row r="350" ht="15.75" customHeight="1">
      <c r="T350" s="97"/>
    </row>
    <row r="351" ht="15.75" customHeight="1">
      <c r="T351" s="97"/>
    </row>
    <row r="352" ht="15.75" customHeight="1">
      <c r="T352" s="97"/>
    </row>
    <row r="353" ht="15.75" customHeight="1">
      <c r="T353" s="97"/>
    </row>
    <row r="354" ht="15.75" customHeight="1">
      <c r="T354" s="97"/>
    </row>
    <row r="355" ht="15.75" customHeight="1">
      <c r="T355" s="97"/>
    </row>
    <row r="356" ht="15.75" customHeight="1">
      <c r="T356" s="97"/>
    </row>
    <row r="357" ht="15.75" customHeight="1">
      <c r="T357" s="97"/>
    </row>
    <row r="358" ht="15.75" customHeight="1">
      <c r="T358" s="97"/>
    </row>
    <row r="359" ht="15.75" customHeight="1">
      <c r="T359" s="97"/>
    </row>
    <row r="360" ht="15.75" customHeight="1">
      <c r="T360" s="97"/>
    </row>
    <row r="361" ht="15.75" customHeight="1">
      <c r="T361" s="97"/>
    </row>
    <row r="362" ht="15.75" customHeight="1">
      <c r="T362" s="97"/>
    </row>
    <row r="363" ht="15.75" customHeight="1">
      <c r="T363" s="97"/>
    </row>
    <row r="364" ht="15.75" customHeight="1">
      <c r="T364" s="97"/>
    </row>
    <row r="365" ht="15.75" customHeight="1">
      <c r="T365" s="97"/>
    </row>
    <row r="366" ht="15.75" customHeight="1">
      <c r="T366" s="97"/>
    </row>
    <row r="367" ht="15.75" customHeight="1">
      <c r="T367" s="97"/>
    </row>
    <row r="368" ht="15.75" customHeight="1">
      <c r="T368" s="97"/>
    </row>
    <row r="369" ht="15.75" customHeight="1">
      <c r="T369" s="97"/>
    </row>
    <row r="370" ht="15.75" customHeight="1">
      <c r="T370" s="97"/>
    </row>
    <row r="371" ht="15.75" customHeight="1">
      <c r="T371" s="97"/>
    </row>
    <row r="372" ht="15.75" customHeight="1">
      <c r="T372" s="97"/>
    </row>
    <row r="373" ht="15.75" customHeight="1">
      <c r="T373" s="97"/>
    </row>
    <row r="374" ht="15.75" customHeight="1">
      <c r="T374" s="97"/>
    </row>
    <row r="375" ht="15.75" customHeight="1">
      <c r="T375" s="97"/>
    </row>
    <row r="376" ht="15.75" customHeight="1">
      <c r="T376" s="97"/>
    </row>
    <row r="377" ht="15.75" customHeight="1">
      <c r="T377" s="97"/>
    </row>
    <row r="378" ht="15.75" customHeight="1">
      <c r="T378" s="97"/>
    </row>
    <row r="379" ht="15.75" customHeight="1">
      <c r="T379" s="97"/>
    </row>
    <row r="380" ht="15.75" customHeight="1">
      <c r="T380" s="97"/>
    </row>
    <row r="381" ht="15.75" customHeight="1">
      <c r="T381" s="97"/>
    </row>
    <row r="382" ht="15.75" customHeight="1">
      <c r="T382" s="97"/>
    </row>
    <row r="383" ht="15.75" customHeight="1">
      <c r="T383" s="97"/>
    </row>
    <row r="384" ht="15.75" customHeight="1">
      <c r="T384" s="97"/>
    </row>
    <row r="385" ht="15.75" customHeight="1">
      <c r="T385" s="97"/>
    </row>
    <row r="386" ht="15.75" customHeight="1">
      <c r="T386" s="97"/>
    </row>
    <row r="387" ht="15.75" customHeight="1">
      <c r="T387" s="97"/>
    </row>
    <row r="388" ht="15.75" customHeight="1">
      <c r="T388" s="97"/>
    </row>
    <row r="389" ht="15.75" customHeight="1">
      <c r="T389" s="97"/>
    </row>
    <row r="390" ht="15.75" customHeight="1">
      <c r="T390" s="97"/>
    </row>
    <row r="391" ht="15.75" customHeight="1">
      <c r="T391" s="97"/>
    </row>
    <row r="392" ht="15.75" customHeight="1">
      <c r="T392" s="97"/>
    </row>
    <row r="393" ht="15.75" customHeight="1">
      <c r="T393" s="97"/>
    </row>
    <row r="394" ht="15.75" customHeight="1">
      <c r="T394" s="97"/>
    </row>
    <row r="395" ht="15.75" customHeight="1">
      <c r="T395" s="97"/>
    </row>
    <row r="396" ht="15.75" customHeight="1">
      <c r="T396" s="97"/>
    </row>
    <row r="397" ht="15.75" customHeight="1">
      <c r="T397" s="97"/>
    </row>
    <row r="398" ht="15.75" customHeight="1">
      <c r="T398" s="97"/>
    </row>
    <row r="399" ht="15.75" customHeight="1">
      <c r="T399" s="97"/>
    </row>
    <row r="400" ht="15.75" customHeight="1">
      <c r="T400" s="97"/>
    </row>
    <row r="401" ht="15.75" customHeight="1">
      <c r="T401" s="97"/>
    </row>
    <row r="402" ht="15.75" customHeight="1">
      <c r="T402" s="97"/>
    </row>
    <row r="403" ht="15.75" customHeight="1">
      <c r="T403" s="97"/>
    </row>
    <row r="404" ht="15.75" customHeight="1">
      <c r="T404" s="97"/>
    </row>
    <row r="405" ht="15.75" customHeight="1">
      <c r="T405" s="97"/>
    </row>
    <row r="406" ht="15.75" customHeight="1">
      <c r="T406" s="97"/>
    </row>
    <row r="407" ht="15.75" customHeight="1">
      <c r="T407" s="97"/>
    </row>
    <row r="408" ht="15.75" customHeight="1">
      <c r="T408" s="97"/>
    </row>
    <row r="409" ht="15.75" customHeight="1">
      <c r="T409" s="97"/>
    </row>
    <row r="410" ht="15.75" customHeight="1">
      <c r="T410" s="97"/>
    </row>
    <row r="411" ht="15.75" customHeight="1">
      <c r="T411" s="97"/>
    </row>
    <row r="412" ht="15.75" customHeight="1">
      <c r="T412" s="97"/>
    </row>
    <row r="413" ht="15.75" customHeight="1">
      <c r="T413" s="97"/>
    </row>
    <row r="414" ht="15.75" customHeight="1">
      <c r="T414" s="97"/>
    </row>
    <row r="415" ht="15.75" customHeight="1">
      <c r="T415" s="97"/>
    </row>
    <row r="416" ht="15.75" customHeight="1">
      <c r="T416" s="97"/>
    </row>
    <row r="417" ht="15.75" customHeight="1">
      <c r="T417" s="97"/>
    </row>
    <row r="418" ht="15.75" customHeight="1">
      <c r="T418" s="97"/>
    </row>
    <row r="419" ht="15.75" customHeight="1">
      <c r="T419" s="97"/>
    </row>
    <row r="420" ht="15.75" customHeight="1">
      <c r="T420" s="97"/>
    </row>
    <row r="421" ht="15.75" customHeight="1">
      <c r="T421" s="97"/>
    </row>
    <row r="422" ht="15.75" customHeight="1">
      <c r="T422" s="97"/>
    </row>
    <row r="423" ht="15.75" customHeight="1">
      <c r="T423" s="97"/>
    </row>
    <row r="424" ht="15.75" customHeight="1">
      <c r="T424" s="97"/>
    </row>
    <row r="425" ht="15.75" customHeight="1">
      <c r="T425" s="97"/>
    </row>
    <row r="426" ht="15.75" customHeight="1">
      <c r="T426" s="97"/>
    </row>
    <row r="427" ht="15.75" customHeight="1">
      <c r="T427" s="97"/>
    </row>
    <row r="428" ht="15.75" customHeight="1">
      <c r="T428" s="97"/>
    </row>
    <row r="429" ht="15.75" customHeight="1">
      <c r="T429" s="97"/>
    </row>
    <row r="430" ht="15.75" customHeight="1">
      <c r="T430" s="97"/>
    </row>
    <row r="431" ht="15.75" customHeight="1">
      <c r="T431" s="97"/>
    </row>
    <row r="432" ht="15.75" customHeight="1">
      <c r="T432" s="97"/>
    </row>
    <row r="433" ht="15.75" customHeight="1">
      <c r="T433" s="97"/>
    </row>
    <row r="434" ht="15.75" customHeight="1">
      <c r="T434" s="97"/>
    </row>
    <row r="435" ht="15.75" customHeight="1">
      <c r="T435" s="97"/>
    </row>
    <row r="436" ht="15.75" customHeight="1">
      <c r="T436" s="97"/>
    </row>
    <row r="437" ht="15.75" customHeight="1">
      <c r="T437" s="97"/>
    </row>
    <row r="438" ht="15.75" customHeight="1">
      <c r="T438" s="97"/>
    </row>
    <row r="439" ht="15.75" customHeight="1">
      <c r="T439" s="97"/>
    </row>
    <row r="440" ht="15.75" customHeight="1">
      <c r="T440" s="97"/>
    </row>
    <row r="441" ht="15.75" customHeight="1">
      <c r="T441" s="97"/>
    </row>
    <row r="442" ht="15.75" customHeight="1">
      <c r="T442" s="97"/>
    </row>
    <row r="443" ht="15.75" customHeight="1">
      <c r="T443" s="97"/>
    </row>
    <row r="444" ht="15.75" customHeight="1">
      <c r="T444" s="97"/>
    </row>
    <row r="445" ht="15.75" customHeight="1">
      <c r="T445" s="97"/>
    </row>
    <row r="446" ht="15.75" customHeight="1">
      <c r="T446" s="97"/>
    </row>
    <row r="447" ht="15.75" customHeight="1">
      <c r="T447" s="97"/>
    </row>
    <row r="448" ht="15.75" customHeight="1">
      <c r="T448" s="97"/>
    </row>
    <row r="449" ht="15.75" customHeight="1">
      <c r="T449" s="97"/>
    </row>
    <row r="450" ht="15.75" customHeight="1">
      <c r="T450" s="97"/>
    </row>
    <row r="451" ht="15.75" customHeight="1">
      <c r="T451" s="97"/>
    </row>
    <row r="452" ht="15.75" customHeight="1">
      <c r="T452" s="97"/>
    </row>
    <row r="453" ht="15.75" customHeight="1">
      <c r="T453" s="97"/>
    </row>
    <row r="454" ht="15.75" customHeight="1">
      <c r="T454" s="97"/>
    </row>
    <row r="455" ht="15.75" customHeight="1">
      <c r="T455" s="97"/>
    </row>
    <row r="456" ht="15.75" customHeight="1">
      <c r="T456" s="97"/>
    </row>
    <row r="457" ht="15.75" customHeight="1">
      <c r="T457" s="97"/>
    </row>
    <row r="458" ht="15.75" customHeight="1">
      <c r="T458" s="97"/>
    </row>
    <row r="459" ht="15.75" customHeight="1">
      <c r="T459" s="97"/>
    </row>
    <row r="460" ht="15.75" customHeight="1">
      <c r="T460" s="97"/>
    </row>
    <row r="461" ht="15.75" customHeight="1">
      <c r="T461" s="97"/>
    </row>
    <row r="462" ht="15.75" customHeight="1">
      <c r="T462" s="97"/>
    </row>
    <row r="463" ht="15.75" customHeight="1">
      <c r="T463" s="97"/>
    </row>
    <row r="464" ht="15.75" customHeight="1">
      <c r="T464" s="97"/>
    </row>
    <row r="465" ht="15.75" customHeight="1">
      <c r="T465" s="97"/>
    </row>
    <row r="466" ht="15.75" customHeight="1">
      <c r="T466" s="97"/>
    </row>
    <row r="467" ht="15.75" customHeight="1">
      <c r="T467" s="97"/>
    </row>
    <row r="468" ht="15.75" customHeight="1">
      <c r="T468" s="97"/>
    </row>
    <row r="469" ht="15.75" customHeight="1">
      <c r="T469" s="97"/>
    </row>
    <row r="470" ht="15.75" customHeight="1">
      <c r="T470" s="97"/>
    </row>
    <row r="471" ht="15.75" customHeight="1">
      <c r="T471" s="97"/>
    </row>
    <row r="472" ht="15.75" customHeight="1">
      <c r="T472" s="97"/>
    </row>
    <row r="473" ht="15.75" customHeight="1">
      <c r="T473" s="97"/>
    </row>
    <row r="474" ht="15.75" customHeight="1">
      <c r="T474" s="97"/>
    </row>
    <row r="475" ht="15.75" customHeight="1">
      <c r="T475" s="97"/>
    </row>
    <row r="476" ht="15.75" customHeight="1">
      <c r="T476" s="97"/>
    </row>
    <row r="477" ht="15.75" customHeight="1">
      <c r="T477" s="97"/>
    </row>
    <row r="478" ht="15.75" customHeight="1">
      <c r="T478" s="97"/>
    </row>
    <row r="479" ht="15.75" customHeight="1">
      <c r="T479" s="97"/>
    </row>
    <row r="480" ht="15.75" customHeight="1">
      <c r="T480" s="97"/>
    </row>
    <row r="481" ht="15.75" customHeight="1">
      <c r="T481" s="97"/>
    </row>
    <row r="482" ht="15.75" customHeight="1">
      <c r="T482" s="97"/>
    </row>
    <row r="483" ht="15.75" customHeight="1">
      <c r="T483" s="97"/>
    </row>
    <row r="484" ht="15.75" customHeight="1">
      <c r="T484" s="97"/>
    </row>
    <row r="485" ht="15.75" customHeight="1">
      <c r="T485" s="97"/>
    </row>
    <row r="486" ht="15.75" customHeight="1">
      <c r="T486" s="97"/>
    </row>
    <row r="487" ht="15.75" customHeight="1">
      <c r="T487" s="97"/>
    </row>
    <row r="488" ht="15.75" customHeight="1">
      <c r="T488" s="97"/>
    </row>
    <row r="489" ht="15.75" customHeight="1">
      <c r="T489" s="97"/>
    </row>
    <row r="490" ht="15.75" customHeight="1">
      <c r="T490" s="97"/>
    </row>
    <row r="491" ht="15.75" customHeight="1">
      <c r="T491" s="97"/>
    </row>
    <row r="492" ht="15.75" customHeight="1">
      <c r="T492" s="97"/>
    </row>
    <row r="493" ht="15.75" customHeight="1">
      <c r="T493" s="97"/>
    </row>
    <row r="494" ht="15.75" customHeight="1">
      <c r="T494" s="97"/>
    </row>
    <row r="495" ht="15.75" customHeight="1">
      <c r="T495" s="97"/>
    </row>
    <row r="496" ht="15.75" customHeight="1">
      <c r="T496" s="97"/>
    </row>
    <row r="497" ht="15.75" customHeight="1">
      <c r="T497" s="97"/>
    </row>
    <row r="498" ht="15.75" customHeight="1">
      <c r="T498" s="97"/>
    </row>
    <row r="499" ht="15.75" customHeight="1">
      <c r="T499" s="97"/>
    </row>
    <row r="500" ht="15.75" customHeight="1">
      <c r="T500" s="97"/>
    </row>
    <row r="501" ht="15.75" customHeight="1">
      <c r="T501" s="97"/>
    </row>
    <row r="502" ht="15.75" customHeight="1">
      <c r="T502" s="97"/>
    </row>
    <row r="503" ht="15.75" customHeight="1">
      <c r="T503" s="97"/>
    </row>
    <row r="504" ht="15.75" customHeight="1">
      <c r="T504" s="97"/>
    </row>
    <row r="505" ht="15.75" customHeight="1">
      <c r="T505" s="97"/>
    </row>
    <row r="506" ht="15.75" customHeight="1">
      <c r="T506" s="97"/>
    </row>
    <row r="507" ht="15.75" customHeight="1">
      <c r="T507" s="97"/>
    </row>
    <row r="508" ht="15.75" customHeight="1">
      <c r="T508" s="97"/>
    </row>
    <row r="509" ht="15.75" customHeight="1">
      <c r="T509" s="97"/>
    </row>
    <row r="510" ht="15.75" customHeight="1">
      <c r="T510" s="97"/>
    </row>
    <row r="511" ht="15.75" customHeight="1">
      <c r="T511" s="97"/>
    </row>
    <row r="512" ht="15.75" customHeight="1">
      <c r="T512" s="97"/>
    </row>
    <row r="513" ht="15.75" customHeight="1">
      <c r="T513" s="97"/>
    </row>
    <row r="514" ht="15.75" customHeight="1">
      <c r="T514" s="97"/>
    </row>
    <row r="515" ht="15.75" customHeight="1">
      <c r="T515" s="97"/>
    </row>
    <row r="516" ht="15.75" customHeight="1">
      <c r="T516" s="97"/>
    </row>
    <row r="517" ht="15.75" customHeight="1">
      <c r="T517" s="97"/>
    </row>
    <row r="518" ht="15.75" customHeight="1">
      <c r="T518" s="97"/>
    </row>
    <row r="519" ht="15.75" customHeight="1">
      <c r="T519" s="97"/>
    </row>
    <row r="520" ht="15.75" customHeight="1">
      <c r="T520" s="97"/>
    </row>
    <row r="521" ht="15.75" customHeight="1">
      <c r="T521" s="97"/>
    </row>
    <row r="522" ht="15.75" customHeight="1">
      <c r="T522" s="97"/>
    </row>
    <row r="523" ht="15.75" customHeight="1">
      <c r="T523" s="97"/>
    </row>
    <row r="524" ht="15.75" customHeight="1">
      <c r="T524" s="97"/>
    </row>
    <row r="525" ht="15.75" customHeight="1">
      <c r="T525" s="97"/>
    </row>
    <row r="526" ht="15.75" customHeight="1">
      <c r="T526" s="97"/>
    </row>
    <row r="527" ht="15.75" customHeight="1">
      <c r="T527" s="97"/>
    </row>
    <row r="528" ht="15.75" customHeight="1">
      <c r="T528" s="97"/>
    </row>
    <row r="529" ht="15.75" customHeight="1">
      <c r="T529" s="97"/>
    </row>
    <row r="530" ht="15.75" customHeight="1">
      <c r="T530" s="97"/>
    </row>
    <row r="531" ht="15.75" customHeight="1">
      <c r="T531" s="97"/>
    </row>
    <row r="532" ht="15.75" customHeight="1">
      <c r="T532" s="97"/>
    </row>
    <row r="533" ht="15.75" customHeight="1">
      <c r="T533" s="97"/>
    </row>
    <row r="534" ht="15.75" customHeight="1">
      <c r="T534" s="97"/>
    </row>
    <row r="535" ht="15.75" customHeight="1">
      <c r="T535" s="97"/>
    </row>
    <row r="536" ht="15.75" customHeight="1">
      <c r="T536" s="97"/>
    </row>
    <row r="537" ht="15.75" customHeight="1">
      <c r="T537" s="97"/>
    </row>
    <row r="538" ht="15.75" customHeight="1">
      <c r="T538" s="97"/>
    </row>
    <row r="539" ht="15.75" customHeight="1">
      <c r="T539" s="97"/>
    </row>
    <row r="540" ht="15.75" customHeight="1">
      <c r="T540" s="97"/>
    </row>
    <row r="541" ht="15.75" customHeight="1">
      <c r="T541" s="97"/>
    </row>
    <row r="542" ht="15.75" customHeight="1">
      <c r="T542" s="97"/>
    </row>
    <row r="543" ht="15.75" customHeight="1">
      <c r="T543" s="97"/>
    </row>
    <row r="544" ht="15.75" customHeight="1">
      <c r="T544" s="97"/>
    </row>
    <row r="545" ht="15.75" customHeight="1">
      <c r="T545" s="97"/>
    </row>
    <row r="546" ht="15.75" customHeight="1">
      <c r="T546" s="97"/>
    </row>
    <row r="547" ht="15.75" customHeight="1">
      <c r="T547" s="97"/>
    </row>
    <row r="548" ht="15.75" customHeight="1">
      <c r="T548" s="97"/>
    </row>
    <row r="549" ht="15.75" customHeight="1">
      <c r="T549" s="97"/>
    </row>
    <row r="550" ht="15.75" customHeight="1">
      <c r="T550" s="97"/>
    </row>
    <row r="551" ht="15.75" customHeight="1">
      <c r="T551" s="97"/>
    </row>
    <row r="552" ht="15.75" customHeight="1">
      <c r="T552" s="97"/>
    </row>
    <row r="553" ht="15.75" customHeight="1">
      <c r="T553" s="97"/>
    </row>
    <row r="554" ht="15.75" customHeight="1">
      <c r="T554" s="97"/>
    </row>
    <row r="555" ht="15.75" customHeight="1">
      <c r="T555" s="97"/>
    </row>
    <row r="556" ht="15.75" customHeight="1">
      <c r="T556" s="97"/>
    </row>
    <row r="557" ht="15.75" customHeight="1">
      <c r="T557" s="97"/>
    </row>
    <row r="558" ht="15.75" customHeight="1">
      <c r="T558" s="97"/>
    </row>
    <row r="559" ht="15.75" customHeight="1">
      <c r="T559" s="97"/>
    </row>
    <row r="560" ht="15.75" customHeight="1">
      <c r="T560" s="97"/>
    </row>
    <row r="561" ht="15.75" customHeight="1">
      <c r="T561" s="97"/>
    </row>
    <row r="562" ht="15.75" customHeight="1">
      <c r="T562" s="97"/>
    </row>
    <row r="563" ht="15.75" customHeight="1">
      <c r="T563" s="97"/>
    </row>
    <row r="564" ht="15.75" customHeight="1">
      <c r="T564" s="97"/>
    </row>
    <row r="565" ht="15.75" customHeight="1">
      <c r="T565" s="97"/>
    </row>
    <row r="566" ht="15.75" customHeight="1">
      <c r="T566" s="97"/>
    </row>
    <row r="567" ht="15.75" customHeight="1">
      <c r="T567" s="97"/>
    </row>
    <row r="568" ht="15.75" customHeight="1">
      <c r="T568" s="97"/>
    </row>
    <row r="569" ht="15.75" customHeight="1">
      <c r="T569" s="97"/>
    </row>
    <row r="570" ht="15.75" customHeight="1">
      <c r="T570" s="97"/>
    </row>
    <row r="571" ht="15.75" customHeight="1">
      <c r="T571" s="97"/>
    </row>
    <row r="572" ht="15.75" customHeight="1">
      <c r="T572" s="97"/>
    </row>
    <row r="573" ht="15.75" customHeight="1">
      <c r="T573" s="97"/>
    </row>
    <row r="574" ht="15.75" customHeight="1">
      <c r="T574" s="97"/>
    </row>
    <row r="575" ht="15.75" customHeight="1">
      <c r="T575" s="97"/>
    </row>
    <row r="576" ht="15.75" customHeight="1">
      <c r="T576" s="97"/>
    </row>
    <row r="577" ht="15.75" customHeight="1">
      <c r="T577" s="97"/>
    </row>
    <row r="578" ht="15.75" customHeight="1">
      <c r="T578" s="97"/>
    </row>
    <row r="579" ht="15.75" customHeight="1">
      <c r="T579" s="97"/>
    </row>
    <row r="580" ht="15.75" customHeight="1">
      <c r="T580" s="97"/>
    </row>
    <row r="581" ht="15.75" customHeight="1">
      <c r="T581" s="97"/>
    </row>
    <row r="582" ht="15.75" customHeight="1">
      <c r="T582" s="97"/>
    </row>
    <row r="583" ht="15.75" customHeight="1">
      <c r="T583" s="97"/>
    </row>
    <row r="584" ht="15.75" customHeight="1">
      <c r="T584" s="97"/>
    </row>
    <row r="585" ht="15.75" customHeight="1">
      <c r="T585" s="97"/>
    </row>
    <row r="586" ht="15.75" customHeight="1">
      <c r="T586" s="97"/>
    </row>
    <row r="587" ht="15.75" customHeight="1">
      <c r="T587" s="97"/>
    </row>
    <row r="588" ht="15.75" customHeight="1">
      <c r="T588" s="97"/>
    </row>
    <row r="589" ht="15.75" customHeight="1">
      <c r="T589" s="97"/>
    </row>
    <row r="590" ht="15.75" customHeight="1">
      <c r="T590" s="97"/>
    </row>
    <row r="591" ht="15.75" customHeight="1">
      <c r="T591" s="97"/>
    </row>
    <row r="592" ht="15.75" customHeight="1">
      <c r="T592" s="97"/>
    </row>
    <row r="593" ht="15.75" customHeight="1">
      <c r="T593" s="97"/>
    </row>
    <row r="594" ht="15.75" customHeight="1">
      <c r="T594" s="97"/>
    </row>
    <row r="595" ht="15.75" customHeight="1">
      <c r="T595" s="97"/>
    </row>
    <row r="596" ht="15.75" customHeight="1">
      <c r="T596" s="97"/>
    </row>
    <row r="597" ht="15.75" customHeight="1">
      <c r="T597" s="97"/>
    </row>
    <row r="598" ht="15.75" customHeight="1">
      <c r="T598" s="97"/>
    </row>
    <row r="599" ht="15.75" customHeight="1">
      <c r="T599" s="97"/>
    </row>
    <row r="600" ht="15.75" customHeight="1">
      <c r="T600" s="97"/>
    </row>
    <row r="601" ht="15.75" customHeight="1">
      <c r="T601" s="97"/>
    </row>
    <row r="602" ht="15.75" customHeight="1">
      <c r="T602" s="97"/>
    </row>
    <row r="603" ht="15.75" customHeight="1">
      <c r="T603" s="97"/>
    </row>
    <row r="604" ht="15.75" customHeight="1">
      <c r="T604" s="97"/>
    </row>
    <row r="605" ht="15.75" customHeight="1">
      <c r="T605" s="97"/>
    </row>
    <row r="606" ht="15.75" customHeight="1">
      <c r="T606" s="97"/>
    </row>
    <row r="607" ht="15.75" customHeight="1">
      <c r="T607" s="97"/>
    </row>
    <row r="608" ht="15.75" customHeight="1">
      <c r="T608" s="97"/>
    </row>
    <row r="609" ht="15.75" customHeight="1">
      <c r="T609" s="97"/>
    </row>
    <row r="610" ht="15.75" customHeight="1">
      <c r="T610" s="97"/>
    </row>
    <row r="611" ht="15.75" customHeight="1">
      <c r="T611" s="97"/>
    </row>
    <row r="612" ht="15.75" customHeight="1">
      <c r="T612" s="97"/>
    </row>
    <row r="613" ht="15.75" customHeight="1">
      <c r="T613" s="97"/>
    </row>
    <row r="614" ht="15.75" customHeight="1">
      <c r="T614" s="97"/>
    </row>
    <row r="615" ht="15.75" customHeight="1">
      <c r="T615" s="97"/>
    </row>
    <row r="616" ht="15.75" customHeight="1">
      <c r="T616" s="97"/>
    </row>
    <row r="617" ht="15.75" customHeight="1">
      <c r="T617" s="97"/>
    </row>
    <row r="618" ht="15.75" customHeight="1">
      <c r="T618" s="97"/>
    </row>
    <row r="619" ht="15.75" customHeight="1">
      <c r="T619" s="97"/>
    </row>
    <row r="620" ht="15.75" customHeight="1">
      <c r="T620" s="97"/>
    </row>
    <row r="621" ht="15.75" customHeight="1">
      <c r="T621" s="97"/>
    </row>
    <row r="622" ht="15.75" customHeight="1">
      <c r="T622" s="97"/>
    </row>
    <row r="623" ht="15.75" customHeight="1">
      <c r="T623" s="97"/>
    </row>
    <row r="624" ht="15.75" customHeight="1">
      <c r="T624" s="97"/>
    </row>
    <row r="625" ht="15.75" customHeight="1">
      <c r="T625" s="97"/>
    </row>
    <row r="626" ht="15.75" customHeight="1">
      <c r="T626" s="97"/>
    </row>
    <row r="627" ht="15.75" customHeight="1">
      <c r="T627" s="97"/>
    </row>
    <row r="628" ht="15.75" customHeight="1">
      <c r="T628" s="97"/>
    </row>
    <row r="629" ht="15.75" customHeight="1">
      <c r="T629" s="97"/>
    </row>
    <row r="630" ht="15.75" customHeight="1">
      <c r="T630" s="97"/>
    </row>
    <row r="631" ht="15.75" customHeight="1">
      <c r="T631" s="97"/>
    </row>
    <row r="632" ht="15.75" customHeight="1">
      <c r="T632" s="97"/>
    </row>
    <row r="633" ht="15.75" customHeight="1">
      <c r="T633" s="97"/>
    </row>
    <row r="634" ht="15.75" customHeight="1">
      <c r="T634" s="97"/>
    </row>
    <row r="635" ht="15.75" customHeight="1">
      <c r="T635" s="97"/>
    </row>
    <row r="636" ht="15.75" customHeight="1">
      <c r="T636" s="97"/>
    </row>
    <row r="637" ht="15.75" customHeight="1">
      <c r="T637" s="97"/>
    </row>
    <row r="638" ht="15.75" customHeight="1">
      <c r="T638" s="97"/>
    </row>
    <row r="639" ht="15.75" customHeight="1">
      <c r="T639" s="97"/>
    </row>
    <row r="640" ht="15.75" customHeight="1">
      <c r="T640" s="97"/>
    </row>
    <row r="641" ht="15.75" customHeight="1">
      <c r="T641" s="97"/>
    </row>
    <row r="642" ht="15.75" customHeight="1">
      <c r="T642" s="97"/>
    </row>
    <row r="643" ht="15.75" customHeight="1">
      <c r="T643" s="97"/>
    </row>
    <row r="644" ht="15.75" customHeight="1">
      <c r="T644" s="97"/>
    </row>
    <row r="645" ht="15.75" customHeight="1">
      <c r="T645" s="97"/>
    </row>
    <row r="646" ht="15.75" customHeight="1">
      <c r="T646" s="97"/>
    </row>
    <row r="647" ht="15.75" customHeight="1">
      <c r="T647" s="97"/>
    </row>
    <row r="648" ht="15.75" customHeight="1">
      <c r="T648" s="97"/>
    </row>
    <row r="649" ht="15.75" customHeight="1">
      <c r="T649" s="97"/>
    </row>
    <row r="650" ht="15.75" customHeight="1">
      <c r="T650" s="97"/>
    </row>
    <row r="651" ht="15.75" customHeight="1">
      <c r="T651" s="97"/>
    </row>
    <row r="652" ht="15.75" customHeight="1">
      <c r="T652" s="97"/>
    </row>
    <row r="653" ht="15.75" customHeight="1">
      <c r="T653" s="97"/>
    </row>
    <row r="654" ht="15.75" customHeight="1">
      <c r="T654" s="97"/>
    </row>
    <row r="655" ht="15.75" customHeight="1">
      <c r="T655" s="97"/>
    </row>
    <row r="656" ht="15.75" customHeight="1">
      <c r="T656" s="97"/>
    </row>
    <row r="657" ht="15.75" customHeight="1">
      <c r="T657" s="97"/>
    </row>
    <row r="658" ht="15.75" customHeight="1">
      <c r="T658" s="97"/>
    </row>
    <row r="659" ht="15.75" customHeight="1">
      <c r="T659" s="97"/>
    </row>
    <row r="660" ht="15.75" customHeight="1">
      <c r="T660" s="97"/>
    </row>
    <row r="661" ht="15.75" customHeight="1">
      <c r="T661" s="97"/>
    </row>
    <row r="662" ht="15.75" customHeight="1">
      <c r="T662" s="97"/>
    </row>
    <row r="663" ht="15.75" customHeight="1">
      <c r="T663" s="97"/>
    </row>
    <row r="664" ht="15.75" customHeight="1">
      <c r="T664" s="97"/>
    </row>
    <row r="665" ht="15.75" customHeight="1">
      <c r="T665" s="97"/>
    </row>
    <row r="666" ht="15.75" customHeight="1">
      <c r="T666" s="97"/>
    </row>
    <row r="667" ht="15.75" customHeight="1">
      <c r="T667" s="97"/>
    </row>
    <row r="668" ht="15.75" customHeight="1">
      <c r="T668" s="97"/>
    </row>
    <row r="669" ht="15.75" customHeight="1">
      <c r="T669" s="97"/>
    </row>
    <row r="670" ht="15.75" customHeight="1">
      <c r="T670" s="97"/>
    </row>
    <row r="671" ht="15.75" customHeight="1">
      <c r="T671" s="97"/>
    </row>
    <row r="672" ht="15.75" customHeight="1">
      <c r="T672" s="97"/>
    </row>
    <row r="673" ht="15.75" customHeight="1">
      <c r="T673" s="97"/>
    </row>
    <row r="674" ht="15.75" customHeight="1">
      <c r="T674" s="97"/>
    </row>
    <row r="675" ht="15.75" customHeight="1">
      <c r="T675" s="97"/>
    </row>
    <row r="676" ht="15.75" customHeight="1">
      <c r="T676" s="97"/>
    </row>
    <row r="677" ht="15.75" customHeight="1">
      <c r="T677" s="97"/>
    </row>
    <row r="678" ht="15.75" customHeight="1">
      <c r="T678" s="97"/>
    </row>
    <row r="679" ht="15.75" customHeight="1">
      <c r="T679" s="97"/>
    </row>
    <row r="680" ht="15.75" customHeight="1">
      <c r="T680" s="97"/>
    </row>
    <row r="681" ht="15.75" customHeight="1">
      <c r="T681" s="97"/>
    </row>
    <row r="682" ht="15.75" customHeight="1">
      <c r="T682" s="97"/>
    </row>
    <row r="683" ht="15.75" customHeight="1">
      <c r="T683" s="97"/>
    </row>
    <row r="684" ht="15.75" customHeight="1">
      <c r="T684" s="97"/>
    </row>
    <row r="685" ht="15.75" customHeight="1">
      <c r="T685" s="97"/>
    </row>
    <row r="686" ht="15.75" customHeight="1">
      <c r="T686" s="97"/>
    </row>
    <row r="687" ht="15.75" customHeight="1">
      <c r="T687" s="97"/>
    </row>
    <row r="688" ht="15.75" customHeight="1">
      <c r="T688" s="97"/>
    </row>
    <row r="689" ht="15.75" customHeight="1">
      <c r="T689" s="97"/>
    </row>
    <row r="690" ht="15.75" customHeight="1">
      <c r="T690" s="97"/>
    </row>
    <row r="691" ht="15.75" customHeight="1">
      <c r="T691" s="97"/>
    </row>
    <row r="692" ht="15.75" customHeight="1">
      <c r="T692" s="97"/>
    </row>
    <row r="693" ht="15.75" customHeight="1">
      <c r="T693" s="97"/>
    </row>
    <row r="694" ht="15.75" customHeight="1">
      <c r="T694" s="97"/>
    </row>
    <row r="695" ht="15.75" customHeight="1">
      <c r="T695" s="97"/>
    </row>
    <row r="696" ht="15.75" customHeight="1">
      <c r="T696" s="97"/>
    </row>
    <row r="697" ht="15.75" customHeight="1">
      <c r="T697" s="97"/>
    </row>
    <row r="698" ht="15.75" customHeight="1">
      <c r="T698" s="97"/>
    </row>
    <row r="699" ht="15.75" customHeight="1">
      <c r="T699" s="97"/>
    </row>
    <row r="700" ht="15.75" customHeight="1">
      <c r="T700" s="97"/>
    </row>
    <row r="701" ht="15.75" customHeight="1">
      <c r="T701" s="97"/>
    </row>
    <row r="702" ht="15.75" customHeight="1">
      <c r="T702" s="97"/>
    </row>
    <row r="703" ht="15.75" customHeight="1">
      <c r="T703" s="97"/>
    </row>
    <row r="704" ht="15.75" customHeight="1">
      <c r="T704" s="97"/>
    </row>
    <row r="705" ht="15.75" customHeight="1">
      <c r="T705" s="97"/>
    </row>
    <row r="706" ht="15.75" customHeight="1">
      <c r="T706" s="97"/>
    </row>
    <row r="707" ht="15.75" customHeight="1">
      <c r="T707" s="97"/>
    </row>
    <row r="708" ht="15.75" customHeight="1">
      <c r="T708" s="97"/>
    </row>
    <row r="709" ht="15.75" customHeight="1">
      <c r="T709" s="97"/>
    </row>
    <row r="710" ht="15.75" customHeight="1">
      <c r="T710" s="97"/>
    </row>
    <row r="711" ht="15.75" customHeight="1">
      <c r="T711" s="97"/>
    </row>
    <row r="712" ht="15.75" customHeight="1">
      <c r="T712" s="97"/>
    </row>
    <row r="713" ht="15.75" customHeight="1">
      <c r="T713" s="97"/>
    </row>
    <row r="714" ht="15.75" customHeight="1">
      <c r="T714" s="97"/>
    </row>
    <row r="715" ht="15.75" customHeight="1">
      <c r="T715" s="97"/>
    </row>
    <row r="716" ht="15.75" customHeight="1">
      <c r="T716" s="97"/>
    </row>
    <row r="717" ht="15.75" customHeight="1">
      <c r="T717" s="97"/>
    </row>
    <row r="718" ht="15.75" customHeight="1">
      <c r="T718" s="97"/>
    </row>
    <row r="719" ht="15.75" customHeight="1">
      <c r="T719" s="97"/>
    </row>
    <row r="720" ht="15.75" customHeight="1">
      <c r="T720" s="97"/>
    </row>
    <row r="721" ht="15.75" customHeight="1">
      <c r="T721" s="97"/>
    </row>
    <row r="722" ht="15.75" customHeight="1">
      <c r="T722" s="97"/>
    </row>
    <row r="723" ht="15.75" customHeight="1">
      <c r="T723" s="97"/>
    </row>
    <row r="724" ht="15.75" customHeight="1">
      <c r="T724" s="97"/>
    </row>
    <row r="725" ht="15.75" customHeight="1">
      <c r="T725" s="97"/>
    </row>
    <row r="726" ht="15.75" customHeight="1">
      <c r="T726" s="97"/>
    </row>
    <row r="727" ht="15.75" customHeight="1">
      <c r="T727" s="97"/>
    </row>
    <row r="728" ht="15.75" customHeight="1">
      <c r="T728" s="97"/>
    </row>
    <row r="729" ht="15.75" customHeight="1">
      <c r="T729" s="97"/>
    </row>
    <row r="730" ht="15.75" customHeight="1">
      <c r="T730" s="97"/>
    </row>
    <row r="731" ht="15.75" customHeight="1">
      <c r="T731" s="97"/>
    </row>
    <row r="732" ht="15.75" customHeight="1">
      <c r="T732" s="97"/>
    </row>
    <row r="733" ht="15.75" customHeight="1">
      <c r="T733" s="97"/>
    </row>
    <row r="734" ht="15.75" customHeight="1">
      <c r="T734" s="97"/>
    </row>
    <row r="735" ht="15.75" customHeight="1">
      <c r="T735" s="97"/>
    </row>
    <row r="736" ht="15.75" customHeight="1">
      <c r="T736" s="97"/>
    </row>
    <row r="737" ht="15.75" customHeight="1">
      <c r="T737" s="97"/>
    </row>
    <row r="738" ht="15.75" customHeight="1">
      <c r="T738" s="97"/>
    </row>
    <row r="739" ht="15.75" customHeight="1">
      <c r="T739" s="97"/>
    </row>
    <row r="740" ht="15.75" customHeight="1">
      <c r="T740" s="97"/>
    </row>
    <row r="741" ht="15.75" customHeight="1">
      <c r="T741" s="97"/>
    </row>
    <row r="742" ht="15.75" customHeight="1">
      <c r="T742" s="97"/>
    </row>
    <row r="743" ht="15.75" customHeight="1">
      <c r="T743" s="97"/>
    </row>
    <row r="744" ht="15.75" customHeight="1">
      <c r="T744" s="97"/>
    </row>
    <row r="745" ht="15.75" customHeight="1">
      <c r="T745" s="97"/>
    </row>
    <row r="746" ht="15.75" customHeight="1">
      <c r="T746" s="97"/>
    </row>
    <row r="747" ht="15.75" customHeight="1">
      <c r="T747" s="97"/>
    </row>
    <row r="748" ht="15.75" customHeight="1">
      <c r="T748" s="97"/>
    </row>
    <row r="749" ht="15.75" customHeight="1">
      <c r="T749" s="97"/>
    </row>
    <row r="750" ht="15.75" customHeight="1">
      <c r="T750" s="97"/>
    </row>
    <row r="751" ht="15.75" customHeight="1">
      <c r="T751" s="97"/>
    </row>
    <row r="752" ht="15.75" customHeight="1">
      <c r="T752" s="97"/>
    </row>
    <row r="753" ht="15.75" customHeight="1">
      <c r="T753" s="97"/>
    </row>
    <row r="754" ht="15.75" customHeight="1">
      <c r="T754" s="97"/>
    </row>
    <row r="755" ht="15.75" customHeight="1">
      <c r="T755" s="97"/>
    </row>
    <row r="756" ht="15.75" customHeight="1">
      <c r="T756" s="97"/>
    </row>
    <row r="757" ht="15.75" customHeight="1">
      <c r="T757" s="97"/>
    </row>
    <row r="758" ht="15.75" customHeight="1">
      <c r="T758" s="97"/>
    </row>
    <row r="759" ht="15.75" customHeight="1">
      <c r="T759" s="97"/>
    </row>
    <row r="760" ht="15.75" customHeight="1">
      <c r="T760" s="97"/>
    </row>
    <row r="761" ht="15.75" customHeight="1">
      <c r="T761" s="97"/>
    </row>
    <row r="762" ht="15.75" customHeight="1">
      <c r="T762" s="97"/>
    </row>
    <row r="763" ht="15.75" customHeight="1">
      <c r="T763" s="97"/>
    </row>
    <row r="764" ht="15.75" customHeight="1">
      <c r="T764" s="97"/>
    </row>
    <row r="765" ht="15.75" customHeight="1">
      <c r="T765" s="97"/>
    </row>
    <row r="766" ht="15.75" customHeight="1">
      <c r="T766" s="97"/>
    </row>
    <row r="767" ht="15.75" customHeight="1">
      <c r="T767" s="97"/>
    </row>
    <row r="768" ht="15.75" customHeight="1">
      <c r="T768" s="97"/>
    </row>
    <row r="769" ht="15.75" customHeight="1">
      <c r="T769" s="97"/>
    </row>
    <row r="770" ht="15.75" customHeight="1">
      <c r="T770" s="97"/>
    </row>
    <row r="771" ht="15.75" customHeight="1">
      <c r="T771" s="97"/>
    </row>
    <row r="772" ht="15.75" customHeight="1">
      <c r="T772" s="97"/>
    </row>
    <row r="773" ht="15.75" customHeight="1">
      <c r="T773" s="97"/>
    </row>
    <row r="774" ht="15.75" customHeight="1">
      <c r="T774" s="97"/>
    </row>
    <row r="775" ht="15.75" customHeight="1">
      <c r="T775" s="97"/>
    </row>
    <row r="776" ht="15.75" customHeight="1">
      <c r="T776" s="97"/>
    </row>
    <row r="777" ht="15.75" customHeight="1">
      <c r="T777" s="97"/>
    </row>
    <row r="778" ht="15.75" customHeight="1">
      <c r="T778" s="97"/>
    </row>
    <row r="779" ht="15.75" customHeight="1">
      <c r="T779" s="97"/>
    </row>
    <row r="780" ht="15.75" customHeight="1">
      <c r="T780" s="97"/>
    </row>
    <row r="781" ht="15.75" customHeight="1">
      <c r="T781" s="97"/>
    </row>
    <row r="782" ht="15.75" customHeight="1">
      <c r="T782" s="97"/>
    </row>
    <row r="783" ht="15.75" customHeight="1">
      <c r="T783" s="97"/>
    </row>
    <row r="784" ht="15.75" customHeight="1">
      <c r="T784" s="97"/>
    </row>
    <row r="785" ht="15.75" customHeight="1">
      <c r="T785" s="97"/>
    </row>
    <row r="786" ht="15.75" customHeight="1">
      <c r="T786" s="97"/>
    </row>
    <row r="787" ht="15.75" customHeight="1">
      <c r="T787" s="97"/>
    </row>
    <row r="788" ht="15.75" customHeight="1">
      <c r="T788" s="97"/>
    </row>
    <row r="789" ht="15.75" customHeight="1">
      <c r="T789" s="97"/>
    </row>
    <row r="790" ht="15.75" customHeight="1">
      <c r="T790" s="97"/>
    </row>
    <row r="791" ht="15.75" customHeight="1">
      <c r="T791" s="97"/>
    </row>
    <row r="792" ht="15.75" customHeight="1">
      <c r="T792" s="97"/>
    </row>
    <row r="793" ht="15.75" customHeight="1">
      <c r="T793" s="97"/>
    </row>
    <row r="794" ht="15.75" customHeight="1">
      <c r="T794" s="97"/>
    </row>
    <row r="795" ht="15.75" customHeight="1">
      <c r="T795" s="97"/>
    </row>
    <row r="796" ht="15.75" customHeight="1">
      <c r="T796" s="97"/>
    </row>
    <row r="797" ht="15.75" customHeight="1">
      <c r="T797" s="97"/>
    </row>
    <row r="798" ht="15.75" customHeight="1">
      <c r="T798" s="97"/>
    </row>
    <row r="799" ht="15.75" customHeight="1">
      <c r="T799" s="97"/>
    </row>
    <row r="800" ht="15.75" customHeight="1">
      <c r="T800" s="97"/>
    </row>
    <row r="801" ht="15.75" customHeight="1">
      <c r="T801" s="97"/>
    </row>
    <row r="802" ht="15.75" customHeight="1">
      <c r="T802" s="97"/>
    </row>
    <row r="803" ht="15.75" customHeight="1">
      <c r="T803" s="97"/>
    </row>
    <row r="804" ht="15.75" customHeight="1">
      <c r="T804" s="97"/>
    </row>
    <row r="805" ht="15.75" customHeight="1">
      <c r="T805" s="97"/>
    </row>
    <row r="806" ht="15.75" customHeight="1">
      <c r="T806" s="97"/>
    </row>
    <row r="807" ht="15.75" customHeight="1">
      <c r="T807" s="97"/>
    </row>
    <row r="808" ht="15.75" customHeight="1">
      <c r="T808" s="97"/>
    </row>
    <row r="809" ht="15.75" customHeight="1">
      <c r="T809" s="97"/>
    </row>
    <row r="810" ht="15.75" customHeight="1">
      <c r="T810" s="97"/>
    </row>
    <row r="811" ht="15.75" customHeight="1">
      <c r="T811" s="97"/>
    </row>
    <row r="812" ht="15.75" customHeight="1">
      <c r="T812" s="97"/>
    </row>
    <row r="813" ht="15.75" customHeight="1">
      <c r="T813" s="97"/>
    </row>
    <row r="814" ht="15.75" customHeight="1">
      <c r="T814" s="97"/>
    </row>
    <row r="815" ht="15.75" customHeight="1">
      <c r="T815" s="97"/>
    </row>
    <row r="816" ht="15.75" customHeight="1">
      <c r="T816" s="97"/>
    </row>
    <row r="817" ht="15.75" customHeight="1">
      <c r="T817" s="97"/>
    </row>
    <row r="818" ht="15.75" customHeight="1">
      <c r="T818" s="97"/>
    </row>
    <row r="819" ht="15.75" customHeight="1">
      <c r="T819" s="97"/>
    </row>
    <row r="820" ht="15.75" customHeight="1">
      <c r="T820" s="97"/>
    </row>
    <row r="821" ht="15.75" customHeight="1">
      <c r="T821" s="97"/>
    </row>
    <row r="822" ht="15.75" customHeight="1">
      <c r="T822" s="97"/>
    </row>
    <row r="823" ht="15.75" customHeight="1">
      <c r="T823" s="97"/>
    </row>
    <row r="824" ht="15.75" customHeight="1">
      <c r="T824" s="97"/>
    </row>
    <row r="825" ht="15.75" customHeight="1">
      <c r="T825" s="97"/>
    </row>
    <row r="826" ht="15.75" customHeight="1">
      <c r="T826" s="97"/>
    </row>
    <row r="827" ht="15.75" customHeight="1">
      <c r="T827" s="97"/>
    </row>
    <row r="828" ht="15.75" customHeight="1">
      <c r="T828" s="97"/>
    </row>
    <row r="829" ht="15.75" customHeight="1">
      <c r="T829" s="97"/>
    </row>
    <row r="830" ht="15.75" customHeight="1">
      <c r="T830" s="97"/>
    </row>
    <row r="831" ht="15.75" customHeight="1">
      <c r="T831" s="97"/>
    </row>
    <row r="832" ht="15.75" customHeight="1">
      <c r="T832" s="97"/>
    </row>
    <row r="833" ht="15.75" customHeight="1">
      <c r="T833" s="97"/>
    </row>
    <row r="834" ht="15.75" customHeight="1">
      <c r="T834" s="97"/>
    </row>
    <row r="835" ht="15.75" customHeight="1">
      <c r="T835" s="97"/>
    </row>
    <row r="836" ht="15.75" customHeight="1">
      <c r="T836" s="97"/>
    </row>
    <row r="837" ht="15.75" customHeight="1">
      <c r="T837" s="97"/>
    </row>
    <row r="838" ht="15.75" customHeight="1">
      <c r="T838" s="97"/>
    </row>
    <row r="839" ht="15.75" customHeight="1">
      <c r="T839" s="97"/>
    </row>
    <row r="840" ht="15.75" customHeight="1">
      <c r="T840" s="97"/>
    </row>
    <row r="841" ht="15.75" customHeight="1">
      <c r="T841" s="97"/>
    </row>
    <row r="842" ht="15.75" customHeight="1">
      <c r="T842" s="97"/>
    </row>
    <row r="843" ht="15.75" customHeight="1">
      <c r="T843" s="97"/>
    </row>
    <row r="844" ht="15.75" customHeight="1">
      <c r="T844" s="97"/>
    </row>
    <row r="845" ht="15.75" customHeight="1">
      <c r="T845" s="97"/>
    </row>
    <row r="846" ht="15.75" customHeight="1">
      <c r="T846" s="97"/>
    </row>
    <row r="847" ht="15.75" customHeight="1">
      <c r="T847" s="97"/>
    </row>
    <row r="848" ht="15.75" customHeight="1">
      <c r="T848" s="97"/>
    </row>
    <row r="849" ht="15.75" customHeight="1">
      <c r="T849" s="97"/>
    </row>
    <row r="850" ht="15.75" customHeight="1">
      <c r="T850" s="97"/>
    </row>
    <row r="851" ht="15.75" customHeight="1">
      <c r="T851" s="97"/>
    </row>
    <row r="852" ht="15.75" customHeight="1">
      <c r="T852" s="97"/>
    </row>
    <row r="853" ht="15.75" customHeight="1">
      <c r="T853" s="97"/>
    </row>
    <row r="854" ht="15.75" customHeight="1">
      <c r="T854" s="97"/>
    </row>
    <row r="855" ht="15.75" customHeight="1">
      <c r="T855" s="97"/>
    </row>
    <row r="856" ht="15.75" customHeight="1">
      <c r="T856" s="97"/>
    </row>
    <row r="857" ht="15.75" customHeight="1">
      <c r="T857" s="97"/>
    </row>
    <row r="858" ht="15.75" customHeight="1">
      <c r="T858" s="97"/>
    </row>
    <row r="859" ht="15.75" customHeight="1">
      <c r="T859" s="97"/>
    </row>
    <row r="860" ht="15.75" customHeight="1">
      <c r="T860" s="97"/>
    </row>
    <row r="861" ht="15.75" customHeight="1">
      <c r="T861" s="97"/>
    </row>
    <row r="862" ht="15.75" customHeight="1">
      <c r="T862" s="97"/>
    </row>
    <row r="863" ht="15.75" customHeight="1">
      <c r="T863" s="97"/>
    </row>
    <row r="864" ht="15.75" customHeight="1">
      <c r="T864" s="97"/>
    </row>
    <row r="865" ht="15.75" customHeight="1">
      <c r="T865" s="97"/>
    </row>
    <row r="866" ht="15.75" customHeight="1">
      <c r="T866" s="97"/>
    </row>
    <row r="867" ht="15.75" customHeight="1">
      <c r="T867" s="97"/>
    </row>
    <row r="868" ht="15.75" customHeight="1">
      <c r="T868" s="97"/>
    </row>
    <row r="869" ht="15.75" customHeight="1">
      <c r="T869" s="97"/>
    </row>
    <row r="870" ht="15.75" customHeight="1">
      <c r="T870" s="97"/>
    </row>
    <row r="871" ht="15.75" customHeight="1">
      <c r="T871" s="97"/>
    </row>
    <row r="872" ht="15.75" customHeight="1">
      <c r="T872" s="97"/>
    </row>
    <row r="873" ht="15.75" customHeight="1">
      <c r="T873" s="97"/>
    </row>
    <row r="874" ht="15.75" customHeight="1">
      <c r="T874" s="97"/>
    </row>
    <row r="875" ht="15.75" customHeight="1">
      <c r="T875" s="97"/>
    </row>
    <row r="876" ht="15.75" customHeight="1">
      <c r="T876" s="97"/>
    </row>
    <row r="877" ht="15.75" customHeight="1">
      <c r="T877" s="97"/>
    </row>
    <row r="878" ht="15.75" customHeight="1">
      <c r="T878" s="97"/>
    </row>
    <row r="879" ht="15.75" customHeight="1">
      <c r="T879" s="97"/>
    </row>
    <row r="880" ht="15.75" customHeight="1">
      <c r="T880" s="97"/>
    </row>
    <row r="881" ht="15.75" customHeight="1">
      <c r="T881" s="97"/>
    </row>
    <row r="882" ht="15.75" customHeight="1">
      <c r="T882" s="97"/>
    </row>
    <row r="883" ht="15.75" customHeight="1">
      <c r="T883" s="97"/>
    </row>
    <row r="884" ht="15.75" customHeight="1">
      <c r="T884" s="97"/>
    </row>
    <row r="885" ht="15.75" customHeight="1">
      <c r="T885" s="97"/>
    </row>
    <row r="886" ht="15.75" customHeight="1">
      <c r="T886" s="97"/>
    </row>
    <row r="887" ht="15.75" customHeight="1">
      <c r="T887" s="97"/>
    </row>
    <row r="888" ht="15.75" customHeight="1">
      <c r="T888" s="97"/>
    </row>
    <row r="889" ht="15.75" customHeight="1">
      <c r="T889" s="97"/>
    </row>
    <row r="890" ht="15.75" customHeight="1">
      <c r="T890" s="97"/>
    </row>
    <row r="891" ht="15.75" customHeight="1">
      <c r="T891" s="97"/>
    </row>
    <row r="892" ht="15.75" customHeight="1">
      <c r="T892" s="97"/>
    </row>
    <row r="893" ht="15.75" customHeight="1">
      <c r="T893" s="97"/>
    </row>
    <row r="894" ht="15.75" customHeight="1">
      <c r="T894" s="97"/>
    </row>
    <row r="895" ht="15.75" customHeight="1">
      <c r="T895" s="97"/>
    </row>
    <row r="896" ht="15.75" customHeight="1">
      <c r="T896" s="97"/>
    </row>
    <row r="897" ht="15.75" customHeight="1">
      <c r="T897" s="97"/>
    </row>
    <row r="898" ht="15.75" customHeight="1">
      <c r="T898" s="97"/>
    </row>
    <row r="899" ht="15.75" customHeight="1">
      <c r="T899" s="97"/>
    </row>
    <row r="900" ht="15.75" customHeight="1">
      <c r="T900" s="97"/>
    </row>
    <row r="901" ht="15.75" customHeight="1">
      <c r="T901" s="97"/>
    </row>
    <row r="902" ht="15.75" customHeight="1">
      <c r="T902" s="97"/>
    </row>
    <row r="903" ht="15.75" customHeight="1">
      <c r="T903" s="97"/>
    </row>
    <row r="904" ht="15.75" customHeight="1">
      <c r="T904" s="97"/>
    </row>
    <row r="905" ht="15.75" customHeight="1">
      <c r="T905" s="97"/>
    </row>
    <row r="906" ht="15.75" customHeight="1">
      <c r="T906" s="97"/>
    </row>
    <row r="907" ht="15.75" customHeight="1">
      <c r="T907" s="97"/>
    </row>
    <row r="908" ht="15.75" customHeight="1">
      <c r="T908" s="97"/>
    </row>
    <row r="909" ht="15.75" customHeight="1">
      <c r="T909" s="97"/>
    </row>
    <row r="910" ht="15.75" customHeight="1">
      <c r="T910" s="97"/>
    </row>
    <row r="911" ht="15.75" customHeight="1">
      <c r="T911" s="97"/>
    </row>
    <row r="912" ht="15.75" customHeight="1">
      <c r="T912" s="97"/>
    </row>
    <row r="913" ht="15.75" customHeight="1">
      <c r="T913" s="97"/>
    </row>
    <row r="914" ht="15.75" customHeight="1">
      <c r="T914" s="97"/>
    </row>
    <row r="915" ht="15.75" customHeight="1">
      <c r="T915" s="97"/>
    </row>
    <row r="916" ht="15.75" customHeight="1">
      <c r="T916" s="97"/>
    </row>
    <row r="917" ht="15.75" customHeight="1">
      <c r="T917" s="97"/>
    </row>
    <row r="918" ht="15.75" customHeight="1">
      <c r="T918" s="97"/>
    </row>
    <row r="919" ht="15.75" customHeight="1">
      <c r="T919" s="97"/>
    </row>
    <row r="920" ht="15.75" customHeight="1">
      <c r="T920" s="97"/>
    </row>
    <row r="921" ht="15.75" customHeight="1">
      <c r="T921" s="97"/>
    </row>
    <row r="922" ht="15.75" customHeight="1">
      <c r="T922" s="97"/>
    </row>
    <row r="923" ht="15.75" customHeight="1">
      <c r="T923" s="97"/>
    </row>
    <row r="924" ht="15.75" customHeight="1">
      <c r="T924" s="97"/>
    </row>
    <row r="925" ht="15.75" customHeight="1">
      <c r="T925" s="97"/>
    </row>
    <row r="926" ht="15.75" customHeight="1">
      <c r="T926" s="97"/>
    </row>
    <row r="927" ht="15.75" customHeight="1">
      <c r="T927" s="97"/>
    </row>
    <row r="928" ht="15.75" customHeight="1">
      <c r="T928" s="97"/>
    </row>
    <row r="929" ht="15.75" customHeight="1">
      <c r="T929" s="97"/>
    </row>
    <row r="930" ht="15.75" customHeight="1">
      <c r="T930" s="97"/>
    </row>
    <row r="931" ht="15.75" customHeight="1">
      <c r="T931" s="97"/>
    </row>
    <row r="932" ht="15.75" customHeight="1">
      <c r="T932" s="97"/>
    </row>
    <row r="933" ht="15.75" customHeight="1">
      <c r="T933" s="97"/>
    </row>
    <row r="934" ht="15.75" customHeight="1">
      <c r="T934" s="97"/>
    </row>
    <row r="935" ht="15.75" customHeight="1">
      <c r="T935" s="97"/>
    </row>
    <row r="936" ht="15.75" customHeight="1">
      <c r="T936" s="97"/>
    </row>
    <row r="937" ht="15.75" customHeight="1">
      <c r="T937" s="97"/>
    </row>
    <row r="938" ht="15.75" customHeight="1">
      <c r="T938" s="97"/>
    </row>
    <row r="939" ht="15.75" customHeight="1">
      <c r="T939" s="97"/>
    </row>
    <row r="940" ht="15.75" customHeight="1">
      <c r="T940" s="97"/>
    </row>
    <row r="941" ht="15.75" customHeight="1">
      <c r="T941" s="97"/>
    </row>
    <row r="942" ht="15.75" customHeight="1">
      <c r="T942" s="97"/>
    </row>
    <row r="943" ht="15.75" customHeight="1">
      <c r="T943" s="97"/>
    </row>
    <row r="944" ht="15.75" customHeight="1">
      <c r="T944" s="97"/>
    </row>
    <row r="945" ht="15.75" customHeight="1">
      <c r="T945" s="97"/>
    </row>
    <row r="946" ht="15.75" customHeight="1">
      <c r="T946" s="97"/>
    </row>
    <row r="947" ht="15.75" customHeight="1">
      <c r="T947" s="97"/>
    </row>
    <row r="948" ht="15.75" customHeight="1">
      <c r="T948" s="97"/>
    </row>
    <row r="949" ht="15.75" customHeight="1">
      <c r="T949" s="97"/>
    </row>
    <row r="950" ht="15.75" customHeight="1">
      <c r="T950" s="97"/>
    </row>
    <row r="951" ht="15.75" customHeight="1">
      <c r="T951" s="97"/>
    </row>
    <row r="952" ht="15.75" customHeight="1">
      <c r="T952" s="97"/>
    </row>
    <row r="953" ht="15.75" customHeight="1">
      <c r="T953" s="97"/>
    </row>
    <row r="954" ht="15.75" customHeight="1">
      <c r="T954" s="97"/>
    </row>
    <row r="955" ht="15.75" customHeight="1">
      <c r="T955" s="97"/>
    </row>
    <row r="956" ht="15.75" customHeight="1">
      <c r="T956" s="97"/>
    </row>
    <row r="957" ht="15.75" customHeight="1">
      <c r="T957" s="97"/>
    </row>
    <row r="958" ht="15.75" customHeight="1">
      <c r="T958" s="97"/>
    </row>
    <row r="959" ht="15.75" customHeight="1">
      <c r="T959" s="97"/>
    </row>
    <row r="960" ht="15.75" customHeight="1">
      <c r="T960" s="97"/>
    </row>
    <row r="961" ht="15.75" customHeight="1">
      <c r="T961" s="97"/>
    </row>
    <row r="962" ht="15.75" customHeight="1">
      <c r="T962" s="97"/>
    </row>
    <row r="963" ht="15.75" customHeight="1">
      <c r="T963" s="97"/>
    </row>
    <row r="964" ht="15.75" customHeight="1">
      <c r="T964" s="97"/>
    </row>
    <row r="965" ht="15.75" customHeight="1">
      <c r="T965" s="97"/>
    </row>
    <row r="966" ht="15.75" customHeight="1">
      <c r="T966" s="97"/>
    </row>
    <row r="967" ht="15.75" customHeight="1">
      <c r="T967" s="97"/>
    </row>
    <row r="968" ht="15.75" customHeight="1">
      <c r="T968" s="97"/>
    </row>
    <row r="969" ht="15.75" customHeight="1">
      <c r="T969" s="97"/>
    </row>
    <row r="970" ht="15.75" customHeight="1">
      <c r="T970" s="97"/>
    </row>
    <row r="971" ht="15.75" customHeight="1">
      <c r="T971" s="97"/>
    </row>
    <row r="972" ht="15.75" customHeight="1">
      <c r="T972" s="97"/>
    </row>
    <row r="973" ht="15.75" customHeight="1">
      <c r="T973" s="97"/>
    </row>
    <row r="974" ht="15.75" customHeight="1">
      <c r="T974" s="97"/>
    </row>
    <row r="975" ht="15.75" customHeight="1">
      <c r="T975" s="97"/>
    </row>
    <row r="976" ht="15.75" customHeight="1">
      <c r="T976" s="97"/>
    </row>
    <row r="977" ht="15.75" customHeight="1">
      <c r="T977" s="97"/>
    </row>
    <row r="978" ht="15.75" customHeight="1">
      <c r="T978" s="97"/>
    </row>
    <row r="979" ht="15.75" customHeight="1">
      <c r="T979" s="97"/>
    </row>
    <row r="980" ht="15.75" customHeight="1">
      <c r="T980" s="97"/>
    </row>
    <row r="981" ht="15.75" customHeight="1">
      <c r="T981" s="97"/>
    </row>
    <row r="982" ht="15.75" customHeight="1">
      <c r="T982" s="97"/>
    </row>
    <row r="983" ht="15.75" customHeight="1">
      <c r="T983" s="97"/>
    </row>
    <row r="984" ht="15.75" customHeight="1">
      <c r="T984" s="97"/>
    </row>
    <row r="985" ht="15.75" customHeight="1">
      <c r="T985" s="97"/>
    </row>
    <row r="986" ht="15.75" customHeight="1">
      <c r="T986" s="97"/>
    </row>
    <row r="987" ht="15.75" customHeight="1">
      <c r="T987" s="97"/>
    </row>
    <row r="988" ht="15.75" customHeight="1">
      <c r="T988" s="97"/>
    </row>
    <row r="989" ht="15.75" customHeight="1">
      <c r="T989" s="97"/>
    </row>
    <row r="990" ht="15.75" customHeight="1">
      <c r="T990" s="97"/>
    </row>
    <row r="991" ht="15.75" customHeight="1">
      <c r="T991" s="97"/>
    </row>
    <row r="992" ht="15.75" customHeight="1">
      <c r="T992" s="97"/>
    </row>
    <row r="993" ht="15.75" customHeight="1">
      <c r="T993" s="97"/>
    </row>
    <row r="994" ht="15.75" customHeight="1">
      <c r="T994" s="97"/>
    </row>
    <row r="995" ht="15.75" customHeight="1">
      <c r="T995" s="97"/>
    </row>
    <row r="996" ht="15.75" customHeight="1">
      <c r="T996" s="97"/>
    </row>
    <row r="997" ht="15.75" customHeight="1">
      <c r="T997" s="97"/>
    </row>
    <row r="998" ht="15.75" customHeight="1">
      <c r="T998" s="97"/>
    </row>
    <row r="999" ht="15.75" customHeight="1">
      <c r="T999" s="97"/>
    </row>
    <row r="1000" ht="15.75" customHeight="1">
      <c r="T1000" s="97"/>
    </row>
    <row r="1001" ht="15.75" customHeight="1">
      <c r="T1001" s="97"/>
    </row>
    <row r="1002" ht="15.75" customHeight="1">
      <c r="T1002" s="97"/>
    </row>
    <row r="1003" ht="15.75" customHeight="1">
      <c r="T1003" s="97"/>
    </row>
    <row r="1004" ht="15.75" customHeight="1">
      <c r="T1004" s="97"/>
    </row>
    <row r="1005" ht="15.75" customHeight="1">
      <c r="T1005" s="97"/>
    </row>
    <row r="1006" ht="15.75" customHeight="1">
      <c r="T1006" s="97"/>
    </row>
    <row r="1007" ht="15.75" customHeight="1">
      <c r="T1007" s="97"/>
    </row>
    <row r="1008" ht="15.75" customHeight="1">
      <c r="T1008" s="97"/>
    </row>
    <row r="1009" ht="15.75" customHeight="1">
      <c r="T1009" s="97"/>
    </row>
    <row r="1010" ht="15.75" customHeight="1">
      <c r="T1010" s="97"/>
    </row>
    <row r="1011" ht="15.75" customHeight="1">
      <c r="T1011" s="97"/>
    </row>
    <row r="1012" ht="15.75" customHeight="1">
      <c r="T1012" s="97"/>
    </row>
    <row r="1013" ht="15.75" customHeight="1">
      <c r="T1013" s="97"/>
    </row>
    <row r="1014" ht="15.75" customHeight="1">
      <c r="T1014" s="97"/>
    </row>
    <row r="1015" ht="15.75" customHeight="1">
      <c r="T1015" s="97"/>
    </row>
    <row r="1016" ht="15.75" customHeight="1">
      <c r="T1016" s="97"/>
    </row>
    <row r="1017" ht="15.75" customHeight="1">
      <c r="T1017" s="97"/>
    </row>
    <row r="1018" ht="15.75" customHeight="1">
      <c r="T1018" s="97"/>
    </row>
    <row r="1019" ht="15.75" customHeight="1">
      <c r="T1019" s="97"/>
    </row>
    <row r="1020" ht="15.75" customHeight="1">
      <c r="T1020" s="97"/>
    </row>
    <row r="1021" ht="15.75" customHeight="1">
      <c r="T1021" s="97"/>
    </row>
    <row r="1022" ht="15.75" customHeight="1">
      <c r="T1022" s="97"/>
    </row>
    <row r="1023" ht="15.75" customHeight="1">
      <c r="T1023" s="97"/>
    </row>
    <row r="1024" ht="15.75" customHeight="1">
      <c r="T1024" s="97"/>
    </row>
    <row r="1025" ht="15.75" customHeight="1">
      <c r="T1025" s="97"/>
    </row>
    <row r="1026" ht="15.75" customHeight="1">
      <c r="T1026" s="97"/>
    </row>
    <row r="1027" ht="15.75" customHeight="1">
      <c r="T1027" s="97"/>
    </row>
    <row r="1028" ht="15.75" customHeight="1">
      <c r="T1028" s="97"/>
    </row>
    <row r="1029" ht="15.75" customHeight="1">
      <c r="T1029" s="97"/>
    </row>
    <row r="1030" ht="15.75" customHeight="1">
      <c r="T1030" s="97"/>
    </row>
    <row r="1031" ht="15.75" customHeight="1">
      <c r="T1031" s="97"/>
    </row>
    <row r="1032" ht="15.75" customHeight="1">
      <c r="T1032" s="97"/>
    </row>
    <row r="1033" ht="15.75" customHeight="1">
      <c r="T1033" s="97"/>
    </row>
    <row r="1034" ht="15.75" customHeight="1">
      <c r="T1034" s="97"/>
    </row>
    <row r="1035" ht="15.75" customHeight="1">
      <c r="T1035" s="97"/>
    </row>
    <row r="1036" ht="15.75" customHeight="1">
      <c r="T1036" s="97"/>
    </row>
    <row r="1037" ht="15.75" customHeight="1">
      <c r="T1037" s="97"/>
    </row>
    <row r="1038" ht="15.75" customHeight="1">
      <c r="T1038" s="97"/>
    </row>
    <row r="1039" ht="15.75" customHeight="1">
      <c r="T1039" s="97"/>
    </row>
    <row r="1040" ht="15.75" customHeight="1">
      <c r="T1040" s="97"/>
    </row>
    <row r="1041" ht="15.75" customHeight="1">
      <c r="T1041" s="97"/>
    </row>
    <row r="1042" ht="15.75" customHeight="1">
      <c r="T1042" s="97"/>
    </row>
    <row r="1043" ht="15.75" customHeight="1">
      <c r="T1043" s="97"/>
    </row>
    <row r="1044" ht="15.75" customHeight="1">
      <c r="T1044" s="97"/>
    </row>
    <row r="1045" ht="15.75" customHeight="1">
      <c r="T1045" s="97"/>
    </row>
    <row r="1046" ht="15.75" customHeight="1">
      <c r="T1046" s="97"/>
    </row>
    <row r="1047" ht="15.75" customHeight="1">
      <c r="T1047" s="97"/>
    </row>
    <row r="1048" ht="15.75" customHeight="1">
      <c r="T1048" s="97"/>
    </row>
    <row r="1049" ht="15.75" customHeight="1">
      <c r="T1049" s="97"/>
    </row>
    <row r="1050" ht="15.75" customHeight="1">
      <c r="T1050" s="97"/>
    </row>
    <row r="1051" ht="15.75" customHeight="1">
      <c r="T1051" s="97"/>
    </row>
    <row r="1052" ht="15.75" customHeight="1">
      <c r="T1052" s="97"/>
    </row>
    <row r="1053" ht="15.75" customHeight="1">
      <c r="T1053" s="97"/>
    </row>
    <row r="1054" ht="15.75" customHeight="1">
      <c r="T1054" s="97"/>
    </row>
    <row r="1055" ht="15.75" customHeight="1">
      <c r="T1055" s="97"/>
    </row>
    <row r="1056" ht="15.75" customHeight="1">
      <c r="T1056" s="97"/>
    </row>
    <row r="1057" ht="15.75" customHeight="1">
      <c r="T1057" s="97"/>
    </row>
    <row r="1058" ht="15.75" customHeight="1">
      <c r="T1058" s="97"/>
    </row>
    <row r="1059" ht="15.75" customHeight="1">
      <c r="T1059" s="97"/>
    </row>
  </sheetData>
  <mergeCells count="12">
    <mergeCell ref="O1:O2"/>
    <mergeCell ref="P1:R1"/>
    <mergeCell ref="S1:T1"/>
    <mergeCell ref="U1:U2"/>
    <mergeCell ref="V1:V2"/>
    <mergeCell ref="A1:A2"/>
    <mergeCell ref="B1:B2"/>
    <mergeCell ref="C1:F1"/>
    <mergeCell ref="G1:K1"/>
    <mergeCell ref="L1:L2"/>
    <mergeCell ref="M1:M2"/>
    <mergeCell ref="N1:N2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36.71"/>
    <col customWidth="1" min="3" max="3" width="10.43"/>
    <col customWidth="1" min="4" max="4" width="30.57"/>
    <col customWidth="1" min="5" max="6" width="62.71"/>
  </cols>
  <sheetData>
    <row r="1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ht="60.0" customHeight="1">
      <c r="A2" s="9" t="s">
        <v>35</v>
      </c>
      <c r="B2" s="13" t="s">
        <v>36</v>
      </c>
      <c r="C2" s="15">
        <v>14825.0</v>
      </c>
      <c r="D2" s="13" t="s">
        <v>37</v>
      </c>
      <c r="E2" s="13" t="s">
        <v>38</v>
      </c>
      <c r="F2" s="17" t="s">
        <v>39</v>
      </c>
    </row>
    <row r="3" ht="55.5" customHeight="1">
      <c r="A3" s="9" t="s">
        <v>46</v>
      </c>
      <c r="B3" s="13" t="s">
        <v>47</v>
      </c>
      <c r="C3" s="15">
        <v>9720.0</v>
      </c>
      <c r="D3" s="13" t="s">
        <v>48</v>
      </c>
      <c r="E3" s="13" t="s">
        <v>50</v>
      </c>
      <c r="F3" s="19" t="s">
        <v>51</v>
      </c>
    </row>
    <row r="4" ht="69.75" customHeight="1">
      <c r="A4" s="9" t="s">
        <v>53</v>
      </c>
      <c r="B4" s="13" t="s">
        <v>54</v>
      </c>
      <c r="C4" s="15">
        <v>14788.0</v>
      </c>
      <c r="D4" s="13" t="s">
        <v>55</v>
      </c>
      <c r="E4" s="13" t="s">
        <v>57</v>
      </c>
      <c r="F4" s="17" t="s">
        <v>58</v>
      </c>
    </row>
    <row r="5" ht="60.0" customHeight="1">
      <c r="A5" s="9" t="s">
        <v>59</v>
      </c>
      <c r="B5" s="13" t="s">
        <v>60</v>
      </c>
      <c r="C5" s="15">
        <v>9752.0</v>
      </c>
      <c r="D5" s="13" t="s">
        <v>61</v>
      </c>
      <c r="E5" s="13" t="s">
        <v>62</v>
      </c>
      <c r="F5" s="17" t="s">
        <v>63</v>
      </c>
    </row>
    <row r="6" ht="56.25" customHeight="1">
      <c r="A6" s="9" t="s">
        <v>65</v>
      </c>
      <c r="B6" s="24" t="s">
        <v>67</v>
      </c>
      <c r="C6" s="15">
        <v>9181.0</v>
      </c>
      <c r="D6" s="13" t="s">
        <v>48</v>
      </c>
      <c r="E6" s="13" t="s">
        <v>50</v>
      </c>
      <c r="F6" s="17" t="s">
        <v>72</v>
      </c>
    </row>
    <row r="7">
      <c r="A7" s="11"/>
      <c r="B7" s="26"/>
    </row>
    <row r="8">
      <c r="A8" s="11"/>
    </row>
    <row r="9">
      <c r="A9" s="11"/>
    </row>
    <row r="10">
      <c r="A10" s="11"/>
    </row>
    <row r="11">
      <c r="A11" s="11"/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hyperlinks>
    <hyperlink r:id="rId1" ref="F2"/>
    <hyperlink r:id="rId2" ref="F3"/>
    <hyperlink r:id="rId3" ref="F4"/>
    <hyperlink r:id="rId4" ref="F5"/>
    <hyperlink r:id="rId5" ref="F6"/>
  </hyperlinks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