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E14" i="1"/>
  <c r="F14" i="1"/>
  <c r="G14" i="1"/>
  <c r="H14" i="1"/>
  <c r="D14" i="1"/>
  <c r="A8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X7" i="1"/>
  <c r="Y7" i="1"/>
  <c r="Z7" i="1"/>
  <c r="AA7" i="1"/>
  <c r="W7" i="1"/>
  <c r="P30" i="1" l="1"/>
  <c r="Q33" i="1"/>
  <c r="K37" i="1"/>
  <c r="L38" i="1"/>
  <c r="M37" i="1"/>
  <c r="L33" i="1"/>
  <c r="N35" i="1"/>
  <c r="Q34" i="1"/>
  <c r="L37" i="1"/>
  <c r="Q38" i="1"/>
  <c r="N36" i="1"/>
  <c r="J30" i="1"/>
  <c r="M31" i="1"/>
  <c r="P31" i="1"/>
  <c r="K33" i="1"/>
  <c r="J34" i="1"/>
  <c r="N34" i="1"/>
  <c r="M35" i="1"/>
  <c r="L36" i="1"/>
  <c r="J38" i="1"/>
  <c r="Q30" i="1"/>
  <c r="M32" i="1"/>
  <c r="L32" i="1"/>
  <c r="J35" i="1"/>
  <c r="S31" i="1"/>
  <c r="M38" i="1"/>
  <c r="P35" i="1"/>
  <c r="R36" i="1"/>
  <c r="N32" i="1"/>
  <c r="K38" i="1"/>
  <c r="T38" i="1"/>
  <c r="T35" i="1"/>
  <c r="N38" i="1"/>
  <c r="N37" i="1"/>
  <c r="M30" i="1"/>
  <c r="J37" i="1"/>
  <c r="K36" i="1"/>
  <c r="L35" i="1"/>
  <c r="M34" i="1"/>
  <c r="N33" i="1"/>
  <c r="J33" i="1"/>
  <c r="K32" i="1"/>
  <c r="K31" i="1"/>
  <c r="P38" i="1"/>
  <c r="S35" i="1"/>
  <c r="R32" i="1"/>
  <c r="R30" i="1"/>
  <c r="P33" i="1"/>
  <c r="P37" i="1"/>
  <c r="J36" i="1"/>
  <c r="K35" i="1"/>
  <c r="L34" i="1"/>
  <c r="M33" i="1"/>
  <c r="J32" i="1"/>
  <c r="T30" i="1"/>
  <c r="Q37" i="1"/>
  <c r="T34" i="1"/>
  <c r="T31" i="1"/>
  <c r="Q31" i="1"/>
  <c r="S32" i="1"/>
  <c r="S36" i="1"/>
  <c r="L30" i="1"/>
  <c r="K30" i="1"/>
  <c r="M36" i="1"/>
  <c r="K34" i="1"/>
  <c r="N31" i="1"/>
  <c r="P34" i="1"/>
  <c r="J31" i="1"/>
  <c r="S30" i="1"/>
  <c r="S38" i="1"/>
  <c r="T37" i="1"/>
  <c r="Q36" i="1"/>
  <c r="R35" i="1"/>
  <c r="S34" i="1"/>
  <c r="T33" i="1"/>
  <c r="Q32" i="1"/>
  <c r="R31" i="1"/>
  <c r="N30" i="1"/>
  <c r="R38" i="1"/>
  <c r="S37" i="1"/>
  <c r="T36" i="1"/>
  <c r="P36" i="1"/>
  <c r="Q35" i="1"/>
  <c r="R34" i="1"/>
  <c r="S33" i="1"/>
  <c r="T32" i="1"/>
  <c r="P32" i="1"/>
  <c r="L31" i="1"/>
  <c r="R37" i="1"/>
  <c r="R33" i="1"/>
  <c r="H38" i="1"/>
  <c r="G38" i="1"/>
  <c r="F36" i="1"/>
  <c r="H34" i="1"/>
  <c r="F31" i="1"/>
  <c r="E32" i="1"/>
  <c r="H33" i="1"/>
  <c r="F35" i="1"/>
  <c r="D37" i="1"/>
  <c r="H30" i="1"/>
  <c r="F32" i="1"/>
  <c r="D34" i="1"/>
  <c r="E37" i="1"/>
  <c r="D38" i="1"/>
  <c r="G31" i="1"/>
  <c r="E33" i="1"/>
  <c r="G35" i="1"/>
  <c r="D31" i="1"/>
  <c r="G30" i="1"/>
  <c r="H37" i="1"/>
  <c r="E36" i="1"/>
  <c r="G34" i="1"/>
  <c r="D33" i="1"/>
  <c r="F30" i="1"/>
  <c r="F38" i="1"/>
  <c r="G37" i="1"/>
  <c r="H36" i="1"/>
  <c r="D36" i="1"/>
  <c r="E35" i="1"/>
  <c r="F34" i="1"/>
  <c r="G33" i="1"/>
  <c r="H32" i="1"/>
  <c r="D32" i="1"/>
  <c r="E31" i="1"/>
  <c r="D30" i="1"/>
  <c r="E30" i="1"/>
  <c r="E38" i="1"/>
  <c r="F37" i="1"/>
  <c r="G36" i="1"/>
  <c r="H35" i="1"/>
  <c r="D35" i="1"/>
  <c r="E34" i="1"/>
  <c r="F33" i="1"/>
  <c r="G32" i="1"/>
  <c r="H31" i="1"/>
</calcChain>
</file>

<file path=xl/sharedStrings.xml><?xml version="1.0" encoding="utf-8"?>
<sst xmlns="http://schemas.openxmlformats.org/spreadsheetml/2006/main" count="9" uniqueCount="9">
  <si>
    <t>Mask</t>
  </si>
  <si>
    <t>Sulyozo</t>
  </si>
  <si>
    <t>KÉP:</t>
  </si>
  <si>
    <t>EREDMÉNY:</t>
  </si>
  <si>
    <t>Laplace szűrő</t>
  </si>
  <si>
    <t>Medián</t>
  </si>
  <si>
    <t>Átlag</t>
  </si>
  <si>
    <t>á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</si>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</sst>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167" fontId="1" fillId="0" borderId="1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38"/>
  <sheetViews>
    <sheetView tabSelected="1" workbookViewId="0">
      <selection activeCell="Q5" sqref="Q5"/>
    </sheetView>
  </sheetViews>
  <sheetFormatPr defaultColWidth="5.5703125" defaultRowHeight="15" x14ac:dyDescent="0.25"/>
  <sheetData>
    <row r="7" spans="1:31" x14ac:dyDescent="0.25">
      <c r="A7" t="s">
        <v>1</v>
      </c>
      <c r="B7" s="1" t="s">
        <v>0</v>
      </c>
      <c r="C7" s="1"/>
      <c r="D7" s="1"/>
      <c r="W7">
        <f ca="1">RANDBETWEEN(0,15)</f>
        <v>5</v>
      </c>
      <c r="X7">
        <f t="shared" ref="X7:AA15" ca="1" si="0">RANDBETWEEN(0,15)</f>
        <v>10</v>
      </c>
      <c r="Y7">
        <f t="shared" ca="1" si="0"/>
        <v>0</v>
      </c>
      <c r="Z7">
        <f t="shared" ca="1" si="0"/>
        <v>2</v>
      </c>
      <c r="AA7">
        <f t="shared" ca="1" si="0"/>
        <v>6</v>
      </c>
    </row>
    <row r="8" spans="1:31" x14ac:dyDescent="0.25">
      <c r="A8">
        <f>B8/SUM(B8:D10)</f>
        <v>0.1111111111111111</v>
      </c>
      <c r="B8">
        <v>1</v>
      </c>
      <c r="C8">
        <v>1</v>
      </c>
      <c r="D8">
        <v>1</v>
      </c>
      <c r="W8">
        <f t="shared" ref="W8:W15" ca="1" si="1">RANDBETWEEN(0,15)</f>
        <v>3</v>
      </c>
      <c r="X8">
        <f t="shared" ca="1" si="0"/>
        <v>8</v>
      </c>
      <c r="Y8">
        <f t="shared" ca="1" si="0"/>
        <v>10</v>
      </c>
      <c r="Z8">
        <f t="shared" ca="1" si="0"/>
        <v>7</v>
      </c>
      <c r="AA8">
        <f t="shared" ca="1" si="0"/>
        <v>1</v>
      </c>
    </row>
    <row r="9" spans="1:31" x14ac:dyDescent="0.25">
      <c r="B9">
        <v>1</v>
      </c>
      <c r="C9">
        <v>1</v>
      </c>
      <c r="D9">
        <v>1</v>
      </c>
      <c r="W9">
        <f t="shared" ca="1" si="1"/>
        <v>8</v>
      </c>
      <c r="X9">
        <f t="shared" ca="1" si="0"/>
        <v>1</v>
      </c>
      <c r="Y9">
        <f t="shared" ca="1" si="0"/>
        <v>14</v>
      </c>
      <c r="Z9">
        <f t="shared" ca="1" si="0"/>
        <v>2</v>
      </c>
      <c r="AA9">
        <f t="shared" ca="1" si="0"/>
        <v>10</v>
      </c>
    </row>
    <row r="10" spans="1:31" x14ac:dyDescent="0.25">
      <c r="B10">
        <v>1</v>
      </c>
      <c r="C10">
        <v>1</v>
      </c>
      <c r="D10">
        <v>1</v>
      </c>
      <c r="W10">
        <f t="shared" ca="1" si="1"/>
        <v>13</v>
      </c>
      <c r="X10">
        <f t="shared" ca="1" si="0"/>
        <v>2</v>
      </c>
      <c r="Y10">
        <f t="shared" ca="1" si="0"/>
        <v>12</v>
      </c>
      <c r="Z10">
        <f t="shared" ca="1" si="0"/>
        <v>4</v>
      </c>
      <c r="AA10">
        <f t="shared" ca="1" si="0"/>
        <v>15</v>
      </c>
    </row>
    <row r="11" spans="1:31" x14ac:dyDescent="0.25">
      <c r="W11">
        <f t="shared" ca="1" si="1"/>
        <v>7</v>
      </c>
      <c r="X11">
        <f t="shared" ca="1" si="0"/>
        <v>6</v>
      </c>
      <c r="Y11">
        <f t="shared" ca="1" si="0"/>
        <v>3</v>
      </c>
      <c r="Z11">
        <f t="shared" ca="1" si="0"/>
        <v>2</v>
      </c>
      <c r="AA11">
        <f t="shared" ca="1" si="0"/>
        <v>15</v>
      </c>
    </row>
    <row r="12" spans="1:31" x14ac:dyDescent="0.25">
      <c r="D12" t="s">
        <v>2</v>
      </c>
      <c r="W12">
        <f t="shared" ca="1" si="1"/>
        <v>13</v>
      </c>
      <c r="X12">
        <f t="shared" ca="1" si="0"/>
        <v>6</v>
      </c>
      <c r="Y12">
        <f t="shared" ca="1" si="0"/>
        <v>15</v>
      </c>
      <c r="Z12">
        <f t="shared" ca="1" si="0"/>
        <v>6</v>
      </c>
      <c r="AA12">
        <f t="shared" ca="1" si="0"/>
        <v>5</v>
      </c>
    </row>
    <row r="13" spans="1:31" x14ac:dyDescent="0.25">
      <c r="W13">
        <f t="shared" ca="1" si="1"/>
        <v>9</v>
      </c>
      <c r="X13">
        <f t="shared" ca="1" si="0"/>
        <v>15</v>
      </c>
      <c r="Y13">
        <f t="shared" ca="1" si="0"/>
        <v>12</v>
      </c>
      <c r="Z13">
        <f t="shared" ca="1" si="0"/>
        <v>7</v>
      </c>
      <c r="AA13">
        <f t="shared" ca="1" si="0"/>
        <v>14</v>
      </c>
    </row>
    <row r="14" spans="1:31" x14ac:dyDescent="0.25">
      <c r="D14" s="2">
        <f ca="1">RANDBETWEEN(0,255)</f>
        <v>84</v>
      </c>
      <c r="E14" s="2">
        <f t="shared" ref="E14:H22" ca="1" si="2">RANDBETWEEN(0,255)</f>
        <v>239</v>
      </c>
      <c r="F14" s="2">
        <f t="shared" ca="1" si="2"/>
        <v>122</v>
      </c>
      <c r="G14" s="2">
        <f t="shared" ca="1" si="2"/>
        <v>88</v>
      </c>
      <c r="H14" s="2">
        <f t="shared" ca="1" si="2"/>
        <v>137</v>
      </c>
      <c r="W14">
        <f t="shared" ca="1" si="1"/>
        <v>15</v>
      </c>
      <c r="X14">
        <f t="shared" ca="1" si="0"/>
        <v>14</v>
      </c>
      <c r="Y14">
        <f t="shared" ca="1" si="0"/>
        <v>9</v>
      </c>
      <c r="Z14">
        <f t="shared" ca="1" si="0"/>
        <v>13</v>
      </c>
      <c r="AA14">
        <f t="shared" ca="1" si="0"/>
        <v>2</v>
      </c>
    </row>
    <row r="15" spans="1:31" x14ac:dyDescent="0.25">
      <c r="D15" s="2">
        <f t="shared" ref="D15:D22" ca="1" si="3">RANDBETWEEN(0,255)</f>
        <v>167</v>
      </c>
      <c r="E15" s="2">
        <f t="shared" ca="1" si="2"/>
        <v>210</v>
      </c>
      <c r="F15" s="2">
        <f t="shared" ca="1" si="2"/>
        <v>225</v>
      </c>
      <c r="G15" s="2">
        <f t="shared" ca="1" si="2"/>
        <v>174</v>
      </c>
      <c r="H15" s="2">
        <f t="shared" ca="1" si="2"/>
        <v>105</v>
      </c>
      <c r="W15">
        <f t="shared" ca="1" si="1"/>
        <v>3</v>
      </c>
      <c r="X15">
        <f t="shared" ca="1" si="0"/>
        <v>7</v>
      </c>
      <c r="Y15">
        <f t="shared" ca="1" si="0"/>
        <v>13</v>
      </c>
      <c r="Z15">
        <f t="shared" ca="1" si="0"/>
        <v>1</v>
      </c>
      <c r="AA15">
        <f t="shared" ca="1" si="0"/>
        <v>4</v>
      </c>
    </row>
    <row r="16" spans="1:31" x14ac:dyDescent="0.25">
      <c r="D16" s="2">
        <f t="shared" ca="1" si="3"/>
        <v>108</v>
      </c>
      <c r="E16" s="2">
        <f t="shared" ca="1" si="2"/>
        <v>39</v>
      </c>
      <c r="F16" s="2">
        <f t="shared" ca="1" si="2"/>
        <v>61</v>
      </c>
      <c r="G16" s="2">
        <f t="shared" ca="1" si="2"/>
        <v>152</v>
      </c>
      <c r="H16" s="2">
        <f t="shared" ca="1" si="2"/>
        <v>100</v>
      </c>
      <c r="AE16" t="s">
        <v>7</v>
      </c>
    </row>
    <row r="17" spans="4:20" x14ac:dyDescent="0.25">
      <c r="D17" s="2">
        <f t="shared" ca="1" si="3"/>
        <v>208</v>
      </c>
      <c r="E17" s="2">
        <f t="shared" ca="1" si="2"/>
        <v>57</v>
      </c>
      <c r="F17" s="2">
        <f t="shared" ca="1" si="2"/>
        <v>46</v>
      </c>
      <c r="G17" s="2">
        <f t="shared" ca="1" si="2"/>
        <v>187</v>
      </c>
      <c r="H17" s="2">
        <f t="shared" ca="1" si="2"/>
        <v>227</v>
      </c>
    </row>
    <row r="18" spans="4:20" x14ac:dyDescent="0.25">
      <c r="D18" s="2">
        <f t="shared" ca="1" si="3"/>
        <v>174</v>
      </c>
      <c r="E18" s="2">
        <f t="shared" ca="1" si="2"/>
        <v>233</v>
      </c>
      <c r="F18" s="2">
        <f t="shared" ca="1" si="2"/>
        <v>150</v>
      </c>
      <c r="G18" s="2">
        <f t="shared" ca="1" si="2"/>
        <v>176</v>
      </c>
      <c r="H18" s="2">
        <f t="shared" ca="1" si="2"/>
        <v>228</v>
      </c>
      <c r="N18" t="s">
        <v>8</v>
      </c>
    </row>
    <row r="19" spans="4:20" x14ac:dyDescent="0.25">
      <c r="D19" s="2">
        <f t="shared" ca="1" si="3"/>
        <v>220</v>
      </c>
      <c r="E19" s="2">
        <f t="shared" ca="1" si="2"/>
        <v>75</v>
      </c>
      <c r="F19" s="2">
        <f t="shared" ca="1" si="2"/>
        <v>6</v>
      </c>
      <c r="G19" s="2">
        <f t="shared" ca="1" si="2"/>
        <v>136</v>
      </c>
      <c r="H19" s="2">
        <f t="shared" ca="1" si="2"/>
        <v>168</v>
      </c>
    </row>
    <row r="20" spans="4:20" x14ac:dyDescent="0.25">
      <c r="D20" s="2">
        <f t="shared" ca="1" si="3"/>
        <v>112</v>
      </c>
      <c r="E20" s="2">
        <f t="shared" ca="1" si="2"/>
        <v>200</v>
      </c>
      <c r="F20" s="2">
        <f t="shared" ca="1" si="2"/>
        <v>163</v>
      </c>
      <c r="G20" s="2">
        <f t="shared" ca="1" si="2"/>
        <v>81</v>
      </c>
      <c r="H20" s="2">
        <f t="shared" ca="1" si="2"/>
        <v>215</v>
      </c>
    </row>
    <row r="21" spans="4:20" x14ac:dyDescent="0.25">
      <c r="D21" s="2">
        <f t="shared" ca="1" si="3"/>
        <v>41</v>
      </c>
      <c r="E21" s="2">
        <f t="shared" ca="1" si="2"/>
        <v>187</v>
      </c>
      <c r="F21" s="2">
        <f t="shared" ca="1" si="2"/>
        <v>75</v>
      </c>
      <c r="G21" s="2">
        <f t="shared" ca="1" si="2"/>
        <v>40</v>
      </c>
      <c r="H21" s="2">
        <f t="shared" ca="1" si="2"/>
        <v>197</v>
      </c>
    </row>
    <row r="22" spans="4:20" x14ac:dyDescent="0.25">
      <c r="D22" s="2">
        <f t="shared" ca="1" si="3"/>
        <v>199</v>
      </c>
      <c r="E22" s="2">
        <f t="shared" ca="1" si="2"/>
        <v>150</v>
      </c>
      <c r="F22" s="2">
        <f t="shared" ca="1" si="2"/>
        <v>134</v>
      </c>
      <c r="G22" s="2">
        <f t="shared" ca="1" si="2"/>
        <v>216</v>
      </c>
      <c r="H22" s="2">
        <f t="shared" ca="1" si="2"/>
        <v>174</v>
      </c>
    </row>
    <row r="23" spans="4:20" x14ac:dyDescent="0.25">
      <c r="D23" s="3"/>
      <c r="E23" s="3"/>
      <c r="F23" s="3"/>
      <c r="G23" s="3"/>
      <c r="H23" s="3"/>
    </row>
    <row r="28" spans="4:20" x14ac:dyDescent="0.25">
      <c r="D28" s="1" t="s">
        <v>4</v>
      </c>
      <c r="E28" s="1"/>
      <c r="F28" s="1"/>
      <c r="G28" s="1"/>
      <c r="H28" s="1"/>
      <c r="J28" s="1" t="s">
        <v>5</v>
      </c>
      <c r="K28" s="1"/>
      <c r="L28" s="1"/>
      <c r="M28" s="1"/>
      <c r="N28" s="1"/>
      <c r="P28" s="1" t="s">
        <v>6</v>
      </c>
      <c r="Q28" s="1"/>
      <c r="R28" s="1"/>
      <c r="S28" s="1"/>
      <c r="T28" s="1"/>
    </row>
    <row r="29" spans="4:20" x14ac:dyDescent="0.25">
      <c r="D29" t="s">
        <v>3</v>
      </c>
    </row>
    <row r="30" spans="4:20" x14ac:dyDescent="0.25">
      <c r="D30" s="4">
        <f ca="1">(D14*$B$8+E14*$C$8+F14*$D$8+D15*$B$9+E15*$C$9+F15*$D$9+D16*$B$10+E16*$C$10+F16*$D$10)*$A$8</f>
        <v>139.44444444444443</v>
      </c>
      <c r="E30" s="4">
        <f ca="1">(E14*$B$8+F14*$C$8+G14*$D$8+E15*$B$9+F15*$C$9+G15*$D$9+E16*$B$10+F16*$C$10+G16*$D$10)*$A$8</f>
        <v>145.55555555555554</v>
      </c>
      <c r="F30" s="4">
        <f ca="1">(F14*$B$8+G14*$C$8+H14*$D$8+F15*$B$9+G15*$C$9+H15*$D$9+F16*$B$10+G16*$C$10+H16*$D$10)*$A$8</f>
        <v>129.33333333333331</v>
      </c>
      <c r="G30" s="4">
        <f ca="1">(G14*$B$8+H14*$C$8+I14*$D$8+G15*$B$9+H15*$C$9+I15*$D$9+G16*$B$10+H16*$C$10+I16*$D$10)*$A$8</f>
        <v>84</v>
      </c>
      <c r="H30" s="4">
        <f ca="1">(H14*$B$8+I14*$C$8+J14*$D$8+H15*$B$9+I15*$C$9+J15*$D$9+H16*$B$10+I16*$C$10+J16*$D$10)*$A$8</f>
        <v>38</v>
      </c>
      <c r="I30" s="5"/>
      <c r="J30" s="4">
        <f ca="1">MEDIAN(D14:F16)</f>
        <v>122</v>
      </c>
      <c r="K30" s="4">
        <f ca="1">MEDIAN(E14:G16)</f>
        <v>152</v>
      </c>
      <c r="L30" s="4">
        <f ca="1">MEDIAN(F14:H16)</f>
        <v>122</v>
      </c>
      <c r="M30" s="4">
        <f ca="1">MEDIAN(G14:I16)</f>
        <v>121</v>
      </c>
      <c r="N30" s="4">
        <f ca="1">MEDIAN(H14:J16)</f>
        <v>105</v>
      </c>
      <c r="O30" s="5"/>
      <c r="P30" s="4">
        <f ca="1">AVERAGE(D14:F16)</f>
        <v>139.44444444444446</v>
      </c>
      <c r="Q30" s="4">
        <f ca="1">AVERAGE(E14:G16)</f>
        <v>145.55555555555554</v>
      </c>
      <c r="R30" s="4">
        <f ca="1">AVERAGE(F14:H16)</f>
        <v>129.33333333333334</v>
      </c>
      <c r="S30" s="4">
        <f ca="1">AVERAGE(G14:I16)</f>
        <v>126</v>
      </c>
      <c r="T30" s="4">
        <f ca="1">AVERAGE(H14:J16)</f>
        <v>114</v>
      </c>
    </row>
    <row r="31" spans="4:20" x14ac:dyDescent="0.25">
      <c r="D31" s="4">
        <f ca="1">(D15*$B$8+E15*$C$8+F15*$D$8+D16*$B$9+E16*$C$9+F16*$D$9+D17*$B$10+E17*$C$10+F17*$D$10)*$A$8</f>
        <v>124.55555555555554</v>
      </c>
      <c r="E31" s="4">
        <f ca="1">(E15*$B$8+F15*$C$8+G15*$D$8+E16*$B$9+F16*$C$9+G16*$D$9+E17*$B$10+F17*$C$10+G17*$D$10)*$A$8</f>
        <v>127.88888888888889</v>
      </c>
      <c r="F31" s="4">
        <f ca="1">(F15*$B$8+G15*$C$8+H15*$D$8+F16*$B$9+G16*$C$9+H16*$D$9+F17*$B$10+G17*$C$10+H17*$D$10)*$A$8</f>
        <v>141.88888888888889</v>
      </c>
      <c r="G31" s="4">
        <f ca="1">(G15*$B$8+H15*$C$8+I15*$D$8+G16*$B$9+H16*$C$9+I16*$D$9+G17*$B$10+H17*$C$10+I17*$D$10)*$A$8</f>
        <v>105</v>
      </c>
      <c r="H31" s="4">
        <f ca="1">(H15*$B$8+I15*$C$8+J15*$D$8+H16*$B$9+I16*$C$9+J16*$D$9+H17*$B$10+I17*$C$10+J17*$D$10)*$A$8</f>
        <v>48</v>
      </c>
      <c r="I31" s="5"/>
      <c r="J31" s="4">
        <f ca="1">MEDIAN(D15:F17)</f>
        <v>108</v>
      </c>
      <c r="K31" s="4">
        <f ca="1">MEDIAN(E15:G17)</f>
        <v>152</v>
      </c>
      <c r="L31" s="4">
        <f ca="1">MEDIAN(F15:H17)</f>
        <v>152</v>
      </c>
      <c r="M31" s="4">
        <f ca="1">MEDIAN(G15:I17)</f>
        <v>163</v>
      </c>
      <c r="N31" s="4">
        <f ca="1">MEDIAN(H15:J17)</f>
        <v>105</v>
      </c>
      <c r="O31" s="5"/>
      <c r="P31" s="4">
        <f ca="1">AVERAGE(D15:F17)</f>
        <v>124.55555555555556</v>
      </c>
      <c r="Q31" s="4">
        <f ca="1">AVERAGE(E15:G17)</f>
        <v>127.88888888888889</v>
      </c>
      <c r="R31" s="4">
        <f ca="1">AVERAGE(F15:H17)</f>
        <v>141.88888888888889</v>
      </c>
      <c r="S31" s="4">
        <f ca="1">AVERAGE(G15:I17)</f>
        <v>157.5</v>
      </c>
      <c r="T31" s="4">
        <f ca="1">AVERAGE(H15:J17)</f>
        <v>144</v>
      </c>
    </row>
    <row r="32" spans="4:20" x14ac:dyDescent="0.25">
      <c r="D32" s="4">
        <f ca="1">(D16*$B$8+E16*$C$8+F16*$D$8+D17*$B$9+E17*$C$9+F17*$D$9+D18*$B$10+E18*$C$10+F18*$D$10)*$A$8</f>
        <v>119.55555555555554</v>
      </c>
      <c r="E32" s="4">
        <f ca="1">(E16*$B$8+F16*$C$8+G16*$D$8+E17*$B$9+F17*$C$9+G17*$D$9+E18*$B$10+F18*$C$10+G18*$D$10)*$A$8</f>
        <v>122.33333333333333</v>
      </c>
      <c r="F32" s="4">
        <f ca="1">(F16*$B$8+G16*$C$8+H16*$D$8+F17*$B$9+G17*$C$9+H17*$D$9+F18*$B$10+G18*$C$10+H18*$D$10)*$A$8</f>
        <v>147.44444444444443</v>
      </c>
      <c r="G32" s="4">
        <f ca="1">(G16*$B$8+H16*$C$8+I16*$D$8+G17*$B$9+H17*$C$9+I17*$D$9+G18*$B$10+H18*$C$10+I18*$D$10)*$A$8</f>
        <v>118.88888888888889</v>
      </c>
      <c r="H32" s="4">
        <f ca="1">(H16*$B$8+I16*$C$8+J16*$D$8+H17*$B$9+I17*$C$9+J17*$D$9+H18*$B$10+I18*$C$10+J18*$D$10)*$A$8</f>
        <v>61.666666666666664</v>
      </c>
      <c r="I32" s="5"/>
      <c r="J32" s="4">
        <f ca="1">MEDIAN(D16:F18)</f>
        <v>108</v>
      </c>
      <c r="K32" s="4">
        <f ca="1">MEDIAN(E16:G18)</f>
        <v>150</v>
      </c>
      <c r="L32" s="4">
        <f ca="1">MEDIAN(F16:H18)</f>
        <v>152</v>
      </c>
      <c r="M32" s="4">
        <f ca="1">MEDIAN(G16:I18)</f>
        <v>181.5</v>
      </c>
      <c r="N32" s="4">
        <f ca="1">MEDIAN(H16:J18)</f>
        <v>227</v>
      </c>
      <c r="O32" s="5"/>
      <c r="P32" s="4">
        <f ca="1">AVERAGE(D16:F18)</f>
        <v>119.55555555555556</v>
      </c>
      <c r="Q32" s="4">
        <f ca="1">AVERAGE(E16:G18)</f>
        <v>122.33333333333333</v>
      </c>
      <c r="R32" s="4">
        <f ca="1">AVERAGE(F16:H18)</f>
        <v>147.44444444444446</v>
      </c>
      <c r="S32" s="4">
        <f ca="1">AVERAGE(G16:I18)</f>
        <v>178.33333333333334</v>
      </c>
      <c r="T32" s="4">
        <f ca="1">AVERAGE(H16:J18)</f>
        <v>185</v>
      </c>
    </row>
    <row r="33" spans="4:20" x14ac:dyDescent="0.25">
      <c r="D33" s="4">
        <f ca="1">(D17*$B$8+E17*$C$8+F17*$D$8+D18*$B$9+E18*$C$9+F18*$D$9+D19*$B$10+E19*$C$10+F19*$D$10)*$A$8</f>
        <v>129.88888888888889</v>
      </c>
      <c r="E33" s="4">
        <f ca="1">(E17*$B$8+F17*$C$8+G17*$D$8+E18*$B$9+F18*$C$9+G18*$D$9+E19*$B$10+F19*$C$10+G19*$D$10)*$A$8</f>
        <v>118.44444444444444</v>
      </c>
      <c r="F33" s="4">
        <f ca="1">(F17*$B$8+G17*$C$8+H17*$D$8+F18*$B$9+G18*$C$9+H18*$D$9+F19*$B$10+G19*$C$10+H19*$D$10)*$A$8</f>
        <v>147.11111111111111</v>
      </c>
      <c r="G33" s="4">
        <f ca="1">(G17*$B$8+H17*$C$8+I17*$D$8+G18*$B$9+H18*$C$9+I18*$D$9+G19*$B$10+H19*$C$10+I19*$D$10)*$A$8</f>
        <v>124.66666666666666</v>
      </c>
      <c r="H33" s="4">
        <f ca="1">(H17*$B$8+I17*$C$8+J17*$D$8+H18*$B$9+I18*$C$9+J18*$D$9+H19*$B$10+I19*$C$10+J19*$D$10)*$A$8</f>
        <v>69.222222222222214</v>
      </c>
      <c r="I33" s="5"/>
      <c r="J33" s="4">
        <f ca="1">MEDIAN(D17:F19)</f>
        <v>150</v>
      </c>
      <c r="K33" s="4">
        <f ca="1">MEDIAN(E17:G19)</f>
        <v>136</v>
      </c>
      <c r="L33" s="4">
        <f ca="1">MEDIAN(F17:H19)</f>
        <v>168</v>
      </c>
      <c r="M33" s="4">
        <f ca="1">MEDIAN(G17:I19)</f>
        <v>181.5</v>
      </c>
      <c r="N33" s="4">
        <f ca="1">MEDIAN(H17:J19)</f>
        <v>227</v>
      </c>
      <c r="O33" s="5"/>
      <c r="P33" s="4">
        <f ca="1">AVERAGE(D17:F19)</f>
        <v>129.88888888888889</v>
      </c>
      <c r="Q33" s="4">
        <f ca="1">AVERAGE(E17:G19)</f>
        <v>118.44444444444444</v>
      </c>
      <c r="R33" s="4">
        <f ca="1">AVERAGE(F17:H19)</f>
        <v>147.11111111111111</v>
      </c>
      <c r="S33" s="4">
        <f ca="1">AVERAGE(G17:I19)</f>
        <v>187</v>
      </c>
      <c r="T33" s="4">
        <f ca="1">AVERAGE(H17:J19)</f>
        <v>207.66666666666666</v>
      </c>
    </row>
    <row r="34" spans="4:20" x14ac:dyDescent="0.25">
      <c r="D34" s="4">
        <f ca="1">(D18*$B$8+E18*$C$8+F18*$D$8+D19*$B$9+E19*$C$9+F19*$D$9+D20*$B$10+E20*$C$10+F20*$D$10)*$A$8</f>
        <v>148.11111111111111</v>
      </c>
      <c r="E34" s="4">
        <f ca="1">(E18*$B$8+F18*$C$8+G18*$D$8+E19*$B$9+F19*$C$9+G19*$D$9+E20*$B$10+F20*$C$10+G20*$D$10)*$A$8</f>
        <v>135.55555555555554</v>
      </c>
      <c r="F34" s="4">
        <f ca="1">(F18*$B$8+G18*$C$8+H18*$D$8+F19*$B$9+G19*$C$9+H19*$D$9+F20*$B$10+G20*$C$10+H20*$D$10)*$A$8</f>
        <v>147</v>
      </c>
      <c r="G34" s="4">
        <f ca="1">(G18*$B$8+H18*$C$8+I18*$D$8+G19*$B$9+H19*$C$9+I19*$D$9+G20*$B$10+H20*$C$10+I20*$D$10)*$A$8</f>
        <v>111.55555555555554</v>
      </c>
      <c r="H34" s="4">
        <f ca="1">(H18*$B$8+I18*$C$8+J18*$D$8+H19*$B$9+I19*$C$9+J19*$D$9+H20*$B$10+I20*$C$10+J20*$D$10)*$A$8</f>
        <v>67.888888888888886</v>
      </c>
      <c r="I34" s="5"/>
      <c r="J34" s="4">
        <f ca="1">MEDIAN(D18:F20)</f>
        <v>163</v>
      </c>
      <c r="K34" s="4">
        <f ca="1">MEDIAN(E18:G20)</f>
        <v>150</v>
      </c>
      <c r="L34" s="4">
        <f ca="1">MEDIAN(F18:H20)</f>
        <v>163</v>
      </c>
      <c r="M34" s="4">
        <f ca="1">MEDIAN(G18:I20)</f>
        <v>172</v>
      </c>
      <c r="N34" s="4">
        <f ca="1">MEDIAN(H18:J20)</f>
        <v>215</v>
      </c>
      <c r="O34" s="5"/>
      <c r="P34" s="4">
        <f ca="1">AVERAGE(D18:F20)</f>
        <v>148.11111111111111</v>
      </c>
      <c r="Q34" s="4">
        <f ca="1">AVERAGE(E18:G20)</f>
        <v>135.55555555555554</v>
      </c>
      <c r="R34" s="4">
        <f ca="1">AVERAGE(F18:H20)</f>
        <v>147</v>
      </c>
      <c r="S34" s="4">
        <f ca="1">AVERAGE(G18:I20)</f>
        <v>167.33333333333334</v>
      </c>
      <c r="T34" s="4">
        <f ca="1">AVERAGE(H18:J20)</f>
        <v>203.66666666666666</v>
      </c>
    </row>
    <row r="35" spans="4:20" x14ac:dyDescent="0.25">
      <c r="D35" s="4">
        <f ca="1">(D19*$B$8+E19*$C$8+F19*$D$8+D20*$B$9+E20*$C$9+F20*$D$9+D21*$B$10+E21*$C$10+F21*$D$10)*$A$8</f>
        <v>119.88888888888889</v>
      </c>
      <c r="E35" s="4">
        <f ca="1">(E19*$B$8+F19*$C$8+G19*$D$8+E20*$B$9+F20*$C$9+G20*$D$9+E21*$B$10+F21*$C$10+G21*$D$10)*$A$8</f>
        <v>107</v>
      </c>
      <c r="F35" s="4">
        <f ca="1">(F19*$B$8+G19*$C$8+H19*$D$8+F20*$B$9+G20*$C$9+H20*$D$9+F21*$B$10+G21*$C$10+H21*$D$10)*$A$8</f>
        <v>120.1111111111111</v>
      </c>
      <c r="G35" s="4">
        <f ca="1">(G19*$B$8+H19*$C$8+I19*$D$8+G20*$B$9+H20*$C$9+I20*$D$9+G21*$B$10+H21*$C$10+I21*$D$10)*$A$8</f>
        <v>93</v>
      </c>
      <c r="H35" s="4">
        <f ca="1">(H19*$B$8+I19*$C$8+J19*$D$8+H20*$B$9+I20*$C$9+J20*$D$9+H21*$B$10+I21*$C$10+J21*$D$10)*$A$8</f>
        <v>64.444444444444443</v>
      </c>
      <c r="I35" s="5"/>
      <c r="J35" s="4">
        <f ca="1">MEDIAN(D19:F21)</f>
        <v>112</v>
      </c>
      <c r="K35" s="4">
        <f ca="1">MEDIAN(E19:G21)</f>
        <v>81</v>
      </c>
      <c r="L35" s="4">
        <f ca="1">MEDIAN(F19:H21)</f>
        <v>136</v>
      </c>
      <c r="M35" s="4">
        <f ca="1">MEDIAN(G19:I21)</f>
        <v>152</v>
      </c>
      <c r="N35" s="4">
        <f ca="1">MEDIAN(H19:J21)</f>
        <v>197</v>
      </c>
      <c r="O35" s="5"/>
      <c r="P35" s="4">
        <f ca="1">AVERAGE(D19:F21)</f>
        <v>119.88888888888889</v>
      </c>
      <c r="Q35" s="4">
        <f ca="1">AVERAGE(E19:G21)</f>
        <v>107</v>
      </c>
      <c r="R35" s="4">
        <f ca="1">AVERAGE(F19:H21)</f>
        <v>120.11111111111111</v>
      </c>
      <c r="S35" s="4">
        <f ca="1">AVERAGE(G19:I21)</f>
        <v>139.5</v>
      </c>
      <c r="T35" s="4">
        <f ca="1">AVERAGE(H19:J21)</f>
        <v>193.33333333333334</v>
      </c>
    </row>
    <row r="36" spans="4:20" x14ac:dyDescent="0.25">
      <c r="D36" s="4">
        <f ca="1">(D20*$B$8+E20*$C$8+F20*$D$8+D21*$B$9+E21*$C$9+F21*$D$9+D22*$B$10+E22*$C$10+F22*$D$10)*$A$8</f>
        <v>140.11111111111111</v>
      </c>
      <c r="E36" s="4">
        <f ca="1">(E20*$B$8+F20*$C$8+G20*$D$8+E21*$B$9+F21*$C$9+G21*$D$9+E22*$B$10+F22*$C$10+G22*$D$10)*$A$8</f>
        <v>138.44444444444443</v>
      </c>
      <c r="F36" s="4">
        <f ca="1">(F20*$B$8+G20*$C$8+H20*$D$8+F21*$B$9+G21*$C$9+H21*$D$9+F22*$B$10+G22*$C$10+H22*$D$10)*$A$8</f>
        <v>143.88888888888889</v>
      </c>
      <c r="G36" s="4">
        <f ca="1">(G20*$B$8+H20*$C$8+I20*$D$8+G21*$B$9+H21*$C$9+I21*$D$9+G22*$B$10+H22*$C$10+I22*$D$10)*$A$8</f>
        <v>102.55555555555554</v>
      </c>
      <c r="H36" s="4">
        <f ca="1">(H20*$B$8+I20*$C$8+J20*$D$8+H21*$B$9+I21*$C$9+J21*$D$9+H22*$B$10+I22*$C$10+J22*$D$10)*$A$8</f>
        <v>65.111111111111114</v>
      </c>
      <c r="I36" s="5"/>
      <c r="J36" s="4">
        <f ca="1">MEDIAN(D20:F22)</f>
        <v>150</v>
      </c>
      <c r="K36" s="4">
        <f ca="1">MEDIAN(E20:G22)</f>
        <v>150</v>
      </c>
      <c r="L36" s="4">
        <f ca="1">MEDIAN(F20:H22)</f>
        <v>163</v>
      </c>
      <c r="M36" s="4">
        <f ca="1">MEDIAN(G20:I22)</f>
        <v>185.5</v>
      </c>
      <c r="N36" s="4">
        <f ca="1">MEDIAN(H20:J22)</f>
        <v>197</v>
      </c>
      <c r="O36" s="5"/>
      <c r="P36" s="4">
        <f ca="1">AVERAGE(D20:F22)</f>
        <v>140.11111111111111</v>
      </c>
      <c r="Q36" s="4">
        <f ca="1">AVERAGE(E20:G22)</f>
        <v>138.44444444444446</v>
      </c>
      <c r="R36" s="4">
        <f ca="1">AVERAGE(F20:H22)</f>
        <v>143.88888888888889</v>
      </c>
      <c r="S36" s="4">
        <f ca="1">AVERAGE(G20:I22)</f>
        <v>153.83333333333334</v>
      </c>
      <c r="T36" s="4">
        <f ca="1">AVERAGE(H20:J22)</f>
        <v>195.33333333333334</v>
      </c>
    </row>
    <row r="37" spans="4:20" x14ac:dyDescent="0.25">
      <c r="D37" s="4">
        <f ca="1">(D21*$B$8+E21*$C$8+F21*$D$8+D22*$B$9+E22*$C$9+F22*$D$9+D23*$B$10+E23*$C$10+F23*$D$10)*$A$8</f>
        <v>87.333333333333329</v>
      </c>
      <c r="E37" s="4">
        <f ca="1">(E21*$B$8+F21*$C$8+G21*$D$8+E22*$B$9+F22*$C$9+G22*$D$9+E23*$B$10+F23*$C$10+G23*$D$10)*$A$8</f>
        <v>89.1111111111111</v>
      </c>
      <c r="F37" s="4">
        <f ca="1">(F21*$B$8+G21*$C$8+H21*$D$8+F22*$B$9+G22*$C$9+H22*$D$9+F23*$B$10+G23*$C$10+H23*$D$10)*$A$8</f>
        <v>92.888888888888886</v>
      </c>
      <c r="G37" s="4">
        <f ca="1">(G21*$B$8+H21*$C$8+I21*$D$8+G22*$B$9+H22*$C$9+I22*$D$9+G23*$B$10+H23*$C$10+I23*$D$10)*$A$8</f>
        <v>69.666666666666657</v>
      </c>
      <c r="H37" s="4">
        <f ca="1">(H21*$B$8+I21*$C$8+J21*$D$8+H22*$B$9+I22*$C$9+J22*$D$9+H23*$B$10+I23*$C$10+J23*$D$10)*$A$8</f>
        <v>41.222222222222221</v>
      </c>
      <c r="I37" s="5"/>
      <c r="J37" s="4">
        <f ca="1">MEDIAN(D21:F23)</f>
        <v>142</v>
      </c>
      <c r="K37" s="4">
        <f ca="1">MEDIAN(E21:G23)</f>
        <v>142</v>
      </c>
      <c r="L37" s="4">
        <f ca="1">MEDIAN(F21:H23)</f>
        <v>154</v>
      </c>
      <c r="M37" s="4">
        <f ca="1">MEDIAN(G21:I23)</f>
        <v>185.5</v>
      </c>
      <c r="N37" s="4">
        <f ca="1">MEDIAN(H21:J23)</f>
        <v>185.5</v>
      </c>
      <c r="O37" s="5"/>
      <c r="P37" s="4">
        <f ca="1">AVERAGE(D21:F23)</f>
        <v>131</v>
      </c>
      <c r="Q37" s="4">
        <f ca="1">AVERAGE(E21:G23)</f>
        <v>133.66666666666666</v>
      </c>
      <c r="R37" s="4">
        <f ca="1">AVERAGE(F21:H23)</f>
        <v>139.33333333333334</v>
      </c>
      <c r="S37" s="4">
        <f ca="1">AVERAGE(G21:I23)</f>
        <v>156.75</v>
      </c>
      <c r="T37" s="4">
        <f ca="1">AVERAGE(H21:J23)</f>
        <v>185.5</v>
      </c>
    </row>
    <row r="38" spans="4:20" x14ac:dyDescent="0.25">
      <c r="D38" s="4">
        <f ca="1">(D22*$B$8+E22*$C$8+F22*$D$8+D23*$B$9+E23*$C$9+F23*$D$9+D24*$B$10+E24*$C$10+F24*$D$10)*$A$8</f>
        <v>53.666666666666664</v>
      </c>
      <c r="E38" s="4">
        <f ca="1">(E22*$B$8+F22*$C$8+G22*$D$8+E23*$B$9+F23*$C$9+G23*$D$9+E24*$B$10+F24*$C$10+G24*$D$10)*$A$8</f>
        <v>55.55555555555555</v>
      </c>
      <c r="F38" s="4">
        <f ca="1">(F22*$B$8+G22*$C$8+H22*$D$8+F23*$B$9+G23*$C$9+H23*$D$9+F24*$B$10+G24*$C$10+H24*$D$10)*$A$8</f>
        <v>58.222222222222221</v>
      </c>
      <c r="G38" s="4">
        <f ca="1">(G22*$B$8+H22*$C$8+I22*$D$8+G23*$B$9+H23*$C$9+I23*$D$9+G24*$B$10+H24*$C$10+I24*$D$10)*$A$8</f>
        <v>43.333333333333329</v>
      </c>
      <c r="H38" s="4">
        <f ca="1">(H22*$B$8+I22*$C$8+J22*$D$8+H23*$B$9+I23*$C$9+J23*$D$9+H24*$B$10+I24*$C$10+J24*$D$10)*$A$8</f>
        <v>19.333333333333332</v>
      </c>
      <c r="I38" s="5"/>
      <c r="J38" s="4">
        <f ca="1">MEDIAN(D22:F24)</f>
        <v>150</v>
      </c>
      <c r="K38" s="4">
        <f ca="1">MEDIAN(E22:G24)</f>
        <v>150</v>
      </c>
      <c r="L38" s="4">
        <f ca="1">MEDIAN(F22:H24)</f>
        <v>174</v>
      </c>
      <c r="M38" s="4">
        <f ca="1">MEDIAN(G22:I24)</f>
        <v>195</v>
      </c>
      <c r="N38" s="4">
        <f ca="1">MEDIAN(H22:J24)</f>
        <v>174</v>
      </c>
      <c r="O38" s="5"/>
      <c r="P38" s="4">
        <f ca="1">AVERAGE(D22:F24)</f>
        <v>161</v>
      </c>
      <c r="Q38" s="4">
        <f ca="1">AVERAGE(E22:G24)</f>
        <v>166.66666666666666</v>
      </c>
      <c r="R38" s="4">
        <f ca="1">AVERAGE(F22:H24)</f>
        <v>174.66666666666666</v>
      </c>
      <c r="S38" s="4">
        <f ca="1">AVERAGE(G22:I24)</f>
        <v>195</v>
      </c>
      <c r="T38" s="4">
        <f ca="1">AVERAGE(H22:J24)</f>
        <v>174</v>
      </c>
    </row>
  </sheetData>
  <mergeCells count="4">
    <mergeCell ref="B7:D7"/>
    <mergeCell ref="D28:H28"/>
    <mergeCell ref="J28:N28"/>
    <mergeCell ref="P28:T28"/>
  </mergeCells>
  <conditionalFormatting sqref="D30:H38 J30:N38 P30:T38">
    <cfRule type="colorScale" priority="1">
      <colorScale>
        <cfvo type="num" val="0"/>
        <cfvo type="num" val="255"/>
        <color theme="0"/>
        <color theme="1"/>
      </colorScale>
    </cfRule>
    <cfRule type="colorScale" priority="5">
      <colorScale>
        <cfvo type="num" val="0"/>
        <cfvo type="num" val="15"/>
        <color theme="0"/>
        <color theme="1"/>
      </colorScale>
    </cfRule>
    <cfRule type="colorScale" priority="6">
      <colorScale>
        <cfvo type="min"/>
        <cfvo type="max"/>
        <color theme="0"/>
        <color theme="1"/>
      </colorScale>
    </cfRule>
    <cfRule type="colorScale" priority="7">
      <colorScale>
        <cfvo type="min"/>
        <cfvo type="max"/>
        <color rgb="FF92D050"/>
        <color rgb="FFFFEF9C"/>
      </colorScale>
    </cfRule>
    <cfRule type="colorScale" priority="8">
      <colorScale>
        <cfvo type="min"/>
        <cfvo type="max"/>
        <color theme="0"/>
        <color theme="1"/>
      </colorScale>
    </cfRule>
  </conditionalFormatting>
  <conditionalFormatting sqref="D14:H22">
    <cfRule type="colorScale" priority="2">
      <colorScale>
        <cfvo type="num" val="0"/>
        <cfvo type="num" val="255"/>
        <color theme="0"/>
        <color theme="1"/>
      </colorScale>
    </cfRule>
    <cfRule type="colorScale" priority="3">
      <colorScale>
        <cfvo type="num" val="0"/>
        <cfvo type="num" val="255"/>
        <color rgb="FFFF7128"/>
        <color rgb="FFFFEF9C"/>
      </colorScale>
    </cfRule>
    <cfRule type="colorScale" priority="4">
      <colorScale>
        <cfvo type="num" val="0"/>
        <cfvo type="num" val="15"/>
        <color theme="0"/>
        <color theme="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2018-02-27T13:05:47Z</dcterms:modified>
</cp:coreProperties>
</file>