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6F4105C-16F5-4323-B4FF-D00D3589900B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DRAFT" sheetId="1" r:id="rId1"/>
    <sheet name="FINAL RESULT" sheetId="3" r:id="rId2"/>
  </sheets>
  <definedNames>
    <definedName name="_xlnm._FilterDatabase" localSheetId="0" hidden="1">DRAFT!$J$1:$J$292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" i="1"/>
  <c r="E3" i="1"/>
  <c r="E4" i="1"/>
  <c r="E5" i="1"/>
  <c r="E10" i="1"/>
  <c r="E11" i="1"/>
  <c r="E14" i="1"/>
  <c r="E16" i="1"/>
  <c r="E18" i="1"/>
  <c r="E19" i="1"/>
  <c r="E20" i="1"/>
  <c r="E21" i="1"/>
  <c r="E26" i="1"/>
  <c r="E27" i="1"/>
  <c r="E28" i="1"/>
  <c r="E30" i="1"/>
  <c r="E32" i="1"/>
  <c r="E33" i="1"/>
  <c r="E37" i="1"/>
  <c r="E40" i="1"/>
  <c r="E41" i="1"/>
  <c r="E42" i="1"/>
  <c r="E43" i="1"/>
  <c r="E44" i="1"/>
  <c r="E46" i="1"/>
  <c r="E47" i="1"/>
  <c r="E48" i="1"/>
  <c r="E49" i="1"/>
  <c r="E50" i="1"/>
  <c r="E54" i="1"/>
  <c r="E55" i="1"/>
  <c r="E58" i="1"/>
  <c r="E59" i="1"/>
  <c r="E61" i="1"/>
  <c r="E62" i="1"/>
  <c r="E63" i="1"/>
  <c r="E64" i="1"/>
  <c r="E65" i="1"/>
  <c r="E2" i="1"/>
  <c r="E66" i="1" l="1"/>
  <c r="E67" i="1"/>
  <c r="E68" i="1"/>
  <c r="E69" i="1"/>
  <c r="E75" i="1"/>
  <c r="E78" i="1"/>
  <c r="E79" i="1"/>
  <c r="E82" i="1"/>
  <c r="E84" i="1"/>
  <c r="E91" i="1"/>
  <c r="E93" i="1"/>
  <c r="E96" i="1"/>
  <c r="E99" i="1"/>
  <c r="E100" i="1"/>
  <c r="E102" i="1"/>
  <c r="E103" i="1"/>
  <c r="E104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AC1" i="3"/>
  <c r="C23" i="3" s="1"/>
  <c r="AK1" i="3"/>
  <c r="AK2" i="3"/>
  <c r="B27" i="3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C27" i="3" l="1"/>
  <c r="S2" i="3"/>
  <c r="AI1" i="3" l="1"/>
  <c r="C26" i="3" s="1"/>
  <c r="AI2" i="3"/>
  <c r="B18" i="3"/>
  <c r="Q1" i="3"/>
  <c r="C17" i="3" s="1"/>
  <c r="B26" i="3" l="1"/>
  <c r="AG1" i="3"/>
  <c r="Q2" i="3"/>
  <c r="AE1" i="3" l="1"/>
  <c r="C25" i="3"/>
  <c r="Y1" i="3"/>
  <c r="C21" i="3" s="1"/>
  <c r="W1" i="3"/>
  <c r="C20" i="3" s="1"/>
  <c r="U1" i="3"/>
  <c r="C19" i="3" s="1"/>
  <c r="S1" i="3"/>
  <c r="C18" i="3" s="1"/>
  <c r="AG2" i="3"/>
  <c r="B17" i="3"/>
  <c r="O1" i="3"/>
  <c r="C16" i="3" s="1"/>
  <c r="AA1" i="3" l="1"/>
  <c r="C22" i="3" s="1"/>
  <c r="C24" i="3"/>
  <c r="AE2" i="3"/>
  <c r="B25" i="3"/>
  <c r="O2" i="3"/>
  <c r="M1" i="3" s="1"/>
  <c r="C15" i="3" s="1"/>
  <c r="AC2" i="3" l="1"/>
  <c r="B24" i="3"/>
  <c r="M2" i="3"/>
  <c r="B16" i="3"/>
  <c r="AA2" i="3" l="1"/>
  <c r="B23" i="3"/>
  <c r="B15" i="3"/>
  <c r="K1" i="3"/>
  <c r="C14" i="3" s="1"/>
  <c r="Y2" i="3" l="1"/>
  <c r="B22" i="3"/>
  <c r="K2" i="3"/>
  <c r="W2" i="3" l="1"/>
  <c r="B21" i="3"/>
  <c r="B14" i="3"/>
  <c r="I1" i="3"/>
  <c r="C13" i="3" s="1"/>
  <c r="U2" i="3" l="1"/>
  <c r="B19" i="3" s="1"/>
  <c r="B20" i="3"/>
  <c r="I2" i="3"/>
  <c r="B13" i="3" l="1"/>
  <c r="G1" i="3"/>
  <c r="C12" i="3" s="1"/>
  <c r="G2" i="3" l="1"/>
  <c r="B12" i="3" s="1"/>
  <c r="E1" i="3" l="1"/>
  <c r="C11" i="3" s="1"/>
  <c r="E2" i="3"/>
  <c r="B11" i="3" s="1"/>
</calcChain>
</file>

<file path=xl/sharedStrings.xml><?xml version="1.0" encoding="utf-8"?>
<sst xmlns="http://schemas.openxmlformats.org/spreadsheetml/2006/main" count="133" uniqueCount="99">
  <si>
    <t>size</t>
    <phoneticPr fontId="1" type="noConversion"/>
  </si>
  <si>
    <t>number</t>
    <phoneticPr fontId="1" type="noConversion"/>
  </si>
  <si>
    <t>name</t>
    <phoneticPr fontId="1" type="noConversion"/>
  </si>
  <si>
    <t>LN(size)</t>
    <phoneticPr fontId="1" type="noConversion"/>
  </si>
  <si>
    <t>1t3</t>
    <phoneticPr fontId="1" type="noConversion"/>
  </si>
  <si>
    <t>3t6</t>
    <phoneticPr fontId="1" type="noConversion"/>
  </si>
  <si>
    <t>6t10</t>
    <phoneticPr fontId="1" type="noConversion"/>
  </si>
  <si>
    <t>10t15</t>
    <phoneticPr fontId="1" type="noConversion"/>
  </si>
  <si>
    <t>15t21</t>
    <phoneticPr fontId="1" type="noConversion"/>
  </si>
  <si>
    <t>21t28</t>
    <phoneticPr fontId="1" type="noConversion"/>
  </si>
  <si>
    <t>28t36</t>
    <phoneticPr fontId="1" type="noConversion"/>
  </si>
  <si>
    <t>36t45</t>
    <phoneticPr fontId="1" type="noConversion"/>
  </si>
  <si>
    <t>45t55</t>
    <phoneticPr fontId="1" type="noConversion"/>
  </si>
  <si>
    <t>55t65</t>
    <phoneticPr fontId="1" type="noConversion"/>
  </si>
  <si>
    <t>65t75</t>
    <phoneticPr fontId="1" type="noConversion"/>
  </si>
  <si>
    <t>75t85</t>
    <phoneticPr fontId="1" type="noConversion"/>
  </si>
  <si>
    <t>85t100</t>
    <phoneticPr fontId="1" type="noConversion"/>
  </si>
  <si>
    <t>130t145</t>
    <phoneticPr fontId="1" type="noConversion"/>
  </si>
  <si>
    <t>190+</t>
    <phoneticPr fontId="1" type="noConversion"/>
  </si>
  <si>
    <t>avg</t>
    <phoneticPr fontId="1" type="noConversion"/>
  </si>
  <si>
    <t>s</t>
    <phoneticPr fontId="1" type="noConversion"/>
  </si>
  <si>
    <t>145t190</t>
    <phoneticPr fontId="1" type="noConversion"/>
  </si>
  <si>
    <t>arisbartee_Store</t>
  </si>
  <si>
    <t>bumi_astroid</t>
  </si>
  <si>
    <t>charlenopires_alchemist.el</t>
  </si>
  <si>
    <t>charlenopires_atom-language-erlang</t>
  </si>
  <si>
    <t>dbarros_sql-cli</t>
  </si>
  <si>
    <t>douglascamata_douglascamata.github.io</t>
  </si>
  <si>
    <t>douglascamata_juwelier</t>
  </si>
  <si>
    <t>eranb_fs</t>
  </si>
  <si>
    <t>falgard_MMM-Facial-Recognition-Tools</t>
  </si>
  <si>
    <t>falgard_quickstart</t>
  </si>
  <si>
    <t>johnnywell_drf-haystack</t>
  </si>
  <si>
    <t>johnnywell_KE-complex_modifications</t>
  </si>
  <si>
    <t>ksauzz_datadog-sdk-testing</t>
  </si>
  <si>
    <t>ksauzz_integrations-core</t>
  </si>
  <si>
    <t>ksauzz_mackerel-agent-plugins</t>
  </si>
  <si>
    <t>ksauzz_marathonctl</t>
  </si>
  <si>
    <t>rafaelsachetto_fastlane</t>
  </si>
  <si>
    <t>rafaelsachetto_highline</t>
  </si>
  <si>
    <t>guilhermehn_bitmap-fonts</t>
  </si>
  <si>
    <t>guilhermehn_gulp-livereload</t>
  </si>
  <si>
    <t>guilhermehn_koa-accept-webp</t>
  </si>
  <si>
    <t>guilhermehn_lazysizes</t>
  </si>
  <si>
    <t>guilhermehn_livereload-extensions</t>
  </si>
  <si>
    <t>guilhermehn_livereload-js</t>
  </si>
  <si>
    <t>lucascaton_autoprefixer</t>
  </si>
  <si>
    <t>lucascaton_browser</t>
  </si>
  <si>
    <t>lucascaton_devise-i18n</t>
  </si>
  <si>
    <t>rrmartins_elixir-school</t>
  </si>
  <si>
    <t>rrmartins_elixir_style_guide</t>
  </si>
  <si>
    <t>wbotelhos_capybara-screenshot</t>
  </si>
  <si>
    <t>wbotelhos_chef_nginx</t>
  </si>
  <si>
    <t>weslleyaraujo_hyper</t>
  </si>
  <si>
    <t>sanyer_aws-cfn-template-flip</t>
  </si>
  <si>
    <t>sanyer_cfn-yaml</t>
  </si>
  <si>
    <t>sanyer_homebrew-drivers</t>
  </si>
  <si>
    <t>sanyer_jmespath.py</t>
  </si>
  <si>
    <t>sanyer_packer</t>
  </si>
  <si>
    <t>shilezi_AutoSPSourceBuilder</t>
  </si>
  <si>
    <t>shilezi_code-gov-web</t>
  </si>
  <si>
    <t>shilezi_deep-learning-papers</t>
  </si>
  <si>
    <t>shilezi_DS4Windows</t>
  </si>
  <si>
    <t>shilezi_explainshell</t>
  </si>
  <si>
    <t>tokuda109_ngDraggable</t>
  </si>
  <si>
    <t>vanpelt_blueprint</t>
  </si>
  <si>
    <t>vanpelt_Faster-RCNN_CloudML</t>
  </si>
  <si>
    <t>yekowele_jquery_lazyload</t>
  </si>
  <si>
    <t>yekowele_OwlCarousel</t>
  </si>
  <si>
    <t>yoshi10321_videojs-panorama</t>
  </si>
  <si>
    <t>ziyasal_consulr</t>
  </si>
  <si>
    <t>dgiunta_hiring-without-whiteboards</t>
  </si>
  <si>
    <t>kballard_cargo-vendor</t>
  </si>
  <si>
    <t>kballard_exa</t>
  </si>
  <si>
    <t>pengwynn_dev.apollodata.com</t>
  </si>
  <si>
    <t>robbevan_react-native-collapsible</t>
  </si>
  <si>
    <t>robbevan_react-native-material-design-searchbar</t>
  </si>
  <si>
    <t>robbyrussell_advanced-sample-app</t>
  </si>
  <si>
    <t>robbyrussell_neveragaindottech.github.io</t>
  </si>
  <si>
    <t>robbyrussell_planner</t>
  </si>
  <si>
    <t>robbyrussell_puma_worker_killer</t>
  </si>
  <si>
    <t>100t130</t>
    <phoneticPr fontId="1" type="noConversion"/>
  </si>
  <si>
    <t>G1 1~3</t>
    <phoneticPr fontId="1" type="noConversion"/>
  </si>
  <si>
    <t>G2 3~6</t>
    <phoneticPr fontId="1" type="noConversion"/>
  </si>
  <si>
    <t>G3 6~10</t>
    <phoneticPr fontId="1" type="noConversion"/>
  </si>
  <si>
    <t>G4 10~15</t>
    <phoneticPr fontId="1" type="noConversion"/>
  </si>
  <si>
    <t>G5 15~21</t>
    <phoneticPr fontId="1" type="noConversion"/>
  </si>
  <si>
    <t>G6 21~28</t>
    <phoneticPr fontId="1" type="noConversion"/>
  </si>
  <si>
    <t>G7 28~36</t>
    <phoneticPr fontId="1" type="noConversion"/>
  </si>
  <si>
    <t>G8 36~45</t>
    <phoneticPr fontId="1" type="noConversion"/>
  </si>
  <si>
    <t>G9 45~55</t>
    <phoneticPr fontId="1" type="noConversion"/>
  </si>
  <si>
    <t>G10 55~65</t>
    <phoneticPr fontId="1" type="noConversion"/>
  </si>
  <si>
    <t>G11 65~75</t>
    <phoneticPr fontId="1" type="noConversion"/>
  </si>
  <si>
    <t>G12 75~85</t>
    <phoneticPr fontId="1" type="noConversion"/>
  </si>
  <si>
    <t>G13 85~100</t>
    <phoneticPr fontId="1" type="noConversion"/>
  </si>
  <si>
    <t>G14 100~130</t>
    <phoneticPr fontId="1" type="noConversion"/>
  </si>
  <si>
    <t>G15 130~145</t>
    <phoneticPr fontId="1" type="noConversion"/>
  </si>
  <si>
    <t>G16 145~190</t>
    <phoneticPr fontId="1" type="noConversion"/>
  </si>
  <si>
    <t>G17 190+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</si>
</sst>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 of Developer  VS  Ln(Project</a:t>
            </a:r>
            <a:r>
              <a:rPr lang="en-US" altLang="zh-CN" baseline="0"/>
              <a:t> Size)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631022480990832E-2"/>
                  <c:y val="-0.16174747399028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'FINAL RESULT'!$C$11:$C$27</c:f>
                <c:numCache>
                  <c:formatCode>General</c:formatCode>
                  <c:ptCount val="17"/>
                  <c:pt idx="0">
                    <c:v>2.3436055317897617</c:v>
                  </c:pt>
                  <c:pt idx="1">
                    <c:v>2.3141721158181174</c:v>
                  </c:pt>
                  <c:pt idx="2">
                    <c:v>2.2769723198025353</c:v>
                  </c:pt>
                  <c:pt idx="3">
                    <c:v>2.360507804844183</c:v>
                  </c:pt>
                  <c:pt idx="4">
                    <c:v>1.7400055110513777</c:v>
                  </c:pt>
                  <c:pt idx="5">
                    <c:v>1.7380265119102754</c:v>
                  </c:pt>
                  <c:pt idx="6">
                    <c:v>1.75632751719828</c:v>
                  </c:pt>
                  <c:pt idx="7">
                    <c:v>1.9660675288468799</c:v>
                  </c:pt>
                  <c:pt idx="8">
                    <c:v>1.9008134896983619</c:v>
                  </c:pt>
                  <c:pt idx="9">
                    <c:v>1.2959120762978606</c:v>
                  </c:pt>
                  <c:pt idx="10">
                    <c:v>1.4275019958909367</c:v>
                  </c:pt>
                  <c:pt idx="11">
                    <c:v>0.82761868950559203</c:v>
                  </c:pt>
                  <c:pt idx="12">
                    <c:v>1.8584556424170342</c:v>
                  </c:pt>
                  <c:pt idx="13">
                    <c:v>2.202646690842939</c:v>
                  </c:pt>
                  <c:pt idx="14">
                    <c:v>1.2909902673108298</c:v>
                  </c:pt>
                  <c:pt idx="15">
                    <c:v>1.5022821568878213</c:v>
                  </c:pt>
                  <c:pt idx="16">
                    <c:v>1.1803738580944632</c:v>
                  </c:pt>
                </c:numCache>
              </c:numRef>
            </c:plus>
            <c:minus>
              <c:numRef>
                <c:f>'FINAL RESULT'!$C$11:$C$27</c:f>
                <c:numCache>
                  <c:formatCode>General</c:formatCode>
                  <c:ptCount val="17"/>
                  <c:pt idx="0">
                    <c:v>2.3436055317897617</c:v>
                  </c:pt>
                  <c:pt idx="1">
                    <c:v>2.3141721158181174</c:v>
                  </c:pt>
                  <c:pt idx="2">
                    <c:v>2.2769723198025353</c:v>
                  </c:pt>
                  <c:pt idx="3">
                    <c:v>2.360507804844183</c:v>
                  </c:pt>
                  <c:pt idx="4">
                    <c:v>1.7400055110513777</c:v>
                  </c:pt>
                  <c:pt idx="5">
                    <c:v>1.7380265119102754</c:v>
                  </c:pt>
                  <c:pt idx="6">
                    <c:v>1.75632751719828</c:v>
                  </c:pt>
                  <c:pt idx="7">
                    <c:v>1.9660675288468799</c:v>
                  </c:pt>
                  <c:pt idx="8">
                    <c:v>1.9008134896983619</c:v>
                  </c:pt>
                  <c:pt idx="9">
                    <c:v>1.2959120762978606</c:v>
                  </c:pt>
                  <c:pt idx="10">
                    <c:v>1.4275019958909367</c:v>
                  </c:pt>
                  <c:pt idx="11">
                    <c:v>0.82761868950559203</c:v>
                  </c:pt>
                  <c:pt idx="12">
                    <c:v>1.8584556424170342</c:v>
                  </c:pt>
                  <c:pt idx="13">
                    <c:v>2.202646690842939</c:v>
                  </c:pt>
                  <c:pt idx="14">
                    <c:v>1.2909902673108298</c:v>
                  </c:pt>
                  <c:pt idx="15">
                    <c:v>1.5022821568878213</c:v>
                  </c:pt>
                  <c:pt idx="16">
                    <c:v>1.1803738580944632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RESULT'!$A$11:$A$27</c:f>
              <c:strCache>
                <c:ptCount val="17"/>
                <c:pt idx="0">
                  <c:v>G1 1~3</c:v>
                </c:pt>
                <c:pt idx="1">
                  <c:v>G2 3~6</c:v>
                </c:pt>
                <c:pt idx="2">
                  <c:v>G3 6~10</c:v>
                </c:pt>
                <c:pt idx="3">
                  <c:v>G4 10~15</c:v>
                </c:pt>
                <c:pt idx="4">
                  <c:v>G5 15~21</c:v>
                </c:pt>
                <c:pt idx="5">
                  <c:v>G6 21~28</c:v>
                </c:pt>
                <c:pt idx="6">
                  <c:v>G7 28~36</c:v>
                </c:pt>
                <c:pt idx="7">
                  <c:v>G8 36~45</c:v>
                </c:pt>
                <c:pt idx="8">
                  <c:v>G9 45~55</c:v>
                </c:pt>
                <c:pt idx="9">
                  <c:v>G10 55~65</c:v>
                </c:pt>
                <c:pt idx="10">
                  <c:v>G11 65~75</c:v>
                </c:pt>
                <c:pt idx="11">
                  <c:v>G12 75~85</c:v>
                </c:pt>
                <c:pt idx="12">
                  <c:v>G13 85~100</c:v>
                </c:pt>
                <c:pt idx="13">
                  <c:v>G14 100~130</c:v>
                </c:pt>
                <c:pt idx="14">
                  <c:v>G15 130~145</c:v>
                </c:pt>
                <c:pt idx="15">
                  <c:v>G16 145~190</c:v>
                </c:pt>
                <c:pt idx="16">
                  <c:v>G17 190+</c:v>
                </c:pt>
              </c:strCache>
            </c:strRef>
          </c:cat>
          <c:val>
            <c:numRef>
              <c:f>'FINAL RESULT'!$B$11:$B$27</c:f>
              <c:numCache>
                <c:formatCode>General</c:formatCode>
                <c:ptCount val="17"/>
                <c:pt idx="0">
                  <c:v>5.652015630968676</c:v>
                </c:pt>
                <c:pt idx="1">
                  <c:v>6.6753970463323187</c:v>
                </c:pt>
                <c:pt idx="2">
                  <c:v>7.0053278170362736</c:v>
                </c:pt>
                <c:pt idx="3">
                  <c:v>7.3739343102364669</c:v>
                </c:pt>
                <c:pt idx="4">
                  <c:v>6.9609419557395826</c:v>
                </c:pt>
                <c:pt idx="5">
                  <c:v>7.8148446990286953</c:v>
                </c:pt>
                <c:pt idx="6">
                  <c:v>8.1099141249173581</c:v>
                </c:pt>
                <c:pt idx="7">
                  <c:v>8.3243074053949506</c:v>
                </c:pt>
                <c:pt idx="8">
                  <c:v>7.355971972583923</c:v>
                </c:pt>
                <c:pt idx="9">
                  <c:v>7.6531385894349988</c:v>
                </c:pt>
                <c:pt idx="10">
                  <c:v>8.1304486160107654</c:v>
                </c:pt>
                <c:pt idx="11">
                  <c:v>8.4722005247673788</c:v>
                </c:pt>
                <c:pt idx="12">
                  <c:v>8.672121672614173</c:v>
                </c:pt>
                <c:pt idx="13">
                  <c:v>8.9995957276286696</c:v>
                </c:pt>
                <c:pt idx="14">
                  <c:v>9.5759253020422097</c:v>
                </c:pt>
                <c:pt idx="15">
                  <c:v>8.3343469376461581</c:v>
                </c:pt>
                <c:pt idx="16">
                  <c:v>9.4013795336114701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4-4377-8F17-7AACBDA9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61352"/>
        <c:axId val="1010160040"/>
      </c:barChart>
      <c:catAx>
        <c:axId val="101016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Developers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60040"/>
        <c:crosses val="autoZero"/>
        <c:auto val="1"/>
        <c:lblAlgn val="ctr"/>
        <c:lblOffset val="100"/>
        <c:noMultiLvlLbl val="0"/>
      </c:catAx>
      <c:valAx>
        <c:axId val="10101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LN(Project</a:t>
                </a:r>
                <a:r>
                  <a:rPr lang="en-US" altLang="zh-CN" baseline="0"/>
                  <a:t> Size)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24</xdr:row>
      <xdr:rowOff>22411</xdr:rowOff>
    </xdr:from>
    <xdr:to>
      <xdr:col>24</xdr:col>
      <xdr:colOff>117661</xdr:colOff>
      <xdr:row>46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C26A15-DC9E-4115-8761-C6DBE807B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2"/>
  <sheetViews>
    <sheetView zoomScale="70" zoomScaleNormal="70" workbookViewId="0">
      <selection activeCell="N299" sqref="N299"/>
    </sheetView>
  </sheetViews>
  <sheetFormatPr defaultRowHeight="13.8" x14ac:dyDescent="0.25"/>
  <cols>
    <col min="2" max="2" width="45.88671875" bestFit="1" customWidth="1"/>
    <col min="3" max="3" width="7.88671875" bestFit="1" customWidth="1"/>
    <col min="4" max="4" width="12.77734375" bestFit="1" customWidth="1"/>
  </cols>
  <sheetData>
    <row r="1" spans="1:22" x14ac:dyDescent="0.25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81</v>
      </c>
      <c r="T1" t="s">
        <v>17</v>
      </c>
      <c r="U1" t="s">
        <v>21</v>
      </c>
      <c r="V1" t="s">
        <v>18</v>
      </c>
    </row>
    <row r="2" spans="1:22" x14ac:dyDescent="0.25">
      <c r="A2">
        <v>4</v>
      </c>
      <c r="B2" t="s">
        <v>22</v>
      </c>
      <c r="C2">
        <v>20</v>
      </c>
      <c r="D2">
        <v>4502.1396484375</v>
      </c>
      <c r="E2">
        <f>LN(D2)</f>
        <v>8.4123080401853922</v>
      </c>
      <c r="F2" t="b">
        <f t="shared" ref="F2:F28" si="0">IF(C2&lt;3,TRUE,FALSE)</f>
        <v>0</v>
      </c>
      <c r="G2" t="b">
        <f t="shared" ref="G2:G28" si="1">IF(AND(C2&gt;=3,C2&lt;6),TRUE,FALSE)</f>
        <v>0</v>
      </c>
      <c r="H2" t="b">
        <f t="shared" ref="H2:H28" si="2">IF(AND(C2&gt;=6,C2&lt;10),TRUE,FALSE)</f>
        <v>0</v>
      </c>
      <c r="I2" t="b">
        <f t="shared" ref="I2:I28" si="3">IF(AND(C2&gt;=10,C2&lt;15),TRUE,FALSE)</f>
        <v>0</v>
      </c>
      <c r="J2" t="b">
        <f t="shared" ref="J2:J28" si="4">IF(AND(C2&gt;=15,C2&lt;21),TRUE,FALSE)</f>
        <v>1</v>
      </c>
      <c r="K2" t="b">
        <f t="shared" ref="K2:K28" si="5">IF(AND(C2&gt;=21,C2&lt;28),TRUE,FALSE)</f>
        <v>0</v>
      </c>
      <c r="L2" t="b">
        <f t="shared" ref="L2:L28" si="6">IF(AND(C2&gt;=28,C2&lt;36),TRUE,FALSE)</f>
        <v>0</v>
      </c>
      <c r="M2" t="b">
        <f t="shared" ref="M2:M28" si="7">IF(AND(C2&gt;=36,C2&lt;45),TRUE,FALSE)</f>
        <v>0</v>
      </c>
      <c r="N2" t="b">
        <f t="shared" ref="N2:N28" si="8">IF(AND(C2&gt;=45,C2&lt;55),TRUE,FALSE)</f>
        <v>0</v>
      </c>
      <c r="O2" t="b">
        <f t="shared" ref="O2:O28" si="9">IF(AND(C2&gt;=55,C2&lt;65),TRUE,FALSE)</f>
        <v>0</v>
      </c>
      <c r="P2" t="b">
        <f t="shared" ref="P2:P28" si="10">IF(AND(C2&gt;=65,C2&lt;75),TRUE,FALSE)</f>
        <v>0</v>
      </c>
      <c r="Q2" t="b">
        <f t="shared" ref="Q2:Q28" si="11">IF(AND(C2&gt;=75,C2&lt;85),TRUE,FALSE)</f>
        <v>0</v>
      </c>
      <c r="R2" t="b">
        <f t="shared" ref="R2:R28" si="12">IF(AND(C2&gt;=85,C2&lt;100),TRUE,FALSE)</f>
        <v>0</v>
      </c>
      <c r="S2" t="b">
        <f>IF(AND(C2&gt;=100,C2&lt;130),TRUE,FALSE)</f>
        <v>0</v>
      </c>
      <c r="T2" t="b">
        <f t="shared" ref="T2:T28" si="13">IF(AND(C2&gt;=130,C2&lt;145),TRUE,FALSE)</f>
        <v>0</v>
      </c>
      <c r="U2" t="b">
        <f>IF(AND(C2&gt;=145,C2&lt;190),TRUE,FALSE)</f>
        <v>0</v>
      </c>
      <c r="V2" t="b">
        <f t="shared" ref="V2:V28" si="14">IF(C2&gt;=190,TRUE,FALSE)</f>
        <v>0</v>
      </c>
    </row>
    <row r="3" spans="1:22" x14ac:dyDescent="0.25">
      <c r="A3">
        <v>6</v>
      </c>
      <c r="B3" t="s">
        <v>23</v>
      </c>
      <c r="C3">
        <v>18</v>
      </c>
      <c r="D3">
        <v>18361.09765625</v>
      </c>
      <c r="E3">
        <f t="shared" ref="E3:E65" si="15">LN(D3)</f>
        <v>9.8179894475862195</v>
      </c>
      <c r="F3" t="b">
        <f t="shared" si="0"/>
        <v>0</v>
      </c>
      <c r="G3" t="b">
        <f t="shared" si="1"/>
        <v>0</v>
      </c>
      <c r="H3" t="b">
        <f t="shared" si="2"/>
        <v>0</v>
      </c>
      <c r="I3" t="b">
        <f t="shared" si="3"/>
        <v>0</v>
      </c>
      <c r="J3" t="b">
        <f t="shared" si="4"/>
        <v>1</v>
      </c>
      <c r="K3" t="b">
        <f t="shared" si="5"/>
        <v>0</v>
      </c>
      <c r="L3" t="b">
        <f t="shared" si="6"/>
        <v>0</v>
      </c>
      <c r="M3" t="b">
        <f t="shared" si="7"/>
        <v>0</v>
      </c>
      <c r="N3" t="b">
        <f t="shared" si="8"/>
        <v>0</v>
      </c>
      <c r="O3" t="b">
        <f t="shared" si="9"/>
        <v>0</v>
      </c>
      <c r="P3" t="b">
        <f t="shared" si="10"/>
        <v>0</v>
      </c>
      <c r="Q3" t="b">
        <f t="shared" si="11"/>
        <v>0</v>
      </c>
      <c r="R3" t="b">
        <f t="shared" si="12"/>
        <v>0</v>
      </c>
      <c r="S3" t="b">
        <f t="shared" ref="S3:S66" si="16">IF(AND(C3&gt;=100,C3&lt;130),TRUE,FALSE)</f>
        <v>0</v>
      </c>
      <c r="T3" t="b">
        <f t="shared" si="13"/>
        <v>0</v>
      </c>
      <c r="U3" t="b">
        <f t="shared" ref="U3:U28" si="17">IF(AND(C3&gt;=145,C3&lt;160),TRUE,FALSE)</f>
        <v>0</v>
      </c>
      <c r="V3" t="b">
        <f t="shared" si="14"/>
        <v>0</v>
      </c>
    </row>
    <row r="4" spans="1:22" hidden="1" x14ac:dyDescent="0.25">
      <c r="A4">
        <v>7</v>
      </c>
      <c r="B4" t="s">
        <v>24</v>
      </c>
      <c r="C4">
        <v>32</v>
      </c>
      <c r="D4">
        <v>7544.4150390625</v>
      </c>
      <c r="E4">
        <f t="shared" si="15"/>
        <v>8.9285628385823905</v>
      </c>
      <c r="F4" t="b">
        <f t="shared" si="0"/>
        <v>0</v>
      </c>
      <c r="G4" t="b">
        <f t="shared" si="1"/>
        <v>0</v>
      </c>
      <c r="H4" t="b">
        <f t="shared" si="2"/>
        <v>0</v>
      </c>
      <c r="I4" t="b">
        <f t="shared" si="3"/>
        <v>0</v>
      </c>
      <c r="J4" t="b">
        <f t="shared" si="4"/>
        <v>0</v>
      </c>
      <c r="K4" t="b">
        <f t="shared" si="5"/>
        <v>0</v>
      </c>
      <c r="L4" t="b">
        <f t="shared" si="6"/>
        <v>1</v>
      </c>
      <c r="M4" t="b">
        <f t="shared" si="7"/>
        <v>0</v>
      </c>
      <c r="N4" t="b">
        <f t="shared" si="8"/>
        <v>0</v>
      </c>
      <c r="O4" t="b">
        <f t="shared" si="9"/>
        <v>0</v>
      </c>
      <c r="P4" t="b">
        <f t="shared" si="10"/>
        <v>0</v>
      </c>
      <c r="Q4" t="b">
        <f t="shared" si="11"/>
        <v>0</v>
      </c>
      <c r="R4" t="b">
        <f t="shared" si="12"/>
        <v>0</v>
      </c>
      <c r="S4" t="b">
        <f t="shared" si="16"/>
        <v>0</v>
      </c>
      <c r="T4" t="b">
        <f t="shared" si="13"/>
        <v>0</v>
      </c>
      <c r="U4" t="b">
        <f t="shared" si="17"/>
        <v>0</v>
      </c>
      <c r="V4" t="b">
        <f t="shared" si="14"/>
        <v>0</v>
      </c>
    </row>
    <row r="5" spans="1:22" hidden="1" x14ac:dyDescent="0.25">
      <c r="A5">
        <v>8</v>
      </c>
      <c r="B5" t="s">
        <v>25</v>
      </c>
      <c r="C5">
        <v>8</v>
      </c>
      <c r="D5">
        <v>121.8720703125</v>
      </c>
      <c r="E5">
        <f t="shared" si="15"/>
        <v>4.8029718905675445</v>
      </c>
      <c r="F5" t="b">
        <f t="shared" si="0"/>
        <v>0</v>
      </c>
      <c r="G5" t="b">
        <f t="shared" si="1"/>
        <v>0</v>
      </c>
      <c r="H5" t="b">
        <f t="shared" si="2"/>
        <v>1</v>
      </c>
      <c r="I5" t="b">
        <f t="shared" si="3"/>
        <v>0</v>
      </c>
      <c r="J5" t="b">
        <f t="shared" si="4"/>
        <v>0</v>
      </c>
      <c r="K5" t="b">
        <f t="shared" si="5"/>
        <v>0</v>
      </c>
      <c r="L5" t="b">
        <f t="shared" si="6"/>
        <v>0</v>
      </c>
      <c r="M5" t="b">
        <f t="shared" si="7"/>
        <v>0</v>
      </c>
      <c r="N5" t="b">
        <f t="shared" si="8"/>
        <v>0</v>
      </c>
      <c r="O5" t="b">
        <f t="shared" si="9"/>
        <v>0</v>
      </c>
      <c r="P5" t="b">
        <f t="shared" si="10"/>
        <v>0</v>
      </c>
      <c r="Q5" t="b">
        <f t="shared" si="11"/>
        <v>0</v>
      </c>
      <c r="R5" t="b">
        <f t="shared" si="12"/>
        <v>0</v>
      </c>
      <c r="S5" t="b">
        <f t="shared" si="16"/>
        <v>0</v>
      </c>
      <c r="T5" t="b">
        <f t="shared" si="13"/>
        <v>0</v>
      </c>
      <c r="U5" t="b">
        <f t="shared" si="17"/>
        <v>0</v>
      </c>
      <c r="V5" t="b">
        <f t="shared" si="14"/>
        <v>0</v>
      </c>
    </row>
    <row r="6" spans="1:22" hidden="1" x14ac:dyDescent="0.25">
      <c r="A6">
        <v>9</v>
      </c>
      <c r="F6" t="b">
        <f t="shared" si="0"/>
        <v>1</v>
      </c>
      <c r="G6" t="b">
        <f t="shared" si="1"/>
        <v>0</v>
      </c>
      <c r="H6" t="b">
        <f t="shared" si="2"/>
        <v>0</v>
      </c>
      <c r="I6" t="b">
        <f t="shared" si="3"/>
        <v>0</v>
      </c>
      <c r="J6" t="b">
        <f t="shared" si="4"/>
        <v>0</v>
      </c>
      <c r="K6" t="b">
        <f t="shared" si="5"/>
        <v>0</v>
      </c>
      <c r="L6" t="b">
        <f t="shared" si="6"/>
        <v>0</v>
      </c>
      <c r="M6" t="b">
        <f t="shared" si="7"/>
        <v>0</v>
      </c>
      <c r="N6" t="b">
        <f t="shared" si="8"/>
        <v>0</v>
      </c>
      <c r="O6" t="b">
        <f t="shared" si="9"/>
        <v>0</v>
      </c>
      <c r="P6" t="b">
        <f t="shared" si="10"/>
        <v>0</v>
      </c>
      <c r="Q6" t="b">
        <f t="shared" si="11"/>
        <v>0</v>
      </c>
      <c r="R6" t="b">
        <f t="shared" si="12"/>
        <v>0</v>
      </c>
      <c r="S6" t="b">
        <f t="shared" si="16"/>
        <v>0</v>
      </c>
      <c r="T6" t="b">
        <f t="shared" si="13"/>
        <v>0</v>
      </c>
      <c r="U6" t="b">
        <f t="shared" si="17"/>
        <v>0</v>
      </c>
      <c r="V6" t="b">
        <f t="shared" si="14"/>
        <v>0</v>
      </c>
    </row>
    <row r="7" spans="1:22" hidden="1" x14ac:dyDescent="0.25">
      <c r="A7">
        <v>13</v>
      </c>
      <c r="F7" t="b">
        <f t="shared" si="0"/>
        <v>1</v>
      </c>
      <c r="G7" t="b">
        <f t="shared" si="1"/>
        <v>0</v>
      </c>
      <c r="H7" t="b">
        <f t="shared" si="2"/>
        <v>0</v>
      </c>
      <c r="I7" t="b">
        <f t="shared" si="3"/>
        <v>0</v>
      </c>
      <c r="J7" t="b">
        <f t="shared" si="4"/>
        <v>0</v>
      </c>
      <c r="K7" t="b">
        <f t="shared" si="5"/>
        <v>0</v>
      </c>
      <c r="L7" t="b">
        <f t="shared" si="6"/>
        <v>0</v>
      </c>
      <c r="M7" t="b">
        <f t="shared" si="7"/>
        <v>0</v>
      </c>
      <c r="N7" t="b">
        <f t="shared" si="8"/>
        <v>0</v>
      </c>
      <c r="O7" t="b">
        <f t="shared" si="9"/>
        <v>0</v>
      </c>
      <c r="P7" t="b">
        <f t="shared" si="10"/>
        <v>0</v>
      </c>
      <c r="Q7" t="b">
        <f t="shared" si="11"/>
        <v>0</v>
      </c>
      <c r="R7" t="b">
        <f t="shared" si="12"/>
        <v>0</v>
      </c>
      <c r="S7" t="b">
        <f t="shared" si="16"/>
        <v>0</v>
      </c>
      <c r="T7" t="b">
        <f t="shared" si="13"/>
        <v>0</v>
      </c>
      <c r="U7" t="b">
        <f t="shared" si="17"/>
        <v>0</v>
      </c>
      <c r="V7" t="b">
        <f t="shared" si="14"/>
        <v>0</v>
      </c>
    </row>
    <row r="8" spans="1:22" hidden="1" x14ac:dyDescent="0.25">
      <c r="A8">
        <v>14</v>
      </c>
      <c r="F8" t="b">
        <f t="shared" si="0"/>
        <v>1</v>
      </c>
      <c r="G8" t="b">
        <f t="shared" si="1"/>
        <v>0</v>
      </c>
      <c r="H8" t="b">
        <f t="shared" si="2"/>
        <v>0</v>
      </c>
      <c r="I8" t="b">
        <f t="shared" si="3"/>
        <v>0</v>
      </c>
      <c r="J8" t="b">
        <f t="shared" si="4"/>
        <v>0</v>
      </c>
      <c r="K8" t="b">
        <f t="shared" si="5"/>
        <v>0</v>
      </c>
      <c r="L8" t="b">
        <f t="shared" si="6"/>
        <v>0</v>
      </c>
      <c r="M8" t="b">
        <f t="shared" si="7"/>
        <v>0</v>
      </c>
      <c r="N8" t="b">
        <f t="shared" si="8"/>
        <v>0</v>
      </c>
      <c r="O8" t="b">
        <f t="shared" si="9"/>
        <v>0</v>
      </c>
      <c r="P8" t="b">
        <f t="shared" si="10"/>
        <v>0</v>
      </c>
      <c r="Q8" t="b">
        <f t="shared" si="11"/>
        <v>0</v>
      </c>
      <c r="R8" t="b">
        <f t="shared" si="12"/>
        <v>0</v>
      </c>
      <c r="S8" t="b">
        <f t="shared" si="16"/>
        <v>0</v>
      </c>
      <c r="T8" t="b">
        <f t="shared" si="13"/>
        <v>0</v>
      </c>
      <c r="U8" t="b">
        <f t="shared" si="17"/>
        <v>0</v>
      </c>
      <c r="V8" t="b">
        <f t="shared" si="14"/>
        <v>0</v>
      </c>
    </row>
    <row r="9" spans="1:22" hidden="1" x14ac:dyDescent="0.25">
      <c r="A9">
        <v>16</v>
      </c>
      <c r="F9" t="b">
        <f t="shared" si="0"/>
        <v>1</v>
      </c>
      <c r="G9" t="b">
        <f t="shared" si="1"/>
        <v>0</v>
      </c>
      <c r="H9" t="b">
        <f t="shared" si="2"/>
        <v>0</v>
      </c>
      <c r="I9" t="b">
        <f t="shared" si="3"/>
        <v>0</v>
      </c>
      <c r="J9" t="b">
        <f t="shared" si="4"/>
        <v>0</v>
      </c>
      <c r="K9" t="b">
        <f t="shared" si="5"/>
        <v>0</v>
      </c>
      <c r="L9" t="b">
        <f t="shared" si="6"/>
        <v>0</v>
      </c>
      <c r="M9" t="b">
        <f t="shared" si="7"/>
        <v>0</v>
      </c>
      <c r="N9" t="b">
        <f t="shared" si="8"/>
        <v>0</v>
      </c>
      <c r="O9" t="b">
        <f t="shared" si="9"/>
        <v>0</v>
      </c>
      <c r="P9" t="b">
        <f t="shared" si="10"/>
        <v>0</v>
      </c>
      <c r="Q9" t="b">
        <f t="shared" si="11"/>
        <v>0</v>
      </c>
      <c r="R9" t="b">
        <f t="shared" si="12"/>
        <v>0</v>
      </c>
      <c r="S9" t="b">
        <f t="shared" si="16"/>
        <v>0</v>
      </c>
      <c r="T9" t="b">
        <f t="shared" si="13"/>
        <v>0</v>
      </c>
      <c r="U9" t="b">
        <f t="shared" si="17"/>
        <v>0</v>
      </c>
      <c r="V9" t="b">
        <f t="shared" si="14"/>
        <v>0</v>
      </c>
    </row>
    <row r="10" spans="1:22" hidden="1" x14ac:dyDescent="0.25">
      <c r="A10">
        <v>18</v>
      </c>
      <c r="B10" t="s">
        <v>26</v>
      </c>
      <c r="C10">
        <v>6</v>
      </c>
      <c r="D10">
        <v>265.83984375</v>
      </c>
      <c r="E10">
        <f t="shared" si="15"/>
        <v>5.5828940362866115</v>
      </c>
      <c r="F10" t="b">
        <f t="shared" si="0"/>
        <v>0</v>
      </c>
      <c r="G10" t="b">
        <f t="shared" si="1"/>
        <v>0</v>
      </c>
      <c r="H10" t="b">
        <f t="shared" si="2"/>
        <v>1</v>
      </c>
      <c r="I10" t="b">
        <f t="shared" si="3"/>
        <v>0</v>
      </c>
      <c r="J10" t="b">
        <f t="shared" si="4"/>
        <v>0</v>
      </c>
      <c r="K10" t="b">
        <f t="shared" si="5"/>
        <v>0</v>
      </c>
      <c r="L10" t="b">
        <f t="shared" si="6"/>
        <v>0</v>
      </c>
      <c r="M10" t="b">
        <f t="shared" si="7"/>
        <v>0</v>
      </c>
      <c r="N10" t="b">
        <f t="shared" si="8"/>
        <v>0</v>
      </c>
      <c r="O10" t="b">
        <f t="shared" si="9"/>
        <v>0</v>
      </c>
      <c r="P10" t="b">
        <f t="shared" si="10"/>
        <v>0</v>
      </c>
      <c r="Q10" t="b">
        <f t="shared" si="11"/>
        <v>0</v>
      </c>
      <c r="R10" t="b">
        <f t="shared" si="12"/>
        <v>0</v>
      </c>
      <c r="S10" t="b">
        <f t="shared" si="16"/>
        <v>0</v>
      </c>
      <c r="T10" t="b">
        <f t="shared" si="13"/>
        <v>0</v>
      </c>
      <c r="U10" t="b">
        <f t="shared" si="17"/>
        <v>0</v>
      </c>
      <c r="V10" t="b">
        <f t="shared" si="14"/>
        <v>0</v>
      </c>
    </row>
    <row r="11" spans="1:22" hidden="1" x14ac:dyDescent="0.25">
      <c r="A11">
        <v>19</v>
      </c>
      <c r="B11" t="s">
        <v>27</v>
      </c>
      <c r="C11">
        <v>24</v>
      </c>
      <c r="D11">
        <v>6227.154296875</v>
      </c>
      <c r="E11">
        <f t="shared" si="15"/>
        <v>8.7366747332510286</v>
      </c>
      <c r="F11" t="b">
        <f t="shared" si="0"/>
        <v>0</v>
      </c>
      <c r="G11" t="b">
        <f t="shared" si="1"/>
        <v>0</v>
      </c>
      <c r="H11" t="b">
        <f t="shared" si="2"/>
        <v>0</v>
      </c>
      <c r="I11" t="b">
        <f t="shared" si="3"/>
        <v>0</v>
      </c>
      <c r="J11" t="b">
        <f t="shared" si="4"/>
        <v>0</v>
      </c>
      <c r="K11" t="b">
        <f t="shared" si="5"/>
        <v>1</v>
      </c>
      <c r="L11" t="b">
        <f t="shared" si="6"/>
        <v>0</v>
      </c>
      <c r="M11" t="b">
        <f t="shared" si="7"/>
        <v>0</v>
      </c>
      <c r="N11" t="b">
        <f t="shared" si="8"/>
        <v>0</v>
      </c>
      <c r="O11" t="b">
        <f t="shared" si="9"/>
        <v>0</v>
      </c>
      <c r="P11" t="b">
        <f t="shared" si="10"/>
        <v>0</v>
      </c>
      <c r="Q11" t="b">
        <f t="shared" si="11"/>
        <v>0</v>
      </c>
      <c r="R11" t="b">
        <f t="shared" si="12"/>
        <v>0</v>
      </c>
      <c r="S11" t="b">
        <f t="shared" si="16"/>
        <v>0</v>
      </c>
      <c r="T11" t="b">
        <f t="shared" si="13"/>
        <v>0</v>
      </c>
      <c r="U11" t="b">
        <f t="shared" si="17"/>
        <v>0</v>
      </c>
      <c r="V11" t="b">
        <f t="shared" si="14"/>
        <v>0</v>
      </c>
    </row>
    <row r="12" spans="1:22" hidden="1" x14ac:dyDescent="0.25">
      <c r="A12">
        <v>21</v>
      </c>
      <c r="F12" t="b">
        <f t="shared" si="0"/>
        <v>1</v>
      </c>
      <c r="G12" t="b">
        <f t="shared" si="1"/>
        <v>0</v>
      </c>
      <c r="H12" t="b">
        <f t="shared" si="2"/>
        <v>0</v>
      </c>
      <c r="I12" t="b">
        <f t="shared" si="3"/>
        <v>0</v>
      </c>
      <c r="J12" t="b">
        <f t="shared" si="4"/>
        <v>0</v>
      </c>
      <c r="K12" t="b">
        <f t="shared" si="5"/>
        <v>0</v>
      </c>
      <c r="L12" t="b">
        <f t="shared" si="6"/>
        <v>0</v>
      </c>
      <c r="M12" t="b">
        <f t="shared" si="7"/>
        <v>0</v>
      </c>
      <c r="N12" t="b">
        <f t="shared" si="8"/>
        <v>0</v>
      </c>
      <c r="O12" t="b">
        <f t="shared" si="9"/>
        <v>0</v>
      </c>
      <c r="P12" t="b">
        <f t="shared" si="10"/>
        <v>0</v>
      </c>
      <c r="Q12" t="b">
        <f t="shared" si="11"/>
        <v>0</v>
      </c>
      <c r="R12" t="b">
        <f t="shared" si="12"/>
        <v>0</v>
      </c>
      <c r="S12" t="b">
        <f t="shared" si="16"/>
        <v>0</v>
      </c>
      <c r="T12" t="b">
        <f t="shared" si="13"/>
        <v>0</v>
      </c>
      <c r="U12" t="b">
        <f t="shared" si="17"/>
        <v>0</v>
      </c>
      <c r="V12" t="b">
        <f t="shared" si="14"/>
        <v>0</v>
      </c>
    </row>
    <row r="13" spans="1:22" hidden="1" x14ac:dyDescent="0.25">
      <c r="A13">
        <v>22</v>
      </c>
      <c r="F13" t="b">
        <f t="shared" si="0"/>
        <v>1</v>
      </c>
      <c r="G13" t="b">
        <f t="shared" si="1"/>
        <v>0</v>
      </c>
      <c r="H13" t="b">
        <f t="shared" si="2"/>
        <v>0</v>
      </c>
      <c r="I13" t="b">
        <f t="shared" si="3"/>
        <v>0</v>
      </c>
      <c r="J13" t="b">
        <f t="shared" si="4"/>
        <v>0</v>
      </c>
      <c r="K13" t="b">
        <f t="shared" si="5"/>
        <v>0</v>
      </c>
      <c r="L13" t="b">
        <f t="shared" si="6"/>
        <v>0</v>
      </c>
      <c r="M13" t="b">
        <f t="shared" si="7"/>
        <v>0</v>
      </c>
      <c r="N13" t="b">
        <f t="shared" si="8"/>
        <v>0</v>
      </c>
      <c r="O13" t="b">
        <f t="shared" si="9"/>
        <v>0</v>
      </c>
      <c r="P13" t="b">
        <f t="shared" si="10"/>
        <v>0</v>
      </c>
      <c r="Q13" t="b">
        <f t="shared" si="11"/>
        <v>0</v>
      </c>
      <c r="R13" t="b">
        <f t="shared" si="12"/>
        <v>0</v>
      </c>
      <c r="S13" t="b">
        <f t="shared" si="16"/>
        <v>0</v>
      </c>
      <c r="T13" t="b">
        <f t="shared" si="13"/>
        <v>0</v>
      </c>
      <c r="U13" t="b">
        <f t="shared" si="17"/>
        <v>0</v>
      </c>
      <c r="V13" t="b">
        <f t="shared" si="14"/>
        <v>0</v>
      </c>
    </row>
    <row r="14" spans="1:22" hidden="1" x14ac:dyDescent="0.25">
      <c r="A14">
        <v>23</v>
      </c>
      <c r="B14" t="s">
        <v>28</v>
      </c>
      <c r="C14">
        <v>83</v>
      </c>
      <c r="D14">
        <v>1990.01953125</v>
      </c>
      <c r="E14">
        <f t="shared" si="15"/>
        <v>7.5958997323688671</v>
      </c>
      <c r="F14" t="b">
        <f t="shared" si="0"/>
        <v>0</v>
      </c>
      <c r="G14" t="b">
        <f t="shared" si="1"/>
        <v>0</v>
      </c>
      <c r="H14" t="b">
        <f t="shared" si="2"/>
        <v>0</v>
      </c>
      <c r="I14" t="b">
        <f t="shared" si="3"/>
        <v>0</v>
      </c>
      <c r="J14" t="b">
        <f t="shared" si="4"/>
        <v>0</v>
      </c>
      <c r="K14" t="b">
        <f t="shared" si="5"/>
        <v>0</v>
      </c>
      <c r="L14" t="b">
        <f t="shared" si="6"/>
        <v>0</v>
      </c>
      <c r="M14" t="b">
        <f t="shared" si="7"/>
        <v>0</v>
      </c>
      <c r="N14" t="b">
        <f t="shared" si="8"/>
        <v>0</v>
      </c>
      <c r="O14" t="b">
        <f t="shared" si="9"/>
        <v>0</v>
      </c>
      <c r="P14" t="b">
        <f t="shared" si="10"/>
        <v>0</v>
      </c>
      <c r="Q14" t="b">
        <f t="shared" si="11"/>
        <v>1</v>
      </c>
      <c r="R14" t="b">
        <f t="shared" si="12"/>
        <v>0</v>
      </c>
      <c r="S14" t="b">
        <f t="shared" si="16"/>
        <v>0</v>
      </c>
      <c r="T14" t="b">
        <f t="shared" si="13"/>
        <v>0</v>
      </c>
      <c r="U14" t="b">
        <f t="shared" si="17"/>
        <v>0</v>
      </c>
      <c r="V14" t="b">
        <f t="shared" si="14"/>
        <v>0</v>
      </c>
    </row>
    <row r="15" spans="1:22" hidden="1" x14ac:dyDescent="0.25">
      <c r="A15">
        <v>25</v>
      </c>
      <c r="F15" t="b">
        <f t="shared" si="0"/>
        <v>1</v>
      </c>
      <c r="G15" t="b">
        <f t="shared" si="1"/>
        <v>0</v>
      </c>
      <c r="H15" t="b">
        <f t="shared" si="2"/>
        <v>0</v>
      </c>
      <c r="I15" t="b">
        <f t="shared" si="3"/>
        <v>0</v>
      </c>
      <c r="J15" t="b">
        <f t="shared" si="4"/>
        <v>0</v>
      </c>
      <c r="K15" t="b">
        <f t="shared" si="5"/>
        <v>0</v>
      </c>
      <c r="L15" t="b">
        <f t="shared" si="6"/>
        <v>0</v>
      </c>
      <c r="M15" t="b">
        <f t="shared" si="7"/>
        <v>0</v>
      </c>
      <c r="N15" t="b">
        <f t="shared" si="8"/>
        <v>0</v>
      </c>
      <c r="O15" t="b">
        <f t="shared" si="9"/>
        <v>0</v>
      </c>
      <c r="P15" t="b">
        <f t="shared" si="10"/>
        <v>0</v>
      </c>
      <c r="Q15" t="b">
        <f t="shared" si="11"/>
        <v>0</v>
      </c>
      <c r="R15" t="b">
        <f t="shared" si="12"/>
        <v>0</v>
      </c>
      <c r="S15" t="b">
        <f t="shared" si="16"/>
        <v>0</v>
      </c>
      <c r="T15" t="b">
        <f t="shared" si="13"/>
        <v>0</v>
      </c>
      <c r="U15" t="b">
        <f t="shared" si="17"/>
        <v>0</v>
      </c>
      <c r="V15" t="b">
        <f t="shared" si="14"/>
        <v>0</v>
      </c>
    </row>
    <row r="16" spans="1:22" hidden="1" x14ac:dyDescent="0.25">
      <c r="A16">
        <v>26</v>
      </c>
      <c r="B16" t="s">
        <v>29</v>
      </c>
      <c r="C16">
        <v>34</v>
      </c>
      <c r="D16">
        <v>407.599609375</v>
      </c>
      <c r="E16">
        <f t="shared" si="15"/>
        <v>6.0102853429943321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b">
        <f t="shared" si="3"/>
        <v>0</v>
      </c>
      <c r="J16" t="b">
        <f t="shared" si="4"/>
        <v>0</v>
      </c>
      <c r="K16" t="b">
        <f t="shared" si="5"/>
        <v>0</v>
      </c>
      <c r="L16" t="b">
        <f t="shared" si="6"/>
        <v>1</v>
      </c>
      <c r="M16" t="b">
        <f t="shared" si="7"/>
        <v>0</v>
      </c>
      <c r="N16" t="b">
        <f t="shared" si="8"/>
        <v>0</v>
      </c>
      <c r="O16" t="b">
        <f t="shared" si="9"/>
        <v>0</v>
      </c>
      <c r="P16" t="b">
        <f t="shared" si="10"/>
        <v>0</v>
      </c>
      <c r="Q16" t="b">
        <f t="shared" si="11"/>
        <v>0</v>
      </c>
      <c r="R16" t="b">
        <f t="shared" si="12"/>
        <v>0</v>
      </c>
      <c r="S16" t="b">
        <f t="shared" si="16"/>
        <v>0</v>
      </c>
      <c r="T16" t="b">
        <f t="shared" si="13"/>
        <v>0</v>
      </c>
      <c r="U16" t="b">
        <f t="shared" si="17"/>
        <v>0</v>
      </c>
      <c r="V16" t="b">
        <f t="shared" si="14"/>
        <v>0</v>
      </c>
    </row>
    <row r="17" spans="1:22" hidden="1" x14ac:dyDescent="0.25">
      <c r="A17">
        <v>28</v>
      </c>
      <c r="F17" t="b">
        <f t="shared" si="0"/>
        <v>1</v>
      </c>
      <c r="G17" t="b">
        <f t="shared" si="1"/>
        <v>0</v>
      </c>
      <c r="H17" t="b">
        <f t="shared" si="2"/>
        <v>0</v>
      </c>
      <c r="I17" t="b">
        <f t="shared" si="3"/>
        <v>0</v>
      </c>
      <c r="J17" t="b">
        <f t="shared" si="4"/>
        <v>0</v>
      </c>
      <c r="K17" t="b">
        <f t="shared" si="5"/>
        <v>0</v>
      </c>
      <c r="L17" t="b">
        <f t="shared" si="6"/>
        <v>0</v>
      </c>
      <c r="M17" t="b">
        <f t="shared" si="7"/>
        <v>0</v>
      </c>
      <c r="N17" t="b">
        <f t="shared" si="8"/>
        <v>0</v>
      </c>
      <c r="O17" t="b">
        <f t="shared" si="9"/>
        <v>0</v>
      </c>
      <c r="P17" t="b">
        <f t="shared" si="10"/>
        <v>0</v>
      </c>
      <c r="Q17" t="b">
        <f t="shared" si="11"/>
        <v>0</v>
      </c>
      <c r="R17" t="b">
        <f t="shared" si="12"/>
        <v>0</v>
      </c>
      <c r="S17" t="b">
        <f t="shared" si="16"/>
        <v>0</v>
      </c>
      <c r="T17" t="b">
        <f t="shared" si="13"/>
        <v>0</v>
      </c>
      <c r="U17" t="b">
        <f t="shared" si="17"/>
        <v>0</v>
      </c>
      <c r="V17" t="b">
        <f t="shared" si="14"/>
        <v>0</v>
      </c>
    </row>
    <row r="18" spans="1:22" hidden="1" x14ac:dyDescent="0.25">
      <c r="A18">
        <v>30</v>
      </c>
      <c r="B18" t="s">
        <v>30</v>
      </c>
      <c r="C18">
        <v>3</v>
      </c>
      <c r="D18">
        <v>10112.83984375</v>
      </c>
      <c r="E18">
        <f t="shared" si="15"/>
        <v>9.221561167106147</v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 t="shared" si="3"/>
        <v>0</v>
      </c>
      <c r="J18" t="b">
        <f t="shared" si="4"/>
        <v>0</v>
      </c>
      <c r="K18" t="b">
        <f t="shared" si="5"/>
        <v>0</v>
      </c>
      <c r="L18" t="b">
        <f t="shared" si="6"/>
        <v>0</v>
      </c>
      <c r="M18" t="b">
        <f t="shared" si="7"/>
        <v>0</v>
      </c>
      <c r="N18" t="b">
        <f t="shared" si="8"/>
        <v>0</v>
      </c>
      <c r="O18" t="b">
        <f t="shared" si="9"/>
        <v>0</v>
      </c>
      <c r="P18" t="b">
        <f t="shared" si="10"/>
        <v>0</v>
      </c>
      <c r="Q18" t="b">
        <f t="shared" si="11"/>
        <v>0</v>
      </c>
      <c r="R18" t="b">
        <f t="shared" si="12"/>
        <v>0</v>
      </c>
      <c r="S18" t="b">
        <f t="shared" si="16"/>
        <v>0</v>
      </c>
      <c r="T18" t="b">
        <f t="shared" si="13"/>
        <v>0</v>
      </c>
      <c r="U18" t="b">
        <f t="shared" si="17"/>
        <v>0</v>
      </c>
      <c r="V18" t="b">
        <f t="shared" si="14"/>
        <v>0</v>
      </c>
    </row>
    <row r="19" spans="1:22" hidden="1" x14ac:dyDescent="0.25">
      <c r="A19">
        <v>33</v>
      </c>
      <c r="B19" t="s">
        <v>31</v>
      </c>
      <c r="C19">
        <v>25</v>
      </c>
      <c r="D19">
        <v>1239.8369140625</v>
      </c>
      <c r="E19">
        <f t="shared" si="15"/>
        <v>7.1227351290321099</v>
      </c>
      <c r="F19" t="b">
        <f t="shared" si="0"/>
        <v>0</v>
      </c>
      <c r="G19" t="b">
        <f t="shared" si="1"/>
        <v>0</v>
      </c>
      <c r="H19" t="b">
        <f t="shared" si="2"/>
        <v>0</v>
      </c>
      <c r="I19" t="b">
        <f t="shared" si="3"/>
        <v>0</v>
      </c>
      <c r="J19" t="b">
        <f t="shared" si="4"/>
        <v>0</v>
      </c>
      <c r="K19" t="b">
        <f t="shared" si="5"/>
        <v>1</v>
      </c>
      <c r="L19" t="b">
        <f t="shared" si="6"/>
        <v>0</v>
      </c>
      <c r="M19" t="b">
        <f t="shared" si="7"/>
        <v>0</v>
      </c>
      <c r="N19" t="b">
        <f t="shared" si="8"/>
        <v>0</v>
      </c>
      <c r="O19" t="b">
        <f t="shared" si="9"/>
        <v>0</v>
      </c>
      <c r="P19" t="b">
        <f t="shared" si="10"/>
        <v>0</v>
      </c>
      <c r="Q19" t="b">
        <f t="shared" si="11"/>
        <v>0</v>
      </c>
      <c r="R19" t="b">
        <f t="shared" si="12"/>
        <v>0</v>
      </c>
      <c r="S19" t="b">
        <f t="shared" si="16"/>
        <v>0</v>
      </c>
      <c r="T19" t="b">
        <f t="shared" si="13"/>
        <v>0</v>
      </c>
      <c r="U19" t="b">
        <f t="shared" si="17"/>
        <v>0</v>
      </c>
      <c r="V19" t="b">
        <f t="shared" si="14"/>
        <v>0</v>
      </c>
    </row>
    <row r="20" spans="1:22" x14ac:dyDescent="0.25">
      <c r="A20">
        <v>35</v>
      </c>
      <c r="B20" t="s">
        <v>32</v>
      </c>
      <c r="C20">
        <v>18</v>
      </c>
      <c r="D20">
        <v>832.9130859375</v>
      </c>
      <c r="E20">
        <f t="shared" si="15"/>
        <v>6.7249292981127473</v>
      </c>
      <c r="F20" t="b">
        <f t="shared" si="0"/>
        <v>0</v>
      </c>
      <c r="G20" t="b">
        <f t="shared" si="1"/>
        <v>0</v>
      </c>
      <c r="H20" t="b">
        <f t="shared" si="2"/>
        <v>0</v>
      </c>
      <c r="I20" t="b">
        <f t="shared" si="3"/>
        <v>0</v>
      </c>
      <c r="J20" t="b">
        <f t="shared" si="4"/>
        <v>1</v>
      </c>
      <c r="K20" t="b">
        <f t="shared" si="5"/>
        <v>0</v>
      </c>
      <c r="L20" t="b">
        <f t="shared" si="6"/>
        <v>0</v>
      </c>
      <c r="M20" t="b">
        <f t="shared" si="7"/>
        <v>0</v>
      </c>
      <c r="N20" t="b">
        <f t="shared" si="8"/>
        <v>0</v>
      </c>
      <c r="O20" t="b">
        <f t="shared" si="9"/>
        <v>0</v>
      </c>
      <c r="P20" t="b">
        <f t="shared" si="10"/>
        <v>0</v>
      </c>
      <c r="Q20" t="b">
        <f t="shared" si="11"/>
        <v>0</v>
      </c>
      <c r="R20" t="b">
        <f t="shared" si="12"/>
        <v>0</v>
      </c>
      <c r="S20" t="b">
        <f t="shared" si="16"/>
        <v>0</v>
      </c>
      <c r="T20" t="b">
        <f t="shared" si="13"/>
        <v>0</v>
      </c>
      <c r="U20" t="b">
        <f t="shared" si="17"/>
        <v>0</v>
      </c>
      <c r="V20" t="b">
        <f t="shared" si="14"/>
        <v>0</v>
      </c>
    </row>
    <row r="21" spans="1:22" hidden="1" x14ac:dyDescent="0.25">
      <c r="A21">
        <v>36</v>
      </c>
      <c r="B21" t="s">
        <v>33</v>
      </c>
      <c r="C21">
        <v>5</v>
      </c>
      <c r="D21">
        <v>2120.951171875</v>
      </c>
      <c r="E21">
        <f t="shared" si="15"/>
        <v>7.6596199330243468</v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 t="shared" si="3"/>
        <v>0</v>
      </c>
      <c r="J21" t="b">
        <f t="shared" si="4"/>
        <v>0</v>
      </c>
      <c r="K21" t="b">
        <f t="shared" si="5"/>
        <v>0</v>
      </c>
      <c r="L21" t="b">
        <f t="shared" si="6"/>
        <v>0</v>
      </c>
      <c r="M21" t="b">
        <f t="shared" si="7"/>
        <v>0</v>
      </c>
      <c r="N21" t="b">
        <f t="shared" si="8"/>
        <v>0</v>
      </c>
      <c r="O21" t="b">
        <f t="shared" si="9"/>
        <v>0</v>
      </c>
      <c r="P21" t="b">
        <f t="shared" si="10"/>
        <v>0</v>
      </c>
      <c r="Q21" t="b">
        <f t="shared" si="11"/>
        <v>0</v>
      </c>
      <c r="R21" t="b">
        <f t="shared" si="12"/>
        <v>0</v>
      </c>
      <c r="S21" t="b">
        <f t="shared" si="16"/>
        <v>0</v>
      </c>
      <c r="T21" t="b">
        <f t="shared" si="13"/>
        <v>0</v>
      </c>
      <c r="U21" t="b">
        <f t="shared" si="17"/>
        <v>0</v>
      </c>
      <c r="V21" t="b">
        <f t="shared" si="14"/>
        <v>0</v>
      </c>
    </row>
    <row r="22" spans="1:22" hidden="1" x14ac:dyDescent="0.25">
      <c r="A22">
        <v>37</v>
      </c>
      <c r="F22" t="b">
        <f t="shared" si="0"/>
        <v>1</v>
      </c>
      <c r="G22" t="b">
        <f t="shared" si="1"/>
        <v>0</v>
      </c>
      <c r="H22" t="b">
        <f t="shared" si="2"/>
        <v>0</v>
      </c>
      <c r="I22" t="b">
        <f t="shared" si="3"/>
        <v>0</v>
      </c>
      <c r="J22" t="b">
        <f t="shared" si="4"/>
        <v>0</v>
      </c>
      <c r="K22" t="b">
        <f t="shared" si="5"/>
        <v>0</v>
      </c>
      <c r="L22" t="b">
        <f t="shared" si="6"/>
        <v>0</v>
      </c>
      <c r="M22" t="b">
        <f t="shared" si="7"/>
        <v>0</v>
      </c>
      <c r="N22" t="b">
        <f t="shared" si="8"/>
        <v>0</v>
      </c>
      <c r="O22" t="b">
        <f t="shared" si="9"/>
        <v>0</v>
      </c>
      <c r="P22" t="b">
        <f t="shared" si="10"/>
        <v>0</v>
      </c>
      <c r="Q22" t="b">
        <f t="shared" si="11"/>
        <v>0</v>
      </c>
      <c r="R22" t="b">
        <f t="shared" si="12"/>
        <v>0</v>
      </c>
      <c r="S22" t="b">
        <f t="shared" si="16"/>
        <v>0</v>
      </c>
      <c r="T22" t="b">
        <f t="shared" si="13"/>
        <v>0</v>
      </c>
      <c r="U22" t="b">
        <f t="shared" si="17"/>
        <v>0</v>
      </c>
      <c r="V22" t="b">
        <f t="shared" si="14"/>
        <v>0</v>
      </c>
    </row>
    <row r="23" spans="1:22" hidden="1" x14ac:dyDescent="0.25">
      <c r="A23">
        <v>38</v>
      </c>
      <c r="F23" t="b">
        <f t="shared" si="0"/>
        <v>1</v>
      </c>
      <c r="G23" t="b">
        <f t="shared" si="1"/>
        <v>0</v>
      </c>
      <c r="H23" t="b">
        <f t="shared" si="2"/>
        <v>0</v>
      </c>
      <c r="I23" t="b">
        <f t="shared" si="3"/>
        <v>0</v>
      </c>
      <c r="J23" t="b">
        <f t="shared" si="4"/>
        <v>0</v>
      </c>
      <c r="K23" t="b">
        <f t="shared" si="5"/>
        <v>0</v>
      </c>
      <c r="L23" t="b">
        <f t="shared" si="6"/>
        <v>0</v>
      </c>
      <c r="M23" t="b">
        <f t="shared" si="7"/>
        <v>0</v>
      </c>
      <c r="N23" t="b">
        <f t="shared" si="8"/>
        <v>0</v>
      </c>
      <c r="O23" t="b">
        <f t="shared" si="9"/>
        <v>0</v>
      </c>
      <c r="P23" t="b">
        <f t="shared" si="10"/>
        <v>0</v>
      </c>
      <c r="Q23" t="b">
        <f t="shared" si="11"/>
        <v>0</v>
      </c>
      <c r="R23" t="b">
        <f t="shared" si="12"/>
        <v>0</v>
      </c>
      <c r="S23" t="b">
        <f t="shared" si="16"/>
        <v>0</v>
      </c>
      <c r="T23" t="b">
        <f t="shared" si="13"/>
        <v>0</v>
      </c>
      <c r="U23" t="b">
        <f t="shared" si="17"/>
        <v>0</v>
      </c>
      <c r="V23" t="b">
        <f t="shared" si="14"/>
        <v>0</v>
      </c>
    </row>
    <row r="24" spans="1:22" hidden="1" x14ac:dyDescent="0.25">
      <c r="A24">
        <v>40</v>
      </c>
      <c r="F24" t="b">
        <f t="shared" si="0"/>
        <v>1</v>
      </c>
      <c r="G24" t="b">
        <f t="shared" si="1"/>
        <v>0</v>
      </c>
      <c r="H24" t="b">
        <f t="shared" si="2"/>
        <v>0</v>
      </c>
      <c r="I24" t="b">
        <f t="shared" si="3"/>
        <v>0</v>
      </c>
      <c r="J24" t="b">
        <f t="shared" si="4"/>
        <v>0</v>
      </c>
      <c r="K24" t="b">
        <f t="shared" si="5"/>
        <v>0</v>
      </c>
      <c r="L24" t="b">
        <f t="shared" si="6"/>
        <v>0</v>
      </c>
      <c r="M24" t="b">
        <f t="shared" si="7"/>
        <v>0</v>
      </c>
      <c r="N24" t="b">
        <f t="shared" si="8"/>
        <v>0</v>
      </c>
      <c r="O24" t="b">
        <f t="shared" si="9"/>
        <v>0</v>
      </c>
      <c r="P24" t="b">
        <f t="shared" si="10"/>
        <v>0</v>
      </c>
      <c r="Q24" t="b">
        <f t="shared" si="11"/>
        <v>0</v>
      </c>
      <c r="R24" t="b">
        <f t="shared" si="12"/>
        <v>0</v>
      </c>
      <c r="S24" t="b">
        <f t="shared" si="16"/>
        <v>0</v>
      </c>
      <c r="T24" t="b">
        <f t="shared" si="13"/>
        <v>0</v>
      </c>
      <c r="U24" t="b">
        <f t="shared" si="17"/>
        <v>0</v>
      </c>
      <c r="V24" t="b">
        <f t="shared" si="14"/>
        <v>0</v>
      </c>
    </row>
    <row r="25" spans="1:22" hidden="1" x14ac:dyDescent="0.25">
      <c r="A25">
        <v>44</v>
      </c>
      <c r="F25" t="b">
        <f t="shared" si="0"/>
        <v>1</v>
      </c>
      <c r="G25" t="b">
        <f t="shared" si="1"/>
        <v>0</v>
      </c>
      <c r="H25" t="b">
        <f t="shared" si="2"/>
        <v>0</v>
      </c>
      <c r="I25" t="b">
        <f t="shared" si="3"/>
        <v>0</v>
      </c>
      <c r="J25" t="b">
        <f t="shared" si="4"/>
        <v>0</v>
      </c>
      <c r="K25" t="b">
        <f t="shared" si="5"/>
        <v>0</v>
      </c>
      <c r="L25" t="b">
        <f t="shared" si="6"/>
        <v>0</v>
      </c>
      <c r="M25" t="b">
        <f t="shared" si="7"/>
        <v>0</v>
      </c>
      <c r="N25" t="b">
        <f t="shared" si="8"/>
        <v>0</v>
      </c>
      <c r="O25" t="b">
        <f t="shared" si="9"/>
        <v>0</v>
      </c>
      <c r="P25" t="b">
        <f t="shared" si="10"/>
        <v>0</v>
      </c>
      <c r="Q25" t="b">
        <f t="shared" si="11"/>
        <v>0</v>
      </c>
      <c r="R25" t="b">
        <f t="shared" si="12"/>
        <v>0</v>
      </c>
      <c r="S25" t="b">
        <f t="shared" si="16"/>
        <v>0</v>
      </c>
      <c r="T25" t="b">
        <f t="shared" si="13"/>
        <v>0</v>
      </c>
      <c r="U25" t="b">
        <f t="shared" si="17"/>
        <v>0</v>
      </c>
      <c r="V25" t="b">
        <f t="shared" si="14"/>
        <v>0</v>
      </c>
    </row>
    <row r="26" spans="1:22" hidden="1" x14ac:dyDescent="0.25">
      <c r="A26">
        <v>46</v>
      </c>
      <c r="B26" t="s">
        <v>34</v>
      </c>
      <c r="C26">
        <v>4</v>
      </c>
      <c r="D26">
        <v>156.5517578125</v>
      </c>
      <c r="E26">
        <f t="shared" si="15"/>
        <v>5.0533866761507689</v>
      </c>
      <c r="F26" t="b">
        <f t="shared" si="0"/>
        <v>0</v>
      </c>
      <c r="G26" t="b">
        <f t="shared" si="1"/>
        <v>1</v>
      </c>
      <c r="H26" t="b">
        <f t="shared" si="2"/>
        <v>0</v>
      </c>
      <c r="I26" t="b">
        <f t="shared" si="3"/>
        <v>0</v>
      </c>
      <c r="J26" t="b">
        <f t="shared" si="4"/>
        <v>0</v>
      </c>
      <c r="K26" t="b">
        <f t="shared" si="5"/>
        <v>0</v>
      </c>
      <c r="L26" t="b">
        <f t="shared" si="6"/>
        <v>0</v>
      </c>
      <c r="M26" t="b">
        <f t="shared" si="7"/>
        <v>0</v>
      </c>
      <c r="N26" t="b">
        <f t="shared" si="8"/>
        <v>0</v>
      </c>
      <c r="O26" t="b">
        <f t="shared" si="9"/>
        <v>0</v>
      </c>
      <c r="P26" t="b">
        <f t="shared" si="10"/>
        <v>0</v>
      </c>
      <c r="Q26" t="b">
        <f t="shared" si="11"/>
        <v>0</v>
      </c>
      <c r="R26" t="b">
        <f t="shared" si="12"/>
        <v>0</v>
      </c>
      <c r="S26" t="b">
        <f t="shared" si="16"/>
        <v>0</v>
      </c>
      <c r="T26" t="b">
        <f t="shared" si="13"/>
        <v>0</v>
      </c>
      <c r="U26" t="b">
        <f t="shared" si="17"/>
        <v>0</v>
      </c>
      <c r="V26" t="b">
        <f t="shared" si="14"/>
        <v>0</v>
      </c>
    </row>
    <row r="27" spans="1:22" hidden="1" x14ac:dyDescent="0.25">
      <c r="A27">
        <v>58</v>
      </c>
      <c r="B27" t="s">
        <v>35</v>
      </c>
      <c r="C27">
        <v>84</v>
      </c>
      <c r="D27">
        <v>11646.4287109375</v>
      </c>
      <c r="E27">
        <f t="shared" si="15"/>
        <v>9.3627548635808946</v>
      </c>
      <c r="F27" t="b">
        <f t="shared" si="0"/>
        <v>0</v>
      </c>
      <c r="G27" t="b">
        <f t="shared" si="1"/>
        <v>0</v>
      </c>
      <c r="H27" t="b">
        <f t="shared" si="2"/>
        <v>0</v>
      </c>
      <c r="I27" t="b">
        <f t="shared" si="3"/>
        <v>0</v>
      </c>
      <c r="J27" t="b">
        <f t="shared" si="4"/>
        <v>0</v>
      </c>
      <c r="K27" t="b">
        <f t="shared" si="5"/>
        <v>0</v>
      </c>
      <c r="L27" t="b">
        <f t="shared" si="6"/>
        <v>0</v>
      </c>
      <c r="M27" t="b">
        <f t="shared" si="7"/>
        <v>0</v>
      </c>
      <c r="N27" t="b">
        <f t="shared" si="8"/>
        <v>0</v>
      </c>
      <c r="O27" t="b">
        <f t="shared" si="9"/>
        <v>0</v>
      </c>
      <c r="P27" t="b">
        <f t="shared" si="10"/>
        <v>0</v>
      </c>
      <c r="Q27" t="b">
        <f t="shared" si="11"/>
        <v>1</v>
      </c>
      <c r="R27" t="b">
        <f t="shared" si="12"/>
        <v>0</v>
      </c>
      <c r="S27" t="b">
        <f t="shared" si="16"/>
        <v>0</v>
      </c>
      <c r="T27" t="b">
        <f t="shared" si="13"/>
        <v>0</v>
      </c>
      <c r="U27" t="b">
        <f t="shared" si="17"/>
        <v>0</v>
      </c>
      <c r="V27" t="b">
        <f t="shared" si="14"/>
        <v>0</v>
      </c>
    </row>
    <row r="28" spans="1:22" hidden="1" x14ac:dyDescent="0.25">
      <c r="A28">
        <v>64</v>
      </c>
      <c r="B28" t="s">
        <v>36</v>
      </c>
      <c r="C28">
        <v>60</v>
      </c>
      <c r="D28">
        <v>1689.27734375</v>
      </c>
      <c r="E28">
        <f t="shared" si="15"/>
        <v>7.4320561092185482</v>
      </c>
      <c r="F28" t="b">
        <f t="shared" si="0"/>
        <v>0</v>
      </c>
      <c r="G28" t="b">
        <f t="shared" si="1"/>
        <v>0</v>
      </c>
      <c r="H28" t="b">
        <f t="shared" si="2"/>
        <v>0</v>
      </c>
      <c r="I28" t="b">
        <f t="shared" si="3"/>
        <v>0</v>
      </c>
      <c r="J28" t="b">
        <f t="shared" si="4"/>
        <v>0</v>
      </c>
      <c r="K28" t="b">
        <f t="shared" si="5"/>
        <v>0</v>
      </c>
      <c r="L28" t="b">
        <f t="shared" si="6"/>
        <v>0</v>
      </c>
      <c r="M28" t="b">
        <f t="shared" si="7"/>
        <v>0</v>
      </c>
      <c r="N28" t="b">
        <f t="shared" si="8"/>
        <v>0</v>
      </c>
      <c r="O28" t="b">
        <f t="shared" si="9"/>
        <v>1</v>
      </c>
      <c r="P28" t="b">
        <f t="shared" si="10"/>
        <v>0</v>
      </c>
      <c r="Q28" t="b">
        <f t="shared" si="11"/>
        <v>0</v>
      </c>
      <c r="R28" t="b">
        <f t="shared" si="12"/>
        <v>0</v>
      </c>
      <c r="S28" t="b">
        <f t="shared" si="16"/>
        <v>0</v>
      </c>
      <c r="T28" t="b">
        <f t="shared" si="13"/>
        <v>0</v>
      </c>
      <c r="U28" t="b">
        <f t="shared" si="17"/>
        <v>0</v>
      </c>
      <c r="V28" t="b">
        <f t="shared" si="14"/>
        <v>0</v>
      </c>
    </row>
    <row r="29" spans="1:22" hidden="1" x14ac:dyDescent="0.25">
      <c r="A29">
        <v>66</v>
      </c>
      <c r="F29" t="b">
        <f t="shared" ref="F29:F65" si="18">IF(C29&lt;3,TRUE,FALSE)</f>
        <v>1</v>
      </c>
      <c r="G29" t="b">
        <f t="shared" ref="G29:G65" si="19">IF(AND(C29&gt;=3,C29&lt;6),TRUE,FALSE)</f>
        <v>0</v>
      </c>
      <c r="H29" t="b">
        <f t="shared" ref="H29:H65" si="20">IF(AND(C29&gt;=6,C29&lt;10),TRUE,FALSE)</f>
        <v>0</v>
      </c>
      <c r="I29" t="b">
        <f t="shared" ref="I29:I65" si="21">IF(AND(C29&gt;=10,C29&lt;15),TRUE,FALSE)</f>
        <v>0</v>
      </c>
      <c r="J29" t="b">
        <f t="shared" ref="J29:J65" si="22">IF(AND(C29&gt;=15,C29&lt;21),TRUE,FALSE)</f>
        <v>0</v>
      </c>
      <c r="K29" t="b">
        <f t="shared" ref="K29:K65" si="23">IF(AND(C29&gt;=21,C29&lt;28),TRUE,FALSE)</f>
        <v>0</v>
      </c>
      <c r="L29" t="b">
        <f t="shared" ref="L29:L65" si="24">IF(AND(C29&gt;=28,C29&lt;36),TRUE,FALSE)</f>
        <v>0</v>
      </c>
      <c r="M29" t="b">
        <f t="shared" ref="M29:M65" si="25">IF(AND(C29&gt;=36,C29&lt;45),TRUE,FALSE)</f>
        <v>0</v>
      </c>
      <c r="N29" t="b">
        <f t="shared" ref="N29:N65" si="26">IF(AND(C29&gt;=45,C29&lt;55),TRUE,FALSE)</f>
        <v>0</v>
      </c>
      <c r="O29" t="b">
        <f t="shared" ref="O29:O65" si="27">IF(AND(C29&gt;=55,C29&lt;65),TRUE,FALSE)</f>
        <v>0</v>
      </c>
      <c r="P29" t="b">
        <f t="shared" ref="P29:P65" si="28">IF(AND(C29&gt;=65,C29&lt;75),TRUE,FALSE)</f>
        <v>0</v>
      </c>
      <c r="Q29" t="b">
        <f t="shared" ref="Q29:Q65" si="29">IF(AND(C29&gt;=75,C29&lt;85),TRUE,FALSE)</f>
        <v>0</v>
      </c>
      <c r="R29" t="b">
        <f t="shared" ref="R29:R65" si="30">IF(AND(C29&gt;=85,C29&lt;100),TRUE,FALSE)</f>
        <v>0</v>
      </c>
      <c r="S29" t="b">
        <f t="shared" si="16"/>
        <v>0</v>
      </c>
      <c r="T29" t="b">
        <f t="shared" ref="T29:T65" si="31">IF(AND(C29&gt;=130,C29&lt;145),TRUE,FALSE)</f>
        <v>0</v>
      </c>
      <c r="U29" t="b">
        <f t="shared" ref="U29:U65" si="32">IF(AND(C29&gt;=145,C29&lt;160),TRUE,FALSE)</f>
        <v>0</v>
      </c>
      <c r="V29" t="b">
        <f t="shared" ref="V29:V65" si="33">IF(C29&gt;=190,TRUE,FALSE)</f>
        <v>0</v>
      </c>
    </row>
    <row r="30" spans="1:22" hidden="1" x14ac:dyDescent="0.25">
      <c r="A30">
        <v>67</v>
      </c>
      <c r="B30" t="s">
        <v>37</v>
      </c>
      <c r="C30">
        <v>12</v>
      </c>
      <c r="D30">
        <v>153.5302734375</v>
      </c>
      <c r="E30">
        <f t="shared" si="15"/>
        <v>5.0338977686729347</v>
      </c>
      <c r="F30" t="b">
        <f t="shared" si="18"/>
        <v>0</v>
      </c>
      <c r="G30" t="b">
        <f t="shared" si="19"/>
        <v>0</v>
      </c>
      <c r="H30" t="b">
        <f t="shared" si="20"/>
        <v>0</v>
      </c>
      <c r="I30" t="b">
        <f t="shared" si="21"/>
        <v>1</v>
      </c>
      <c r="J30" t="b">
        <f t="shared" si="22"/>
        <v>0</v>
      </c>
      <c r="K30" t="b">
        <f t="shared" si="23"/>
        <v>0</v>
      </c>
      <c r="L30" t="b">
        <f t="shared" si="24"/>
        <v>0</v>
      </c>
      <c r="M30" t="b">
        <f t="shared" si="25"/>
        <v>0</v>
      </c>
      <c r="N30" t="b">
        <f t="shared" si="26"/>
        <v>0</v>
      </c>
      <c r="O30" t="b">
        <f t="shared" si="27"/>
        <v>0</v>
      </c>
      <c r="P30" t="b">
        <f t="shared" si="28"/>
        <v>0</v>
      </c>
      <c r="Q30" t="b">
        <f t="shared" si="29"/>
        <v>0</v>
      </c>
      <c r="R30" t="b">
        <f t="shared" si="30"/>
        <v>0</v>
      </c>
      <c r="S30" t="b">
        <f t="shared" si="16"/>
        <v>0</v>
      </c>
      <c r="T30" t="b">
        <f t="shared" si="31"/>
        <v>0</v>
      </c>
      <c r="U30" t="b">
        <f t="shared" si="32"/>
        <v>0</v>
      </c>
      <c r="V30" t="b">
        <f t="shared" si="33"/>
        <v>0</v>
      </c>
    </row>
    <row r="31" spans="1:22" hidden="1" x14ac:dyDescent="0.25">
      <c r="A31">
        <v>68</v>
      </c>
      <c r="F31" t="b">
        <f t="shared" si="18"/>
        <v>1</v>
      </c>
      <c r="G31" t="b">
        <f t="shared" si="19"/>
        <v>0</v>
      </c>
      <c r="H31" t="b">
        <f t="shared" si="20"/>
        <v>0</v>
      </c>
      <c r="I31" t="b">
        <f t="shared" si="21"/>
        <v>0</v>
      </c>
      <c r="J31" t="b">
        <f t="shared" si="22"/>
        <v>0</v>
      </c>
      <c r="K31" t="b">
        <f t="shared" si="23"/>
        <v>0</v>
      </c>
      <c r="L31" t="b">
        <f t="shared" si="24"/>
        <v>0</v>
      </c>
      <c r="M31" t="b">
        <f t="shared" si="25"/>
        <v>0</v>
      </c>
      <c r="N31" t="b">
        <f t="shared" si="26"/>
        <v>0</v>
      </c>
      <c r="O31" t="b">
        <f t="shared" si="27"/>
        <v>0</v>
      </c>
      <c r="P31" t="b">
        <f t="shared" si="28"/>
        <v>0</v>
      </c>
      <c r="Q31" t="b">
        <f t="shared" si="29"/>
        <v>0</v>
      </c>
      <c r="R31" t="b">
        <f t="shared" si="30"/>
        <v>0</v>
      </c>
      <c r="S31" t="b">
        <f t="shared" si="16"/>
        <v>0</v>
      </c>
      <c r="T31" t="b">
        <f t="shared" si="31"/>
        <v>0</v>
      </c>
      <c r="U31" t="b">
        <f t="shared" si="32"/>
        <v>0</v>
      </c>
      <c r="V31" t="b">
        <f t="shared" si="33"/>
        <v>0</v>
      </c>
    </row>
    <row r="32" spans="1:22" hidden="1" x14ac:dyDescent="0.25">
      <c r="A32">
        <v>69</v>
      </c>
      <c r="B32" t="s">
        <v>38</v>
      </c>
      <c r="C32">
        <v>684</v>
      </c>
      <c r="D32">
        <v>84040.341796875</v>
      </c>
      <c r="E32">
        <f t="shared" si="15"/>
        <v>11.339052222024382</v>
      </c>
      <c r="F32" t="b">
        <f t="shared" si="18"/>
        <v>0</v>
      </c>
      <c r="G32" t="b">
        <f t="shared" si="19"/>
        <v>0</v>
      </c>
      <c r="H32" t="b">
        <f t="shared" si="20"/>
        <v>0</v>
      </c>
      <c r="I32" t="b">
        <f t="shared" si="21"/>
        <v>0</v>
      </c>
      <c r="J32" t="b">
        <f t="shared" si="22"/>
        <v>0</v>
      </c>
      <c r="K32" t="b">
        <f t="shared" si="23"/>
        <v>0</v>
      </c>
      <c r="L32" t="b">
        <f t="shared" si="24"/>
        <v>0</v>
      </c>
      <c r="M32" t="b">
        <f t="shared" si="25"/>
        <v>0</v>
      </c>
      <c r="N32" t="b">
        <f t="shared" si="26"/>
        <v>0</v>
      </c>
      <c r="O32" t="b">
        <f t="shared" si="27"/>
        <v>0</v>
      </c>
      <c r="P32" t="b">
        <f t="shared" si="28"/>
        <v>0</v>
      </c>
      <c r="Q32" t="b">
        <f t="shared" si="29"/>
        <v>0</v>
      </c>
      <c r="R32" t="b">
        <f t="shared" si="30"/>
        <v>0</v>
      </c>
      <c r="S32" t="b">
        <f t="shared" si="16"/>
        <v>0</v>
      </c>
      <c r="T32" t="b">
        <f t="shared" si="31"/>
        <v>0</v>
      </c>
      <c r="U32" t="b">
        <f t="shared" si="32"/>
        <v>0</v>
      </c>
      <c r="V32" t="b">
        <f t="shared" si="33"/>
        <v>1</v>
      </c>
    </row>
    <row r="33" spans="1:22" hidden="1" x14ac:dyDescent="0.25">
      <c r="A33">
        <v>71</v>
      </c>
      <c r="B33" t="s">
        <v>39</v>
      </c>
      <c r="C33">
        <v>64</v>
      </c>
      <c r="D33">
        <v>2621.1298828125</v>
      </c>
      <c r="E33">
        <f t="shared" si="15"/>
        <v>7.8713607567741715</v>
      </c>
      <c r="F33" t="b">
        <f t="shared" si="18"/>
        <v>0</v>
      </c>
      <c r="G33" t="b">
        <f t="shared" si="19"/>
        <v>0</v>
      </c>
      <c r="H33" t="b">
        <f t="shared" si="20"/>
        <v>0</v>
      </c>
      <c r="I33" t="b">
        <f t="shared" si="21"/>
        <v>0</v>
      </c>
      <c r="J33" t="b">
        <f t="shared" si="22"/>
        <v>0</v>
      </c>
      <c r="K33" t="b">
        <f t="shared" si="23"/>
        <v>0</v>
      </c>
      <c r="L33" t="b">
        <f t="shared" si="24"/>
        <v>0</v>
      </c>
      <c r="M33" t="b">
        <f t="shared" si="25"/>
        <v>0</v>
      </c>
      <c r="N33" t="b">
        <f t="shared" si="26"/>
        <v>0</v>
      </c>
      <c r="O33" t="b">
        <f t="shared" si="27"/>
        <v>1</v>
      </c>
      <c r="P33" t="b">
        <f t="shared" si="28"/>
        <v>0</v>
      </c>
      <c r="Q33" t="b">
        <f t="shared" si="29"/>
        <v>0</v>
      </c>
      <c r="R33" t="b">
        <f t="shared" si="30"/>
        <v>0</v>
      </c>
      <c r="S33" t="b">
        <f t="shared" si="16"/>
        <v>0</v>
      </c>
      <c r="T33" t="b">
        <f t="shared" si="31"/>
        <v>0</v>
      </c>
      <c r="U33" t="b">
        <f t="shared" si="32"/>
        <v>0</v>
      </c>
      <c r="V33" t="b">
        <f t="shared" si="33"/>
        <v>0</v>
      </c>
    </row>
    <row r="34" spans="1:22" hidden="1" x14ac:dyDescent="0.25">
      <c r="A34">
        <v>72</v>
      </c>
      <c r="F34" t="b">
        <f t="shared" si="18"/>
        <v>1</v>
      </c>
      <c r="G34" t="b">
        <f t="shared" si="19"/>
        <v>0</v>
      </c>
      <c r="H34" t="b">
        <f t="shared" si="20"/>
        <v>0</v>
      </c>
      <c r="I34" t="b">
        <f t="shared" si="21"/>
        <v>0</v>
      </c>
      <c r="J34" t="b">
        <f t="shared" si="22"/>
        <v>0</v>
      </c>
      <c r="K34" t="b">
        <f t="shared" si="23"/>
        <v>0</v>
      </c>
      <c r="L34" t="b">
        <f t="shared" si="24"/>
        <v>0</v>
      </c>
      <c r="M34" t="b">
        <f t="shared" si="25"/>
        <v>0</v>
      </c>
      <c r="N34" t="b">
        <f t="shared" si="26"/>
        <v>0</v>
      </c>
      <c r="O34" t="b">
        <f t="shared" si="27"/>
        <v>0</v>
      </c>
      <c r="P34" t="b">
        <f t="shared" si="28"/>
        <v>0</v>
      </c>
      <c r="Q34" t="b">
        <f t="shared" si="29"/>
        <v>0</v>
      </c>
      <c r="R34" t="b">
        <f t="shared" si="30"/>
        <v>0</v>
      </c>
      <c r="S34" t="b">
        <f t="shared" si="16"/>
        <v>0</v>
      </c>
      <c r="T34" t="b">
        <f t="shared" si="31"/>
        <v>0</v>
      </c>
      <c r="U34" t="b">
        <f t="shared" si="32"/>
        <v>0</v>
      </c>
      <c r="V34" t="b">
        <f t="shared" si="33"/>
        <v>0</v>
      </c>
    </row>
    <row r="35" spans="1:22" hidden="1" x14ac:dyDescent="0.25">
      <c r="A35">
        <v>74</v>
      </c>
      <c r="F35" t="b">
        <f t="shared" si="18"/>
        <v>1</v>
      </c>
      <c r="G35" t="b">
        <f t="shared" si="19"/>
        <v>0</v>
      </c>
      <c r="H35" t="b">
        <f t="shared" si="20"/>
        <v>0</v>
      </c>
      <c r="I35" t="b">
        <f t="shared" si="21"/>
        <v>0</v>
      </c>
      <c r="J35" t="b">
        <f t="shared" si="22"/>
        <v>0</v>
      </c>
      <c r="K35" t="b">
        <f t="shared" si="23"/>
        <v>0</v>
      </c>
      <c r="L35" t="b">
        <f t="shared" si="24"/>
        <v>0</v>
      </c>
      <c r="M35" t="b">
        <f t="shared" si="25"/>
        <v>0</v>
      </c>
      <c r="N35" t="b">
        <f t="shared" si="26"/>
        <v>0</v>
      </c>
      <c r="O35" t="b">
        <f t="shared" si="27"/>
        <v>0</v>
      </c>
      <c r="P35" t="b">
        <f t="shared" si="28"/>
        <v>0</v>
      </c>
      <c r="Q35" t="b">
        <f t="shared" si="29"/>
        <v>0</v>
      </c>
      <c r="R35" t="b">
        <f t="shared" si="30"/>
        <v>0</v>
      </c>
      <c r="S35" t="b">
        <f t="shared" si="16"/>
        <v>0</v>
      </c>
      <c r="T35" t="b">
        <f t="shared" si="31"/>
        <v>0</v>
      </c>
      <c r="U35" t="b">
        <f t="shared" si="32"/>
        <v>0</v>
      </c>
      <c r="V35" t="b">
        <f t="shared" si="33"/>
        <v>0</v>
      </c>
    </row>
    <row r="36" spans="1:22" hidden="1" x14ac:dyDescent="0.25">
      <c r="A36">
        <v>75</v>
      </c>
      <c r="F36" t="b">
        <f t="shared" si="18"/>
        <v>1</v>
      </c>
      <c r="G36" t="b">
        <f t="shared" si="19"/>
        <v>0</v>
      </c>
      <c r="H36" t="b">
        <f t="shared" si="20"/>
        <v>0</v>
      </c>
      <c r="I36" t="b">
        <f t="shared" si="21"/>
        <v>0</v>
      </c>
      <c r="J36" t="b">
        <f t="shared" si="22"/>
        <v>0</v>
      </c>
      <c r="K36" t="b">
        <f t="shared" si="23"/>
        <v>0</v>
      </c>
      <c r="L36" t="b">
        <f t="shared" si="24"/>
        <v>0</v>
      </c>
      <c r="M36" t="b">
        <f t="shared" si="25"/>
        <v>0</v>
      </c>
      <c r="N36" t="b">
        <f t="shared" si="26"/>
        <v>0</v>
      </c>
      <c r="O36" t="b">
        <f t="shared" si="27"/>
        <v>0</v>
      </c>
      <c r="P36" t="b">
        <f t="shared" si="28"/>
        <v>0</v>
      </c>
      <c r="Q36" t="b">
        <f t="shared" si="29"/>
        <v>0</v>
      </c>
      <c r="R36" t="b">
        <f t="shared" si="30"/>
        <v>0</v>
      </c>
      <c r="S36" t="b">
        <f t="shared" si="16"/>
        <v>0</v>
      </c>
      <c r="T36" t="b">
        <f t="shared" si="31"/>
        <v>0</v>
      </c>
      <c r="U36" t="b">
        <f t="shared" si="32"/>
        <v>0</v>
      </c>
      <c r="V36" t="b">
        <f t="shared" si="33"/>
        <v>0</v>
      </c>
    </row>
    <row r="37" spans="1:22" hidden="1" x14ac:dyDescent="0.25">
      <c r="A37">
        <v>76</v>
      </c>
      <c r="B37" t="s">
        <v>40</v>
      </c>
      <c r="C37">
        <v>6</v>
      </c>
      <c r="D37">
        <v>62486.828125</v>
      </c>
      <c r="E37">
        <f t="shared" si="15"/>
        <v>11.042711063513591</v>
      </c>
      <c r="F37" t="b">
        <f t="shared" si="18"/>
        <v>0</v>
      </c>
      <c r="G37" t="b">
        <f t="shared" si="19"/>
        <v>0</v>
      </c>
      <c r="H37" t="b">
        <f t="shared" si="20"/>
        <v>1</v>
      </c>
      <c r="I37" t="b">
        <f t="shared" si="21"/>
        <v>0</v>
      </c>
      <c r="J37" t="b">
        <f t="shared" si="22"/>
        <v>0</v>
      </c>
      <c r="K37" t="b">
        <f t="shared" si="23"/>
        <v>0</v>
      </c>
      <c r="L37" t="b">
        <f t="shared" si="24"/>
        <v>0</v>
      </c>
      <c r="M37" t="b">
        <f t="shared" si="25"/>
        <v>0</v>
      </c>
      <c r="N37" t="b">
        <f t="shared" si="26"/>
        <v>0</v>
      </c>
      <c r="O37" t="b">
        <f t="shared" si="27"/>
        <v>0</v>
      </c>
      <c r="P37" t="b">
        <f t="shared" si="28"/>
        <v>0</v>
      </c>
      <c r="Q37" t="b">
        <f t="shared" si="29"/>
        <v>0</v>
      </c>
      <c r="R37" t="b">
        <f t="shared" si="30"/>
        <v>0</v>
      </c>
      <c r="S37" t="b">
        <f t="shared" si="16"/>
        <v>0</v>
      </c>
      <c r="T37" t="b">
        <f t="shared" si="31"/>
        <v>0</v>
      </c>
      <c r="U37" t="b">
        <f t="shared" si="32"/>
        <v>0</v>
      </c>
      <c r="V37" t="b">
        <f t="shared" si="33"/>
        <v>0</v>
      </c>
    </row>
    <row r="38" spans="1:22" hidden="1" x14ac:dyDescent="0.25">
      <c r="A38">
        <v>78</v>
      </c>
      <c r="F38" t="b">
        <f t="shared" si="18"/>
        <v>1</v>
      </c>
      <c r="G38" t="b">
        <f t="shared" si="19"/>
        <v>0</v>
      </c>
      <c r="H38" t="b">
        <f t="shared" si="20"/>
        <v>0</v>
      </c>
      <c r="I38" t="b">
        <f t="shared" si="21"/>
        <v>0</v>
      </c>
      <c r="J38" t="b">
        <f t="shared" si="22"/>
        <v>0</v>
      </c>
      <c r="K38" t="b">
        <f t="shared" si="23"/>
        <v>0</v>
      </c>
      <c r="L38" t="b">
        <f t="shared" si="24"/>
        <v>0</v>
      </c>
      <c r="M38" t="b">
        <f t="shared" si="25"/>
        <v>0</v>
      </c>
      <c r="N38" t="b">
        <f t="shared" si="26"/>
        <v>0</v>
      </c>
      <c r="O38" t="b">
        <f t="shared" si="27"/>
        <v>0</v>
      </c>
      <c r="P38" t="b">
        <f t="shared" si="28"/>
        <v>0</v>
      </c>
      <c r="Q38" t="b">
        <f t="shared" si="29"/>
        <v>0</v>
      </c>
      <c r="R38" t="b">
        <f t="shared" si="30"/>
        <v>0</v>
      </c>
      <c r="S38" t="b">
        <f t="shared" si="16"/>
        <v>0</v>
      </c>
      <c r="T38" t="b">
        <f t="shared" si="31"/>
        <v>0</v>
      </c>
      <c r="U38" t="b">
        <f t="shared" si="32"/>
        <v>0</v>
      </c>
      <c r="V38" t="b">
        <f t="shared" si="33"/>
        <v>0</v>
      </c>
    </row>
    <row r="39" spans="1:22" hidden="1" x14ac:dyDescent="0.25">
      <c r="A39">
        <v>79</v>
      </c>
      <c r="F39" t="b">
        <f t="shared" si="18"/>
        <v>1</v>
      </c>
      <c r="G39" t="b">
        <f t="shared" si="19"/>
        <v>0</v>
      </c>
      <c r="H39" t="b">
        <f t="shared" si="20"/>
        <v>0</v>
      </c>
      <c r="I39" t="b">
        <f t="shared" si="21"/>
        <v>0</v>
      </c>
      <c r="J39" t="b">
        <f t="shared" si="22"/>
        <v>0</v>
      </c>
      <c r="K39" t="b">
        <f t="shared" si="23"/>
        <v>0</v>
      </c>
      <c r="L39" t="b">
        <f t="shared" si="24"/>
        <v>0</v>
      </c>
      <c r="M39" t="b">
        <f t="shared" si="25"/>
        <v>0</v>
      </c>
      <c r="N39" t="b">
        <f t="shared" si="26"/>
        <v>0</v>
      </c>
      <c r="O39" t="b">
        <f t="shared" si="27"/>
        <v>0</v>
      </c>
      <c r="P39" t="b">
        <f t="shared" si="28"/>
        <v>0</v>
      </c>
      <c r="Q39" t="b">
        <f t="shared" si="29"/>
        <v>0</v>
      </c>
      <c r="R39" t="b">
        <f t="shared" si="30"/>
        <v>0</v>
      </c>
      <c r="S39" t="b">
        <f t="shared" si="16"/>
        <v>0</v>
      </c>
      <c r="T39" t="b">
        <f t="shared" si="31"/>
        <v>0</v>
      </c>
      <c r="U39" t="b">
        <f t="shared" si="32"/>
        <v>0</v>
      </c>
      <c r="V39" t="b">
        <f t="shared" si="33"/>
        <v>0</v>
      </c>
    </row>
    <row r="40" spans="1:22" hidden="1" x14ac:dyDescent="0.25">
      <c r="A40">
        <v>81</v>
      </c>
      <c r="B40" t="s">
        <v>41</v>
      </c>
      <c r="C40">
        <v>9</v>
      </c>
      <c r="D40">
        <v>133.068359375</v>
      </c>
      <c r="E40">
        <f t="shared" si="15"/>
        <v>4.8908629764422988</v>
      </c>
      <c r="F40" t="b">
        <f t="shared" si="18"/>
        <v>0</v>
      </c>
      <c r="G40" t="b">
        <f t="shared" si="19"/>
        <v>0</v>
      </c>
      <c r="H40" t="b">
        <f t="shared" si="20"/>
        <v>1</v>
      </c>
      <c r="I40" t="b">
        <f t="shared" si="21"/>
        <v>0</v>
      </c>
      <c r="J40" t="b">
        <f t="shared" si="22"/>
        <v>0</v>
      </c>
      <c r="K40" t="b">
        <f t="shared" si="23"/>
        <v>0</v>
      </c>
      <c r="L40" t="b">
        <f t="shared" si="24"/>
        <v>0</v>
      </c>
      <c r="M40" t="b">
        <f t="shared" si="25"/>
        <v>0</v>
      </c>
      <c r="N40" t="b">
        <f t="shared" si="26"/>
        <v>0</v>
      </c>
      <c r="O40" t="b">
        <f t="shared" si="27"/>
        <v>0</v>
      </c>
      <c r="P40" t="b">
        <f t="shared" si="28"/>
        <v>0</v>
      </c>
      <c r="Q40" t="b">
        <f t="shared" si="29"/>
        <v>0</v>
      </c>
      <c r="R40" t="b">
        <f t="shared" si="30"/>
        <v>0</v>
      </c>
      <c r="S40" t="b">
        <f t="shared" si="16"/>
        <v>0</v>
      </c>
      <c r="T40" t="b">
        <f t="shared" si="31"/>
        <v>0</v>
      </c>
      <c r="U40" t="b">
        <f t="shared" si="32"/>
        <v>0</v>
      </c>
      <c r="V40" t="b">
        <f t="shared" si="33"/>
        <v>0</v>
      </c>
    </row>
    <row r="41" spans="1:22" hidden="1" x14ac:dyDescent="0.25">
      <c r="A41">
        <v>85</v>
      </c>
      <c r="B41" t="s">
        <v>42</v>
      </c>
      <c r="C41">
        <v>4</v>
      </c>
      <c r="D41">
        <v>1629.859375</v>
      </c>
      <c r="E41">
        <f t="shared" si="15"/>
        <v>7.3962490170729431</v>
      </c>
      <c r="F41" t="b">
        <f t="shared" si="18"/>
        <v>0</v>
      </c>
      <c r="G41" t="b">
        <f t="shared" si="19"/>
        <v>1</v>
      </c>
      <c r="H41" t="b">
        <f t="shared" si="20"/>
        <v>0</v>
      </c>
      <c r="I41" t="b">
        <f t="shared" si="21"/>
        <v>0</v>
      </c>
      <c r="J41" t="b">
        <f t="shared" si="22"/>
        <v>0</v>
      </c>
      <c r="K41" t="b">
        <f t="shared" si="23"/>
        <v>0</v>
      </c>
      <c r="L41" t="b">
        <f t="shared" si="24"/>
        <v>0</v>
      </c>
      <c r="M41" t="b">
        <f t="shared" si="25"/>
        <v>0</v>
      </c>
      <c r="N41" t="b">
        <f t="shared" si="26"/>
        <v>0</v>
      </c>
      <c r="O41" t="b">
        <f t="shared" si="27"/>
        <v>0</v>
      </c>
      <c r="P41" t="b">
        <f t="shared" si="28"/>
        <v>0</v>
      </c>
      <c r="Q41" t="b">
        <f t="shared" si="29"/>
        <v>0</v>
      </c>
      <c r="R41" t="b">
        <f t="shared" si="30"/>
        <v>0</v>
      </c>
      <c r="S41" t="b">
        <f t="shared" si="16"/>
        <v>0</v>
      </c>
      <c r="T41" t="b">
        <f t="shared" si="31"/>
        <v>0</v>
      </c>
      <c r="U41" t="b">
        <f t="shared" si="32"/>
        <v>0</v>
      </c>
      <c r="V41" t="b">
        <f t="shared" si="33"/>
        <v>0</v>
      </c>
    </row>
    <row r="42" spans="1:22" hidden="1" x14ac:dyDescent="0.25">
      <c r="A42">
        <v>90</v>
      </c>
      <c r="B42" t="s">
        <v>43</v>
      </c>
      <c r="C42">
        <v>30</v>
      </c>
      <c r="D42">
        <v>2764.640625</v>
      </c>
      <c r="E42">
        <f t="shared" si="15"/>
        <v>7.924665932634003</v>
      </c>
      <c r="F42" t="b">
        <f t="shared" si="18"/>
        <v>0</v>
      </c>
      <c r="G42" t="b">
        <f t="shared" si="19"/>
        <v>0</v>
      </c>
      <c r="H42" t="b">
        <f t="shared" si="20"/>
        <v>0</v>
      </c>
      <c r="I42" t="b">
        <f t="shared" si="21"/>
        <v>0</v>
      </c>
      <c r="J42" t="b">
        <f t="shared" si="22"/>
        <v>0</v>
      </c>
      <c r="K42" t="b">
        <f t="shared" si="23"/>
        <v>0</v>
      </c>
      <c r="L42" t="b">
        <f t="shared" si="24"/>
        <v>1</v>
      </c>
      <c r="M42" t="b">
        <f t="shared" si="25"/>
        <v>0</v>
      </c>
      <c r="N42" t="b">
        <f t="shared" si="26"/>
        <v>0</v>
      </c>
      <c r="O42" t="b">
        <f t="shared" si="27"/>
        <v>0</v>
      </c>
      <c r="P42" t="b">
        <f t="shared" si="28"/>
        <v>0</v>
      </c>
      <c r="Q42" t="b">
        <f t="shared" si="29"/>
        <v>0</v>
      </c>
      <c r="R42" t="b">
        <f t="shared" si="30"/>
        <v>0</v>
      </c>
      <c r="S42" t="b">
        <f t="shared" si="16"/>
        <v>0</v>
      </c>
      <c r="T42" t="b">
        <f t="shared" si="31"/>
        <v>0</v>
      </c>
      <c r="U42" t="b">
        <f t="shared" si="32"/>
        <v>0</v>
      </c>
      <c r="V42" t="b">
        <f t="shared" si="33"/>
        <v>0</v>
      </c>
    </row>
    <row r="43" spans="1:22" hidden="1" x14ac:dyDescent="0.25">
      <c r="A43">
        <v>91</v>
      </c>
      <c r="B43" t="s">
        <v>44</v>
      </c>
      <c r="C43">
        <v>7</v>
      </c>
      <c r="D43">
        <v>347.6787109375</v>
      </c>
      <c r="E43">
        <f t="shared" si="15"/>
        <v>5.8512788088893615</v>
      </c>
      <c r="F43" t="b">
        <f t="shared" si="18"/>
        <v>0</v>
      </c>
      <c r="G43" t="b">
        <f t="shared" si="19"/>
        <v>0</v>
      </c>
      <c r="H43" t="b">
        <f t="shared" si="20"/>
        <v>1</v>
      </c>
      <c r="I43" t="b">
        <f t="shared" si="21"/>
        <v>0</v>
      </c>
      <c r="J43" t="b">
        <f t="shared" si="22"/>
        <v>0</v>
      </c>
      <c r="K43" t="b">
        <f t="shared" si="23"/>
        <v>0</v>
      </c>
      <c r="L43" t="b">
        <f t="shared" si="24"/>
        <v>0</v>
      </c>
      <c r="M43" t="b">
        <f t="shared" si="25"/>
        <v>0</v>
      </c>
      <c r="N43" t="b">
        <f t="shared" si="26"/>
        <v>0</v>
      </c>
      <c r="O43" t="b">
        <f t="shared" si="27"/>
        <v>0</v>
      </c>
      <c r="P43" t="b">
        <f t="shared" si="28"/>
        <v>0</v>
      </c>
      <c r="Q43" t="b">
        <f t="shared" si="29"/>
        <v>0</v>
      </c>
      <c r="R43" t="b">
        <f t="shared" si="30"/>
        <v>0</v>
      </c>
      <c r="S43" t="b">
        <f t="shared" si="16"/>
        <v>0</v>
      </c>
      <c r="T43" t="b">
        <f t="shared" si="31"/>
        <v>0</v>
      </c>
      <c r="U43" t="b">
        <f t="shared" si="32"/>
        <v>0</v>
      </c>
      <c r="V43" t="b">
        <f t="shared" si="33"/>
        <v>0</v>
      </c>
    </row>
    <row r="44" spans="1:22" hidden="1" x14ac:dyDescent="0.25">
      <c r="A44">
        <v>94</v>
      </c>
      <c r="B44" t="s">
        <v>45</v>
      </c>
      <c r="C44">
        <v>4</v>
      </c>
      <c r="D44">
        <v>994.0732421875</v>
      </c>
      <c r="E44">
        <f t="shared" si="15"/>
        <v>6.9018108882352793</v>
      </c>
      <c r="F44" t="b">
        <f t="shared" si="18"/>
        <v>0</v>
      </c>
      <c r="G44" t="b">
        <f t="shared" si="19"/>
        <v>1</v>
      </c>
      <c r="H44" t="b">
        <f t="shared" si="20"/>
        <v>0</v>
      </c>
      <c r="I44" t="b">
        <f t="shared" si="21"/>
        <v>0</v>
      </c>
      <c r="J44" t="b">
        <f t="shared" si="22"/>
        <v>0</v>
      </c>
      <c r="K44" t="b">
        <f t="shared" si="23"/>
        <v>0</v>
      </c>
      <c r="L44" t="b">
        <f t="shared" si="24"/>
        <v>0</v>
      </c>
      <c r="M44" t="b">
        <f t="shared" si="25"/>
        <v>0</v>
      </c>
      <c r="N44" t="b">
        <f t="shared" si="26"/>
        <v>0</v>
      </c>
      <c r="O44" t="b">
        <f t="shared" si="27"/>
        <v>0</v>
      </c>
      <c r="P44" t="b">
        <f t="shared" si="28"/>
        <v>0</v>
      </c>
      <c r="Q44" t="b">
        <f t="shared" si="29"/>
        <v>0</v>
      </c>
      <c r="R44" t="b">
        <f t="shared" si="30"/>
        <v>0</v>
      </c>
      <c r="S44" t="b">
        <f t="shared" si="16"/>
        <v>0</v>
      </c>
      <c r="T44" t="b">
        <f t="shared" si="31"/>
        <v>0</v>
      </c>
      <c r="U44" t="b">
        <f t="shared" si="32"/>
        <v>0</v>
      </c>
      <c r="V44" t="b">
        <f t="shared" si="33"/>
        <v>0</v>
      </c>
    </row>
    <row r="45" spans="1:22" hidden="1" x14ac:dyDescent="0.25">
      <c r="A45">
        <v>96</v>
      </c>
      <c r="F45" t="b">
        <f t="shared" si="18"/>
        <v>1</v>
      </c>
      <c r="G45" t="b">
        <f t="shared" si="19"/>
        <v>0</v>
      </c>
      <c r="H45" t="b">
        <f t="shared" si="20"/>
        <v>0</v>
      </c>
      <c r="I45" t="b">
        <f t="shared" si="21"/>
        <v>0</v>
      </c>
      <c r="J45" t="b">
        <f t="shared" si="22"/>
        <v>0</v>
      </c>
      <c r="K45" t="b">
        <f t="shared" si="23"/>
        <v>0</v>
      </c>
      <c r="L45" t="b">
        <f t="shared" si="24"/>
        <v>0</v>
      </c>
      <c r="M45" t="b">
        <f t="shared" si="25"/>
        <v>0</v>
      </c>
      <c r="N45" t="b">
        <f t="shared" si="26"/>
        <v>0</v>
      </c>
      <c r="O45" t="b">
        <f t="shared" si="27"/>
        <v>0</v>
      </c>
      <c r="P45" t="b">
        <f t="shared" si="28"/>
        <v>0</v>
      </c>
      <c r="Q45" t="b">
        <f t="shared" si="29"/>
        <v>0</v>
      </c>
      <c r="R45" t="b">
        <f t="shared" si="30"/>
        <v>0</v>
      </c>
      <c r="S45" t="b">
        <f t="shared" si="16"/>
        <v>0</v>
      </c>
      <c r="T45" t="b">
        <f t="shared" si="31"/>
        <v>0</v>
      </c>
      <c r="U45" t="b">
        <f t="shared" si="32"/>
        <v>0</v>
      </c>
      <c r="V45" t="b">
        <f t="shared" si="33"/>
        <v>0</v>
      </c>
    </row>
    <row r="46" spans="1:22" hidden="1" x14ac:dyDescent="0.25">
      <c r="A46">
        <v>97</v>
      </c>
      <c r="B46" t="s">
        <v>46</v>
      </c>
      <c r="C46">
        <v>121</v>
      </c>
      <c r="D46">
        <v>2552.947265625</v>
      </c>
      <c r="E46">
        <f t="shared" si="15"/>
        <v>7.8450037611820855</v>
      </c>
      <c r="F46" t="b">
        <f t="shared" si="18"/>
        <v>0</v>
      </c>
      <c r="G46" t="b">
        <f t="shared" si="19"/>
        <v>0</v>
      </c>
      <c r="H46" t="b">
        <f t="shared" si="20"/>
        <v>0</v>
      </c>
      <c r="I46" t="b">
        <f t="shared" si="21"/>
        <v>0</v>
      </c>
      <c r="J46" t="b">
        <f t="shared" si="22"/>
        <v>0</v>
      </c>
      <c r="K46" t="b">
        <f t="shared" si="23"/>
        <v>0</v>
      </c>
      <c r="L46" t="b">
        <f t="shared" si="24"/>
        <v>0</v>
      </c>
      <c r="M46" t="b">
        <f t="shared" si="25"/>
        <v>0</v>
      </c>
      <c r="N46" t="b">
        <f t="shared" si="26"/>
        <v>0</v>
      </c>
      <c r="O46" t="b">
        <f t="shared" si="27"/>
        <v>0</v>
      </c>
      <c r="P46" t="b">
        <f t="shared" si="28"/>
        <v>0</v>
      </c>
      <c r="Q46" t="b">
        <f t="shared" si="29"/>
        <v>0</v>
      </c>
      <c r="R46" t="b">
        <f t="shared" si="30"/>
        <v>0</v>
      </c>
      <c r="S46" t="b">
        <f t="shared" si="16"/>
        <v>1</v>
      </c>
      <c r="T46" t="b">
        <f t="shared" si="31"/>
        <v>0</v>
      </c>
      <c r="U46" t="b">
        <f t="shared" si="32"/>
        <v>0</v>
      </c>
      <c r="V46" t="b">
        <f t="shared" si="33"/>
        <v>0</v>
      </c>
    </row>
    <row r="47" spans="1:22" hidden="1" x14ac:dyDescent="0.25">
      <c r="A47">
        <v>98</v>
      </c>
      <c r="B47" t="s">
        <v>47</v>
      </c>
      <c r="C47">
        <v>69</v>
      </c>
      <c r="D47">
        <v>798.2412109375</v>
      </c>
      <c r="E47">
        <f t="shared" si="15"/>
        <v>6.6824108211208717</v>
      </c>
      <c r="F47" t="b">
        <f t="shared" si="18"/>
        <v>0</v>
      </c>
      <c r="G47" t="b">
        <f t="shared" si="19"/>
        <v>0</v>
      </c>
      <c r="H47" t="b">
        <f t="shared" si="20"/>
        <v>0</v>
      </c>
      <c r="I47" t="b">
        <f t="shared" si="21"/>
        <v>0</v>
      </c>
      <c r="J47" t="b">
        <f t="shared" si="22"/>
        <v>0</v>
      </c>
      <c r="K47" t="b">
        <f t="shared" si="23"/>
        <v>0</v>
      </c>
      <c r="L47" t="b">
        <f t="shared" si="24"/>
        <v>0</v>
      </c>
      <c r="M47" t="b">
        <f t="shared" si="25"/>
        <v>0</v>
      </c>
      <c r="N47" t="b">
        <f t="shared" si="26"/>
        <v>0</v>
      </c>
      <c r="O47" t="b">
        <f t="shared" si="27"/>
        <v>0</v>
      </c>
      <c r="P47" t="b">
        <f t="shared" si="28"/>
        <v>1</v>
      </c>
      <c r="Q47" t="b">
        <f t="shared" si="29"/>
        <v>0</v>
      </c>
      <c r="R47" t="b">
        <f t="shared" si="30"/>
        <v>0</v>
      </c>
      <c r="S47" t="b">
        <f t="shared" si="16"/>
        <v>0</v>
      </c>
      <c r="T47" t="b">
        <f t="shared" si="31"/>
        <v>0</v>
      </c>
      <c r="U47" t="b">
        <f t="shared" si="32"/>
        <v>0</v>
      </c>
      <c r="V47" t="b">
        <f t="shared" si="33"/>
        <v>0</v>
      </c>
    </row>
    <row r="48" spans="1:22" hidden="1" x14ac:dyDescent="0.25">
      <c r="A48">
        <v>99</v>
      </c>
      <c r="B48" t="s">
        <v>48</v>
      </c>
      <c r="C48">
        <v>83</v>
      </c>
      <c r="D48">
        <v>1314.9677734375</v>
      </c>
      <c r="E48">
        <f t="shared" si="15"/>
        <v>7.1815674374199308</v>
      </c>
      <c r="F48" t="b">
        <f t="shared" si="18"/>
        <v>0</v>
      </c>
      <c r="G48" t="b">
        <f t="shared" si="19"/>
        <v>0</v>
      </c>
      <c r="H48" t="b">
        <f t="shared" si="20"/>
        <v>0</v>
      </c>
      <c r="I48" t="b">
        <f t="shared" si="21"/>
        <v>0</v>
      </c>
      <c r="J48" t="b">
        <f t="shared" si="22"/>
        <v>0</v>
      </c>
      <c r="K48" t="b">
        <f t="shared" si="23"/>
        <v>0</v>
      </c>
      <c r="L48" t="b">
        <f t="shared" si="24"/>
        <v>0</v>
      </c>
      <c r="M48" t="b">
        <f t="shared" si="25"/>
        <v>0</v>
      </c>
      <c r="N48" t="b">
        <f t="shared" si="26"/>
        <v>0</v>
      </c>
      <c r="O48" t="b">
        <f t="shared" si="27"/>
        <v>0</v>
      </c>
      <c r="P48" t="b">
        <f t="shared" si="28"/>
        <v>0</v>
      </c>
      <c r="Q48" t="b">
        <f t="shared" si="29"/>
        <v>1</v>
      </c>
      <c r="R48" t="b">
        <f t="shared" si="30"/>
        <v>0</v>
      </c>
      <c r="S48" t="b">
        <f t="shared" si="16"/>
        <v>0</v>
      </c>
      <c r="T48" t="b">
        <f t="shared" si="31"/>
        <v>0</v>
      </c>
      <c r="U48" t="b">
        <f t="shared" si="32"/>
        <v>0</v>
      </c>
      <c r="V48" t="b">
        <f t="shared" si="33"/>
        <v>0</v>
      </c>
    </row>
    <row r="49" spans="1:22" hidden="1" x14ac:dyDescent="0.25">
      <c r="A49">
        <v>100</v>
      </c>
      <c r="B49" t="s">
        <v>49</v>
      </c>
      <c r="C49">
        <v>144</v>
      </c>
      <c r="D49">
        <v>7319.08203125</v>
      </c>
      <c r="E49">
        <f t="shared" si="15"/>
        <v>8.8982401935244813</v>
      </c>
      <c r="F49" t="b">
        <f t="shared" si="18"/>
        <v>0</v>
      </c>
      <c r="G49" t="b">
        <f t="shared" si="19"/>
        <v>0</v>
      </c>
      <c r="H49" t="b">
        <f t="shared" si="20"/>
        <v>0</v>
      </c>
      <c r="I49" t="b">
        <f t="shared" si="21"/>
        <v>0</v>
      </c>
      <c r="J49" t="b">
        <f t="shared" si="22"/>
        <v>0</v>
      </c>
      <c r="K49" t="b">
        <f t="shared" si="23"/>
        <v>0</v>
      </c>
      <c r="L49" t="b">
        <f t="shared" si="24"/>
        <v>0</v>
      </c>
      <c r="M49" t="b">
        <f t="shared" si="25"/>
        <v>0</v>
      </c>
      <c r="N49" t="b">
        <f t="shared" si="26"/>
        <v>0</v>
      </c>
      <c r="O49" t="b">
        <f t="shared" si="27"/>
        <v>0</v>
      </c>
      <c r="P49" t="b">
        <f t="shared" si="28"/>
        <v>0</v>
      </c>
      <c r="Q49" t="b">
        <f t="shared" si="29"/>
        <v>0</v>
      </c>
      <c r="R49" t="b">
        <f t="shared" si="30"/>
        <v>0</v>
      </c>
      <c r="S49" t="b">
        <f t="shared" si="16"/>
        <v>0</v>
      </c>
      <c r="T49" t="b">
        <f t="shared" si="31"/>
        <v>1</v>
      </c>
      <c r="U49" t="b">
        <f t="shared" si="32"/>
        <v>0</v>
      </c>
      <c r="V49" t="b">
        <f t="shared" si="33"/>
        <v>0</v>
      </c>
    </row>
    <row r="50" spans="1:22" hidden="1" x14ac:dyDescent="0.25">
      <c r="A50">
        <v>102</v>
      </c>
      <c r="B50" t="s">
        <v>50</v>
      </c>
      <c r="C50">
        <v>42</v>
      </c>
      <c r="D50">
        <v>301.6376953125</v>
      </c>
      <c r="E50">
        <f t="shared" si="15"/>
        <v>5.7092266127817854</v>
      </c>
      <c r="F50" t="b">
        <f t="shared" si="18"/>
        <v>0</v>
      </c>
      <c r="G50" t="b">
        <f t="shared" si="19"/>
        <v>0</v>
      </c>
      <c r="H50" t="b">
        <f t="shared" si="20"/>
        <v>0</v>
      </c>
      <c r="I50" t="b">
        <f t="shared" si="21"/>
        <v>0</v>
      </c>
      <c r="J50" t="b">
        <f t="shared" si="22"/>
        <v>0</v>
      </c>
      <c r="K50" t="b">
        <f t="shared" si="23"/>
        <v>0</v>
      </c>
      <c r="L50" t="b">
        <f t="shared" si="24"/>
        <v>0</v>
      </c>
      <c r="M50" t="b">
        <f t="shared" si="25"/>
        <v>1</v>
      </c>
      <c r="N50" t="b">
        <f t="shared" si="26"/>
        <v>0</v>
      </c>
      <c r="O50" t="b">
        <f t="shared" si="27"/>
        <v>0</v>
      </c>
      <c r="P50" t="b">
        <f t="shared" si="28"/>
        <v>0</v>
      </c>
      <c r="Q50" t="b">
        <f t="shared" si="29"/>
        <v>0</v>
      </c>
      <c r="R50" t="b">
        <f t="shared" si="30"/>
        <v>0</v>
      </c>
      <c r="S50" t="b">
        <f t="shared" si="16"/>
        <v>0</v>
      </c>
      <c r="T50" t="b">
        <f t="shared" si="31"/>
        <v>0</v>
      </c>
      <c r="U50" t="b">
        <f t="shared" si="32"/>
        <v>0</v>
      </c>
      <c r="V50" t="b">
        <f t="shared" si="33"/>
        <v>0</v>
      </c>
    </row>
    <row r="51" spans="1:22" hidden="1" x14ac:dyDescent="0.25">
      <c r="A51">
        <v>103</v>
      </c>
      <c r="F51" t="b">
        <f t="shared" si="18"/>
        <v>1</v>
      </c>
      <c r="G51" t="b">
        <f t="shared" si="19"/>
        <v>0</v>
      </c>
      <c r="H51" t="b">
        <f t="shared" si="20"/>
        <v>0</v>
      </c>
      <c r="I51" t="b">
        <f t="shared" si="21"/>
        <v>0</v>
      </c>
      <c r="J51" t="b">
        <f t="shared" si="22"/>
        <v>0</v>
      </c>
      <c r="K51" t="b">
        <f t="shared" si="23"/>
        <v>0</v>
      </c>
      <c r="L51" t="b">
        <f t="shared" si="24"/>
        <v>0</v>
      </c>
      <c r="M51" t="b">
        <f t="shared" si="25"/>
        <v>0</v>
      </c>
      <c r="N51" t="b">
        <f t="shared" si="26"/>
        <v>0</v>
      </c>
      <c r="O51" t="b">
        <f t="shared" si="27"/>
        <v>0</v>
      </c>
      <c r="P51" t="b">
        <f t="shared" si="28"/>
        <v>0</v>
      </c>
      <c r="Q51" t="b">
        <f t="shared" si="29"/>
        <v>0</v>
      </c>
      <c r="R51" t="b">
        <f t="shared" si="30"/>
        <v>0</v>
      </c>
      <c r="S51" t="b">
        <f t="shared" si="16"/>
        <v>0</v>
      </c>
      <c r="T51" t="b">
        <f t="shared" si="31"/>
        <v>0</v>
      </c>
      <c r="U51" t="b">
        <f t="shared" si="32"/>
        <v>0</v>
      </c>
      <c r="V51" t="b">
        <f t="shared" si="33"/>
        <v>0</v>
      </c>
    </row>
    <row r="52" spans="1:22" hidden="1" x14ac:dyDescent="0.25">
      <c r="A52">
        <v>105</v>
      </c>
      <c r="F52" t="b">
        <f t="shared" si="18"/>
        <v>1</v>
      </c>
      <c r="G52" t="b">
        <f t="shared" si="19"/>
        <v>0</v>
      </c>
      <c r="H52" t="b">
        <f t="shared" si="20"/>
        <v>0</v>
      </c>
      <c r="I52" t="b">
        <f t="shared" si="21"/>
        <v>0</v>
      </c>
      <c r="J52" t="b">
        <f t="shared" si="22"/>
        <v>0</v>
      </c>
      <c r="K52" t="b">
        <f t="shared" si="23"/>
        <v>0</v>
      </c>
      <c r="L52" t="b">
        <f t="shared" si="24"/>
        <v>0</v>
      </c>
      <c r="M52" t="b">
        <f t="shared" si="25"/>
        <v>0</v>
      </c>
      <c r="N52" t="b">
        <f t="shared" si="26"/>
        <v>0</v>
      </c>
      <c r="O52" t="b">
        <f t="shared" si="27"/>
        <v>0</v>
      </c>
      <c r="P52" t="b">
        <f t="shared" si="28"/>
        <v>0</v>
      </c>
      <c r="Q52" t="b">
        <f t="shared" si="29"/>
        <v>0</v>
      </c>
      <c r="R52" t="b">
        <f t="shared" si="30"/>
        <v>0</v>
      </c>
      <c r="S52" t="b">
        <f t="shared" si="16"/>
        <v>0</v>
      </c>
      <c r="T52" t="b">
        <f t="shared" si="31"/>
        <v>0</v>
      </c>
      <c r="U52" t="b">
        <f t="shared" si="32"/>
        <v>0</v>
      </c>
      <c r="V52" t="b">
        <f t="shared" si="33"/>
        <v>0</v>
      </c>
    </row>
    <row r="53" spans="1:22" hidden="1" x14ac:dyDescent="0.25">
      <c r="A53">
        <v>106</v>
      </c>
      <c r="F53" t="b">
        <f t="shared" si="18"/>
        <v>1</v>
      </c>
      <c r="G53" t="b">
        <f t="shared" si="19"/>
        <v>0</v>
      </c>
      <c r="H53" t="b">
        <f t="shared" si="20"/>
        <v>0</v>
      </c>
      <c r="I53" t="b">
        <f t="shared" si="21"/>
        <v>0</v>
      </c>
      <c r="J53" t="b">
        <f t="shared" si="22"/>
        <v>0</v>
      </c>
      <c r="K53" t="b">
        <f t="shared" si="23"/>
        <v>0</v>
      </c>
      <c r="L53" t="b">
        <f t="shared" si="24"/>
        <v>0</v>
      </c>
      <c r="M53" t="b">
        <f t="shared" si="25"/>
        <v>0</v>
      </c>
      <c r="N53" t="b">
        <f t="shared" si="26"/>
        <v>0</v>
      </c>
      <c r="O53" t="b">
        <f t="shared" si="27"/>
        <v>0</v>
      </c>
      <c r="P53" t="b">
        <f t="shared" si="28"/>
        <v>0</v>
      </c>
      <c r="Q53" t="b">
        <f t="shared" si="29"/>
        <v>0</v>
      </c>
      <c r="R53" t="b">
        <f t="shared" si="30"/>
        <v>0</v>
      </c>
      <c r="S53" t="b">
        <f t="shared" si="16"/>
        <v>0</v>
      </c>
      <c r="T53" t="b">
        <f t="shared" si="31"/>
        <v>0</v>
      </c>
      <c r="U53" t="b">
        <f t="shared" si="32"/>
        <v>0</v>
      </c>
      <c r="V53" t="b">
        <f t="shared" si="33"/>
        <v>0</v>
      </c>
    </row>
    <row r="54" spans="1:22" hidden="1" x14ac:dyDescent="0.25">
      <c r="A54">
        <v>107</v>
      </c>
      <c r="B54" t="s">
        <v>51</v>
      </c>
      <c r="C54">
        <v>72</v>
      </c>
      <c r="D54">
        <v>565.453125</v>
      </c>
      <c r="E54">
        <f t="shared" si="15"/>
        <v>6.3376274008738216</v>
      </c>
      <c r="F54" t="b">
        <f t="shared" si="18"/>
        <v>0</v>
      </c>
      <c r="G54" t="b">
        <f t="shared" si="19"/>
        <v>0</v>
      </c>
      <c r="H54" t="b">
        <f t="shared" si="20"/>
        <v>0</v>
      </c>
      <c r="I54" t="b">
        <f t="shared" si="21"/>
        <v>0</v>
      </c>
      <c r="J54" t="b">
        <f t="shared" si="22"/>
        <v>0</v>
      </c>
      <c r="K54" t="b">
        <f t="shared" si="23"/>
        <v>0</v>
      </c>
      <c r="L54" t="b">
        <f t="shared" si="24"/>
        <v>0</v>
      </c>
      <c r="M54" t="b">
        <f t="shared" si="25"/>
        <v>0</v>
      </c>
      <c r="N54" t="b">
        <f t="shared" si="26"/>
        <v>0</v>
      </c>
      <c r="O54" t="b">
        <f t="shared" si="27"/>
        <v>0</v>
      </c>
      <c r="P54" t="b">
        <f t="shared" si="28"/>
        <v>1</v>
      </c>
      <c r="Q54" t="b">
        <f t="shared" si="29"/>
        <v>0</v>
      </c>
      <c r="R54" t="b">
        <f t="shared" si="30"/>
        <v>0</v>
      </c>
      <c r="S54" t="b">
        <f t="shared" si="16"/>
        <v>0</v>
      </c>
      <c r="T54" t="b">
        <f t="shared" si="31"/>
        <v>0</v>
      </c>
      <c r="U54" t="b">
        <f t="shared" si="32"/>
        <v>0</v>
      </c>
      <c r="V54" t="b">
        <f t="shared" si="33"/>
        <v>0</v>
      </c>
    </row>
    <row r="55" spans="1:22" hidden="1" x14ac:dyDescent="0.25">
      <c r="A55">
        <v>109</v>
      </c>
      <c r="B55" t="s">
        <v>52</v>
      </c>
      <c r="C55">
        <v>146</v>
      </c>
      <c r="D55">
        <v>1345.7138671875</v>
      </c>
      <c r="E55">
        <f t="shared" si="15"/>
        <v>7.2046799075078818</v>
      </c>
      <c r="F55" t="b">
        <f t="shared" si="18"/>
        <v>0</v>
      </c>
      <c r="G55" t="b">
        <f t="shared" si="19"/>
        <v>0</v>
      </c>
      <c r="H55" t="b">
        <f t="shared" si="20"/>
        <v>0</v>
      </c>
      <c r="I55" t="b">
        <f t="shared" si="21"/>
        <v>0</v>
      </c>
      <c r="J55" t="b">
        <f t="shared" si="22"/>
        <v>0</v>
      </c>
      <c r="K55" t="b">
        <f t="shared" si="23"/>
        <v>0</v>
      </c>
      <c r="L55" t="b">
        <f t="shared" si="24"/>
        <v>0</v>
      </c>
      <c r="M55" t="b">
        <f t="shared" si="25"/>
        <v>0</v>
      </c>
      <c r="N55" t="b">
        <f t="shared" si="26"/>
        <v>0</v>
      </c>
      <c r="O55" t="b">
        <f t="shared" si="27"/>
        <v>0</v>
      </c>
      <c r="P55" t="b">
        <f t="shared" si="28"/>
        <v>0</v>
      </c>
      <c r="Q55" t="b">
        <f t="shared" si="29"/>
        <v>0</v>
      </c>
      <c r="R55" t="b">
        <f t="shared" si="30"/>
        <v>0</v>
      </c>
      <c r="S55" t="b">
        <f t="shared" si="16"/>
        <v>0</v>
      </c>
      <c r="T55" t="b">
        <f t="shared" si="31"/>
        <v>0</v>
      </c>
      <c r="U55" t="b">
        <f t="shared" si="32"/>
        <v>1</v>
      </c>
      <c r="V55" t="b">
        <f t="shared" si="33"/>
        <v>0</v>
      </c>
    </row>
    <row r="56" spans="1:22" hidden="1" x14ac:dyDescent="0.25">
      <c r="A56">
        <v>110</v>
      </c>
      <c r="F56" t="b">
        <f t="shared" si="18"/>
        <v>1</v>
      </c>
      <c r="G56" t="b">
        <f t="shared" si="19"/>
        <v>0</v>
      </c>
      <c r="H56" t="b">
        <f t="shared" si="20"/>
        <v>0</v>
      </c>
      <c r="I56" t="b">
        <f t="shared" si="21"/>
        <v>0</v>
      </c>
      <c r="J56" t="b">
        <f t="shared" si="22"/>
        <v>0</v>
      </c>
      <c r="K56" t="b">
        <f t="shared" si="23"/>
        <v>0</v>
      </c>
      <c r="L56" t="b">
        <f t="shared" si="24"/>
        <v>0</v>
      </c>
      <c r="M56" t="b">
        <f t="shared" si="25"/>
        <v>0</v>
      </c>
      <c r="N56" t="b">
        <f t="shared" si="26"/>
        <v>0</v>
      </c>
      <c r="O56" t="b">
        <f t="shared" si="27"/>
        <v>0</v>
      </c>
      <c r="P56" t="b">
        <f t="shared" si="28"/>
        <v>0</v>
      </c>
      <c r="Q56" t="b">
        <f t="shared" si="29"/>
        <v>0</v>
      </c>
      <c r="R56" t="b">
        <f t="shared" si="30"/>
        <v>0</v>
      </c>
      <c r="S56" t="b">
        <f t="shared" si="16"/>
        <v>0</v>
      </c>
      <c r="T56" t="b">
        <f t="shared" si="31"/>
        <v>0</v>
      </c>
      <c r="U56" t="b">
        <f t="shared" si="32"/>
        <v>0</v>
      </c>
      <c r="V56" t="b">
        <f t="shared" si="33"/>
        <v>0</v>
      </c>
    </row>
    <row r="57" spans="1:22" hidden="1" x14ac:dyDescent="0.25">
      <c r="A57">
        <v>114</v>
      </c>
      <c r="F57" t="b">
        <f t="shared" si="18"/>
        <v>1</v>
      </c>
      <c r="G57" t="b">
        <f t="shared" si="19"/>
        <v>0</v>
      </c>
      <c r="H57" t="b">
        <f t="shared" si="20"/>
        <v>0</v>
      </c>
      <c r="I57" t="b">
        <f t="shared" si="21"/>
        <v>0</v>
      </c>
      <c r="J57" t="b">
        <f t="shared" si="22"/>
        <v>0</v>
      </c>
      <c r="K57" t="b">
        <f t="shared" si="23"/>
        <v>0</v>
      </c>
      <c r="L57" t="b">
        <f t="shared" si="24"/>
        <v>0</v>
      </c>
      <c r="M57" t="b">
        <f t="shared" si="25"/>
        <v>0</v>
      </c>
      <c r="N57" t="b">
        <f t="shared" si="26"/>
        <v>0</v>
      </c>
      <c r="O57" t="b">
        <f t="shared" si="27"/>
        <v>0</v>
      </c>
      <c r="P57" t="b">
        <f t="shared" si="28"/>
        <v>0</v>
      </c>
      <c r="Q57" t="b">
        <f t="shared" si="29"/>
        <v>0</v>
      </c>
      <c r="R57" t="b">
        <f t="shared" si="30"/>
        <v>0</v>
      </c>
      <c r="S57" t="b">
        <f t="shared" si="16"/>
        <v>0</v>
      </c>
      <c r="T57" t="b">
        <f t="shared" si="31"/>
        <v>0</v>
      </c>
      <c r="U57" t="b">
        <f t="shared" si="32"/>
        <v>0</v>
      </c>
      <c r="V57" t="b">
        <f t="shared" si="33"/>
        <v>0</v>
      </c>
    </row>
    <row r="58" spans="1:22" hidden="1" x14ac:dyDescent="0.25">
      <c r="A58">
        <v>116</v>
      </c>
      <c r="B58" t="s">
        <v>53</v>
      </c>
      <c r="C58">
        <v>99</v>
      </c>
      <c r="D58">
        <v>2865.9228515625</v>
      </c>
      <c r="E58">
        <f t="shared" si="15"/>
        <v>7.9606456895200504</v>
      </c>
      <c r="F58" t="b">
        <f t="shared" si="18"/>
        <v>0</v>
      </c>
      <c r="G58" t="b">
        <f t="shared" si="19"/>
        <v>0</v>
      </c>
      <c r="H58" t="b">
        <f t="shared" si="20"/>
        <v>0</v>
      </c>
      <c r="I58" t="b">
        <f t="shared" si="21"/>
        <v>0</v>
      </c>
      <c r="J58" t="b">
        <f t="shared" si="22"/>
        <v>0</v>
      </c>
      <c r="K58" t="b">
        <f t="shared" si="23"/>
        <v>0</v>
      </c>
      <c r="L58" t="b">
        <f t="shared" si="24"/>
        <v>0</v>
      </c>
      <c r="M58" t="b">
        <f t="shared" si="25"/>
        <v>0</v>
      </c>
      <c r="N58" t="b">
        <f t="shared" si="26"/>
        <v>0</v>
      </c>
      <c r="O58" t="b">
        <f t="shared" si="27"/>
        <v>0</v>
      </c>
      <c r="P58" t="b">
        <f t="shared" si="28"/>
        <v>0</v>
      </c>
      <c r="Q58" t="b">
        <f t="shared" si="29"/>
        <v>0</v>
      </c>
      <c r="R58" t="b">
        <f t="shared" si="30"/>
        <v>1</v>
      </c>
      <c r="S58" t="b">
        <f t="shared" si="16"/>
        <v>0</v>
      </c>
      <c r="T58" t="b">
        <f t="shared" si="31"/>
        <v>0</v>
      </c>
      <c r="U58" t="b">
        <f t="shared" si="32"/>
        <v>0</v>
      </c>
      <c r="V58" t="b">
        <f t="shared" si="33"/>
        <v>0</v>
      </c>
    </row>
    <row r="59" spans="1:22" hidden="1" x14ac:dyDescent="0.25">
      <c r="A59">
        <v>117</v>
      </c>
      <c r="B59" t="s">
        <v>54</v>
      </c>
      <c r="C59">
        <v>5</v>
      </c>
      <c r="D59">
        <v>123.6943359375</v>
      </c>
      <c r="E59">
        <f t="shared" si="15"/>
        <v>4.8178134896476017</v>
      </c>
      <c r="F59" t="b">
        <f t="shared" si="18"/>
        <v>0</v>
      </c>
      <c r="G59" t="b">
        <f t="shared" si="19"/>
        <v>1</v>
      </c>
      <c r="H59" t="b">
        <f t="shared" si="20"/>
        <v>0</v>
      </c>
      <c r="I59" t="b">
        <f t="shared" si="21"/>
        <v>0</v>
      </c>
      <c r="J59" t="b">
        <f t="shared" si="22"/>
        <v>0</v>
      </c>
      <c r="K59" t="b">
        <f t="shared" si="23"/>
        <v>0</v>
      </c>
      <c r="L59" t="b">
        <f t="shared" si="24"/>
        <v>0</v>
      </c>
      <c r="M59" t="b">
        <f t="shared" si="25"/>
        <v>0</v>
      </c>
      <c r="N59" t="b">
        <f t="shared" si="26"/>
        <v>0</v>
      </c>
      <c r="O59" t="b">
        <f t="shared" si="27"/>
        <v>0</v>
      </c>
      <c r="P59" t="b">
        <f t="shared" si="28"/>
        <v>0</v>
      </c>
      <c r="Q59" t="b">
        <f t="shared" si="29"/>
        <v>0</v>
      </c>
      <c r="R59" t="b">
        <f t="shared" si="30"/>
        <v>0</v>
      </c>
      <c r="S59" t="b">
        <f t="shared" si="16"/>
        <v>0</v>
      </c>
      <c r="T59" t="b">
        <f t="shared" si="31"/>
        <v>0</v>
      </c>
      <c r="U59" t="b">
        <f t="shared" si="32"/>
        <v>0</v>
      </c>
      <c r="V59" t="b">
        <f t="shared" si="33"/>
        <v>0</v>
      </c>
    </row>
    <row r="60" spans="1:22" hidden="1" x14ac:dyDescent="0.25">
      <c r="A60">
        <v>118</v>
      </c>
      <c r="F60" t="b">
        <f t="shared" si="18"/>
        <v>1</v>
      </c>
      <c r="G60" t="b">
        <f t="shared" si="19"/>
        <v>0</v>
      </c>
      <c r="H60" t="b">
        <f t="shared" si="20"/>
        <v>0</v>
      </c>
      <c r="I60" t="b">
        <f t="shared" si="21"/>
        <v>0</v>
      </c>
      <c r="J60" t="b">
        <f t="shared" si="22"/>
        <v>0</v>
      </c>
      <c r="K60" t="b">
        <f t="shared" si="23"/>
        <v>0</v>
      </c>
      <c r="L60" t="b">
        <f t="shared" si="24"/>
        <v>0</v>
      </c>
      <c r="M60" t="b">
        <f t="shared" si="25"/>
        <v>0</v>
      </c>
      <c r="N60" t="b">
        <f t="shared" si="26"/>
        <v>0</v>
      </c>
      <c r="O60" t="b">
        <f t="shared" si="27"/>
        <v>0</v>
      </c>
      <c r="P60" t="b">
        <f t="shared" si="28"/>
        <v>0</v>
      </c>
      <c r="Q60" t="b">
        <f t="shared" si="29"/>
        <v>0</v>
      </c>
      <c r="R60" t="b">
        <f t="shared" si="30"/>
        <v>0</v>
      </c>
      <c r="S60" t="b">
        <f t="shared" si="16"/>
        <v>0</v>
      </c>
      <c r="T60" t="b">
        <f t="shared" si="31"/>
        <v>0</v>
      </c>
      <c r="U60" t="b">
        <f t="shared" si="32"/>
        <v>0</v>
      </c>
      <c r="V60" t="b">
        <f t="shared" si="33"/>
        <v>0</v>
      </c>
    </row>
    <row r="61" spans="1:22" hidden="1" x14ac:dyDescent="0.25">
      <c r="A61">
        <v>120</v>
      </c>
      <c r="B61" t="s">
        <v>55</v>
      </c>
      <c r="C61">
        <v>4</v>
      </c>
      <c r="D61">
        <v>210.755859375</v>
      </c>
      <c r="E61">
        <f t="shared" si="15"/>
        <v>5.3507003989865858</v>
      </c>
      <c r="F61" t="b">
        <f t="shared" si="18"/>
        <v>0</v>
      </c>
      <c r="G61" t="b">
        <f t="shared" si="19"/>
        <v>1</v>
      </c>
      <c r="H61" t="b">
        <f t="shared" si="20"/>
        <v>0</v>
      </c>
      <c r="I61" t="b">
        <f t="shared" si="21"/>
        <v>0</v>
      </c>
      <c r="J61" t="b">
        <f t="shared" si="22"/>
        <v>0</v>
      </c>
      <c r="K61" t="b">
        <f t="shared" si="23"/>
        <v>0</v>
      </c>
      <c r="L61" t="b">
        <f t="shared" si="24"/>
        <v>0</v>
      </c>
      <c r="M61" t="b">
        <f t="shared" si="25"/>
        <v>0</v>
      </c>
      <c r="N61" t="b">
        <f t="shared" si="26"/>
        <v>0</v>
      </c>
      <c r="O61" t="b">
        <f t="shared" si="27"/>
        <v>0</v>
      </c>
      <c r="P61" t="b">
        <f t="shared" si="28"/>
        <v>0</v>
      </c>
      <c r="Q61" t="b">
        <f t="shared" si="29"/>
        <v>0</v>
      </c>
      <c r="R61" t="b">
        <f t="shared" si="30"/>
        <v>0</v>
      </c>
      <c r="S61" t="b">
        <f t="shared" si="16"/>
        <v>0</v>
      </c>
      <c r="T61" t="b">
        <f t="shared" si="31"/>
        <v>0</v>
      </c>
      <c r="U61" t="b">
        <f t="shared" si="32"/>
        <v>0</v>
      </c>
      <c r="V61" t="b">
        <f t="shared" si="33"/>
        <v>0</v>
      </c>
    </row>
    <row r="62" spans="1:22" hidden="1" x14ac:dyDescent="0.25">
      <c r="A62">
        <v>124</v>
      </c>
      <c r="B62" t="s">
        <v>56</v>
      </c>
      <c r="C62">
        <v>10</v>
      </c>
      <c r="D62">
        <v>235.4931640625</v>
      </c>
      <c r="E62">
        <f t="shared" si="15"/>
        <v>5.4616818856997149</v>
      </c>
      <c r="F62" t="b">
        <f t="shared" si="18"/>
        <v>0</v>
      </c>
      <c r="G62" t="b">
        <f t="shared" si="19"/>
        <v>0</v>
      </c>
      <c r="H62" t="b">
        <f t="shared" si="20"/>
        <v>0</v>
      </c>
      <c r="I62" t="b">
        <f t="shared" si="21"/>
        <v>1</v>
      </c>
      <c r="J62" t="b">
        <f t="shared" si="22"/>
        <v>0</v>
      </c>
      <c r="K62" t="b">
        <f t="shared" si="23"/>
        <v>0</v>
      </c>
      <c r="L62" t="b">
        <f t="shared" si="24"/>
        <v>0</v>
      </c>
      <c r="M62" t="b">
        <f t="shared" si="25"/>
        <v>0</v>
      </c>
      <c r="N62" t="b">
        <f t="shared" si="26"/>
        <v>0</v>
      </c>
      <c r="O62" t="b">
        <f t="shared" si="27"/>
        <v>0</v>
      </c>
      <c r="P62" t="b">
        <f t="shared" si="28"/>
        <v>0</v>
      </c>
      <c r="Q62" t="b">
        <f t="shared" si="29"/>
        <v>0</v>
      </c>
      <c r="R62" t="b">
        <f t="shared" si="30"/>
        <v>0</v>
      </c>
      <c r="S62" t="b">
        <f t="shared" si="16"/>
        <v>0</v>
      </c>
      <c r="T62" t="b">
        <f t="shared" si="31"/>
        <v>0</v>
      </c>
      <c r="U62" t="b">
        <f t="shared" si="32"/>
        <v>0</v>
      </c>
      <c r="V62" t="b">
        <f t="shared" si="33"/>
        <v>0</v>
      </c>
    </row>
    <row r="63" spans="1:22" hidden="1" x14ac:dyDescent="0.25">
      <c r="A63">
        <v>125</v>
      </c>
      <c r="B63" t="s">
        <v>57</v>
      </c>
      <c r="C63">
        <v>9</v>
      </c>
      <c r="D63">
        <v>1029.9072265625</v>
      </c>
      <c r="E63">
        <f t="shared" si="15"/>
        <v>6.9372240058684751</v>
      </c>
      <c r="F63" t="b">
        <f t="shared" si="18"/>
        <v>0</v>
      </c>
      <c r="G63" t="b">
        <f t="shared" si="19"/>
        <v>0</v>
      </c>
      <c r="H63" t="b">
        <f t="shared" si="20"/>
        <v>1</v>
      </c>
      <c r="I63" t="b">
        <f t="shared" si="21"/>
        <v>0</v>
      </c>
      <c r="J63" t="b">
        <f t="shared" si="22"/>
        <v>0</v>
      </c>
      <c r="K63" t="b">
        <f t="shared" si="23"/>
        <v>0</v>
      </c>
      <c r="L63" t="b">
        <f t="shared" si="24"/>
        <v>0</v>
      </c>
      <c r="M63" t="b">
        <f t="shared" si="25"/>
        <v>0</v>
      </c>
      <c r="N63" t="b">
        <f t="shared" si="26"/>
        <v>0</v>
      </c>
      <c r="O63" t="b">
        <f t="shared" si="27"/>
        <v>0</v>
      </c>
      <c r="P63" t="b">
        <f t="shared" si="28"/>
        <v>0</v>
      </c>
      <c r="Q63" t="b">
        <f t="shared" si="29"/>
        <v>0</v>
      </c>
      <c r="R63" t="b">
        <f t="shared" si="30"/>
        <v>0</v>
      </c>
      <c r="S63" t="b">
        <f t="shared" si="16"/>
        <v>0</v>
      </c>
      <c r="T63" t="b">
        <f t="shared" si="31"/>
        <v>0</v>
      </c>
      <c r="U63" t="b">
        <f t="shared" si="32"/>
        <v>0</v>
      </c>
      <c r="V63" t="b">
        <f t="shared" si="33"/>
        <v>0</v>
      </c>
    </row>
    <row r="64" spans="1:22" hidden="1" x14ac:dyDescent="0.25">
      <c r="A64">
        <v>126</v>
      </c>
      <c r="B64" t="s">
        <v>58</v>
      </c>
      <c r="C64">
        <v>598</v>
      </c>
      <c r="D64">
        <v>42993.1845703125</v>
      </c>
      <c r="E64">
        <f t="shared" si="15"/>
        <v>10.66879688374868</v>
      </c>
      <c r="F64" t="b">
        <f t="shared" si="18"/>
        <v>0</v>
      </c>
      <c r="G64" t="b">
        <f t="shared" si="19"/>
        <v>0</v>
      </c>
      <c r="H64" t="b">
        <f t="shared" si="20"/>
        <v>0</v>
      </c>
      <c r="I64" t="b">
        <f t="shared" si="21"/>
        <v>0</v>
      </c>
      <c r="J64" t="b">
        <f t="shared" si="22"/>
        <v>0</v>
      </c>
      <c r="K64" t="b">
        <f t="shared" si="23"/>
        <v>0</v>
      </c>
      <c r="L64" t="b">
        <f t="shared" si="24"/>
        <v>0</v>
      </c>
      <c r="M64" t="b">
        <f t="shared" si="25"/>
        <v>0</v>
      </c>
      <c r="N64" t="b">
        <f t="shared" si="26"/>
        <v>0</v>
      </c>
      <c r="O64" t="b">
        <f t="shared" si="27"/>
        <v>0</v>
      </c>
      <c r="P64" t="b">
        <f t="shared" si="28"/>
        <v>0</v>
      </c>
      <c r="Q64" t="b">
        <f t="shared" si="29"/>
        <v>0</v>
      </c>
      <c r="R64" t="b">
        <f t="shared" si="30"/>
        <v>0</v>
      </c>
      <c r="S64" t="b">
        <f t="shared" si="16"/>
        <v>0</v>
      </c>
      <c r="T64" t="b">
        <f t="shared" si="31"/>
        <v>0</v>
      </c>
      <c r="U64" t="b">
        <f t="shared" si="32"/>
        <v>0</v>
      </c>
      <c r="V64" t="b">
        <f t="shared" si="33"/>
        <v>1</v>
      </c>
    </row>
    <row r="65" spans="1:22" hidden="1" x14ac:dyDescent="0.25">
      <c r="A65">
        <v>127</v>
      </c>
      <c r="B65" t="s">
        <v>59</v>
      </c>
      <c r="C65">
        <v>5</v>
      </c>
      <c r="D65">
        <v>379.8701171875</v>
      </c>
      <c r="E65">
        <f t="shared" si="15"/>
        <v>5.9398293974195662</v>
      </c>
      <c r="F65" t="b">
        <f t="shared" si="18"/>
        <v>0</v>
      </c>
      <c r="G65" t="b">
        <f t="shared" si="19"/>
        <v>1</v>
      </c>
      <c r="H65" t="b">
        <f t="shared" si="20"/>
        <v>0</v>
      </c>
      <c r="I65" t="b">
        <f t="shared" si="21"/>
        <v>0</v>
      </c>
      <c r="J65" t="b">
        <f t="shared" si="22"/>
        <v>0</v>
      </c>
      <c r="K65" t="b">
        <f t="shared" si="23"/>
        <v>0</v>
      </c>
      <c r="L65" t="b">
        <f t="shared" si="24"/>
        <v>0</v>
      </c>
      <c r="M65" t="b">
        <f t="shared" si="25"/>
        <v>0</v>
      </c>
      <c r="N65" t="b">
        <f t="shared" si="26"/>
        <v>0</v>
      </c>
      <c r="O65" t="b">
        <f t="shared" si="27"/>
        <v>0</v>
      </c>
      <c r="P65" t="b">
        <f t="shared" si="28"/>
        <v>0</v>
      </c>
      <c r="Q65" t="b">
        <f t="shared" si="29"/>
        <v>0</v>
      </c>
      <c r="R65" t="b">
        <f t="shared" si="30"/>
        <v>0</v>
      </c>
      <c r="S65" t="b">
        <f t="shared" si="16"/>
        <v>0</v>
      </c>
      <c r="T65" t="b">
        <f t="shared" si="31"/>
        <v>0</v>
      </c>
      <c r="U65" t="b">
        <f t="shared" si="32"/>
        <v>0</v>
      </c>
      <c r="V65" t="b">
        <f t="shared" si="33"/>
        <v>0</v>
      </c>
    </row>
    <row r="66" spans="1:22" hidden="1" x14ac:dyDescent="0.25">
      <c r="A66">
        <v>130</v>
      </c>
      <c r="B66" t="s">
        <v>60</v>
      </c>
      <c r="C66">
        <v>21</v>
      </c>
      <c r="D66">
        <v>23667.609375</v>
      </c>
      <c r="E66">
        <f t="shared" ref="E66:E129" si="34">LN(D66)</f>
        <v>10.071862699308518</v>
      </c>
      <c r="F66" t="b">
        <f t="shared" ref="F66:F129" si="35">IF(C66&lt;3,TRUE,FALSE)</f>
        <v>0</v>
      </c>
      <c r="G66" t="b">
        <f t="shared" ref="G66:G129" si="36">IF(AND(C66&gt;=3,C66&lt;6),TRUE,FALSE)</f>
        <v>0</v>
      </c>
      <c r="H66" t="b">
        <f t="shared" ref="H66:H129" si="37">IF(AND(C66&gt;=6,C66&lt;10),TRUE,FALSE)</f>
        <v>0</v>
      </c>
      <c r="I66" t="b">
        <f t="shared" ref="I66:I129" si="38">IF(AND(C66&gt;=10,C66&lt;15),TRUE,FALSE)</f>
        <v>0</v>
      </c>
      <c r="J66" t="b">
        <f t="shared" ref="J66:J129" si="39">IF(AND(C66&gt;=15,C66&lt;21),TRUE,FALSE)</f>
        <v>0</v>
      </c>
      <c r="K66" t="b">
        <f t="shared" ref="K66:K129" si="40">IF(AND(C66&gt;=21,C66&lt;28),TRUE,FALSE)</f>
        <v>1</v>
      </c>
      <c r="L66" t="b">
        <f t="shared" ref="L66:L129" si="41">IF(AND(C66&gt;=28,C66&lt;36),TRUE,FALSE)</f>
        <v>0</v>
      </c>
      <c r="M66" t="b">
        <f t="shared" ref="M66:M129" si="42">IF(AND(C66&gt;=36,C66&lt;45),TRUE,FALSE)</f>
        <v>0</v>
      </c>
      <c r="N66" t="b">
        <f t="shared" ref="N66:N129" si="43">IF(AND(C66&gt;=45,C66&lt;55),TRUE,FALSE)</f>
        <v>0</v>
      </c>
      <c r="O66" t="b">
        <f t="shared" ref="O66:O129" si="44">IF(AND(C66&gt;=55,C66&lt;65),TRUE,FALSE)</f>
        <v>0</v>
      </c>
      <c r="P66" t="b">
        <f t="shared" ref="P66:P129" si="45">IF(AND(C66&gt;=65,C66&lt;75),TRUE,FALSE)</f>
        <v>0</v>
      </c>
      <c r="Q66" t="b">
        <f t="shared" ref="Q66:Q129" si="46">IF(AND(C66&gt;=75,C66&lt;85),TRUE,FALSE)</f>
        <v>0</v>
      </c>
      <c r="R66" t="b">
        <f t="shared" ref="R66:R129" si="47">IF(AND(C66&gt;=85,C66&lt;100),TRUE,FALSE)</f>
        <v>0</v>
      </c>
      <c r="S66" t="b">
        <f t="shared" si="16"/>
        <v>0</v>
      </c>
      <c r="T66" t="b">
        <f t="shared" ref="T66:T129" si="48">IF(AND(C66&gt;=130,C66&lt;145),TRUE,FALSE)</f>
        <v>0</v>
      </c>
      <c r="U66" t="b">
        <f t="shared" ref="U66:U129" si="49">IF(AND(C66&gt;=145,C66&lt;160),TRUE,FALSE)</f>
        <v>0</v>
      </c>
      <c r="V66" t="b">
        <f t="shared" ref="V66:V129" si="50">IF(C66&gt;=190,TRUE,FALSE)</f>
        <v>0</v>
      </c>
    </row>
    <row r="67" spans="1:22" hidden="1" x14ac:dyDescent="0.25">
      <c r="A67">
        <v>131</v>
      </c>
      <c r="B67" t="s">
        <v>61</v>
      </c>
      <c r="C67">
        <v>4</v>
      </c>
      <c r="D67">
        <v>3910.7548828125</v>
      </c>
      <c r="E67">
        <f t="shared" si="34"/>
        <v>8.2714856990027563</v>
      </c>
      <c r="F67" t="b">
        <f t="shared" si="35"/>
        <v>0</v>
      </c>
      <c r="G67" t="b">
        <f t="shared" si="36"/>
        <v>1</v>
      </c>
      <c r="H67" t="b">
        <f t="shared" si="37"/>
        <v>0</v>
      </c>
      <c r="I67" t="b">
        <f t="shared" si="38"/>
        <v>0</v>
      </c>
      <c r="J67" t="b">
        <f t="shared" si="39"/>
        <v>0</v>
      </c>
      <c r="K67" t="b">
        <f t="shared" si="40"/>
        <v>0</v>
      </c>
      <c r="L67" t="b">
        <f t="shared" si="41"/>
        <v>0</v>
      </c>
      <c r="M67" t="b">
        <f t="shared" si="42"/>
        <v>0</v>
      </c>
      <c r="N67" t="b">
        <f t="shared" si="43"/>
        <v>0</v>
      </c>
      <c r="O67" t="b">
        <f t="shared" si="44"/>
        <v>0</v>
      </c>
      <c r="P67" t="b">
        <f t="shared" si="45"/>
        <v>0</v>
      </c>
      <c r="Q67" t="b">
        <f t="shared" si="46"/>
        <v>0</v>
      </c>
      <c r="R67" t="b">
        <f t="shared" si="47"/>
        <v>0</v>
      </c>
      <c r="S67" t="b">
        <f t="shared" ref="S67:S130" si="51">IF(AND(C67&gt;=100,C67&lt;130),TRUE,FALSE)</f>
        <v>0</v>
      </c>
      <c r="T67" t="b">
        <f t="shared" si="48"/>
        <v>0</v>
      </c>
      <c r="U67" t="b">
        <f t="shared" si="49"/>
        <v>0</v>
      </c>
      <c r="V67" t="b">
        <f t="shared" si="50"/>
        <v>0</v>
      </c>
    </row>
    <row r="68" spans="1:22" hidden="1" x14ac:dyDescent="0.25">
      <c r="A68">
        <v>132</v>
      </c>
      <c r="B68" t="s">
        <v>62</v>
      </c>
      <c r="C68">
        <v>5</v>
      </c>
      <c r="D68">
        <v>21616.6044921875</v>
      </c>
      <c r="E68">
        <f t="shared" si="34"/>
        <v>9.9812170248435468</v>
      </c>
      <c r="F68" t="b">
        <f t="shared" si="35"/>
        <v>0</v>
      </c>
      <c r="G68" t="b">
        <f t="shared" si="36"/>
        <v>1</v>
      </c>
      <c r="H68" t="b">
        <f t="shared" si="37"/>
        <v>0</v>
      </c>
      <c r="I68" t="b">
        <f t="shared" si="38"/>
        <v>0</v>
      </c>
      <c r="J68" t="b">
        <f t="shared" si="39"/>
        <v>0</v>
      </c>
      <c r="K68" t="b">
        <f t="shared" si="40"/>
        <v>0</v>
      </c>
      <c r="L68" t="b">
        <f t="shared" si="41"/>
        <v>0</v>
      </c>
      <c r="M68" t="b">
        <f t="shared" si="42"/>
        <v>0</v>
      </c>
      <c r="N68" t="b">
        <f t="shared" si="43"/>
        <v>0</v>
      </c>
      <c r="O68" t="b">
        <f t="shared" si="44"/>
        <v>0</v>
      </c>
      <c r="P68" t="b">
        <f t="shared" si="45"/>
        <v>0</v>
      </c>
      <c r="Q68" t="b">
        <f t="shared" si="46"/>
        <v>0</v>
      </c>
      <c r="R68" t="b">
        <f t="shared" si="47"/>
        <v>0</v>
      </c>
      <c r="S68" t="b">
        <f t="shared" si="51"/>
        <v>0</v>
      </c>
      <c r="T68" t="b">
        <f t="shared" si="48"/>
        <v>0</v>
      </c>
      <c r="U68" t="b">
        <f t="shared" si="49"/>
        <v>0</v>
      </c>
      <c r="V68" t="b">
        <f t="shared" si="50"/>
        <v>0</v>
      </c>
    </row>
    <row r="69" spans="1:22" hidden="1" x14ac:dyDescent="0.25">
      <c r="A69">
        <v>133</v>
      </c>
      <c r="B69" t="s">
        <v>63</v>
      </c>
      <c r="C69">
        <v>11</v>
      </c>
      <c r="D69">
        <v>3386.8798828125</v>
      </c>
      <c r="E69">
        <f t="shared" si="34"/>
        <v>8.1276643880059982</v>
      </c>
      <c r="F69" t="b">
        <f t="shared" si="35"/>
        <v>0</v>
      </c>
      <c r="G69" t="b">
        <f t="shared" si="36"/>
        <v>0</v>
      </c>
      <c r="H69" t="b">
        <f t="shared" si="37"/>
        <v>0</v>
      </c>
      <c r="I69" t="b">
        <f t="shared" si="38"/>
        <v>1</v>
      </c>
      <c r="J69" t="b">
        <f t="shared" si="39"/>
        <v>0</v>
      </c>
      <c r="K69" t="b">
        <f t="shared" si="40"/>
        <v>0</v>
      </c>
      <c r="L69" t="b">
        <f t="shared" si="41"/>
        <v>0</v>
      </c>
      <c r="M69" t="b">
        <f t="shared" si="42"/>
        <v>0</v>
      </c>
      <c r="N69" t="b">
        <f t="shared" si="43"/>
        <v>0</v>
      </c>
      <c r="O69" t="b">
        <f t="shared" si="44"/>
        <v>0</v>
      </c>
      <c r="P69" t="b">
        <f t="shared" si="45"/>
        <v>0</v>
      </c>
      <c r="Q69" t="b">
        <f t="shared" si="46"/>
        <v>0</v>
      </c>
      <c r="R69" t="b">
        <f t="shared" si="47"/>
        <v>0</v>
      </c>
      <c r="S69" t="b">
        <f t="shared" si="51"/>
        <v>0</v>
      </c>
      <c r="T69" t="b">
        <f t="shared" si="48"/>
        <v>0</v>
      </c>
      <c r="U69" t="b">
        <f t="shared" si="49"/>
        <v>0</v>
      </c>
      <c r="V69" t="b">
        <f t="shared" si="50"/>
        <v>0</v>
      </c>
    </row>
    <row r="70" spans="1:22" hidden="1" x14ac:dyDescent="0.25">
      <c r="A70">
        <v>134</v>
      </c>
      <c r="F70" t="b">
        <f t="shared" si="35"/>
        <v>1</v>
      </c>
      <c r="G70" t="b">
        <f t="shared" si="36"/>
        <v>0</v>
      </c>
      <c r="H70" t="b">
        <f t="shared" si="37"/>
        <v>0</v>
      </c>
      <c r="I70" t="b">
        <f t="shared" si="38"/>
        <v>0</v>
      </c>
      <c r="J70" t="b">
        <f t="shared" si="39"/>
        <v>0</v>
      </c>
      <c r="K70" t="b">
        <f t="shared" si="40"/>
        <v>0</v>
      </c>
      <c r="L70" t="b">
        <f t="shared" si="41"/>
        <v>0</v>
      </c>
      <c r="M70" t="b">
        <f t="shared" si="42"/>
        <v>0</v>
      </c>
      <c r="N70" t="b">
        <f t="shared" si="43"/>
        <v>0</v>
      </c>
      <c r="O70" t="b">
        <f t="shared" si="44"/>
        <v>0</v>
      </c>
      <c r="P70" t="b">
        <f t="shared" si="45"/>
        <v>0</v>
      </c>
      <c r="Q70" t="b">
        <f t="shared" si="46"/>
        <v>0</v>
      </c>
      <c r="R70" t="b">
        <f t="shared" si="47"/>
        <v>0</v>
      </c>
      <c r="S70" t="b">
        <f t="shared" si="51"/>
        <v>0</v>
      </c>
      <c r="T70" t="b">
        <f t="shared" si="48"/>
        <v>0</v>
      </c>
      <c r="U70" t="b">
        <f t="shared" si="49"/>
        <v>0</v>
      </c>
      <c r="V70" t="b">
        <f t="shared" si="50"/>
        <v>0</v>
      </c>
    </row>
    <row r="71" spans="1:22" hidden="1" x14ac:dyDescent="0.25">
      <c r="A71">
        <v>135</v>
      </c>
      <c r="F71" t="b">
        <f t="shared" si="35"/>
        <v>1</v>
      </c>
      <c r="G71" t="b">
        <f t="shared" si="36"/>
        <v>0</v>
      </c>
      <c r="H71" t="b">
        <f t="shared" si="37"/>
        <v>0</v>
      </c>
      <c r="I71" t="b">
        <f t="shared" si="38"/>
        <v>0</v>
      </c>
      <c r="J71" t="b">
        <f t="shared" si="39"/>
        <v>0</v>
      </c>
      <c r="K71" t="b">
        <f t="shared" si="40"/>
        <v>0</v>
      </c>
      <c r="L71" t="b">
        <f t="shared" si="41"/>
        <v>0</v>
      </c>
      <c r="M71" t="b">
        <f t="shared" si="42"/>
        <v>0</v>
      </c>
      <c r="N71" t="b">
        <f t="shared" si="43"/>
        <v>0</v>
      </c>
      <c r="O71" t="b">
        <f t="shared" si="44"/>
        <v>0</v>
      </c>
      <c r="P71" t="b">
        <f t="shared" si="45"/>
        <v>0</v>
      </c>
      <c r="Q71" t="b">
        <f t="shared" si="46"/>
        <v>0</v>
      </c>
      <c r="R71" t="b">
        <f t="shared" si="47"/>
        <v>0</v>
      </c>
      <c r="S71" t="b">
        <f t="shared" si="51"/>
        <v>0</v>
      </c>
      <c r="T71" t="b">
        <f t="shared" si="48"/>
        <v>0</v>
      </c>
      <c r="U71" t="b">
        <f t="shared" si="49"/>
        <v>0</v>
      </c>
      <c r="V71" t="b">
        <f t="shared" si="50"/>
        <v>0</v>
      </c>
    </row>
    <row r="72" spans="1:22" hidden="1" x14ac:dyDescent="0.25">
      <c r="A72">
        <v>136</v>
      </c>
      <c r="F72" t="b">
        <f t="shared" si="35"/>
        <v>1</v>
      </c>
      <c r="G72" t="b">
        <f t="shared" si="36"/>
        <v>0</v>
      </c>
      <c r="H72" t="b">
        <f t="shared" si="37"/>
        <v>0</v>
      </c>
      <c r="I72" t="b">
        <f t="shared" si="38"/>
        <v>0</v>
      </c>
      <c r="J72" t="b">
        <f t="shared" si="39"/>
        <v>0</v>
      </c>
      <c r="K72" t="b">
        <f t="shared" si="40"/>
        <v>0</v>
      </c>
      <c r="L72" t="b">
        <f t="shared" si="41"/>
        <v>0</v>
      </c>
      <c r="M72" t="b">
        <f t="shared" si="42"/>
        <v>0</v>
      </c>
      <c r="N72" t="b">
        <f t="shared" si="43"/>
        <v>0</v>
      </c>
      <c r="O72" t="b">
        <f t="shared" si="44"/>
        <v>0</v>
      </c>
      <c r="P72" t="b">
        <f t="shared" si="45"/>
        <v>0</v>
      </c>
      <c r="Q72" t="b">
        <f t="shared" si="46"/>
        <v>0</v>
      </c>
      <c r="R72" t="b">
        <f t="shared" si="47"/>
        <v>0</v>
      </c>
      <c r="S72" t="b">
        <f t="shared" si="51"/>
        <v>0</v>
      </c>
      <c r="T72" t="b">
        <f t="shared" si="48"/>
        <v>0</v>
      </c>
      <c r="U72" t="b">
        <f t="shared" si="49"/>
        <v>0</v>
      </c>
      <c r="V72" t="b">
        <f t="shared" si="50"/>
        <v>0</v>
      </c>
    </row>
    <row r="73" spans="1:22" hidden="1" x14ac:dyDescent="0.25">
      <c r="A73">
        <v>137</v>
      </c>
      <c r="F73" t="b">
        <f t="shared" si="35"/>
        <v>1</v>
      </c>
      <c r="G73" t="b">
        <f t="shared" si="36"/>
        <v>0</v>
      </c>
      <c r="H73" t="b">
        <f t="shared" si="37"/>
        <v>0</v>
      </c>
      <c r="I73" t="b">
        <f t="shared" si="38"/>
        <v>0</v>
      </c>
      <c r="J73" t="b">
        <f t="shared" si="39"/>
        <v>0</v>
      </c>
      <c r="K73" t="b">
        <f t="shared" si="40"/>
        <v>0</v>
      </c>
      <c r="L73" t="b">
        <f t="shared" si="41"/>
        <v>0</v>
      </c>
      <c r="M73" t="b">
        <f t="shared" si="42"/>
        <v>0</v>
      </c>
      <c r="N73" t="b">
        <f t="shared" si="43"/>
        <v>0</v>
      </c>
      <c r="O73" t="b">
        <f t="shared" si="44"/>
        <v>0</v>
      </c>
      <c r="P73" t="b">
        <f t="shared" si="45"/>
        <v>0</v>
      </c>
      <c r="Q73" t="b">
        <f t="shared" si="46"/>
        <v>0</v>
      </c>
      <c r="R73" t="b">
        <f t="shared" si="47"/>
        <v>0</v>
      </c>
      <c r="S73" t="b">
        <f t="shared" si="51"/>
        <v>0</v>
      </c>
      <c r="T73" t="b">
        <f t="shared" si="48"/>
        <v>0</v>
      </c>
      <c r="U73" t="b">
        <f t="shared" si="49"/>
        <v>0</v>
      </c>
      <c r="V73" t="b">
        <f t="shared" si="50"/>
        <v>0</v>
      </c>
    </row>
    <row r="74" spans="1:22" hidden="1" x14ac:dyDescent="0.25">
      <c r="A74">
        <v>138</v>
      </c>
      <c r="F74" t="b">
        <f t="shared" si="35"/>
        <v>1</v>
      </c>
      <c r="G74" t="b">
        <f t="shared" si="36"/>
        <v>0</v>
      </c>
      <c r="H74" t="b">
        <f t="shared" si="37"/>
        <v>0</v>
      </c>
      <c r="I74" t="b">
        <f t="shared" si="38"/>
        <v>0</v>
      </c>
      <c r="J74" t="b">
        <f t="shared" si="39"/>
        <v>0</v>
      </c>
      <c r="K74" t="b">
        <f t="shared" si="40"/>
        <v>0</v>
      </c>
      <c r="L74" t="b">
        <f t="shared" si="41"/>
        <v>0</v>
      </c>
      <c r="M74" t="b">
        <f t="shared" si="42"/>
        <v>0</v>
      </c>
      <c r="N74" t="b">
        <f t="shared" si="43"/>
        <v>0</v>
      </c>
      <c r="O74" t="b">
        <f t="shared" si="44"/>
        <v>0</v>
      </c>
      <c r="P74" t="b">
        <f t="shared" si="45"/>
        <v>0</v>
      </c>
      <c r="Q74" t="b">
        <f t="shared" si="46"/>
        <v>0</v>
      </c>
      <c r="R74" t="b">
        <f t="shared" si="47"/>
        <v>0</v>
      </c>
      <c r="S74" t="b">
        <f t="shared" si="51"/>
        <v>0</v>
      </c>
      <c r="T74" t="b">
        <f t="shared" si="48"/>
        <v>0</v>
      </c>
      <c r="U74" t="b">
        <f t="shared" si="49"/>
        <v>0</v>
      </c>
      <c r="V74" t="b">
        <f t="shared" si="50"/>
        <v>0</v>
      </c>
    </row>
    <row r="75" spans="1:22" hidden="1" x14ac:dyDescent="0.25">
      <c r="A75">
        <v>139</v>
      </c>
      <c r="B75" t="s">
        <v>64</v>
      </c>
      <c r="C75">
        <v>34</v>
      </c>
      <c r="D75">
        <v>193.8876953125</v>
      </c>
      <c r="E75">
        <f t="shared" si="34"/>
        <v>5.2672791012999847</v>
      </c>
      <c r="F75" t="b">
        <f t="shared" si="35"/>
        <v>0</v>
      </c>
      <c r="G75" t="b">
        <f t="shared" si="36"/>
        <v>0</v>
      </c>
      <c r="H75" t="b">
        <f t="shared" si="37"/>
        <v>0</v>
      </c>
      <c r="I75" t="b">
        <f t="shared" si="38"/>
        <v>0</v>
      </c>
      <c r="J75" t="b">
        <f t="shared" si="39"/>
        <v>0</v>
      </c>
      <c r="K75" t="b">
        <f t="shared" si="40"/>
        <v>0</v>
      </c>
      <c r="L75" t="b">
        <f t="shared" si="41"/>
        <v>1</v>
      </c>
      <c r="M75" t="b">
        <f t="shared" si="42"/>
        <v>0</v>
      </c>
      <c r="N75" t="b">
        <f t="shared" si="43"/>
        <v>0</v>
      </c>
      <c r="O75" t="b">
        <f t="shared" si="44"/>
        <v>0</v>
      </c>
      <c r="P75" t="b">
        <f t="shared" si="45"/>
        <v>0</v>
      </c>
      <c r="Q75" t="b">
        <f t="shared" si="46"/>
        <v>0</v>
      </c>
      <c r="R75" t="b">
        <f t="shared" si="47"/>
        <v>0</v>
      </c>
      <c r="S75" t="b">
        <f t="shared" si="51"/>
        <v>0</v>
      </c>
      <c r="T75" t="b">
        <f t="shared" si="48"/>
        <v>0</v>
      </c>
      <c r="U75" t="b">
        <f t="shared" si="49"/>
        <v>0</v>
      </c>
      <c r="V75" t="b">
        <f t="shared" si="50"/>
        <v>0</v>
      </c>
    </row>
    <row r="76" spans="1:22" hidden="1" x14ac:dyDescent="0.25">
      <c r="A76">
        <v>140</v>
      </c>
      <c r="F76" t="b">
        <f t="shared" si="35"/>
        <v>1</v>
      </c>
      <c r="G76" t="b">
        <f t="shared" si="36"/>
        <v>0</v>
      </c>
      <c r="H76" t="b">
        <f t="shared" si="37"/>
        <v>0</v>
      </c>
      <c r="I76" t="b">
        <f t="shared" si="38"/>
        <v>0</v>
      </c>
      <c r="J76" t="b">
        <f t="shared" si="39"/>
        <v>0</v>
      </c>
      <c r="K76" t="b">
        <f t="shared" si="40"/>
        <v>0</v>
      </c>
      <c r="L76" t="b">
        <f t="shared" si="41"/>
        <v>0</v>
      </c>
      <c r="M76" t="b">
        <f t="shared" si="42"/>
        <v>0</v>
      </c>
      <c r="N76" t="b">
        <f t="shared" si="43"/>
        <v>0</v>
      </c>
      <c r="O76" t="b">
        <f t="shared" si="44"/>
        <v>0</v>
      </c>
      <c r="P76" t="b">
        <f t="shared" si="45"/>
        <v>0</v>
      </c>
      <c r="Q76" t="b">
        <f t="shared" si="46"/>
        <v>0</v>
      </c>
      <c r="R76" t="b">
        <f t="shared" si="47"/>
        <v>0</v>
      </c>
      <c r="S76" t="b">
        <f t="shared" si="51"/>
        <v>0</v>
      </c>
      <c r="T76" t="b">
        <f t="shared" si="48"/>
        <v>0</v>
      </c>
      <c r="U76" t="b">
        <f t="shared" si="49"/>
        <v>0</v>
      </c>
      <c r="V76" t="b">
        <f t="shared" si="50"/>
        <v>0</v>
      </c>
    </row>
    <row r="77" spans="1:22" hidden="1" x14ac:dyDescent="0.25">
      <c r="A77">
        <v>141</v>
      </c>
      <c r="F77" t="b">
        <f t="shared" si="35"/>
        <v>1</v>
      </c>
      <c r="G77" t="b">
        <f t="shared" si="36"/>
        <v>0</v>
      </c>
      <c r="H77" t="b">
        <f t="shared" si="37"/>
        <v>0</v>
      </c>
      <c r="I77" t="b">
        <f t="shared" si="38"/>
        <v>0</v>
      </c>
      <c r="J77" t="b">
        <f t="shared" si="39"/>
        <v>0</v>
      </c>
      <c r="K77" t="b">
        <f t="shared" si="40"/>
        <v>0</v>
      </c>
      <c r="L77" t="b">
        <f t="shared" si="41"/>
        <v>0</v>
      </c>
      <c r="M77" t="b">
        <f t="shared" si="42"/>
        <v>0</v>
      </c>
      <c r="N77" t="b">
        <f t="shared" si="43"/>
        <v>0</v>
      </c>
      <c r="O77" t="b">
        <f t="shared" si="44"/>
        <v>0</v>
      </c>
      <c r="P77" t="b">
        <f t="shared" si="45"/>
        <v>0</v>
      </c>
      <c r="Q77" t="b">
        <f t="shared" si="46"/>
        <v>0</v>
      </c>
      <c r="R77" t="b">
        <f t="shared" si="47"/>
        <v>0</v>
      </c>
      <c r="S77" t="b">
        <f t="shared" si="51"/>
        <v>0</v>
      </c>
      <c r="T77" t="b">
        <f t="shared" si="48"/>
        <v>0</v>
      </c>
      <c r="U77" t="b">
        <f t="shared" si="49"/>
        <v>0</v>
      </c>
      <c r="V77" t="b">
        <f t="shared" si="50"/>
        <v>0</v>
      </c>
    </row>
    <row r="78" spans="1:22" hidden="1" x14ac:dyDescent="0.25">
      <c r="A78">
        <v>142</v>
      </c>
      <c r="B78" t="s">
        <v>65</v>
      </c>
      <c r="C78">
        <v>21</v>
      </c>
      <c r="D78">
        <v>20434.275390625</v>
      </c>
      <c r="E78">
        <f t="shared" si="34"/>
        <v>9.924968936139198</v>
      </c>
      <c r="F78" t="b">
        <f t="shared" si="35"/>
        <v>0</v>
      </c>
      <c r="G78" t="b">
        <f t="shared" si="36"/>
        <v>0</v>
      </c>
      <c r="H78" t="b">
        <f t="shared" si="37"/>
        <v>0</v>
      </c>
      <c r="I78" t="b">
        <f t="shared" si="38"/>
        <v>0</v>
      </c>
      <c r="J78" t="b">
        <f t="shared" si="39"/>
        <v>0</v>
      </c>
      <c r="K78" t="b">
        <f t="shared" si="40"/>
        <v>1</v>
      </c>
      <c r="L78" t="b">
        <f t="shared" si="41"/>
        <v>0</v>
      </c>
      <c r="M78" t="b">
        <f t="shared" si="42"/>
        <v>0</v>
      </c>
      <c r="N78" t="b">
        <f t="shared" si="43"/>
        <v>0</v>
      </c>
      <c r="O78" t="b">
        <f t="shared" si="44"/>
        <v>0</v>
      </c>
      <c r="P78" t="b">
        <f t="shared" si="45"/>
        <v>0</v>
      </c>
      <c r="Q78" t="b">
        <f t="shared" si="46"/>
        <v>0</v>
      </c>
      <c r="R78" t="b">
        <f t="shared" si="47"/>
        <v>0</v>
      </c>
      <c r="S78" t="b">
        <f t="shared" si="51"/>
        <v>0</v>
      </c>
      <c r="T78" t="b">
        <f t="shared" si="48"/>
        <v>0</v>
      </c>
      <c r="U78" t="b">
        <f t="shared" si="49"/>
        <v>0</v>
      </c>
      <c r="V78" t="b">
        <f t="shared" si="50"/>
        <v>0</v>
      </c>
    </row>
    <row r="79" spans="1:22" hidden="1" x14ac:dyDescent="0.25">
      <c r="A79">
        <v>143</v>
      </c>
      <c r="B79" t="s">
        <v>66</v>
      </c>
      <c r="C79">
        <v>10</v>
      </c>
      <c r="D79">
        <v>2220.3857421875</v>
      </c>
      <c r="E79">
        <f t="shared" si="34"/>
        <v>7.7054362175143138</v>
      </c>
      <c r="F79" t="b">
        <f t="shared" si="35"/>
        <v>0</v>
      </c>
      <c r="G79" t="b">
        <f t="shared" si="36"/>
        <v>0</v>
      </c>
      <c r="H79" t="b">
        <f t="shared" si="37"/>
        <v>0</v>
      </c>
      <c r="I79" t="b">
        <f t="shared" si="38"/>
        <v>1</v>
      </c>
      <c r="J79" t="b">
        <f t="shared" si="39"/>
        <v>0</v>
      </c>
      <c r="K79" t="b">
        <f t="shared" si="40"/>
        <v>0</v>
      </c>
      <c r="L79" t="b">
        <f t="shared" si="41"/>
        <v>0</v>
      </c>
      <c r="M79" t="b">
        <f t="shared" si="42"/>
        <v>0</v>
      </c>
      <c r="N79" t="b">
        <f t="shared" si="43"/>
        <v>0</v>
      </c>
      <c r="O79" t="b">
        <f t="shared" si="44"/>
        <v>0</v>
      </c>
      <c r="P79" t="b">
        <f t="shared" si="45"/>
        <v>0</v>
      </c>
      <c r="Q79" t="b">
        <f t="shared" si="46"/>
        <v>0</v>
      </c>
      <c r="R79" t="b">
        <f t="shared" si="47"/>
        <v>0</v>
      </c>
      <c r="S79" t="b">
        <f t="shared" si="51"/>
        <v>0</v>
      </c>
      <c r="T79" t="b">
        <f t="shared" si="48"/>
        <v>0</v>
      </c>
      <c r="U79" t="b">
        <f t="shared" si="49"/>
        <v>0</v>
      </c>
      <c r="V79" t="b">
        <f t="shared" si="50"/>
        <v>0</v>
      </c>
    </row>
    <row r="80" spans="1:22" hidden="1" x14ac:dyDescent="0.25">
      <c r="A80">
        <v>144</v>
      </c>
      <c r="F80" t="b">
        <f t="shared" si="35"/>
        <v>1</v>
      </c>
      <c r="G80" t="b">
        <f t="shared" si="36"/>
        <v>0</v>
      </c>
      <c r="H80" t="b">
        <f t="shared" si="37"/>
        <v>0</v>
      </c>
      <c r="I80" t="b">
        <f t="shared" si="38"/>
        <v>0</v>
      </c>
      <c r="J80" t="b">
        <f t="shared" si="39"/>
        <v>0</v>
      </c>
      <c r="K80" t="b">
        <f t="shared" si="40"/>
        <v>0</v>
      </c>
      <c r="L80" t="b">
        <f t="shared" si="41"/>
        <v>0</v>
      </c>
      <c r="M80" t="b">
        <f t="shared" si="42"/>
        <v>0</v>
      </c>
      <c r="N80" t="b">
        <f t="shared" si="43"/>
        <v>0</v>
      </c>
      <c r="O80" t="b">
        <f t="shared" si="44"/>
        <v>0</v>
      </c>
      <c r="P80" t="b">
        <f t="shared" si="45"/>
        <v>0</v>
      </c>
      <c r="Q80" t="b">
        <f t="shared" si="46"/>
        <v>0</v>
      </c>
      <c r="R80" t="b">
        <f t="shared" si="47"/>
        <v>0</v>
      </c>
      <c r="S80" t="b">
        <f t="shared" si="51"/>
        <v>0</v>
      </c>
      <c r="T80" t="b">
        <f t="shared" si="48"/>
        <v>0</v>
      </c>
      <c r="U80" t="b">
        <f t="shared" si="49"/>
        <v>0</v>
      </c>
      <c r="V80" t="b">
        <f t="shared" si="50"/>
        <v>0</v>
      </c>
    </row>
    <row r="81" spans="1:22" hidden="1" x14ac:dyDescent="0.25">
      <c r="A81">
        <v>145</v>
      </c>
      <c r="F81" t="b">
        <f t="shared" si="35"/>
        <v>1</v>
      </c>
      <c r="G81" t="b">
        <f t="shared" si="36"/>
        <v>0</v>
      </c>
      <c r="H81" t="b">
        <f t="shared" si="37"/>
        <v>0</v>
      </c>
      <c r="I81" t="b">
        <f t="shared" si="38"/>
        <v>0</v>
      </c>
      <c r="J81" t="b">
        <f t="shared" si="39"/>
        <v>0</v>
      </c>
      <c r="K81" t="b">
        <f t="shared" si="40"/>
        <v>0</v>
      </c>
      <c r="L81" t="b">
        <f t="shared" si="41"/>
        <v>0</v>
      </c>
      <c r="M81" t="b">
        <f t="shared" si="42"/>
        <v>0</v>
      </c>
      <c r="N81" t="b">
        <f t="shared" si="43"/>
        <v>0</v>
      </c>
      <c r="O81" t="b">
        <f t="shared" si="44"/>
        <v>0</v>
      </c>
      <c r="P81" t="b">
        <f t="shared" si="45"/>
        <v>0</v>
      </c>
      <c r="Q81" t="b">
        <f t="shared" si="46"/>
        <v>0</v>
      </c>
      <c r="R81" t="b">
        <f t="shared" si="47"/>
        <v>0</v>
      </c>
      <c r="S81" t="b">
        <f t="shared" si="51"/>
        <v>0</v>
      </c>
      <c r="T81" t="b">
        <f t="shared" si="48"/>
        <v>0</v>
      </c>
      <c r="U81" t="b">
        <f t="shared" si="49"/>
        <v>0</v>
      </c>
      <c r="V81" t="b">
        <f t="shared" si="50"/>
        <v>0</v>
      </c>
    </row>
    <row r="82" spans="1:22" hidden="1" x14ac:dyDescent="0.25">
      <c r="A82">
        <v>146</v>
      </c>
      <c r="B82" t="s">
        <v>67</v>
      </c>
      <c r="C82">
        <v>30</v>
      </c>
      <c r="D82">
        <v>6051.6328125</v>
      </c>
      <c r="E82">
        <f t="shared" si="34"/>
        <v>8.7080834009757506</v>
      </c>
      <c r="F82" t="b">
        <f t="shared" si="35"/>
        <v>0</v>
      </c>
      <c r="G82" t="b">
        <f t="shared" si="36"/>
        <v>0</v>
      </c>
      <c r="H82" t="b">
        <f t="shared" si="37"/>
        <v>0</v>
      </c>
      <c r="I82" t="b">
        <f t="shared" si="38"/>
        <v>0</v>
      </c>
      <c r="J82" t="b">
        <f t="shared" si="39"/>
        <v>0</v>
      </c>
      <c r="K82" t="b">
        <f t="shared" si="40"/>
        <v>0</v>
      </c>
      <c r="L82" t="b">
        <f t="shared" si="41"/>
        <v>1</v>
      </c>
      <c r="M82" t="b">
        <f t="shared" si="42"/>
        <v>0</v>
      </c>
      <c r="N82" t="b">
        <f t="shared" si="43"/>
        <v>0</v>
      </c>
      <c r="O82" t="b">
        <f t="shared" si="44"/>
        <v>0</v>
      </c>
      <c r="P82" t="b">
        <f t="shared" si="45"/>
        <v>0</v>
      </c>
      <c r="Q82" t="b">
        <f t="shared" si="46"/>
        <v>0</v>
      </c>
      <c r="R82" t="b">
        <f t="shared" si="47"/>
        <v>0</v>
      </c>
      <c r="S82" t="b">
        <f t="shared" si="51"/>
        <v>0</v>
      </c>
      <c r="T82" t="b">
        <f t="shared" si="48"/>
        <v>0</v>
      </c>
      <c r="U82" t="b">
        <f t="shared" si="49"/>
        <v>0</v>
      </c>
      <c r="V82" t="b">
        <f t="shared" si="50"/>
        <v>0</v>
      </c>
    </row>
    <row r="83" spans="1:22" hidden="1" x14ac:dyDescent="0.25">
      <c r="A83">
        <v>147</v>
      </c>
      <c r="F83" t="b">
        <f t="shared" si="35"/>
        <v>1</v>
      </c>
      <c r="G83" t="b">
        <f t="shared" si="36"/>
        <v>0</v>
      </c>
      <c r="H83" t="b">
        <f t="shared" si="37"/>
        <v>0</v>
      </c>
      <c r="I83" t="b">
        <f t="shared" si="38"/>
        <v>0</v>
      </c>
      <c r="J83" t="b">
        <f t="shared" si="39"/>
        <v>0</v>
      </c>
      <c r="K83" t="b">
        <f t="shared" si="40"/>
        <v>0</v>
      </c>
      <c r="L83" t="b">
        <f t="shared" si="41"/>
        <v>0</v>
      </c>
      <c r="M83" t="b">
        <f t="shared" si="42"/>
        <v>0</v>
      </c>
      <c r="N83" t="b">
        <f t="shared" si="43"/>
        <v>0</v>
      </c>
      <c r="O83" t="b">
        <f t="shared" si="44"/>
        <v>0</v>
      </c>
      <c r="P83" t="b">
        <f t="shared" si="45"/>
        <v>0</v>
      </c>
      <c r="Q83" t="b">
        <f t="shared" si="46"/>
        <v>0</v>
      </c>
      <c r="R83" t="b">
        <f t="shared" si="47"/>
        <v>0</v>
      </c>
      <c r="S83" t="b">
        <f t="shared" si="51"/>
        <v>0</v>
      </c>
      <c r="T83" t="b">
        <f t="shared" si="48"/>
        <v>0</v>
      </c>
      <c r="U83" t="b">
        <f t="shared" si="49"/>
        <v>0</v>
      </c>
      <c r="V83" t="b">
        <f t="shared" si="50"/>
        <v>0</v>
      </c>
    </row>
    <row r="84" spans="1:22" x14ac:dyDescent="0.25">
      <c r="A84">
        <v>148</v>
      </c>
      <c r="B84" t="s">
        <v>68</v>
      </c>
      <c r="C84">
        <v>16</v>
      </c>
      <c r="D84">
        <v>5395.13671875</v>
      </c>
      <c r="E84">
        <f t="shared" si="34"/>
        <v>8.5932532191227597</v>
      </c>
      <c r="F84" t="b">
        <f t="shared" si="35"/>
        <v>0</v>
      </c>
      <c r="G84" t="b">
        <f t="shared" si="36"/>
        <v>0</v>
      </c>
      <c r="H84" t="b">
        <f t="shared" si="37"/>
        <v>0</v>
      </c>
      <c r="I84" t="b">
        <f t="shared" si="38"/>
        <v>0</v>
      </c>
      <c r="J84" t="b">
        <f t="shared" si="39"/>
        <v>1</v>
      </c>
      <c r="K84" t="b">
        <f t="shared" si="40"/>
        <v>0</v>
      </c>
      <c r="L84" t="b">
        <f t="shared" si="41"/>
        <v>0</v>
      </c>
      <c r="M84" t="b">
        <f t="shared" si="42"/>
        <v>0</v>
      </c>
      <c r="N84" t="b">
        <f t="shared" si="43"/>
        <v>0</v>
      </c>
      <c r="O84" t="b">
        <f t="shared" si="44"/>
        <v>0</v>
      </c>
      <c r="P84" t="b">
        <f t="shared" si="45"/>
        <v>0</v>
      </c>
      <c r="Q84" t="b">
        <f t="shared" si="46"/>
        <v>0</v>
      </c>
      <c r="R84" t="b">
        <f t="shared" si="47"/>
        <v>0</v>
      </c>
      <c r="S84" t="b">
        <f t="shared" si="51"/>
        <v>0</v>
      </c>
      <c r="T84" t="b">
        <f t="shared" si="48"/>
        <v>0</v>
      </c>
      <c r="U84" t="b">
        <f t="shared" si="49"/>
        <v>0</v>
      </c>
      <c r="V84" t="b">
        <f t="shared" si="50"/>
        <v>0</v>
      </c>
    </row>
    <row r="85" spans="1:22" hidden="1" x14ac:dyDescent="0.25">
      <c r="A85">
        <v>149</v>
      </c>
      <c r="F85" t="b">
        <f t="shared" si="35"/>
        <v>1</v>
      </c>
      <c r="G85" t="b">
        <f t="shared" si="36"/>
        <v>0</v>
      </c>
      <c r="H85" t="b">
        <f t="shared" si="37"/>
        <v>0</v>
      </c>
      <c r="I85" t="b">
        <f t="shared" si="38"/>
        <v>0</v>
      </c>
      <c r="J85" t="b">
        <f t="shared" si="39"/>
        <v>0</v>
      </c>
      <c r="K85" t="b">
        <f t="shared" si="40"/>
        <v>0</v>
      </c>
      <c r="L85" t="b">
        <f t="shared" si="41"/>
        <v>0</v>
      </c>
      <c r="M85" t="b">
        <f t="shared" si="42"/>
        <v>0</v>
      </c>
      <c r="N85" t="b">
        <f t="shared" si="43"/>
        <v>0</v>
      </c>
      <c r="O85" t="b">
        <f t="shared" si="44"/>
        <v>0</v>
      </c>
      <c r="P85" t="b">
        <f t="shared" si="45"/>
        <v>0</v>
      </c>
      <c r="Q85" t="b">
        <f t="shared" si="46"/>
        <v>0</v>
      </c>
      <c r="R85" t="b">
        <f t="shared" si="47"/>
        <v>0</v>
      </c>
      <c r="S85" t="b">
        <f t="shared" si="51"/>
        <v>0</v>
      </c>
      <c r="T85" t="b">
        <f t="shared" si="48"/>
        <v>0</v>
      </c>
      <c r="U85" t="b">
        <f t="shared" si="49"/>
        <v>0</v>
      </c>
      <c r="V85" t="b">
        <f t="shared" si="50"/>
        <v>0</v>
      </c>
    </row>
    <row r="86" spans="1:22" hidden="1" x14ac:dyDescent="0.25">
      <c r="A86">
        <v>150</v>
      </c>
      <c r="F86" t="b">
        <f t="shared" si="35"/>
        <v>1</v>
      </c>
      <c r="G86" t="b">
        <f t="shared" si="36"/>
        <v>0</v>
      </c>
      <c r="H86" t="b">
        <f t="shared" si="37"/>
        <v>0</v>
      </c>
      <c r="I86" t="b">
        <f t="shared" si="38"/>
        <v>0</v>
      </c>
      <c r="J86" t="b">
        <f t="shared" si="39"/>
        <v>0</v>
      </c>
      <c r="K86" t="b">
        <f t="shared" si="40"/>
        <v>0</v>
      </c>
      <c r="L86" t="b">
        <f t="shared" si="41"/>
        <v>0</v>
      </c>
      <c r="M86" t="b">
        <f t="shared" si="42"/>
        <v>0</v>
      </c>
      <c r="N86" t="b">
        <f t="shared" si="43"/>
        <v>0</v>
      </c>
      <c r="O86" t="b">
        <f t="shared" si="44"/>
        <v>0</v>
      </c>
      <c r="P86" t="b">
        <f t="shared" si="45"/>
        <v>0</v>
      </c>
      <c r="Q86" t="b">
        <f t="shared" si="46"/>
        <v>0</v>
      </c>
      <c r="R86" t="b">
        <f t="shared" si="47"/>
        <v>0</v>
      </c>
      <c r="S86" t="b">
        <f t="shared" si="51"/>
        <v>0</v>
      </c>
      <c r="T86" t="b">
        <f t="shared" si="48"/>
        <v>0</v>
      </c>
      <c r="U86" t="b">
        <f t="shared" si="49"/>
        <v>0</v>
      </c>
      <c r="V86" t="b">
        <f t="shared" si="50"/>
        <v>0</v>
      </c>
    </row>
    <row r="87" spans="1:22" hidden="1" x14ac:dyDescent="0.25">
      <c r="A87">
        <v>151</v>
      </c>
      <c r="F87" t="b">
        <f t="shared" si="35"/>
        <v>1</v>
      </c>
      <c r="G87" t="b">
        <f t="shared" si="36"/>
        <v>0</v>
      </c>
      <c r="H87" t="b">
        <f t="shared" si="37"/>
        <v>0</v>
      </c>
      <c r="I87" t="b">
        <f t="shared" si="38"/>
        <v>0</v>
      </c>
      <c r="J87" t="b">
        <f t="shared" si="39"/>
        <v>0</v>
      </c>
      <c r="K87" t="b">
        <f t="shared" si="40"/>
        <v>0</v>
      </c>
      <c r="L87" t="b">
        <f t="shared" si="41"/>
        <v>0</v>
      </c>
      <c r="M87" t="b">
        <f t="shared" si="42"/>
        <v>0</v>
      </c>
      <c r="N87" t="b">
        <f t="shared" si="43"/>
        <v>0</v>
      </c>
      <c r="O87" t="b">
        <f t="shared" si="44"/>
        <v>0</v>
      </c>
      <c r="P87" t="b">
        <f t="shared" si="45"/>
        <v>0</v>
      </c>
      <c r="Q87" t="b">
        <f t="shared" si="46"/>
        <v>0</v>
      </c>
      <c r="R87" t="b">
        <f t="shared" si="47"/>
        <v>0</v>
      </c>
      <c r="S87" t="b">
        <f t="shared" si="51"/>
        <v>0</v>
      </c>
      <c r="T87" t="b">
        <f t="shared" si="48"/>
        <v>0</v>
      </c>
      <c r="U87" t="b">
        <f t="shared" si="49"/>
        <v>0</v>
      </c>
      <c r="V87" t="b">
        <f t="shared" si="50"/>
        <v>0</v>
      </c>
    </row>
    <row r="88" spans="1:22" hidden="1" x14ac:dyDescent="0.25">
      <c r="A88">
        <v>152</v>
      </c>
      <c r="F88" t="b">
        <f t="shared" si="35"/>
        <v>1</v>
      </c>
      <c r="G88" t="b">
        <f t="shared" si="36"/>
        <v>0</v>
      </c>
      <c r="H88" t="b">
        <f t="shared" si="37"/>
        <v>0</v>
      </c>
      <c r="I88" t="b">
        <f t="shared" si="38"/>
        <v>0</v>
      </c>
      <c r="J88" t="b">
        <f t="shared" si="39"/>
        <v>0</v>
      </c>
      <c r="K88" t="b">
        <f t="shared" si="40"/>
        <v>0</v>
      </c>
      <c r="L88" t="b">
        <f t="shared" si="41"/>
        <v>0</v>
      </c>
      <c r="M88" t="b">
        <f t="shared" si="42"/>
        <v>0</v>
      </c>
      <c r="N88" t="b">
        <f t="shared" si="43"/>
        <v>0</v>
      </c>
      <c r="O88" t="b">
        <f t="shared" si="44"/>
        <v>0</v>
      </c>
      <c r="P88" t="b">
        <f t="shared" si="45"/>
        <v>0</v>
      </c>
      <c r="Q88" t="b">
        <f t="shared" si="46"/>
        <v>0</v>
      </c>
      <c r="R88" t="b">
        <f t="shared" si="47"/>
        <v>0</v>
      </c>
      <c r="S88" t="b">
        <f t="shared" si="51"/>
        <v>0</v>
      </c>
      <c r="T88" t="b">
        <f t="shared" si="48"/>
        <v>0</v>
      </c>
      <c r="U88" t="b">
        <f t="shared" si="49"/>
        <v>0</v>
      </c>
      <c r="V88" t="b">
        <f t="shared" si="50"/>
        <v>0</v>
      </c>
    </row>
    <row r="89" spans="1:22" hidden="1" x14ac:dyDescent="0.25">
      <c r="A89">
        <v>153</v>
      </c>
      <c r="F89" t="b">
        <f t="shared" si="35"/>
        <v>1</v>
      </c>
      <c r="G89" t="b">
        <f t="shared" si="36"/>
        <v>0</v>
      </c>
      <c r="H89" t="b">
        <f t="shared" si="37"/>
        <v>0</v>
      </c>
      <c r="I89" t="b">
        <f t="shared" si="38"/>
        <v>0</v>
      </c>
      <c r="J89" t="b">
        <f t="shared" si="39"/>
        <v>0</v>
      </c>
      <c r="K89" t="b">
        <f t="shared" si="40"/>
        <v>0</v>
      </c>
      <c r="L89" t="b">
        <f t="shared" si="41"/>
        <v>0</v>
      </c>
      <c r="M89" t="b">
        <f t="shared" si="42"/>
        <v>0</v>
      </c>
      <c r="N89" t="b">
        <f t="shared" si="43"/>
        <v>0</v>
      </c>
      <c r="O89" t="b">
        <f t="shared" si="44"/>
        <v>0</v>
      </c>
      <c r="P89" t="b">
        <f t="shared" si="45"/>
        <v>0</v>
      </c>
      <c r="Q89" t="b">
        <f t="shared" si="46"/>
        <v>0</v>
      </c>
      <c r="R89" t="b">
        <f t="shared" si="47"/>
        <v>0</v>
      </c>
      <c r="S89" t="b">
        <f t="shared" si="51"/>
        <v>0</v>
      </c>
      <c r="T89" t="b">
        <f t="shared" si="48"/>
        <v>0</v>
      </c>
      <c r="U89" t="b">
        <f t="shared" si="49"/>
        <v>0</v>
      </c>
      <c r="V89" t="b">
        <f t="shared" si="50"/>
        <v>0</v>
      </c>
    </row>
    <row r="90" spans="1:22" hidden="1" x14ac:dyDescent="0.25">
      <c r="A90">
        <v>154</v>
      </c>
      <c r="F90" t="b">
        <f t="shared" si="35"/>
        <v>1</v>
      </c>
      <c r="G90" t="b">
        <f t="shared" si="36"/>
        <v>0</v>
      </c>
      <c r="H90" t="b">
        <f t="shared" si="37"/>
        <v>0</v>
      </c>
      <c r="I90" t="b">
        <f t="shared" si="38"/>
        <v>0</v>
      </c>
      <c r="J90" t="b">
        <f t="shared" si="39"/>
        <v>0</v>
      </c>
      <c r="K90" t="b">
        <f t="shared" si="40"/>
        <v>0</v>
      </c>
      <c r="L90" t="b">
        <f t="shared" si="41"/>
        <v>0</v>
      </c>
      <c r="M90" t="b">
        <f t="shared" si="42"/>
        <v>0</v>
      </c>
      <c r="N90" t="b">
        <f t="shared" si="43"/>
        <v>0</v>
      </c>
      <c r="O90" t="b">
        <f t="shared" si="44"/>
        <v>0</v>
      </c>
      <c r="P90" t="b">
        <f t="shared" si="45"/>
        <v>0</v>
      </c>
      <c r="Q90" t="b">
        <f t="shared" si="46"/>
        <v>0</v>
      </c>
      <c r="R90" t="b">
        <f t="shared" si="47"/>
        <v>0</v>
      </c>
      <c r="S90" t="b">
        <f t="shared" si="51"/>
        <v>0</v>
      </c>
      <c r="T90" t="b">
        <f t="shared" si="48"/>
        <v>0</v>
      </c>
      <c r="U90" t="b">
        <f t="shared" si="49"/>
        <v>0</v>
      </c>
      <c r="V90" t="b">
        <f t="shared" si="50"/>
        <v>0</v>
      </c>
    </row>
    <row r="91" spans="1:22" hidden="1" x14ac:dyDescent="0.25">
      <c r="A91">
        <v>155</v>
      </c>
      <c r="B91" t="s">
        <v>69</v>
      </c>
      <c r="C91">
        <v>5</v>
      </c>
      <c r="D91">
        <v>121910.03515625</v>
      </c>
      <c r="E91">
        <f t="shared" si="34"/>
        <v>11.711038634937873</v>
      </c>
      <c r="F91" t="b">
        <f t="shared" si="35"/>
        <v>0</v>
      </c>
      <c r="G91" t="b">
        <f t="shared" si="36"/>
        <v>1</v>
      </c>
      <c r="H91" t="b">
        <f t="shared" si="37"/>
        <v>0</v>
      </c>
      <c r="I91" t="b">
        <f t="shared" si="38"/>
        <v>0</v>
      </c>
      <c r="J91" t="b">
        <f t="shared" si="39"/>
        <v>0</v>
      </c>
      <c r="K91" t="b">
        <f t="shared" si="40"/>
        <v>0</v>
      </c>
      <c r="L91" t="b">
        <f t="shared" si="41"/>
        <v>0</v>
      </c>
      <c r="M91" t="b">
        <f t="shared" si="42"/>
        <v>0</v>
      </c>
      <c r="N91" t="b">
        <f t="shared" si="43"/>
        <v>0</v>
      </c>
      <c r="O91" t="b">
        <f t="shared" si="44"/>
        <v>0</v>
      </c>
      <c r="P91" t="b">
        <f t="shared" si="45"/>
        <v>0</v>
      </c>
      <c r="Q91" t="b">
        <f t="shared" si="46"/>
        <v>0</v>
      </c>
      <c r="R91" t="b">
        <f t="shared" si="47"/>
        <v>0</v>
      </c>
      <c r="S91" t="b">
        <f t="shared" si="51"/>
        <v>0</v>
      </c>
      <c r="T91" t="b">
        <f t="shared" si="48"/>
        <v>0</v>
      </c>
      <c r="U91" t="b">
        <f t="shared" si="49"/>
        <v>0</v>
      </c>
      <c r="V91" t="b">
        <f t="shared" si="50"/>
        <v>0</v>
      </c>
    </row>
    <row r="92" spans="1:22" hidden="1" x14ac:dyDescent="0.25">
      <c r="A92">
        <v>156</v>
      </c>
      <c r="F92" t="b">
        <f t="shared" si="35"/>
        <v>1</v>
      </c>
      <c r="G92" t="b">
        <f t="shared" si="36"/>
        <v>0</v>
      </c>
      <c r="H92" t="b">
        <f t="shared" si="37"/>
        <v>0</v>
      </c>
      <c r="I92" t="b">
        <f t="shared" si="38"/>
        <v>0</v>
      </c>
      <c r="J92" t="b">
        <f t="shared" si="39"/>
        <v>0</v>
      </c>
      <c r="K92" t="b">
        <f t="shared" si="40"/>
        <v>0</v>
      </c>
      <c r="L92" t="b">
        <f t="shared" si="41"/>
        <v>0</v>
      </c>
      <c r="M92" t="b">
        <f t="shared" si="42"/>
        <v>0</v>
      </c>
      <c r="N92" t="b">
        <f t="shared" si="43"/>
        <v>0</v>
      </c>
      <c r="O92" t="b">
        <f t="shared" si="44"/>
        <v>0</v>
      </c>
      <c r="P92" t="b">
        <f t="shared" si="45"/>
        <v>0</v>
      </c>
      <c r="Q92" t="b">
        <f t="shared" si="46"/>
        <v>0</v>
      </c>
      <c r="R92" t="b">
        <f t="shared" si="47"/>
        <v>0</v>
      </c>
      <c r="S92" t="b">
        <f t="shared" si="51"/>
        <v>0</v>
      </c>
      <c r="T92" t="b">
        <f t="shared" si="48"/>
        <v>0</v>
      </c>
      <c r="U92" t="b">
        <f t="shared" si="49"/>
        <v>0</v>
      </c>
      <c r="V92" t="b">
        <f t="shared" si="50"/>
        <v>0</v>
      </c>
    </row>
    <row r="93" spans="1:22" hidden="1" x14ac:dyDescent="0.25">
      <c r="A93">
        <v>157</v>
      </c>
      <c r="B93" t="s">
        <v>70</v>
      </c>
      <c r="C93">
        <v>6</v>
      </c>
      <c r="D93">
        <v>231.60546875</v>
      </c>
      <c r="E93">
        <f t="shared" si="34"/>
        <v>5.4450353583302498</v>
      </c>
      <c r="F93" t="b">
        <f t="shared" si="35"/>
        <v>0</v>
      </c>
      <c r="G93" t="b">
        <f t="shared" si="36"/>
        <v>0</v>
      </c>
      <c r="H93" t="b">
        <f t="shared" si="37"/>
        <v>1</v>
      </c>
      <c r="I93" t="b">
        <f t="shared" si="38"/>
        <v>0</v>
      </c>
      <c r="J93" t="b">
        <f t="shared" si="39"/>
        <v>0</v>
      </c>
      <c r="K93" t="b">
        <f t="shared" si="40"/>
        <v>0</v>
      </c>
      <c r="L93" t="b">
        <f t="shared" si="41"/>
        <v>0</v>
      </c>
      <c r="M93" t="b">
        <f t="shared" si="42"/>
        <v>0</v>
      </c>
      <c r="N93" t="b">
        <f t="shared" si="43"/>
        <v>0</v>
      </c>
      <c r="O93" t="b">
        <f t="shared" si="44"/>
        <v>0</v>
      </c>
      <c r="P93" t="b">
        <f t="shared" si="45"/>
        <v>0</v>
      </c>
      <c r="Q93" t="b">
        <f t="shared" si="46"/>
        <v>0</v>
      </c>
      <c r="R93" t="b">
        <f t="shared" si="47"/>
        <v>0</v>
      </c>
      <c r="S93" t="b">
        <f t="shared" si="51"/>
        <v>0</v>
      </c>
      <c r="T93" t="b">
        <f t="shared" si="48"/>
        <v>0</v>
      </c>
      <c r="U93" t="b">
        <f t="shared" si="49"/>
        <v>0</v>
      </c>
      <c r="V93" t="b">
        <f t="shared" si="50"/>
        <v>0</v>
      </c>
    </row>
    <row r="94" spans="1:22" hidden="1" x14ac:dyDescent="0.25">
      <c r="A94">
        <v>158</v>
      </c>
      <c r="F94" t="b">
        <f t="shared" si="35"/>
        <v>1</v>
      </c>
      <c r="G94" t="b">
        <f t="shared" si="36"/>
        <v>0</v>
      </c>
      <c r="H94" t="b">
        <f t="shared" si="37"/>
        <v>0</v>
      </c>
      <c r="I94" t="b">
        <f t="shared" si="38"/>
        <v>0</v>
      </c>
      <c r="J94" t="b">
        <f t="shared" si="39"/>
        <v>0</v>
      </c>
      <c r="K94" t="b">
        <f t="shared" si="40"/>
        <v>0</v>
      </c>
      <c r="L94" t="b">
        <f t="shared" si="41"/>
        <v>0</v>
      </c>
      <c r="M94" t="b">
        <f t="shared" si="42"/>
        <v>0</v>
      </c>
      <c r="N94" t="b">
        <f t="shared" si="43"/>
        <v>0</v>
      </c>
      <c r="O94" t="b">
        <f t="shared" si="44"/>
        <v>0</v>
      </c>
      <c r="P94" t="b">
        <f t="shared" si="45"/>
        <v>0</v>
      </c>
      <c r="Q94" t="b">
        <f t="shared" si="46"/>
        <v>0</v>
      </c>
      <c r="R94" t="b">
        <f t="shared" si="47"/>
        <v>0</v>
      </c>
      <c r="S94" t="b">
        <f t="shared" si="51"/>
        <v>0</v>
      </c>
      <c r="T94" t="b">
        <f t="shared" si="48"/>
        <v>0</v>
      </c>
      <c r="U94" t="b">
        <f t="shared" si="49"/>
        <v>0</v>
      </c>
      <c r="V94" t="b">
        <f t="shared" si="50"/>
        <v>0</v>
      </c>
    </row>
    <row r="95" spans="1:22" hidden="1" x14ac:dyDescent="0.25">
      <c r="A95">
        <v>159</v>
      </c>
      <c r="F95" t="b">
        <f t="shared" si="35"/>
        <v>1</v>
      </c>
      <c r="G95" t="b">
        <f t="shared" si="36"/>
        <v>0</v>
      </c>
      <c r="H95" t="b">
        <f t="shared" si="37"/>
        <v>0</v>
      </c>
      <c r="I95" t="b">
        <f t="shared" si="38"/>
        <v>0</v>
      </c>
      <c r="J95" t="b">
        <f t="shared" si="39"/>
        <v>0</v>
      </c>
      <c r="K95" t="b">
        <f t="shared" si="40"/>
        <v>0</v>
      </c>
      <c r="L95" t="b">
        <f t="shared" si="41"/>
        <v>0</v>
      </c>
      <c r="M95" t="b">
        <f t="shared" si="42"/>
        <v>0</v>
      </c>
      <c r="N95" t="b">
        <f t="shared" si="43"/>
        <v>0</v>
      </c>
      <c r="O95" t="b">
        <f t="shared" si="44"/>
        <v>0</v>
      </c>
      <c r="P95" t="b">
        <f t="shared" si="45"/>
        <v>0</v>
      </c>
      <c r="Q95" t="b">
        <f t="shared" si="46"/>
        <v>0</v>
      </c>
      <c r="R95" t="b">
        <f t="shared" si="47"/>
        <v>0</v>
      </c>
      <c r="S95" t="b">
        <f t="shared" si="51"/>
        <v>0</v>
      </c>
      <c r="T95" t="b">
        <f t="shared" si="48"/>
        <v>0</v>
      </c>
      <c r="U95" t="b">
        <f t="shared" si="49"/>
        <v>0</v>
      </c>
      <c r="V95" t="b">
        <f t="shared" si="50"/>
        <v>0</v>
      </c>
    </row>
    <row r="96" spans="1:22" hidden="1" x14ac:dyDescent="0.25">
      <c r="A96">
        <v>160</v>
      </c>
      <c r="B96" t="s">
        <v>71</v>
      </c>
      <c r="C96">
        <v>316</v>
      </c>
      <c r="D96">
        <v>390.939453125</v>
      </c>
      <c r="E96">
        <f t="shared" si="34"/>
        <v>5.9685526966519475</v>
      </c>
      <c r="F96" t="b">
        <f t="shared" si="35"/>
        <v>0</v>
      </c>
      <c r="G96" t="b">
        <f t="shared" si="36"/>
        <v>0</v>
      </c>
      <c r="H96" t="b">
        <f t="shared" si="37"/>
        <v>0</v>
      </c>
      <c r="I96" t="b">
        <f t="shared" si="38"/>
        <v>0</v>
      </c>
      <c r="J96" t="b">
        <f t="shared" si="39"/>
        <v>0</v>
      </c>
      <c r="K96" t="b">
        <f t="shared" si="40"/>
        <v>0</v>
      </c>
      <c r="L96" t="b">
        <f t="shared" si="41"/>
        <v>0</v>
      </c>
      <c r="M96" t="b">
        <f t="shared" si="42"/>
        <v>0</v>
      </c>
      <c r="N96" t="b">
        <f t="shared" si="43"/>
        <v>0</v>
      </c>
      <c r="O96" t="b">
        <f t="shared" si="44"/>
        <v>0</v>
      </c>
      <c r="P96" t="b">
        <f t="shared" si="45"/>
        <v>0</v>
      </c>
      <c r="Q96" t="b">
        <f t="shared" si="46"/>
        <v>0</v>
      </c>
      <c r="R96" t="b">
        <f t="shared" si="47"/>
        <v>0</v>
      </c>
      <c r="S96" t="b">
        <f t="shared" si="51"/>
        <v>0</v>
      </c>
      <c r="T96" t="b">
        <f t="shared" si="48"/>
        <v>0</v>
      </c>
      <c r="U96" t="b">
        <f t="shared" si="49"/>
        <v>0</v>
      </c>
      <c r="V96" t="b">
        <f t="shared" si="50"/>
        <v>1</v>
      </c>
    </row>
    <row r="97" spans="1:22" hidden="1" x14ac:dyDescent="0.25">
      <c r="A97">
        <v>161</v>
      </c>
      <c r="F97" t="b">
        <f t="shared" si="35"/>
        <v>1</v>
      </c>
      <c r="G97" t="b">
        <f t="shared" si="36"/>
        <v>0</v>
      </c>
      <c r="H97" t="b">
        <f t="shared" si="37"/>
        <v>0</v>
      </c>
      <c r="I97" t="b">
        <f t="shared" si="38"/>
        <v>0</v>
      </c>
      <c r="J97" t="b">
        <f t="shared" si="39"/>
        <v>0</v>
      </c>
      <c r="K97" t="b">
        <f t="shared" si="40"/>
        <v>0</v>
      </c>
      <c r="L97" t="b">
        <f t="shared" si="41"/>
        <v>0</v>
      </c>
      <c r="M97" t="b">
        <f t="shared" si="42"/>
        <v>0</v>
      </c>
      <c r="N97" t="b">
        <f t="shared" si="43"/>
        <v>0</v>
      </c>
      <c r="O97" t="b">
        <f t="shared" si="44"/>
        <v>0</v>
      </c>
      <c r="P97" t="b">
        <f t="shared" si="45"/>
        <v>0</v>
      </c>
      <c r="Q97" t="b">
        <f t="shared" si="46"/>
        <v>0</v>
      </c>
      <c r="R97" t="b">
        <f t="shared" si="47"/>
        <v>0</v>
      </c>
      <c r="S97" t="b">
        <f t="shared" si="51"/>
        <v>0</v>
      </c>
      <c r="T97" t="b">
        <f t="shared" si="48"/>
        <v>0</v>
      </c>
      <c r="U97" t="b">
        <f t="shared" si="49"/>
        <v>0</v>
      </c>
      <c r="V97" t="b">
        <f t="shared" si="50"/>
        <v>0</v>
      </c>
    </row>
    <row r="98" spans="1:22" hidden="1" x14ac:dyDescent="0.25">
      <c r="A98">
        <v>162</v>
      </c>
      <c r="F98" t="b">
        <f t="shared" si="35"/>
        <v>1</v>
      </c>
      <c r="G98" t="b">
        <f t="shared" si="36"/>
        <v>0</v>
      </c>
      <c r="H98" t="b">
        <f t="shared" si="37"/>
        <v>0</v>
      </c>
      <c r="I98" t="b">
        <f t="shared" si="38"/>
        <v>0</v>
      </c>
      <c r="J98" t="b">
        <f t="shared" si="39"/>
        <v>0</v>
      </c>
      <c r="K98" t="b">
        <f t="shared" si="40"/>
        <v>0</v>
      </c>
      <c r="L98" t="b">
        <f t="shared" si="41"/>
        <v>0</v>
      </c>
      <c r="M98" t="b">
        <f t="shared" si="42"/>
        <v>0</v>
      </c>
      <c r="N98" t="b">
        <f t="shared" si="43"/>
        <v>0</v>
      </c>
      <c r="O98" t="b">
        <f t="shared" si="44"/>
        <v>0</v>
      </c>
      <c r="P98" t="b">
        <f t="shared" si="45"/>
        <v>0</v>
      </c>
      <c r="Q98" t="b">
        <f t="shared" si="46"/>
        <v>0</v>
      </c>
      <c r="R98" t="b">
        <f t="shared" si="47"/>
        <v>0</v>
      </c>
      <c r="S98" t="b">
        <f t="shared" si="51"/>
        <v>0</v>
      </c>
      <c r="T98" t="b">
        <f t="shared" si="48"/>
        <v>0</v>
      </c>
      <c r="U98" t="b">
        <f t="shared" si="49"/>
        <v>0</v>
      </c>
      <c r="V98" t="b">
        <f t="shared" si="50"/>
        <v>0</v>
      </c>
    </row>
    <row r="99" spans="1:22" hidden="1" x14ac:dyDescent="0.25">
      <c r="A99">
        <v>163</v>
      </c>
      <c r="B99" t="s">
        <v>72</v>
      </c>
      <c r="C99">
        <v>4</v>
      </c>
      <c r="D99">
        <v>110.94921875</v>
      </c>
      <c r="E99">
        <f t="shared" si="34"/>
        <v>4.7090726078936944</v>
      </c>
      <c r="F99" t="b">
        <f t="shared" si="35"/>
        <v>0</v>
      </c>
      <c r="G99" t="b">
        <f t="shared" si="36"/>
        <v>1</v>
      </c>
      <c r="H99" t="b">
        <f t="shared" si="37"/>
        <v>0</v>
      </c>
      <c r="I99" t="b">
        <f t="shared" si="38"/>
        <v>0</v>
      </c>
      <c r="J99" t="b">
        <f t="shared" si="39"/>
        <v>0</v>
      </c>
      <c r="K99" t="b">
        <f t="shared" si="40"/>
        <v>0</v>
      </c>
      <c r="L99" t="b">
        <f t="shared" si="41"/>
        <v>0</v>
      </c>
      <c r="M99" t="b">
        <f t="shared" si="42"/>
        <v>0</v>
      </c>
      <c r="N99" t="b">
        <f t="shared" si="43"/>
        <v>0</v>
      </c>
      <c r="O99" t="b">
        <f t="shared" si="44"/>
        <v>0</v>
      </c>
      <c r="P99" t="b">
        <f t="shared" si="45"/>
        <v>0</v>
      </c>
      <c r="Q99" t="b">
        <f t="shared" si="46"/>
        <v>0</v>
      </c>
      <c r="R99" t="b">
        <f t="shared" si="47"/>
        <v>0</v>
      </c>
      <c r="S99" t="b">
        <f t="shared" si="51"/>
        <v>0</v>
      </c>
      <c r="T99" t="b">
        <f t="shared" si="48"/>
        <v>0</v>
      </c>
      <c r="U99" t="b">
        <f t="shared" si="49"/>
        <v>0</v>
      </c>
      <c r="V99" t="b">
        <f t="shared" si="50"/>
        <v>0</v>
      </c>
    </row>
    <row r="100" spans="1:22" hidden="1" x14ac:dyDescent="0.25">
      <c r="A100">
        <v>164</v>
      </c>
      <c r="B100" t="s">
        <v>73</v>
      </c>
      <c r="C100">
        <v>29</v>
      </c>
      <c r="D100">
        <v>3265.150390625</v>
      </c>
      <c r="E100">
        <f t="shared" si="34"/>
        <v>8.0910611020969032</v>
      </c>
      <c r="F100" t="b">
        <f t="shared" si="35"/>
        <v>0</v>
      </c>
      <c r="G100" t="b">
        <f t="shared" si="36"/>
        <v>0</v>
      </c>
      <c r="H100" t="b">
        <f t="shared" si="37"/>
        <v>0</v>
      </c>
      <c r="I100" t="b">
        <f t="shared" si="38"/>
        <v>0</v>
      </c>
      <c r="J100" t="b">
        <f t="shared" si="39"/>
        <v>0</v>
      </c>
      <c r="K100" t="b">
        <f t="shared" si="40"/>
        <v>0</v>
      </c>
      <c r="L100" t="b">
        <f t="shared" si="41"/>
        <v>1</v>
      </c>
      <c r="M100" t="b">
        <f t="shared" si="42"/>
        <v>0</v>
      </c>
      <c r="N100" t="b">
        <f t="shared" si="43"/>
        <v>0</v>
      </c>
      <c r="O100" t="b">
        <f t="shared" si="44"/>
        <v>0</v>
      </c>
      <c r="P100" t="b">
        <f t="shared" si="45"/>
        <v>0</v>
      </c>
      <c r="Q100" t="b">
        <f t="shared" si="46"/>
        <v>0</v>
      </c>
      <c r="R100" t="b">
        <f t="shared" si="47"/>
        <v>0</v>
      </c>
      <c r="S100" t="b">
        <f t="shared" si="51"/>
        <v>0</v>
      </c>
      <c r="T100" t="b">
        <f t="shared" si="48"/>
        <v>0</v>
      </c>
      <c r="U100" t="b">
        <f t="shared" si="49"/>
        <v>0</v>
      </c>
      <c r="V100" t="b">
        <f t="shared" si="50"/>
        <v>0</v>
      </c>
    </row>
    <row r="101" spans="1:22" hidden="1" x14ac:dyDescent="0.25">
      <c r="A101">
        <v>165</v>
      </c>
      <c r="F101" t="b">
        <f t="shared" si="35"/>
        <v>1</v>
      </c>
      <c r="G101" t="b">
        <f t="shared" si="36"/>
        <v>0</v>
      </c>
      <c r="H101" t="b">
        <f t="shared" si="37"/>
        <v>0</v>
      </c>
      <c r="I101" t="b">
        <f t="shared" si="38"/>
        <v>0</v>
      </c>
      <c r="J101" t="b">
        <f t="shared" si="39"/>
        <v>0</v>
      </c>
      <c r="K101" t="b">
        <f t="shared" si="40"/>
        <v>0</v>
      </c>
      <c r="L101" t="b">
        <f t="shared" si="41"/>
        <v>0</v>
      </c>
      <c r="M101" t="b">
        <f t="shared" si="42"/>
        <v>0</v>
      </c>
      <c r="N101" t="b">
        <f t="shared" si="43"/>
        <v>0</v>
      </c>
      <c r="O101" t="b">
        <f t="shared" si="44"/>
        <v>0</v>
      </c>
      <c r="P101" t="b">
        <f t="shared" si="45"/>
        <v>0</v>
      </c>
      <c r="Q101" t="b">
        <f t="shared" si="46"/>
        <v>0</v>
      </c>
      <c r="R101" t="b">
        <f t="shared" si="47"/>
        <v>0</v>
      </c>
      <c r="S101" t="b">
        <f t="shared" si="51"/>
        <v>0</v>
      </c>
      <c r="T101" t="b">
        <f t="shared" si="48"/>
        <v>0</v>
      </c>
      <c r="U101" t="b">
        <f t="shared" si="49"/>
        <v>0</v>
      </c>
      <c r="V101" t="b">
        <f t="shared" si="50"/>
        <v>0</v>
      </c>
    </row>
    <row r="102" spans="1:22" hidden="1" x14ac:dyDescent="0.25">
      <c r="A102">
        <v>166</v>
      </c>
      <c r="B102" t="s">
        <v>74</v>
      </c>
      <c r="C102">
        <v>6</v>
      </c>
      <c r="D102">
        <v>13844.283203125</v>
      </c>
      <c r="E102">
        <f t="shared" si="34"/>
        <v>9.5356276612871866</v>
      </c>
      <c r="F102" t="b">
        <f t="shared" si="35"/>
        <v>0</v>
      </c>
      <c r="G102" t="b">
        <f t="shared" si="36"/>
        <v>0</v>
      </c>
      <c r="H102" t="b">
        <f t="shared" si="37"/>
        <v>1</v>
      </c>
      <c r="I102" t="b">
        <f t="shared" si="38"/>
        <v>0</v>
      </c>
      <c r="J102" t="b">
        <f t="shared" si="39"/>
        <v>0</v>
      </c>
      <c r="K102" t="b">
        <f t="shared" si="40"/>
        <v>0</v>
      </c>
      <c r="L102" t="b">
        <f t="shared" si="41"/>
        <v>0</v>
      </c>
      <c r="M102" t="b">
        <f t="shared" si="42"/>
        <v>0</v>
      </c>
      <c r="N102" t="b">
        <f t="shared" si="43"/>
        <v>0</v>
      </c>
      <c r="O102" t="b">
        <f t="shared" si="44"/>
        <v>0</v>
      </c>
      <c r="P102" t="b">
        <f t="shared" si="45"/>
        <v>0</v>
      </c>
      <c r="Q102" t="b">
        <f t="shared" si="46"/>
        <v>0</v>
      </c>
      <c r="R102" t="b">
        <f t="shared" si="47"/>
        <v>0</v>
      </c>
      <c r="S102" t="b">
        <f t="shared" si="51"/>
        <v>0</v>
      </c>
      <c r="T102" t="b">
        <f t="shared" si="48"/>
        <v>0</v>
      </c>
      <c r="U102" t="b">
        <f t="shared" si="49"/>
        <v>0</v>
      </c>
      <c r="V102" t="b">
        <f t="shared" si="50"/>
        <v>0</v>
      </c>
    </row>
    <row r="103" spans="1:22" hidden="1" x14ac:dyDescent="0.25">
      <c r="A103">
        <v>167</v>
      </c>
      <c r="B103" t="s">
        <v>75</v>
      </c>
      <c r="C103">
        <v>9</v>
      </c>
      <c r="D103">
        <v>363.158203125</v>
      </c>
      <c r="E103">
        <f t="shared" si="34"/>
        <v>5.8948385606033327</v>
      </c>
      <c r="F103" t="b">
        <f t="shared" si="35"/>
        <v>0</v>
      </c>
      <c r="G103" t="b">
        <f t="shared" si="36"/>
        <v>0</v>
      </c>
      <c r="H103" t="b">
        <f t="shared" si="37"/>
        <v>1</v>
      </c>
      <c r="I103" t="b">
        <f t="shared" si="38"/>
        <v>0</v>
      </c>
      <c r="J103" t="b">
        <f t="shared" si="39"/>
        <v>0</v>
      </c>
      <c r="K103" t="b">
        <f t="shared" si="40"/>
        <v>0</v>
      </c>
      <c r="L103" t="b">
        <f t="shared" si="41"/>
        <v>0</v>
      </c>
      <c r="M103" t="b">
        <f t="shared" si="42"/>
        <v>0</v>
      </c>
      <c r="N103" t="b">
        <f t="shared" si="43"/>
        <v>0</v>
      </c>
      <c r="O103" t="b">
        <f t="shared" si="44"/>
        <v>0</v>
      </c>
      <c r="P103" t="b">
        <f t="shared" si="45"/>
        <v>0</v>
      </c>
      <c r="Q103" t="b">
        <f t="shared" si="46"/>
        <v>0</v>
      </c>
      <c r="R103" t="b">
        <f t="shared" si="47"/>
        <v>0</v>
      </c>
      <c r="S103" t="b">
        <f t="shared" si="51"/>
        <v>0</v>
      </c>
      <c r="T103" t="b">
        <f t="shared" si="48"/>
        <v>0</v>
      </c>
      <c r="U103" t="b">
        <f t="shared" si="49"/>
        <v>0</v>
      </c>
      <c r="V103" t="b">
        <f t="shared" si="50"/>
        <v>0</v>
      </c>
    </row>
    <row r="104" spans="1:22" hidden="1" x14ac:dyDescent="0.25">
      <c r="A104">
        <v>168</v>
      </c>
      <c r="B104" t="s">
        <v>76</v>
      </c>
      <c r="C104">
        <v>6</v>
      </c>
      <c r="D104">
        <v>51.2158203125</v>
      </c>
      <c r="E104">
        <f t="shared" si="34"/>
        <v>3.9360484747962512</v>
      </c>
      <c r="F104" t="b">
        <f t="shared" si="35"/>
        <v>0</v>
      </c>
      <c r="G104" t="b">
        <f t="shared" si="36"/>
        <v>0</v>
      </c>
      <c r="H104" t="b">
        <f t="shared" si="37"/>
        <v>1</v>
      </c>
      <c r="I104" t="b">
        <f t="shared" si="38"/>
        <v>0</v>
      </c>
      <c r="J104" t="b">
        <f t="shared" si="39"/>
        <v>0</v>
      </c>
      <c r="K104" t="b">
        <f t="shared" si="40"/>
        <v>0</v>
      </c>
      <c r="L104" t="b">
        <f t="shared" si="41"/>
        <v>0</v>
      </c>
      <c r="M104" t="b">
        <f t="shared" si="42"/>
        <v>0</v>
      </c>
      <c r="N104" t="b">
        <f t="shared" si="43"/>
        <v>0</v>
      </c>
      <c r="O104" t="b">
        <f t="shared" si="44"/>
        <v>0</v>
      </c>
      <c r="P104" t="b">
        <f t="shared" si="45"/>
        <v>0</v>
      </c>
      <c r="Q104" t="b">
        <f t="shared" si="46"/>
        <v>0</v>
      </c>
      <c r="R104" t="b">
        <f t="shared" si="47"/>
        <v>0</v>
      </c>
      <c r="S104" t="b">
        <f t="shared" si="51"/>
        <v>0</v>
      </c>
      <c r="T104" t="b">
        <f t="shared" si="48"/>
        <v>0</v>
      </c>
      <c r="U104" t="b">
        <f t="shared" si="49"/>
        <v>0</v>
      </c>
      <c r="V104" t="b">
        <f t="shared" si="50"/>
        <v>0</v>
      </c>
    </row>
    <row r="105" spans="1:22" hidden="1" x14ac:dyDescent="0.25">
      <c r="A105">
        <v>169</v>
      </c>
      <c r="F105" t="b">
        <f t="shared" si="35"/>
        <v>1</v>
      </c>
      <c r="G105" t="b">
        <f t="shared" si="36"/>
        <v>0</v>
      </c>
      <c r="H105" t="b">
        <f t="shared" si="37"/>
        <v>0</v>
      </c>
      <c r="I105" t="b">
        <f t="shared" si="38"/>
        <v>0</v>
      </c>
      <c r="J105" t="b">
        <f t="shared" si="39"/>
        <v>0</v>
      </c>
      <c r="K105" t="b">
        <f t="shared" si="40"/>
        <v>0</v>
      </c>
      <c r="L105" t="b">
        <f t="shared" si="41"/>
        <v>0</v>
      </c>
      <c r="M105" t="b">
        <f t="shared" si="42"/>
        <v>0</v>
      </c>
      <c r="N105" t="b">
        <f t="shared" si="43"/>
        <v>0</v>
      </c>
      <c r="O105" t="b">
        <f t="shared" si="44"/>
        <v>0</v>
      </c>
      <c r="P105" t="b">
        <f t="shared" si="45"/>
        <v>0</v>
      </c>
      <c r="Q105" t="b">
        <f t="shared" si="46"/>
        <v>0</v>
      </c>
      <c r="R105" t="b">
        <f t="shared" si="47"/>
        <v>0</v>
      </c>
      <c r="S105" t="b">
        <f t="shared" si="51"/>
        <v>0</v>
      </c>
      <c r="T105" t="b">
        <f t="shared" si="48"/>
        <v>0</v>
      </c>
      <c r="U105" t="b">
        <f t="shared" si="49"/>
        <v>0</v>
      </c>
      <c r="V105" t="b">
        <f t="shared" si="50"/>
        <v>0</v>
      </c>
    </row>
    <row r="106" spans="1:22" hidden="1" x14ac:dyDescent="0.25">
      <c r="A106">
        <v>170</v>
      </c>
      <c r="B106" t="s">
        <v>77</v>
      </c>
      <c r="C106">
        <v>13</v>
      </c>
      <c r="D106">
        <v>1322.9375</v>
      </c>
      <c r="E106">
        <f t="shared" si="34"/>
        <v>7.1876099218803891</v>
      </c>
      <c r="F106" t="b">
        <f t="shared" si="35"/>
        <v>0</v>
      </c>
      <c r="G106" t="b">
        <f t="shared" si="36"/>
        <v>0</v>
      </c>
      <c r="H106" t="b">
        <f t="shared" si="37"/>
        <v>0</v>
      </c>
      <c r="I106" t="b">
        <f t="shared" si="38"/>
        <v>1</v>
      </c>
      <c r="J106" t="b">
        <f t="shared" si="39"/>
        <v>0</v>
      </c>
      <c r="K106" t="b">
        <f t="shared" si="40"/>
        <v>0</v>
      </c>
      <c r="L106" t="b">
        <f t="shared" si="41"/>
        <v>0</v>
      </c>
      <c r="M106" t="b">
        <f t="shared" si="42"/>
        <v>0</v>
      </c>
      <c r="N106" t="b">
        <f t="shared" si="43"/>
        <v>0</v>
      </c>
      <c r="O106" t="b">
        <f t="shared" si="44"/>
        <v>0</v>
      </c>
      <c r="P106" t="b">
        <f t="shared" si="45"/>
        <v>0</v>
      </c>
      <c r="Q106" t="b">
        <f t="shared" si="46"/>
        <v>0</v>
      </c>
      <c r="R106" t="b">
        <f t="shared" si="47"/>
        <v>0</v>
      </c>
      <c r="S106" t="b">
        <f t="shared" si="51"/>
        <v>0</v>
      </c>
      <c r="T106" t="b">
        <f t="shared" si="48"/>
        <v>0</v>
      </c>
      <c r="U106" t="b">
        <f t="shared" si="49"/>
        <v>0</v>
      </c>
      <c r="V106" t="b">
        <f t="shared" si="50"/>
        <v>0</v>
      </c>
    </row>
    <row r="107" spans="1:22" hidden="1" x14ac:dyDescent="0.25">
      <c r="A107">
        <v>171</v>
      </c>
      <c r="B107" t="s">
        <v>78</v>
      </c>
      <c r="C107">
        <v>200</v>
      </c>
      <c r="D107">
        <v>828.599609375</v>
      </c>
      <c r="E107">
        <f t="shared" si="34"/>
        <v>6.7197370582154807</v>
      </c>
      <c r="F107" t="b">
        <f t="shared" si="35"/>
        <v>0</v>
      </c>
      <c r="G107" t="b">
        <f t="shared" si="36"/>
        <v>0</v>
      </c>
      <c r="H107" t="b">
        <f t="shared" si="37"/>
        <v>0</v>
      </c>
      <c r="I107" t="b">
        <f t="shared" si="38"/>
        <v>0</v>
      </c>
      <c r="J107" t="b">
        <f t="shared" si="39"/>
        <v>0</v>
      </c>
      <c r="K107" t="b">
        <f t="shared" si="40"/>
        <v>0</v>
      </c>
      <c r="L107" t="b">
        <f t="shared" si="41"/>
        <v>0</v>
      </c>
      <c r="M107" t="b">
        <f t="shared" si="42"/>
        <v>0</v>
      </c>
      <c r="N107" t="b">
        <f t="shared" si="43"/>
        <v>0</v>
      </c>
      <c r="O107" t="b">
        <f t="shared" si="44"/>
        <v>0</v>
      </c>
      <c r="P107" t="b">
        <f t="shared" si="45"/>
        <v>0</v>
      </c>
      <c r="Q107" t="b">
        <f t="shared" si="46"/>
        <v>0</v>
      </c>
      <c r="R107" t="b">
        <f t="shared" si="47"/>
        <v>0</v>
      </c>
      <c r="S107" t="b">
        <f t="shared" si="51"/>
        <v>0</v>
      </c>
      <c r="T107" t="b">
        <f t="shared" si="48"/>
        <v>0</v>
      </c>
      <c r="U107" t="b">
        <f t="shared" si="49"/>
        <v>0</v>
      </c>
      <c r="V107" t="b">
        <f t="shared" si="50"/>
        <v>1</v>
      </c>
    </row>
    <row r="108" spans="1:22" hidden="1" x14ac:dyDescent="0.25">
      <c r="A108">
        <v>172</v>
      </c>
      <c r="B108" t="s">
        <v>79</v>
      </c>
      <c r="C108">
        <v>75</v>
      </c>
      <c r="D108">
        <v>6724.865234375</v>
      </c>
      <c r="E108">
        <f t="shared" si="34"/>
        <v>8.813567164771106</v>
      </c>
      <c r="F108" t="b">
        <f t="shared" si="35"/>
        <v>0</v>
      </c>
      <c r="G108" t="b">
        <f t="shared" si="36"/>
        <v>0</v>
      </c>
      <c r="H108" t="b">
        <f t="shared" si="37"/>
        <v>0</v>
      </c>
      <c r="I108" t="b">
        <f t="shared" si="38"/>
        <v>0</v>
      </c>
      <c r="J108" t="b">
        <f t="shared" si="39"/>
        <v>0</v>
      </c>
      <c r="K108" t="b">
        <f t="shared" si="40"/>
        <v>0</v>
      </c>
      <c r="L108" t="b">
        <f t="shared" si="41"/>
        <v>0</v>
      </c>
      <c r="M108" t="b">
        <f t="shared" si="42"/>
        <v>0</v>
      </c>
      <c r="N108" t="b">
        <f t="shared" si="43"/>
        <v>0</v>
      </c>
      <c r="O108" t="b">
        <f t="shared" si="44"/>
        <v>0</v>
      </c>
      <c r="P108" t="b">
        <f t="shared" si="45"/>
        <v>0</v>
      </c>
      <c r="Q108" t="b">
        <f t="shared" si="46"/>
        <v>1</v>
      </c>
      <c r="R108" t="b">
        <f t="shared" si="47"/>
        <v>0</v>
      </c>
      <c r="S108" t="b">
        <f t="shared" si="51"/>
        <v>0</v>
      </c>
      <c r="T108" t="b">
        <f t="shared" si="48"/>
        <v>0</v>
      </c>
      <c r="U108" t="b">
        <f t="shared" si="49"/>
        <v>0</v>
      </c>
      <c r="V108" t="b">
        <f t="shared" si="50"/>
        <v>0</v>
      </c>
    </row>
    <row r="109" spans="1:22" hidden="1" x14ac:dyDescent="0.25">
      <c r="A109">
        <v>173</v>
      </c>
      <c r="B109" t="s">
        <v>80</v>
      </c>
      <c r="C109">
        <v>12</v>
      </c>
      <c r="D109">
        <v>94.2333984375</v>
      </c>
      <c r="E109">
        <f t="shared" si="34"/>
        <v>4.5457746669137578</v>
      </c>
      <c r="F109" t="b">
        <f t="shared" si="35"/>
        <v>0</v>
      </c>
      <c r="G109" t="b">
        <f t="shared" si="36"/>
        <v>0</v>
      </c>
      <c r="H109" t="b">
        <f t="shared" si="37"/>
        <v>0</v>
      </c>
      <c r="I109" t="b">
        <f t="shared" si="38"/>
        <v>1</v>
      </c>
      <c r="J109" t="b">
        <f t="shared" si="39"/>
        <v>0</v>
      </c>
      <c r="K109" t="b">
        <f t="shared" si="40"/>
        <v>0</v>
      </c>
      <c r="L109" t="b">
        <f t="shared" si="41"/>
        <v>0</v>
      </c>
      <c r="M109" t="b">
        <f t="shared" si="42"/>
        <v>0</v>
      </c>
      <c r="N109" t="b">
        <f t="shared" si="43"/>
        <v>0</v>
      </c>
      <c r="O109" t="b">
        <f t="shared" si="44"/>
        <v>0</v>
      </c>
      <c r="P109" t="b">
        <f t="shared" si="45"/>
        <v>0</v>
      </c>
      <c r="Q109" t="b">
        <f t="shared" si="46"/>
        <v>0</v>
      </c>
      <c r="R109" t="b">
        <f t="shared" si="47"/>
        <v>0</v>
      </c>
      <c r="S109" t="b">
        <f t="shared" si="51"/>
        <v>0</v>
      </c>
      <c r="T109" t="b">
        <f t="shared" si="48"/>
        <v>0</v>
      </c>
      <c r="U109" t="b">
        <f t="shared" si="49"/>
        <v>0</v>
      </c>
      <c r="V109" t="b">
        <f t="shared" si="50"/>
        <v>0</v>
      </c>
    </row>
    <row r="110" spans="1:22" hidden="1" x14ac:dyDescent="0.25">
      <c r="A110">
        <v>174</v>
      </c>
      <c r="F110" t="b">
        <f t="shared" si="35"/>
        <v>1</v>
      </c>
      <c r="G110" t="b">
        <f t="shared" si="36"/>
        <v>0</v>
      </c>
      <c r="H110" t="b">
        <f t="shared" si="37"/>
        <v>0</v>
      </c>
      <c r="I110" t="b">
        <f t="shared" si="38"/>
        <v>0</v>
      </c>
      <c r="J110" t="b">
        <f t="shared" si="39"/>
        <v>0</v>
      </c>
      <c r="K110" t="b">
        <f t="shared" si="40"/>
        <v>0</v>
      </c>
      <c r="L110" t="b">
        <f t="shared" si="41"/>
        <v>0</v>
      </c>
      <c r="M110" t="b">
        <f t="shared" si="42"/>
        <v>0</v>
      </c>
      <c r="N110" t="b">
        <f t="shared" si="43"/>
        <v>0</v>
      </c>
      <c r="O110" t="b">
        <f t="shared" si="44"/>
        <v>0</v>
      </c>
      <c r="P110" t="b">
        <f t="shared" si="45"/>
        <v>0</v>
      </c>
      <c r="Q110" t="b">
        <f t="shared" si="46"/>
        <v>0</v>
      </c>
      <c r="R110" t="b">
        <f t="shared" si="47"/>
        <v>0</v>
      </c>
      <c r="S110" t="b">
        <f t="shared" si="51"/>
        <v>0</v>
      </c>
      <c r="T110" t="b">
        <f t="shared" si="48"/>
        <v>0</v>
      </c>
      <c r="U110" t="b">
        <f t="shared" si="49"/>
        <v>0</v>
      </c>
      <c r="V110" t="b">
        <f t="shared" si="50"/>
        <v>0</v>
      </c>
    </row>
    <row r="111" spans="1:22" hidden="1" x14ac:dyDescent="0.25">
      <c r="A111">
        <v>175</v>
      </c>
      <c r="E111" t="e">
        <f t="shared" si="34"/>
        <v>#NUM!</v>
      </c>
      <c r="F111" t="b">
        <f t="shared" si="35"/>
        <v>1</v>
      </c>
      <c r="G111" t="b">
        <f t="shared" si="36"/>
        <v>0</v>
      </c>
      <c r="H111" t="b">
        <f t="shared" si="37"/>
        <v>0</v>
      </c>
      <c r="I111" t="b">
        <f t="shared" si="38"/>
        <v>0</v>
      </c>
      <c r="J111" t="b">
        <f t="shared" si="39"/>
        <v>0</v>
      </c>
      <c r="K111" t="b">
        <f t="shared" si="40"/>
        <v>0</v>
      </c>
      <c r="L111" t="b">
        <f t="shared" si="41"/>
        <v>0</v>
      </c>
      <c r="M111" t="b">
        <f t="shared" si="42"/>
        <v>0</v>
      </c>
      <c r="N111" t="b">
        <f t="shared" si="43"/>
        <v>0</v>
      </c>
      <c r="O111" t="b">
        <f t="shared" si="44"/>
        <v>0</v>
      </c>
      <c r="P111" t="b">
        <f t="shared" si="45"/>
        <v>0</v>
      </c>
      <c r="Q111" t="b">
        <f t="shared" si="46"/>
        <v>0</v>
      </c>
      <c r="R111" t="b">
        <f t="shared" si="47"/>
        <v>0</v>
      </c>
      <c r="S111" t="b">
        <f t="shared" si="51"/>
        <v>0</v>
      </c>
      <c r="T111" t="b">
        <f t="shared" si="48"/>
        <v>0</v>
      </c>
      <c r="U111" t="b">
        <f t="shared" si="49"/>
        <v>0</v>
      </c>
      <c r="V111" t="b">
        <f t="shared" si="50"/>
        <v>0</v>
      </c>
    </row>
    <row r="112" spans="1:22" hidden="1" x14ac:dyDescent="0.25">
      <c r="A112">
        <v>176</v>
      </c>
      <c r="E112" t="e">
        <f t="shared" si="34"/>
        <v>#NUM!</v>
      </c>
      <c r="F112" t="b">
        <f t="shared" si="35"/>
        <v>1</v>
      </c>
      <c r="G112" t="b">
        <f t="shared" si="36"/>
        <v>0</v>
      </c>
      <c r="H112" t="b">
        <f t="shared" si="37"/>
        <v>0</v>
      </c>
      <c r="I112" t="b">
        <f t="shared" si="38"/>
        <v>0</v>
      </c>
      <c r="J112" t="b">
        <f t="shared" si="39"/>
        <v>0</v>
      </c>
      <c r="K112" t="b">
        <f t="shared" si="40"/>
        <v>0</v>
      </c>
      <c r="L112" t="b">
        <f t="shared" si="41"/>
        <v>0</v>
      </c>
      <c r="M112" t="b">
        <f t="shared" si="42"/>
        <v>0</v>
      </c>
      <c r="N112" t="b">
        <f t="shared" si="43"/>
        <v>0</v>
      </c>
      <c r="O112" t="b">
        <f t="shared" si="44"/>
        <v>0</v>
      </c>
      <c r="P112" t="b">
        <f t="shared" si="45"/>
        <v>0</v>
      </c>
      <c r="Q112" t="b">
        <f t="shared" si="46"/>
        <v>0</v>
      </c>
      <c r="R112" t="b">
        <f t="shared" si="47"/>
        <v>0</v>
      </c>
      <c r="S112" t="b">
        <f t="shared" si="51"/>
        <v>0</v>
      </c>
      <c r="T112" t="b">
        <f t="shared" si="48"/>
        <v>0</v>
      </c>
      <c r="U112" t="b">
        <f t="shared" si="49"/>
        <v>0</v>
      </c>
      <c r="V112" t="b">
        <f t="shared" si="50"/>
        <v>0</v>
      </c>
    </row>
    <row r="113" spans="1:22" hidden="1" x14ac:dyDescent="0.25">
      <c r="A113">
        <v>177</v>
      </c>
      <c r="E113" t="e">
        <f t="shared" si="34"/>
        <v>#NUM!</v>
      </c>
      <c r="F113" t="b">
        <f t="shared" si="35"/>
        <v>1</v>
      </c>
      <c r="G113" t="b">
        <f t="shared" si="36"/>
        <v>0</v>
      </c>
      <c r="H113" t="b">
        <f t="shared" si="37"/>
        <v>0</v>
      </c>
      <c r="I113" t="b">
        <f t="shared" si="38"/>
        <v>0</v>
      </c>
      <c r="J113" t="b">
        <f t="shared" si="39"/>
        <v>0</v>
      </c>
      <c r="K113" t="b">
        <f t="shared" si="40"/>
        <v>0</v>
      </c>
      <c r="L113" t="b">
        <f t="shared" si="41"/>
        <v>0</v>
      </c>
      <c r="M113" t="b">
        <f t="shared" si="42"/>
        <v>0</v>
      </c>
      <c r="N113" t="b">
        <f t="shared" si="43"/>
        <v>0</v>
      </c>
      <c r="O113" t="b">
        <f t="shared" si="44"/>
        <v>0</v>
      </c>
      <c r="P113" t="b">
        <f t="shared" si="45"/>
        <v>0</v>
      </c>
      <c r="Q113" t="b">
        <f t="shared" si="46"/>
        <v>0</v>
      </c>
      <c r="R113" t="b">
        <f t="shared" si="47"/>
        <v>0</v>
      </c>
      <c r="S113" t="b">
        <f t="shared" si="51"/>
        <v>0</v>
      </c>
      <c r="T113" t="b">
        <f t="shared" si="48"/>
        <v>0</v>
      </c>
      <c r="U113" t="b">
        <f t="shared" si="49"/>
        <v>0</v>
      </c>
      <c r="V113" t="b">
        <f t="shared" si="50"/>
        <v>0</v>
      </c>
    </row>
    <row r="114" spans="1:22" hidden="1" x14ac:dyDescent="0.25">
      <c r="A114">
        <v>178</v>
      </c>
      <c r="E114" t="e">
        <f t="shared" si="34"/>
        <v>#NUM!</v>
      </c>
      <c r="F114" t="b">
        <f t="shared" si="35"/>
        <v>1</v>
      </c>
      <c r="G114" t="b">
        <f t="shared" si="36"/>
        <v>0</v>
      </c>
      <c r="H114" t="b">
        <f t="shared" si="37"/>
        <v>0</v>
      </c>
      <c r="I114" t="b">
        <f t="shared" si="38"/>
        <v>0</v>
      </c>
      <c r="J114" t="b">
        <f t="shared" si="39"/>
        <v>0</v>
      </c>
      <c r="K114" t="b">
        <f t="shared" si="40"/>
        <v>0</v>
      </c>
      <c r="L114" t="b">
        <f t="shared" si="41"/>
        <v>0</v>
      </c>
      <c r="M114" t="b">
        <f t="shared" si="42"/>
        <v>0</v>
      </c>
      <c r="N114" t="b">
        <f t="shared" si="43"/>
        <v>0</v>
      </c>
      <c r="O114" t="b">
        <f t="shared" si="44"/>
        <v>0</v>
      </c>
      <c r="P114" t="b">
        <f t="shared" si="45"/>
        <v>0</v>
      </c>
      <c r="Q114" t="b">
        <f t="shared" si="46"/>
        <v>0</v>
      </c>
      <c r="R114" t="b">
        <f t="shared" si="47"/>
        <v>0</v>
      </c>
      <c r="S114" t="b">
        <f t="shared" si="51"/>
        <v>0</v>
      </c>
      <c r="T114" t="b">
        <f t="shared" si="48"/>
        <v>0</v>
      </c>
      <c r="U114" t="b">
        <f t="shared" si="49"/>
        <v>0</v>
      </c>
      <c r="V114" t="b">
        <f t="shared" si="50"/>
        <v>0</v>
      </c>
    </row>
    <row r="115" spans="1:22" hidden="1" x14ac:dyDescent="0.25">
      <c r="A115">
        <v>179</v>
      </c>
      <c r="E115" t="e">
        <f t="shared" si="34"/>
        <v>#NUM!</v>
      </c>
      <c r="F115" t="b">
        <f t="shared" si="35"/>
        <v>1</v>
      </c>
      <c r="G115" t="b">
        <f t="shared" si="36"/>
        <v>0</v>
      </c>
      <c r="H115" t="b">
        <f t="shared" si="37"/>
        <v>0</v>
      </c>
      <c r="I115" t="b">
        <f t="shared" si="38"/>
        <v>0</v>
      </c>
      <c r="J115" t="b">
        <f t="shared" si="39"/>
        <v>0</v>
      </c>
      <c r="K115" t="b">
        <f t="shared" si="40"/>
        <v>0</v>
      </c>
      <c r="L115" t="b">
        <f t="shared" si="41"/>
        <v>0</v>
      </c>
      <c r="M115" t="b">
        <f t="shared" si="42"/>
        <v>0</v>
      </c>
      <c r="N115" t="b">
        <f t="shared" si="43"/>
        <v>0</v>
      </c>
      <c r="O115" t="b">
        <f t="shared" si="44"/>
        <v>0</v>
      </c>
      <c r="P115" t="b">
        <f t="shared" si="45"/>
        <v>0</v>
      </c>
      <c r="Q115" t="b">
        <f t="shared" si="46"/>
        <v>0</v>
      </c>
      <c r="R115" t="b">
        <f t="shared" si="47"/>
        <v>0</v>
      </c>
      <c r="S115" t="b">
        <f t="shared" si="51"/>
        <v>0</v>
      </c>
      <c r="T115" t="b">
        <f t="shared" si="48"/>
        <v>0</v>
      </c>
      <c r="U115" t="b">
        <f t="shared" si="49"/>
        <v>0</v>
      </c>
      <c r="V115" t="b">
        <f t="shared" si="50"/>
        <v>0</v>
      </c>
    </row>
    <row r="116" spans="1:22" hidden="1" x14ac:dyDescent="0.25">
      <c r="A116">
        <v>180</v>
      </c>
      <c r="E116" t="e">
        <f t="shared" si="34"/>
        <v>#NUM!</v>
      </c>
      <c r="F116" t="b">
        <f t="shared" si="35"/>
        <v>1</v>
      </c>
      <c r="G116" t="b">
        <f t="shared" si="36"/>
        <v>0</v>
      </c>
      <c r="H116" t="b">
        <f t="shared" si="37"/>
        <v>0</v>
      </c>
      <c r="I116" t="b">
        <f t="shared" si="38"/>
        <v>0</v>
      </c>
      <c r="J116" t="b">
        <f t="shared" si="39"/>
        <v>0</v>
      </c>
      <c r="K116" t="b">
        <f t="shared" si="40"/>
        <v>0</v>
      </c>
      <c r="L116" t="b">
        <f t="shared" si="41"/>
        <v>0</v>
      </c>
      <c r="M116" t="b">
        <f t="shared" si="42"/>
        <v>0</v>
      </c>
      <c r="N116" t="b">
        <f t="shared" si="43"/>
        <v>0</v>
      </c>
      <c r="O116" t="b">
        <f t="shared" si="44"/>
        <v>0</v>
      </c>
      <c r="P116" t="b">
        <f t="shared" si="45"/>
        <v>0</v>
      </c>
      <c r="Q116" t="b">
        <f t="shared" si="46"/>
        <v>0</v>
      </c>
      <c r="R116" t="b">
        <f t="shared" si="47"/>
        <v>0</v>
      </c>
      <c r="S116" t="b">
        <f t="shared" si="51"/>
        <v>0</v>
      </c>
      <c r="T116" t="b">
        <f t="shared" si="48"/>
        <v>0</v>
      </c>
      <c r="U116" t="b">
        <f t="shared" si="49"/>
        <v>0</v>
      </c>
      <c r="V116" t="b">
        <f t="shared" si="50"/>
        <v>0</v>
      </c>
    </row>
    <row r="117" spans="1:22" hidden="1" x14ac:dyDescent="0.25">
      <c r="A117">
        <v>181</v>
      </c>
      <c r="E117" t="e">
        <f t="shared" si="34"/>
        <v>#NUM!</v>
      </c>
      <c r="F117" t="b">
        <f t="shared" si="35"/>
        <v>1</v>
      </c>
      <c r="G117" t="b">
        <f t="shared" si="36"/>
        <v>0</v>
      </c>
      <c r="H117" t="b">
        <f t="shared" si="37"/>
        <v>0</v>
      </c>
      <c r="I117" t="b">
        <f t="shared" si="38"/>
        <v>0</v>
      </c>
      <c r="J117" t="b">
        <f t="shared" si="39"/>
        <v>0</v>
      </c>
      <c r="K117" t="b">
        <f t="shared" si="40"/>
        <v>0</v>
      </c>
      <c r="L117" t="b">
        <f t="shared" si="41"/>
        <v>0</v>
      </c>
      <c r="M117" t="b">
        <f t="shared" si="42"/>
        <v>0</v>
      </c>
      <c r="N117" t="b">
        <f t="shared" si="43"/>
        <v>0</v>
      </c>
      <c r="O117" t="b">
        <f t="shared" si="44"/>
        <v>0</v>
      </c>
      <c r="P117" t="b">
        <f t="shared" si="45"/>
        <v>0</v>
      </c>
      <c r="Q117" t="b">
        <f t="shared" si="46"/>
        <v>0</v>
      </c>
      <c r="R117" t="b">
        <f t="shared" si="47"/>
        <v>0</v>
      </c>
      <c r="S117" t="b">
        <f t="shared" si="51"/>
        <v>0</v>
      </c>
      <c r="T117" t="b">
        <f t="shared" si="48"/>
        <v>0</v>
      </c>
      <c r="U117" t="b">
        <f t="shared" si="49"/>
        <v>0</v>
      </c>
      <c r="V117" t="b">
        <f t="shared" si="50"/>
        <v>0</v>
      </c>
    </row>
    <row r="118" spans="1:22" hidden="1" x14ac:dyDescent="0.25">
      <c r="A118">
        <v>182</v>
      </c>
      <c r="E118" t="e">
        <f t="shared" si="34"/>
        <v>#NUM!</v>
      </c>
      <c r="F118" t="b">
        <f t="shared" si="35"/>
        <v>1</v>
      </c>
      <c r="G118" t="b">
        <f t="shared" si="36"/>
        <v>0</v>
      </c>
      <c r="H118" t="b">
        <f t="shared" si="37"/>
        <v>0</v>
      </c>
      <c r="I118" t="b">
        <f t="shared" si="38"/>
        <v>0</v>
      </c>
      <c r="J118" t="b">
        <f t="shared" si="39"/>
        <v>0</v>
      </c>
      <c r="K118" t="b">
        <f t="shared" si="40"/>
        <v>0</v>
      </c>
      <c r="L118" t="b">
        <f t="shared" si="41"/>
        <v>0</v>
      </c>
      <c r="M118" t="b">
        <f t="shared" si="42"/>
        <v>0</v>
      </c>
      <c r="N118" t="b">
        <f t="shared" si="43"/>
        <v>0</v>
      </c>
      <c r="O118" t="b">
        <f t="shared" si="44"/>
        <v>0</v>
      </c>
      <c r="P118" t="b">
        <f t="shared" si="45"/>
        <v>0</v>
      </c>
      <c r="Q118" t="b">
        <f t="shared" si="46"/>
        <v>0</v>
      </c>
      <c r="R118" t="b">
        <f t="shared" si="47"/>
        <v>0</v>
      </c>
      <c r="S118" t="b">
        <f t="shared" si="51"/>
        <v>0</v>
      </c>
      <c r="T118" t="b">
        <f t="shared" si="48"/>
        <v>0</v>
      </c>
      <c r="U118" t="b">
        <f t="shared" si="49"/>
        <v>0</v>
      </c>
      <c r="V118" t="b">
        <f t="shared" si="50"/>
        <v>0</v>
      </c>
    </row>
    <row r="119" spans="1:22" hidden="1" x14ac:dyDescent="0.25">
      <c r="A119">
        <v>183</v>
      </c>
      <c r="E119" t="e">
        <f t="shared" si="34"/>
        <v>#NUM!</v>
      </c>
      <c r="F119" t="b">
        <f t="shared" si="35"/>
        <v>1</v>
      </c>
      <c r="G119" t="b">
        <f t="shared" si="36"/>
        <v>0</v>
      </c>
      <c r="H119" t="b">
        <f t="shared" si="37"/>
        <v>0</v>
      </c>
      <c r="I119" t="b">
        <f t="shared" si="38"/>
        <v>0</v>
      </c>
      <c r="J119" t="b">
        <f t="shared" si="39"/>
        <v>0</v>
      </c>
      <c r="K119" t="b">
        <f t="shared" si="40"/>
        <v>0</v>
      </c>
      <c r="L119" t="b">
        <f t="shared" si="41"/>
        <v>0</v>
      </c>
      <c r="M119" t="b">
        <f t="shared" si="42"/>
        <v>0</v>
      </c>
      <c r="N119" t="b">
        <f t="shared" si="43"/>
        <v>0</v>
      </c>
      <c r="O119" t="b">
        <f t="shared" si="44"/>
        <v>0</v>
      </c>
      <c r="P119" t="b">
        <f t="shared" si="45"/>
        <v>0</v>
      </c>
      <c r="Q119" t="b">
        <f t="shared" si="46"/>
        <v>0</v>
      </c>
      <c r="R119" t="b">
        <f t="shared" si="47"/>
        <v>0</v>
      </c>
      <c r="S119" t="b">
        <f t="shared" si="51"/>
        <v>0</v>
      </c>
      <c r="T119" t="b">
        <f t="shared" si="48"/>
        <v>0</v>
      </c>
      <c r="U119" t="b">
        <f t="shared" si="49"/>
        <v>0</v>
      </c>
      <c r="V119" t="b">
        <f t="shared" si="50"/>
        <v>0</v>
      </c>
    </row>
    <row r="120" spans="1:22" hidden="1" x14ac:dyDescent="0.25">
      <c r="A120">
        <v>184</v>
      </c>
      <c r="E120" t="e">
        <f t="shared" si="34"/>
        <v>#NUM!</v>
      </c>
      <c r="F120" t="b">
        <f t="shared" si="35"/>
        <v>1</v>
      </c>
      <c r="G120" t="b">
        <f t="shared" si="36"/>
        <v>0</v>
      </c>
      <c r="H120" t="b">
        <f t="shared" si="37"/>
        <v>0</v>
      </c>
      <c r="I120" t="b">
        <f t="shared" si="38"/>
        <v>0</v>
      </c>
      <c r="J120" t="b">
        <f t="shared" si="39"/>
        <v>0</v>
      </c>
      <c r="K120" t="b">
        <f t="shared" si="40"/>
        <v>0</v>
      </c>
      <c r="L120" t="b">
        <f t="shared" si="41"/>
        <v>0</v>
      </c>
      <c r="M120" t="b">
        <f t="shared" si="42"/>
        <v>0</v>
      </c>
      <c r="N120" t="b">
        <f t="shared" si="43"/>
        <v>0</v>
      </c>
      <c r="O120" t="b">
        <f t="shared" si="44"/>
        <v>0</v>
      </c>
      <c r="P120" t="b">
        <f t="shared" si="45"/>
        <v>0</v>
      </c>
      <c r="Q120" t="b">
        <f t="shared" si="46"/>
        <v>0</v>
      </c>
      <c r="R120" t="b">
        <f t="shared" si="47"/>
        <v>0</v>
      </c>
      <c r="S120" t="b">
        <f t="shared" si="51"/>
        <v>0</v>
      </c>
      <c r="T120" t="b">
        <f t="shared" si="48"/>
        <v>0</v>
      </c>
      <c r="U120" t="b">
        <f t="shared" si="49"/>
        <v>0</v>
      </c>
      <c r="V120" t="b">
        <f t="shared" si="50"/>
        <v>0</v>
      </c>
    </row>
    <row r="121" spans="1:22" hidden="1" x14ac:dyDescent="0.25">
      <c r="A121">
        <v>185</v>
      </c>
      <c r="E121" t="e">
        <f t="shared" si="34"/>
        <v>#NUM!</v>
      </c>
      <c r="F121" t="b">
        <f t="shared" si="35"/>
        <v>1</v>
      </c>
      <c r="G121" t="b">
        <f t="shared" si="36"/>
        <v>0</v>
      </c>
      <c r="H121" t="b">
        <f t="shared" si="37"/>
        <v>0</v>
      </c>
      <c r="I121" t="b">
        <f t="shared" si="38"/>
        <v>0</v>
      </c>
      <c r="J121" t="b">
        <f t="shared" si="39"/>
        <v>0</v>
      </c>
      <c r="K121" t="b">
        <f t="shared" si="40"/>
        <v>0</v>
      </c>
      <c r="L121" t="b">
        <f t="shared" si="41"/>
        <v>0</v>
      </c>
      <c r="M121" t="b">
        <f t="shared" si="42"/>
        <v>0</v>
      </c>
      <c r="N121" t="b">
        <f t="shared" si="43"/>
        <v>0</v>
      </c>
      <c r="O121" t="b">
        <f t="shared" si="44"/>
        <v>0</v>
      </c>
      <c r="P121" t="b">
        <f t="shared" si="45"/>
        <v>0</v>
      </c>
      <c r="Q121" t="b">
        <f t="shared" si="46"/>
        <v>0</v>
      </c>
      <c r="R121" t="b">
        <f t="shared" si="47"/>
        <v>0</v>
      </c>
      <c r="S121" t="b">
        <f t="shared" si="51"/>
        <v>0</v>
      </c>
      <c r="T121" t="b">
        <f t="shared" si="48"/>
        <v>0</v>
      </c>
      <c r="U121" t="b">
        <f t="shared" si="49"/>
        <v>0</v>
      </c>
      <c r="V121" t="b">
        <f t="shared" si="50"/>
        <v>0</v>
      </c>
    </row>
    <row r="122" spans="1:22" hidden="1" x14ac:dyDescent="0.25">
      <c r="A122">
        <v>186</v>
      </c>
      <c r="E122" t="e">
        <f t="shared" si="34"/>
        <v>#NUM!</v>
      </c>
      <c r="F122" t="b">
        <f t="shared" si="35"/>
        <v>1</v>
      </c>
      <c r="G122" t="b">
        <f t="shared" si="36"/>
        <v>0</v>
      </c>
      <c r="H122" t="b">
        <f t="shared" si="37"/>
        <v>0</v>
      </c>
      <c r="I122" t="b">
        <f t="shared" si="38"/>
        <v>0</v>
      </c>
      <c r="J122" t="b">
        <f t="shared" si="39"/>
        <v>0</v>
      </c>
      <c r="K122" t="b">
        <f t="shared" si="40"/>
        <v>0</v>
      </c>
      <c r="L122" t="b">
        <f t="shared" si="41"/>
        <v>0</v>
      </c>
      <c r="M122" t="b">
        <f t="shared" si="42"/>
        <v>0</v>
      </c>
      <c r="N122" t="b">
        <f t="shared" si="43"/>
        <v>0</v>
      </c>
      <c r="O122" t="b">
        <f t="shared" si="44"/>
        <v>0</v>
      </c>
      <c r="P122" t="b">
        <f t="shared" si="45"/>
        <v>0</v>
      </c>
      <c r="Q122" t="b">
        <f t="shared" si="46"/>
        <v>0</v>
      </c>
      <c r="R122" t="b">
        <f t="shared" si="47"/>
        <v>0</v>
      </c>
      <c r="S122" t="b">
        <f t="shared" si="51"/>
        <v>0</v>
      </c>
      <c r="T122" t="b">
        <f t="shared" si="48"/>
        <v>0</v>
      </c>
      <c r="U122" t="b">
        <f t="shared" si="49"/>
        <v>0</v>
      </c>
      <c r="V122" t="b">
        <f t="shared" si="50"/>
        <v>0</v>
      </c>
    </row>
    <row r="123" spans="1:22" hidden="1" x14ac:dyDescent="0.25">
      <c r="A123">
        <v>187</v>
      </c>
      <c r="E123" t="e">
        <f t="shared" si="34"/>
        <v>#NUM!</v>
      </c>
      <c r="F123" t="b">
        <f t="shared" si="35"/>
        <v>1</v>
      </c>
      <c r="G123" t="b">
        <f t="shared" si="36"/>
        <v>0</v>
      </c>
      <c r="H123" t="b">
        <f t="shared" si="37"/>
        <v>0</v>
      </c>
      <c r="I123" t="b">
        <f t="shared" si="38"/>
        <v>0</v>
      </c>
      <c r="J123" t="b">
        <f t="shared" si="39"/>
        <v>0</v>
      </c>
      <c r="K123" t="b">
        <f t="shared" si="40"/>
        <v>0</v>
      </c>
      <c r="L123" t="b">
        <f t="shared" si="41"/>
        <v>0</v>
      </c>
      <c r="M123" t="b">
        <f t="shared" si="42"/>
        <v>0</v>
      </c>
      <c r="N123" t="b">
        <f t="shared" si="43"/>
        <v>0</v>
      </c>
      <c r="O123" t="b">
        <f t="shared" si="44"/>
        <v>0</v>
      </c>
      <c r="P123" t="b">
        <f t="shared" si="45"/>
        <v>0</v>
      </c>
      <c r="Q123" t="b">
        <f t="shared" si="46"/>
        <v>0</v>
      </c>
      <c r="R123" t="b">
        <f t="shared" si="47"/>
        <v>0</v>
      </c>
      <c r="S123" t="b">
        <f t="shared" si="51"/>
        <v>0</v>
      </c>
      <c r="T123" t="b">
        <f t="shared" si="48"/>
        <v>0</v>
      </c>
      <c r="U123" t="b">
        <f t="shared" si="49"/>
        <v>0</v>
      </c>
      <c r="V123" t="b">
        <f t="shared" si="50"/>
        <v>0</v>
      </c>
    </row>
    <row r="124" spans="1:22" hidden="1" x14ac:dyDescent="0.25">
      <c r="A124">
        <v>188</v>
      </c>
      <c r="E124" t="e">
        <f t="shared" si="34"/>
        <v>#NUM!</v>
      </c>
      <c r="F124" t="b">
        <f t="shared" si="35"/>
        <v>1</v>
      </c>
      <c r="G124" t="b">
        <f t="shared" si="36"/>
        <v>0</v>
      </c>
      <c r="H124" t="b">
        <f t="shared" si="37"/>
        <v>0</v>
      </c>
      <c r="I124" t="b">
        <f t="shared" si="38"/>
        <v>0</v>
      </c>
      <c r="J124" t="b">
        <f t="shared" si="39"/>
        <v>0</v>
      </c>
      <c r="K124" t="b">
        <f t="shared" si="40"/>
        <v>0</v>
      </c>
      <c r="L124" t="b">
        <f t="shared" si="41"/>
        <v>0</v>
      </c>
      <c r="M124" t="b">
        <f t="shared" si="42"/>
        <v>0</v>
      </c>
      <c r="N124" t="b">
        <f t="shared" si="43"/>
        <v>0</v>
      </c>
      <c r="O124" t="b">
        <f t="shared" si="44"/>
        <v>0</v>
      </c>
      <c r="P124" t="b">
        <f t="shared" si="45"/>
        <v>0</v>
      </c>
      <c r="Q124" t="b">
        <f t="shared" si="46"/>
        <v>0</v>
      </c>
      <c r="R124" t="b">
        <f t="shared" si="47"/>
        <v>0</v>
      </c>
      <c r="S124" t="b">
        <f t="shared" si="51"/>
        <v>0</v>
      </c>
      <c r="T124" t="b">
        <f t="shared" si="48"/>
        <v>0</v>
      </c>
      <c r="U124" t="b">
        <f t="shared" si="49"/>
        <v>0</v>
      </c>
      <c r="V124" t="b">
        <f t="shared" si="50"/>
        <v>0</v>
      </c>
    </row>
    <row r="125" spans="1:22" hidden="1" x14ac:dyDescent="0.25">
      <c r="A125">
        <v>189</v>
      </c>
      <c r="E125" t="e">
        <f t="shared" si="34"/>
        <v>#NUM!</v>
      </c>
      <c r="F125" t="b">
        <f t="shared" si="35"/>
        <v>1</v>
      </c>
      <c r="G125" t="b">
        <f t="shared" si="36"/>
        <v>0</v>
      </c>
      <c r="H125" t="b">
        <f t="shared" si="37"/>
        <v>0</v>
      </c>
      <c r="I125" t="b">
        <f t="shared" si="38"/>
        <v>0</v>
      </c>
      <c r="J125" t="b">
        <f t="shared" si="39"/>
        <v>0</v>
      </c>
      <c r="K125" t="b">
        <f t="shared" si="40"/>
        <v>0</v>
      </c>
      <c r="L125" t="b">
        <f t="shared" si="41"/>
        <v>0</v>
      </c>
      <c r="M125" t="b">
        <f t="shared" si="42"/>
        <v>0</v>
      </c>
      <c r="N125" t="b">
        <f t="shared" si="43"/>
        <v>0</v>
      </c>
      <c r="O125" t="b">
        <f t="shared" si="44"/>
        <v>0</v>
      </c>
      <c r="P125" t="b">
        <f t="shared" si="45"/>
        <v>0</v>
      </c>
      <c r="Q125" t="b">
        <f t="shared" si="46"/>
        <v>0</v>
      </c>
      <c r="R125" t="b">
        <f t="shared" si="47"/>
        <v>0</v>
      </c>
      <c r="S125" t="b">
        <f t="shared" si="51"/>
        <v>0</v>
      </c>
      <c r="T125" t="b">
        <f t="shared" si="48"/>
        <v>0</v>
      </c>
      <c r="U125" t="b">
        <f t="shared" si="49"/>
        <v>0</v>
      </c>
      <c r="V125" t="b">
        <f t="shared" si="50"/>
        <v>0</v>
      </c>
    </row>
    <row r="126" spans="1:22" hidden="1" x14ac:dyDescent="0.25">
      <c r="A126">
        <v>190</v>
      </c>
      <c r="E126" t="e">
        <f t="shared" si="34"/>
        <v>#NUM!</v>
      </c>
      <c r="F126" t="b">
        <f t="shared" si="35"/>
        <v>1</v>
      </c>
      <c r="G126" t="b">
        <f t="shared" si="36"/>
        <v>0</v>
      </c>
      <c r="H126" t="b">
        <f t="shared" si="37"/>
        <v>0</v>
      </c>
      <c r="I126" t="b">
        <f t="shared" si="38"/>
        <v>0</v>
      </c>
      <c r="J126" t="b">
        <f t="shared" si="39"/>
        <v>0</v>
      </c>
      <c r="K126" t="b">
        <f t="shared" si="40"/>
        <v>0</v>
      </c>
      <c r="L126" t="b">
        <f t="shared" si="41"/>
        <v>0</v>
      </c>
      <c r="M126" t="b">
        <f t="shared" si="42"/>
        <v>0</v>
      </c>
      <c r="N126" t="b">
        <f t="shared" si="43"/>
        <v>0</v>
      </c>
      <c r="O126" t="b">
        <f t="shared" si="44"/>
        <v>0</v>
      </c>
      <c r="P126" t="b">
        <f t="shared" si="45"/>
        <v>0</v>
      </c>
      <c r="Q126" t="b">
        <f t="shared" si="46"/>
        <v>0</v>
      </c>
      <c r="R126" t="b">
        <f t="shared" si="47"/>
        <v>0</v>
      </c>
      <c r="S126" t="b">
        <f t="shared" si="51"/>
        <v>0</v>
      </c>
      <c r="T126" t="b">
        <f t="shared" si="48"/>
        <v>0</v>
      </c>
      <c r="U126" t="b">
        <f t="shared" si="49"/>
        <v>0</v>
      </c>
      <c r="V126" t="b">
        <f t="shared" si="50"/>
        <v>0</v>
      </c>
    </row>
    <row r="127" spans="1:22" hidden="1" x14ac:dyDescent="0.25">
      <c r="A127">
        <v>191</v>
      </c>
      <c r="E127" t="e">
        <f t="shared" si="34"/>
        <v>#NUM!</v>
      </c>
      <c r="F127" t="b">
        <f t="shared" si="35"/>
        <v>1</v>
      </c>
      <c r="G127" t="b">
        <f t="shared" si="36"/>
        <v>0</v>
      </c>
      <c r="H127" t="b">
        <f t="shared" si="37"/>
        <v>0</v>
      </c>
      <c r="I127" t="b">
        <f t="shared" si="38"/>
        <v>0</v>
      </c>
      <c r="J127" t="b">
        <f t="shared" si="39"/>
        <v>0</v>
      </c>
      <c r="K127" t="b">
        <f t="shared" si="40"/>
        <v>0</v>
      </c>
      <c r="L127" t="b">
        <f t="shared" si="41"/>
        <v>0</v>
      </c>
      <c r="M127" t="b">
        <f t="shared" si="42"/>
        <v>0</v>
      </c>
      <c r="N127" t="b">
        <f t="shared" si="43"/>
        <v>0</v>
      </c>
      <c r="O127" t="b">
        <f t="shared" si="44"/>
        <v>0</v>
      </c>
      <c r="P127" t="b">
        <f t="shared" si="45"/>
        <v>0</v>
      </c>
      <c r="Q127" t="b">
        <f t="shared" si="46"/>
        <v>0</v>
      </c>
      <c r="R127" t="b">
        <f t="shared" si="47"/>
        <v>0</v>
      </c>
      <c r="S127" t="b">
        <f t="shared" si="51"/>
        <v>0</v>
      </c>
      <c r="T127" t="b">
        <f t="shared" si="48"/>
        <v>0</v>
      </c>
      <c r="U127" t="b">
        <f t="shared" si="49"/>
        <v>0</v>
      </c>
      <c r="V127" t="b">
        <f t="shared" si="50"/>
        <v>0</v>
      </c>
    </row>
    <row r="128" spans="1:22" hidden="1" x14ac:dyDescent="0.25">
      <c r="A128">
        <v>192</v>
      </c>
      <c r="E128" t="e">
        <f t="shared" si="34"/>
        <v>#NUM!</v>
      </c>
      <c r="F128" t="b">
        <f t="shared" si="35"/>
        <v>1</v>
      </c>
      <c r="G128" t="b">
        <f t="shared" si="36"/>
        <v>0</v>
      </c>
      <c r="H128" t="b">
        <f t="shared" si="37"/>
        <v>0</v>
      </c>
      <c r="I128" t="b">
        <f t="shared" si="38"/>
        <v>0</v>
      </c>
      <c r="J128" t="b">
        <f t="shared" si="39"/>
        <v>0</v>
      </c>
      <c r="K128" t="b">
        <f t="shared" si="40"/>
        <v>0</v>
      </c>
      <c r="L128" t="b">
        <f t="shared" si="41"/>
        <v>0</v>
      </c>
      <c r="M128" t="b">
        <f t="shared" si="42"/>
        <v>0</v>
      </c>
      <c r="N128" t="b">
        <f t="shared" si="43"/>
        <v>0</v>
      </c>
      <c r="O128" t="b">
        <f t="shared" si="44"/>
        <v>0</v>
      </c>
      <c r="P128" t="b">
        <f t="shared" si="45"/>
        <v>0</v>
      </c>
      <c r="Q128" t="b">
        <f t="shared" si="46"/>
        <v>0</v>
      </c>
      <c r="R128" t="b">
        <f t="shared" si="47"/>
        <v>0</v>
      </c>
      <c r="S128" t="b">
        <f t="shared" si="51"/>
        <v>0</v>
      </c>
      <c r="T128" t="b">
        <f t="shared" si="48"/>
        <v>0</v>
      </c>
      <c r="U128" t="b">
        <f t="shared" si="49"/>
        <v>0</v>
      </c>
      <c r="V128" t="b">
        <f t="shared" si="50"/>
        <v>0</v>
      </c>
    </row>
    <row r="129" spans="1:22" hidden="1" x14ac:dyDescent="0.25">
      <c r="A129">
        <v>193</v>
      </c>
      <c r="E129" t="e">
        <f t="shared" si="34"/>
        <v>#NUM!</v>
      </c>
      <c r="F129" t="b">
        <f t="shared" si="35"/>
        <v>1</v>
      </c>
      <c r="G129" t="b">
        <f t="shared" si="36"/>
        <v>0</v>
      </c>
      <c r="H129" t="b">
        <f t="shared" si="37"/>
        <v>0</v>
      </c>
      <c r="I129" t="b">
        <f t="shared" si="38"/>
        <v>0</v>
      </c>
      <c r="J129" t="b">
        <f t="shared" si="39"/>
        <v>0</v>
      </c>
      <c r="K129" t="b">
        <f t="shared" si="40"/>
        <v>0</v>
      </c>
      <c r="L129" t="b">
        <f t="shared" si="41"/>
        <v>0</v>
      </c>
      <c r="M129" t="b">
        <f t="shared" si="42"/>
        <v>0</v>
      </c>
      <c r="N129" t="b">
        <f t="shared" si="43"/>
        <v>0</v>
      </c>
      <c r="O129" t="b">
        <f t="shared" si="44"/>
        <v>0</v>
      </c>
      <c r="P129" t="b">
        <f t="shared" si="45"/>
        <v>0</v>
      </c>
      <c r="Q129" t="b">
        <f t="shared" si="46"/>
        <v>0</v>
      </c>
      <c r="R129" t="b">
        <f t="shared" si="47"/>
        <v>0</v>
      </c>
      <c r="S129" t="b">
        <f t="shared" si="51"/>
        <v>0</v>
      </c>
      <c r="T129" t="b">
        <f t="shared" si="48"/>
        <v>0</v>
      </c>
      <c r="U129" t="b">
        <f t="shared" si="49"/>
        <v>0</v>
      </c>
      <c r="V129" t="b">
        <f t="shared" si="50"/>
        <v>0</v>
      </c>
    </row>
    <row r="130" spans="1:22" hidden="1" x14ac:dyDescent="0.25">
      <c r="A130">
        <v>194</v>
      </c>
      <c r="E130" t="e">
        <f t="shared" ref="E130:E193" si="52">LN(D130)</f>
        <v>#NUM!</v>
      </c>
      <c r="F130" t="b">
        <f t="shared" ref="F130:F193" si="53">IF(C130&lt;3,TRUE,FALSE)</f>
        <v>1</v>
      </c>
      <c r="G130" t="b">
        <f t="shared" ref="G130:G193" si="54">IF(AND(C130&gt;=3,C130&lt;6),TRUE,FALSE)</f>
        <v>0</v>
      </c>
      <c r="H130" t="b">
        <f t="shared" ref="H130:H193" si="55">IF(AND(C130&gt;=6,C130&lt;10),TRUE,FALSE)</f>
        <v>0</v>
      </c>
      <c r="I130" t="b">
        <f t="shared" ref="I130:I193" si="56">IF(AND(C130&gt;=10,C130&lt;15),TRUE,FALSE)</f>
        <v>0</v>
      </c>
      <c r="J130" t="b">
        <f t="shared" ref="J130:J193" si="57">IF(AND(C130&gt;=15,C130&lt;21),TRUE,FALSE)</f>
        <v>0</v>
      </c>
      <c r="K130" t="b">
        <f t="shared" ref="K130:K193" si="58">IF(AND(C130&gt;=21,C130&lt;28),TRUE,FALSE)</f>
        <v>0</v>
      </c>
      <c r="L130" t="b">
        <f t="shared" ref="L130:L193" si="59">IF(AND(C130&gt;=28,C130&lt;36),TRUE,FALSE)</f>
        <v>0</v>
      </c>
      <c r="M130" t="b">
        <f t="shared" ref="M130:M193" si="60">IF(AND(C130&gt;=36,C130&lt;45),TRUE,FALSE)</f>
        <v>0</v>
      </c>
      <c r="N130" t="b">
        <f t="shared" ref="N130:N193" si="61">IF(AND(C130&gt;=45,C130&lt;55),TRUE,FALSE)</f>
        <v>0</v>
      </c>
      <c r="O130" t="b">
        <f t="shared" ref="O130:O193" si="62">IF(AND(C130&gt;=55,C130&lt;65),TRUE,FALSE)</f>
        <v>0</v>
      </c>
      <c r="P130" t="b">
        <f t="shared" ref="P130:P193" si="63">IF(AND(C130&gt;=65,C130&lt;75),TRUE,FALSE)</f>
        <v>0</v>
      </c>
      <c r="Q130" t="b">
        <f t="shared" ref="Q130:Q193" si="64">IF(AND(C130&gt;=75,C130&lt;85),TRUE,FALSE)</f>
        <v>0</v>
      </c>
      <c r="R130" t="b">
        <f t="shared" ref="R130:R193" si="65">IF(AND(C130&gt;=85,C130&lt;100),TRUE,FALSE)</f>
        <v>0</v>
      </c>
      <c r="S130" t="b">
        <f t="shared" si="51"/>
        <v>0</v>
      </c>
      <c r="T130" t="b">
        <f t="shared" ref="T130:T193" si="66">IF(AND(C130&gt;=130,C130&lt;145),TRUE,FALSE)</f>
        <v>0</v>
      </c>
      <c r="U130" t="b">
        <f t="shared" ref="U130:U193" si="67">IF(AND(C130&gt;=145,C130&lt;160),TRUE,FALSE)</f>
        <v>0</v>
      </c>
      <c r="V130" t="b">
        <f t="shared" ref="V130:V193" si="68">IF(C130&gt;=190,TRUE,FALSE)</f>
        <v>0</v>
      </c>
    </row>
    <row r="131" spans="1:22" hidden="1" x14ac:dyDescent="0.25">
      <c r="A131">
        <v>195</v>
      </c>
      <c r="E131" t="e">
        <f t="shared" si="52"/>
        <v>#NUM!</v>
      </c>
      <c r="F131" t="b">
        <f t="shared" si="53"/>
        <v>1</v>
      </c>
      <c r="G131" t="b">
        <f t="shared" si="54"/>
        <v>0</v>
      </c>
      <c r="H131" t="b">
        <f t="shared" si="55"/>
        <v>0</v>
      </c>
      <c r="I131" t="b">
        <f t="shared" si="56"/>
        <v>0</v>
      </c>
      <c r="J131" t="b">
        <f t="shared" si="57"/>
        <v>0</v>
      </c>
      <c r="K131" t="b">
        <f t="shared" si="58"/>
        <v>0</v>
      </c>
      <c r="L131" t="b">
        <f t="shared" si="59"/>
        <v>0</v>
      </c>
      <c r="M131" t="b">
        <f t="shared" si="60"/>
        <v>0</v>
      </c>
      <c r="N131" t="b">
        <f t="shared" si="61"/>
        <v>0</v>
      </c>
      <c r="O131" t="b">
        <f t="shared" si="62"/>
        <v>0</v>
      </c>
      <c r="P131" t="b">
        <f t="shared" si="63"/>
        <v>0</v>
      </c>
      <c r="Q131" t="b">
        <f t="shared" si="64"/>
        <v>0</v>
      </c>
      <c r="R131" t="b">
        <f t="shared" si="65"/>
        <v>0</v>
      </c>
      <c r="S131" t="b">
        <f t="shared" ref="S131:S194" si="69">IF(AND(C131&gt;=100,C131&lt;130),TRUE,FALSE)</f>
        <v>0</v>
      </c>
      <c r="T131" t="b">
        <f t="shared" si="66"/>
        <v>0</v>
      </c>
      <c r="U131" t="b">
        <f t="shared" si="67"/>
        <v>0</v>
      </c>
      <c r="V131" t="b">
        <f t="shared" si="68"/>
        <v>0</v>
      </c>
    </row>
    <row r="132" spans="1:22" hidden="1" x14ac:dyDescent="0.25">
      <c r="A132">
        <v>196</v>
      </c>
      <c r="E132" t="e">
        <f t="shared" si="52"/>
        <v>#NUM!</v>
      </c>
      <c r="F132" t="b">
        <f t="shared" si="53"/>
        <v>1</v>
      </c>
      <c r="G132" t="b">
        <f t="shared" si="54"/>
        <v>0</v>
      </c>
      <c r="H132" t="b">
        <f t="shared" si="55"/>
        <v>0</v>
      </c>
      <c r="I132" t="b">
        <f t="shared" si="56"/>
        <v>0</v>
      </c>
      <c r="J132" t="b">
        <f t="shared" si="57"/>
        <v>0</v>
      </c>
      <c r="K132" t="b">
        <f t="shared" si="58"/>
        <v>0</v>
      </c>
      <c r="L132" t="b">
        <f t="shared" si="59"/>
        <v>0</v>
      </c>
      <c r="M132" t="b">
        <f t="shared" si="60"/>
        <v>0</v>
      </c>
      <c r="N132" t="b">
        <f t="shared" si="61"/>
        <v>0</v>
      </c>
      <c r="O132" t="b">
        <f t="shared" si="62"/>
        <v>0</v>
      </c>
      <c r="P132" t="b">
        <f t="shared" si="63"/>
        <v>0</v>
      </c>
      <c r="Q132" t="b">
        <f t="shared" si="64"/>
        <v>0</v>
      </c>
      <c r="R132" t="b">
        <f t="shared" si="65"/>
        <v>0</v>
      </c>
      <c r="S132" t="b">
        <f t="shared" si="69"/>
        <v>0</v>
      </c>
      <c r="T132" t="b">
        <f t="shared" si="66"/>
        <v>0</v>
      </c>
      <c r="U132" t="b">
        <f t="shared" si="67"/>
        <v>0</v>
      </c>
      <c r="V132" t="b">
        <f t="shared" si="68"/>
        <v>0</v>
      </c>
    </row>
    <row r="133" spans="1:22" hidden="1" x14ac:dyDescent="0.25">
      <c r="A133">
        <v>197</v>
      </c>
      <c r="E133" t="e">
        <f t="shared" si="52"/>
        <v>#NUM!</v>
      </c>
      <c r="F133" t="b">
        <f t="shared" si="53"/>
        <v>1</v>
      </c>
      <c r="G133" t="b">
        <f t="shared" si="54"/>
        <v>0</v>
      </c>
      <c r="H133" t="b">
        <f t="shared" si="55"/>
        <v>0</v>
      </c>
      <c r="I133" t="b">
        <f t="shared" si="56"/>
        <v>0</v>
      </c>
      <c r="J133" t="b">
        <f t="shared" si="57"/>
        <v>0</v>
      </c>
      <c r="K133" t="b">
        <f t="shared" si="58"/>
        <v>0</v>
      </c>
      <c r="L133" t="b">
        <f t="shared" si="59"/>
        <v>0</v>
      </c>
      <c r="M133" t="b">
        <f t="shared" si="60"/>
        <v>0</v>
      </c>
      <c r="N133" t="b">
        <f t="shared" si="61"/>
        <v>0</v>
      </c>
      <c r="O133" t="b">
        <f t="shared" si="62"/>
        <v>0</v>
      </c>
      <c r="P133" t="b">
        <f t="shared" si="63"/>
        <v>0</v>
      </c>
      <c r="Q133" t="b">
        <f t="shared" si="64"/>
        <v>0</v>
      </c>
      <c r="R133" t="b">
        <f t="shared" si="65"/>
        <v>0</v>
      </c>
      <c r="S133" t="b">
        <f t="shared" si="69"/>
        <v>0</v>
      </c>
      <c r="T133" t="b">
        <f t="shared" si="66"/>
        <v>0</v>
      </c>
      <c r="U133" t="b">
        <f t="shared" si="67"/>
        <v>0</v>
      </c>
      <c r="V133" t="b">
        <f t="shared" si="68"/>
        <v>0</v>
      </c>
    </row>
    <row r="134" spans="1:22" hidden="1" x14ac:dyDescent="0.25">
      <c r="A134">
        <v>198</v>
      </c>
      <c r="E134" t="e">
        <f t="shared" si="52"/>
        <v>#NUM!</v>
      </c>
      <c r="F134" t="b">
        <f t="shared" si="53"/>
        <v>1</v>
      </c>
      <c r="G134" t="b">
        <f t="shared" si="54"/>
        <v>0</v>
      </c>
      <c r="H134" t="b">
        <f t="shared" si="55"/>
        <v>0</v>
      </c>
      <c r="I134" t="b">
        <f t="shared" si="56"/>
        <v>0</v>
      </c>
      <c r="J134" t="b">
        <f t="shared" si="57"/>
        <v>0</v>
      </c>
      <c r="K134" t="b">
        <f t="shared" si="58"/>
        <v>0</v>
      </c>
      <c r="L134" t="b">
        <f t="shared" si="59"/>
        <v>0</v>
      </c>
      <c r="M134" t="b">
        <f t="shared" si="60"/>
        <v>0</v>
      </c>
      <c r="N134" t="b">
        <f t="shared" si="61"/>
        <v>0</v>
      </c>
      <c r="O134" t="b">
        <f t="shared" si="62"/>
        <v>0</v>
      </c>
      <c r="P134" t="b">
        <f t="shared" si="63"/>
        <v>0</v>
      </c>
      <c r="Q134" t="b">
        <f t="shared" si="64"/>
        <v>0</v>
      </c>
      <c r="R134" t="b">
        <f t="shared" si="65"/>
        <v>0</v>
      </c>
      <c r="S134" t="b">
        <f t="shared" si="69"/>
        <v>0</v>
      </c>
      <c r="T134" t="b">
        <f t="shared" si="66"/>
        <v>0</v>
      </c>
      <c r="U134" t="b">
        <f t="shared" si="67"/>
        <v>0</v>
      </c>
      <c r="V134" t="b">
        <f t="shared" si="68"/>
        <v>0</v>
      </c>
    </row>
    <row r="135" spans="1:22" hidden="1" x14ac:dyDescent="0.25">
      <c r="A135">
        <v>199</v>
      </c>
      <c r="E135" t="e">
        <f t="shared" si="52"/>
        <v>#NUM!</v>
      </c>
      <c r="F135" t="b">
        <f t="shared" si="53"/>
        <v>1</v>
      </c>
      <c r="G135" t="b">
        <f t="shared" si="54"/>
        <v>0</v>
      </c>
      <c r="H135" t="b">
        <f t="shared" si="55"/>
        <v>0</v>
      </c>
      <c r="I135" t="b">
        <f t="shared" si="56"/>
        <v>0</v>
      </c>
      <c r="J135" t="b">
        <f t="shared" si="57"/>
        <v>0</v>
      </c>
      <c r="K135" t="b">
        <f t="shared" si="58"/>
        <v>0</v>
      </c>
      <c r="L135" t="b">
        <f t="shared" si="59"/>
        <v>0</v>
      </c>
      <c r="M135" t="b">
        <f t="shared" si="60"/>
        <v>0</v>
      </c>
      <c r="N135" t="b">
        <f t="shared" si="61"/>
        <v>0</v>
      </c>
      <c r="O135" t="b">
        <f t="shared" si="62"/>
        <v>0</v>
      </c>
      <c r="P135" t="b">
        <f t="shared" si="63"/>
        <v>0</v>
      </c>
      <c r="Q135" t="b">
        <f t="shared" si="64"/>
        <v>0</v>
      </c>
      <c r="R135" t="b">
        <f t="shared" si="65"/>
        <v>0</v>
      </c>
      <c r="S135" t="b">
        <f t="shared" si="69"/>
        <v>0</v>
      </c>
      <c r="T135" t="b">
        <f t="shared" si="66"/>
        <v>0</v>
      </c>
      <c r="U135" t="b">
        <f t="shared" si="67"/>
        <v>0</v>
      </c>
      <c r="V135" t="b">
        <f t="shared" si="68"/>
        <v>0</v>
      </c>
    </row>
    <row r="136" spans="1:22" hidden="1" x14ac:dyDescent="0.25">
      <c r="A136">
        <v>200</v>
      </c>
      <c r="E136" t="e">
        <f t="shared" si="52"/>
        <v>#NUM!</v>
      </c>
      <c r="F136" t="b">
        <f t="shared" si="53"/>
        <v>1</v>
      </c>
      <c r="G136" t="b">
        <f t="shared" si="54"/>
        <v>0</v>
      </c>
      <c r="H136" t="b">
        <f t="shared" si="55"/>
        <v>0</v>
      </c>
      <c r="I136" t="b">
        <f t="shared" si="56"/>
        <v>0</v>
      </c>
      <c r="J136" t="b">
        <f t="shared" si="57"/>
        <v>0</v>
      </c>
      <c r="K136" t="b">
        <f t="shared" si="58"/>
        <v>0</v>
      </c>
      <c r="L136" t="b">
        <f t="shared" si="59"/>
        <v>0</v>
      </c>
      <c r="M136" t="b">
        <f t="shared" si="60"/>
        <v>0</v>
      </c>
      <c r="N136" t="b">
        <f t="shared" si="61"/>
        <v>0</v>
      </c>
      <c r="O136" t="b">
        <f t="shared" si="62"/>
        <v>0</v>
      </c>
      <c r="P136" t="b">
        <f t="shared" si="63"/>
        <v>0</v>
      </c>
      <c r="Q136" t="b">
        <f t="shared" si="64"/>
        <v>0</v>
      </c>
      <c r="R136" t="b">
        <f t="shared" si="65"/>
        <v>0</v>
      </c>
      <c r="S136" t="b">
        <f t="shared" si="69"/>
        <v>0</v>
      </c>
      <c r="T136" t="b">
        <f t="shared" si="66"/>
        <v>0</v>
      </c>
      <c r="U136" t="b">
        <f t="shared" si="67"/>
        <v>0</v>
      </c>
      <c r="V136" t="b">
        <f t="shared" si="68"/>
        <v>0</v>
      </c>
    </row>
    <row r="137" spans="1:22" hidden="1" x14ac:dyDescent="0.25">
      <c r="A137">
        <v>201</v>
      </c>
      <c r="E137" t="e">
        <f t="shared" si="52"/>
        <v>#NUM!</v>
      </c>
      <c r="F137" t="b">
        <f t="shared" si="53"/>
        <v>1</v>
      </c>
      <c r="G137" t="b">
        <f t="shared" si="54"/>
        <v>0</v>
      </c>
      <c r="H137" t="b">
        <f t="shared" si="55"/>
        <v>0</v>
      </c>
      <c r="I137" t="b">
        <f t="shared" si="56"/>
        <v>0</v>
      </c>
      <c r="J137" t="b">
        <f t="shared" si="57"/>
        <v>0</v>
      </c>
      <c r="K137" t="b">
        <f t="shared" si="58"/>
        <v>0</v>
      </c>
      <c r="L137" t="b">
        <f t="shared" si="59"/>
        <v>0</v>
      </c>
      <c r="M137" t="b">
        <f t="shared" si="60"/>
        <v>0</v>
      </c>
      <c r="N137" t="b">
        <f t="shared" si="61"/>
        <v>0</v>
      </c>
      <c r="O137" t="b">
        <f t="shared" si="62"/>
        <v>0</v>
      </c>
      <c r="P137" t="b">
        <f t="shared" si="63"/>
        <v>0</v>
      </c>
      <c r="Q137" t="b">
        <f t="shared" si="64"/>
        <v>0</v>
      </c>
      <c r="R137" t="b">
        <f t="shared" si="65"/>
        <v>0</v>
      </c>
      <c r="S137" t="b">
        <f t="shared" si="69"/>
        <v>0</v>
      </c>
      <c r="T137" t="b">
        <f t="shared" si="66"/>
        <v>0</v>
      </c>
      <c r="U137" t="b">
        <f t="shared" si="67"/>
        <v>0</v>
      </c>
      <c r="V137" t="b">
        <f t="shared" si="68"/>
        <v>0</v>
      </c>
    </row>
    <row r="138" spans="1:22" hidden="1" x14ac:dyDescent="0.25">
      <c r="A138">
        <v>202</v>
      </c>
      <c r="E138" t="e">
        <f t="shared" si="52"/>
        <v>#NUM!</v>
      </c>
      <c r="F138" t="b">
        <f t="shared" si="53"/>
        <v>1</v>
      </c>
      <c r="G138" t="b">
        <f t="shared" si="54"/>
        <v>0</v>
      </c>
      <c r="H138" t="b">
        <f t="shared" si="55"/>
        <v>0</v>
      </c>
      <c r="I138" t="b">
        <f t="shared" si="56"/>
        <v>0</v>
      </c>
      <c r="J138" t="b">
        <f t="shared" si="57"/>
        <v>0</v>
      </c>
      <c r="K138" t="b">
        <f t="shared" si="58"/>
        <v>0</v>
      </c>
      <c r="L138" t="b">
        <f t="shared" si="59"/>
        <v>0</v>
      </c>
      <c r="M138" t="b">
        <f t="shared" si="60"/>
        <v>0</v>
      </c>
      <c r="N138" t="b">
        <f t="shared" si="61"/>
        <v>0</v>
      </c>
      <c r="O138" t="b">
        <f t="shared" si="62"/>
        <v>0</v>
      </c>
      <c r="P138" t="b">
        <f t="shared" si="63"/>
        <v>0</v>
      </c>
      <c r="Q138" t="b">
        <f t="shared" si="64"/>
        <v>0</v>
      </c>
      <c r="R138" t="b">
        <f t="shared" si="65"/>
        <v>0</v>
      </c>
      <c r="S138" t="b">
        <f t="shared" si="69"/>
        <v>0</v>
      </c>
      <c r="T138" t="b">
        <f t="shared" si="66"/>
        <v>0</v>
      </c>
      <c r="U138" t="b">
        <f t="shared" si="67"/>
        <v>0</v>
      </c>
      <c r="V138" t="b">
        <f t="shared" si="68"/>
        <v>0</v>
      </c>
    </row>
    <row r="139" spans="1:22" hidden="1" x14ac:dyDescent="0.25">
      <c r="A139">
        <v>203</v>
      </c>
      <c r="E139" t="e">
        <f t="shared" si="52"/>
        <v>#NUM!</v>
      </c>
      <c r="F139" t="b">
        <f t="shared" si="53"/>
        <v>1</v>
      </c>
      <c r="G139" t="b">
        <f t="shared" si="54"/>
        <v>0</v>
      </c>
      <c r="H139" t="b">
        <f t="shared" si="55"/>
        <v>0</v>
      </c>
      <c r="I139" t="b">
        <f t="shared" si="56"/>
        <v>0</v>
      </c>
      <c r="J139" t="b">
        <f t="shared" si="57"/>
        <v>0</v>
      </c>
      <c r="K139" t="b">
        <f t="shared" si="58"/>
        <v>0</v>
      </c>
      <c r="L139" t="b">
        <f t="shared" si="59"/>
        <v>0</v>
      </c>
      <c r="M139" t="b">
        <f t="shared" si="60"/>
        <v>0</v>
      </c>
      <c r="N139" t="b">
        <f t="shared" si="61"/>
        <v>0</v>
      </c>
      <c r="O139" t="b">
        <f t="shared" si="62"/>
        <v>0</v>
      </c>
      <c r="P139" t="b">
        <f t="shared" si="63"/>
        <v>0</v>
      </c>
      <c r="Q139" t="b">
        <f t="shared" si="64"/>
        <v>0</v>
      </c>
      <c r="R139" t="b">
        <f t="shared" si="65"/>
        <v>0</v>
      </c>
      <c r="S139" t="b">
        <f t="shared" si="69"/>
        <v>0</v>
      </c>
      <c r="T139" t="b">
        <f t="shared" si="66"/>
        <v>0</v>
      </c>
      <c r="U139" t="b">
        <f t="shared" si="67"/>
        <v>0</v>
      </c>
      <c r="V139" t="b">
        <f t="shared" si="68"/>
        <v>0</v>
      </c>
    </row>
    <row r="140" spans="1:22" hidden="1" x14ac:dyDescent="0.25">
      <c r="A140">
        <v>204</v>
      </c>
      <c r="E140" t="e">
        <f t="shared" si="52"/>
        <v>#NUM!</v>
      </c>
      <c r="F140" t="b">
        <f t="shared" si="53"/>
        <v>1</v>
      </c>
      <c r="G140" t="b">
        <f t="shared" si="54"/>
        <v>0</v>
      </c>
      <c r="H140" t="b">
        <f t="shared" si="55"/>
        <v>0</v>
      </c>
      <c r="I140" t="b">
        <f t="shared" si="56"/>
        <v>0</v>
      </c>
      <c r="J140" t="b">
        <f t="shared" si="57"/>
        <v>0</v>
      </c>
      <c r="K140" t="b">
        <f t="shared" si="58"/>
        <v>0</v>
      </c>
      <c r="L140" t="b">
        <f t="shared" si="59"/>
        <v>0</v>
      </c>
      <c r="M140" t="b">
        <f t="shared" si="60"/>
        <v>0</v>
      </c>
      <c r="N140" t="b">
        <f t="shared" si="61"/>
        <v>0</v>
      </c>
      <c r="O140" t="b">
        <f t="shared" si="62"/>
        <v>0</v>
      </c>
      <c r="P140" t="b">
        <f t="shared" si="63"/>
        <v>0</v>
      </c>
      <c r="Q140" t="b">
        <f t="shared" si="64"/>
        <v>0</v>
      </c>
      <c r="R140" t="b">
        <f t="shared" si="65"/>
        <v>0</v>
      </c>
      <c r="S140" t="b">
        <f t="shared" si="69"/>
        <v>0</v>
      </c>
      <c r="T140" t="b">
        <f t="shared" si="66"/>
        <v>0</v>
      </c>
      <c r="U140" t="b">
        <f t="shared" si="67"/>
        <v>0</v>
      </c>
      <c r="V140" t="b">
        <f t="shared" si="68"/>
        <v>0</v>
      </c>
    </row>
    <row r="141" spans="1:22" hidden="1" x14ac:dyDescent="0.25">
      <c r="A141">
        <v>205</v>
      </c>
      <c r="E141" t="e">
        <f t="shared" si="52"/>
        <v>#NUM!</v>
      </c>
      <c r="F141" t="b">
        <f t="shared" si="53"/>
        <v>1</v>
      </c>
      <c r="G141" t="b">
        <f t="shared" si="54"/>
        <v>0</v>
      </c>
      <c r="H141" t="b">
        <f t="shared" si="55"/>
        <v>0</v>
      </c>
      <c r="I141" t="b">
        <f t="shared" si="56"/>
        <v>0</v>
      </c>
      <c r="J141" t="b">
        <f t="shared" si="57"/>
        <v>0</v>
      </c>
      <c r="K141" t="b">
        <f t="shared" si="58"/>
        <v>0</v>
      </c>
      <c r="L141" t="b">
        <f t="shared" si="59"/>
        <v>0</v>
      </c>
      <c r="M141" t="b">
        <f t="shared" si="60"/>
        <v>0</v>
      </c>
      <c r="N141" t="b">
        <f t="shared" si="61"/>
        <v>0</v>
      </c>
      <c r="O141" t="b">
        <f t="shared" si="62"/>
        <v>0</v>
      </c>
      <c r="P141" t="b">
        <f t="shared" si="63"/>
        <v>0</v>
      </c>
      <c r="Q141" t="b">
        <f t="shared" si="64"/>
        <v>0</v>
      </c>
      <c r="R141" t="b">
        <f t="shared" si="65"/>
        <v>0</v>
      </c>
      <c r="S141" t="b">
        <f t="shared" si="69"/>
        <v>0</v>
      </c>
      <c r="T141" t="b">
        <f t="shared" si="66"/>
        <v>0</v>
      </c>
      <c r="U141" t="b">
        <f t="shared" si="67"/>
        <v>0</v>
      </c>
      <c r="V141" t="b">
        <f t="shared" si="68"/>
        <v>0</v>
      </c>
    </row>
    <row r="142" spans="1:22" hidden="1" x14ac:dyDescent="0.25">
      <c r="A142">
        <v>206</v>
      </c>
      <c r="E142" t="e">
        <f t="shared" si="52"/>
        <v>#NUM!</v>
      </c>
      <c r="F142" t="b">
        <f t="shared" si="53"/>
        <v>1</v>
      </c>
      <c r="G142" t="b">
        <f t="shared" si="54"/>
        <v>0</v>
      </c>
      <c r="H142" t="b">
        <f t="shared" si="55"/>
        <v>0</v>
      </c>
      <c r="I142" t="b">
        <f t="shared" si="56"/>
        <v>0</v>
      </c>
      <c r="J142" t="b">
        <f t="shared" si="57"/>
        <v>0</v>
      </c>
      <c r="K142" t="b">
        <f t="shared" si="58"/>
        <v>0</v>
      </c>
      <c r="L142" t="b">
        <f t="shared" si="59"/>
        <v>0</v>
      </c>
      <c r="M142" t="b">
        <f t="shared" si="60"/>
        <v>0</v>
      </c>
      <c r="N142" t="b">
        <f t="shared" si="61"/>
        <v>0</v>
      </c>
      <c r="O142" t="b">
        <f t="shared" si="62"/>
        <v>0</v>
      </c>
      <c r="P142" t="b">
        <f t="shared" si="63"/>
        <v>0</v>
      </c>
      <c r="Q142" t="b">
        <f t="shared" si="64"/>
        <v>0</v>
      </c>
      <c r="R142" t="b">
        <f t="shared" si="65"/>
        <v>0</v>
      </c>
      <c r="S142" t="b">
        <f t="shared" si="69"/>
        <v>0</v>
      </c>
      <c r="T142" t="b">
        <f t="shared" si="66"/>
        <v>0</v>
      </c>
      <c r="U142" t="b">
        <f t="shared" si="67"/>
        <v>0</v>
      </c>
      <c r="V142" t="b">
        <f t="shared" si="68"/>
        <v>0</v>
      </c>
    </row>
    <row r="143" spans="1:22" hidden="1" x14ac:dyDescent="0.25">
      <c r="A143">
        <v>207</v>
      </c>
      <c r="E143" t="e">
        <f t="shared" si="52"/>
        <v>#NUM!</v>
      </c>
      <c r="F143" t="b">
        <f t="shared" si="53"/>
        <v>1</v>
      </c>
      <c r="G143" t="b">
        <f t="shared" si="54"/>
        <v>0</v>
      </c>
      <c r="H143" t="b">
        <f t="shared" si="55"/>
        <v>0</v>
      </c>
      <c r="I143" t="b">
        <f t="shared" si="56"/>
        <v>0</v>
      </c>
      <c r="J143" t="b">
        <f t="shared" si="57"/>
        <v>0</v>
      </c>
      <c r="K143" t="b">
        <f t="shared" si="58"/>
        <v>0</v>
      </c>
      <c r="L143" t="b">
        <f t="shared" si="59"/>
        <v>0</v>
      </c>
      <c r="M143" t="b">
        <f t="shared" si="60"/>
        <v>0</v>
      </c>
      <c r="N143" t="b">
        <f t="shared" si="61"/>
        <v>0</v>
      </c>
      <c r="O143" t="b">
        <f t="shared" si="62"/>
        <v>0</v>
      </c>
      <c r="P143" t="b">
        <f t="shared" si="63"/>
        <v>0</v>
      </c>
      <c r="Q143" t="b">
        <f t="shared" si="64"/>
        <v>0</v>
      </c>
      <c r="R143" t="b">
        <f t="shared" si="65"/>
        <v>0</v>
      </c>
      <c r="S143" t="b">
        <f t="shared" si="69"/>
        <v>0</v>
      </c>
      <c r="T143" t="b">
        <f t="shared" si="66"/>
        <v>0</v>
      </c>
      <c r="U143" t="b">
        <f t="shared" si="67"/>
        <v>0</v>
      </c>
      <c r="V143" t="b">
        <f t="shared" si="68"/>
        <v>0</v>
      </c>
    </row>
    <row r="144" spans="1:22" hidden="1" x14ac:dyDescent="0.25">
      <c r="A144">
        <v>208</v>
      </c>
      <c r="E144" t="e">
        <f t="shared" si="52"/>
        <v>#NUM!</v>
      </c>
      <c r="F144" t="b">
        <f t="shared" si="53"/>
        <v>1</v>
      </c>
      <c r="G144" t="b">
        <f t="shared" si="54"/>
        <v>0</v>
      </c>
      <c r="H144" t="b">
        <f t="shared" si="55"/>
        <v>0</v>
      </c>
      <c r="I144" t="b">
        <f t="shared" si="56"/>
        <v>0</v>
      </c>
      <c r="J144" t="b">
        <f t="shared" si="57"/>
        <v>0</v>
      </c>
      <c r="K144" t="b">
        <f t="shared" si="58"/>
        <v>0</v>
      </c>
      <c r="L144" t="b">
        <f t="shared" si="59"/>
        <v>0</v>
      </c>
      <c r="M144" t="b">
        <f t="shared" si="60"/>
        <v>0</v>
      </c>
      <c r="N144" t="b">
        <f t="shared" si="61"/>
        <v>0</v>
      </c>
      <c r="O144" t="b">
        <f t="shared" si="62"/>
        <v>0</v>
      </c>
      <c r="P144" t="b">
        <f t="shared" si="63"/>
        <v>0</v>
      </c>
      <c r="Q144" t="b">
        <f t="shared" si="64"/>
        <v>0</v>
      </c>
      <c r="R144" t="b">
        <f t="shared" si="65"/>
        <v>0</v>
      </c>
      <c r="S144" t="b">
        <f t="shared" si="69"/>
        <v>0</v>
      </c>
      <c r="T144" t="b">
        <f t="shared" si="66"/>
        <v>0</v>
      </c>
      <c r="U144" t="b">
        <f t="shared" si="67"/>
        <v>0</v>
      </c>
      <c r="V144" t="b">
        <f t="shared" si="68"/>
        <v>0</v>
      </c>
    </row>
    <row r="145" spans="1:22" hidden="1" x14ac:dyDescent="0.25">
      <c r="A145">
        <v>209</v>
      </c>
      <c r="E145" t="e">
        <f t="shared" si="52"/>
        <v>#NUM!</v>
      </c>
      <c r="F145" t="b">
        <f t="shared" si="53"/>
        <v>1</v>
      </c>
      <c r="G145" t="b">
        <f t="shared" si="54"/>
        <v>0</v>
      </c>
      <c r="H145" t="b">
        <f t="shared" si="55"/>
        <v>0</v>
      </c>
      <c r="I145" t="b">
        <f t="shared" si="56"/>
        <v>0</v>
      </c>
      <c r="J145" t="b">
        <f t="shared" si="57"/>
        <v>0</v>
      </c>
      <c r="K145" t="b">
        <f t="shared" si="58"/>
        <v>0</v>
      </c>
      <c r="L145" t="b">
        <f t="shared" si="59"/>
        <v>0</v>
      </c>
      <c r="M145" t="b">
        <f t="shared" si="60"/>
        <v>0</v>
      </c>
      <c r="N145" t="b">
        <f t="shared" si="61"/>
        <v>0</v>
      </c>
      <c r="O145" t="b">
        <f t="shared" si="62"/>
        <v>0</v>
      </c>
      <c r="P145" t="b">
        <f t="shared" si="63"/>
        <v>0</v>
      </c>
      <c r="Q145" t="b">
        <f t="shared" si="64"/>
        <v>0</v>
      </c>
      <c r="R145" t="b">
        <f t="shared" si="65"/>
        <v>0</v>
      </c>
      <c r="S145" t="b">
        <f t="shared" si="69"/>
        <v>0</v>
      </c>
      <c r="T145" t="b">
        <f t="shared" si="66"/>
        <v>0</v>
      </c>
      <c r="U145" t="b">
        <f t="shared" si="67"/>
        <v>0</v>
      </c>
      <c r="V145" t="b">
        <f t="shared" si="68"/>
        <v>0</v>
      </c>
    </row>
    <row r="146" spans="1:22" hidden="1" x14ac:dyDescent="0.25">
      <c r="A146">
        <v>210</v>
      </c>
      <c r="E146" t="e">
        <f t="shared" si="52"/>
        <v>#NUM!</v>
      </c>
      <c r="F146" t="b">
        <f t="shared" si="53"/>
        <v>1</v>
      </c>
      <c r="G146" t="b">
        <f t="shared" si="54"/>
        <v>0</v>
      </c>
      <c r="H146" t="b">
        <f t="shared" si="55"/>
        <v>0</v>
      </c>
      <c r="I146" t="b">
        <f t="shared" si="56"/>
        <v>0</v>
      </c>
      <c r="J146" t="b">
        <f t="shared" si="57"/>
        <v>0</v>
      </c>
      <c r="K146" t="b">
        <f t="shared" si="58"/>
        <v>0</v>
      </c>
      <c r="L146" t="b">
        <f t="shared" si="59"/>
        <v>0</v>
      </c>
      <c r="M146" t="b">
        <f t="shared" si="60"/>
        <v>0</v>
      </c>
      <c r="N146" t="b">
        <f t="shared" si="61"/>
        <v>0</v>
      </c>
      <c r="O146" t="b">
        <f t="shared" si="62"/>
        <v>0</v>
      </c>
      <c r="P146" t="b">
        <f t="shared" si="63"/>
        <v>0</v>
      </c>
      <c r="Q146" t="b">
        <f t="shared" si="64"/>
        <v>0</v>
      </c>
      <c r="R146" t="b">
        <f t="shared" si="65"/>
        <v>0</v>
      </c>
      <c r="S146" t="b">
        <f t="shared" si="69"/>
        <v>0</v>
      </c>
      <c r="T146" t="b">
        <f t="shared" si="66"/>
        <v>0</v>
      </c>
      <c r="U146" t="b">
        <f t="shared" si="67"/>
        <v>0</v>
      </c>
      <c r="V146" t="b">
        <f t="shared" si="68"/>
        <v>0</v>
      </c>
    </row>
    <row r="147" spans="1:22" hidden="1" x14ac:dyDescent="0.25">
      <c r="A147">
        <v>211</v>
      </c>
      <c r="E147" t="e">
        <f t="shared" si="52"/>
        <v>#NUM!</v>
      </c>
      <c r="F147" t="b">
        <f t="shared" si="53"/>
        <v>1</v>
      </c>
      <c r="G147" t="b">
        <f t="shared" si="54"/>
        <v>0</v>
      </c>
      <c r="H147" t="b">
        <f t="shared" si="55"/>
        <v>0</v>
      </c>
      <c r="I147" t="b">
        <f t="shared" si="56"/>
        <v>0</v>
      </c>
      <c r="J147" t="b">
        <f t="shared" si="57"/>
        <v>0</v>
      </c>
      <c r="K147" t="b">
        <f t="shared" si="58"/>
        <v>0</v>
      </c>
      <c r="L147" t="b">
        <f t="shared" si="59"/>
        <v>0</v>
      </c>
      <c r="M147" t="b">
        <f t="shared" si="60"/>
        <v>0</v>
      </c>
      <c r="N147" t="b">
        <f t="shared" si="61"/>
        <v>0</v>
      </c>
      <c r="O147" t="b">
        <f t="shared" si="62"/>
        <v>0</v>
      </c>
      <c r="P147" t="b">
        <f t="shared" si="63"/>
        <v>0</v>
      </c>
      <c r="Q147" t="b">
        <f t="shared" si="64"/>
        <v>0</v>
      </c>
      <c r="R147" t="b">
        <f t="shared" si="65"/>
        <v>0</v>
      </c>
      <c r="S147" t="b">
        <f t="shared" si="69"/>
        <v>0</v>
      </c>
      <c r="T147" t="b">
        <f t="shared" si="66"/>
        <v>0</v>
      </c>
      <c r="U147" t="b">
        <f t="shared" si="67"/>
        <v>0</v>
      </c>
      <c r="V147" t="b">
        <f t="shared" si="68"/>
        <v>0</v>
      </c>
    </row>
    <row r="148" spans="1:22" hidden="1" x14ac:dyDescent="0.25">
      <c r="A148">
        <v>212</v>
      </c>
      <c r="E148" t="e">
        <f t="shared" si="52"/>
        <v>#NUM!</v>
      </c>
      <c r="F148" t="b">
        <f t="shared" si="53"/>
        <v>1</v>
      </c>
      <c r="G148" t="b">
        <f t="shared" si="54"/>
        <v>0</v>
      </c>
      <c r="H148" t="b">
        <f t="shared" si="55"/>
        <v>0</v>
      </c>
      <c r="I148" t="b">
        <f t="shared" si="56"/>
        <v>0</v>
      </c>
      <c r="J148" t="b">
        <f t="shared" si="57"/>
        <v>0</v>
      </c>
      <c r="K148" t="b">
        <f t="shared" si="58"/>
        <v>0</v>
      </c>
      <c r="L148" t="b">
        <f t="shared" si="59"/>
        <v>0</v>
      </c>
      <c r="M148" t="b">
        <f t="shared" si="60"/>
        <v>0</v>
      </c>
      <c r="N148" t="b">
        <f t="shared" si="61"/>
        <v>0</v>
      </c>
      <c r="O148" t="b">
        <f t="shared" si="62"/>
        <v>0</v>
      </c>
      <c r="P148" t="b">
        <f t="shared" si="63"/>
        <v>0</v>
      </c>
      <c r="Q148" t="b">
        <f t="shared" si="64"/>
        <v>0</v>
      </c>
      <c r="R148" t="b">
        <f t="shared" si="65"/>
        <v>0</v>
      </c>
      <c r="S148" t="b">
        <f t="shared" si="69"/>
        <v>0</v>
      </c>
      <c r="T148" t="b">
        <f t="shared" si="66"/>
        <v>0</v>
      </c>
      <c r="U148" t="b">
        <f t="shared" si="67"/>
        <v>0</v>
      </c>
      <c r="V148" t="b">
        <f t="shared" si="68"/>
        <v>0</v>
      </c>
    </row>
    <row r="149" spans="1:22" hidden="1" x14ac:dyDescent="0.25">
      <c r="A149">
        <v>213</v>
      </c>
      <c r="E149" t="e">
        <f t="shared" si="52"/>
        <v>#NUM!</v>
      </c>
      <c r="F149" t="b">
        <f t="shared" si="53"/>
        <v>1</v>
      </c>
      <c r="G149" t="b">
        <f t="shared" si="54"/>
        <v>0</v>
      </c>
      <c r="H149" t="b">
        <f t="shared" si="55"/>
        <v>0</v>
      </c>
      <c r="I149" t="b">
        <f t="shared" si="56"/>
        <v>0</v>
      </c>
      <c r="J149" t="b">
        <f t="shared" si="57"/>
        <v>0</v>
      </c>
      <c r="K149" t="b">
        <f t="shared" si="58"/>
        <v>0</v>
      </c>
      <c r="L149" t="b">
        <f t="shared" si="59"/>
        <v>0</v>
      </c>
      <c r="M149" t="b">
        <f t="shared" si="60"/>
        <v>0</v>
      </c>
      <c r="N149" t="b">
        <f t="shared" si="61"/>
        <v>0</v>
      </c>
      <c r="O149" t="b">
        <f t="shared" si="62"/>
        <v>0</v>
      </c>
      <c r="P149" t="b">
        <f t="shared" si="63"/>
        <v>0</v>
      </c>
      <c r="Q149" t="b">
        <f t="shared" si="64"/>
        <v>0</v>
      </c>
      <c r="R149" t="b">
        <f t="shared" si="65"/>
        <v>0</v>
      </c>
      <c r="S149" t="b">
        <f t="shared" si="69"/>
        <v>0</v>
      </c>
      <c r="T149" t="b">
        <f t="shared" si="66"/>
        <v>0</v>
      </c>
      <c r="U149" t="b">
        <f t="shared" si="67"/>
        <v>0</v>
      </c>
      <c r="V149" t="b">
        <f t="shared" si="68"/>
        <v>0</v>
      </c>
    </row>
    <row r="150" spans="1:22" hidden="1" x14ac:dyDescent="0.25">
      <c r="A150">
        <v>214</v>
      </c>
      <c r="E150" t="e">
        <f t="shared" si="52"/>
        <v>#NUM!</v>
      </c>
      <c r="F150" t="b">
        <f t="shared" si="53"/>
        <v>1</v>
      </c>
      <c r="G150" t="b">
        <f t="shared" si="54"/>
        <v>0</v>
      </c>
      <c r="H150" t="b">
        <f t="shared" si="55"/>
        <v>0</v>
      </c>
      <c r="I150" t="b">
        <f t="shared" si="56"/>
        <v>0</v>
      </c>
      <c r="J150" t="b">
        <f t="shared" si="57"/>
        <v>0</v>
      </c>
      <c r="K150" t="b">
        <f t="shared" si="58"/>
        <v>0</v>
      </c>
      <c r="L150" t="b">
        <f t="shared" si="59"/>
        <v>0</v>
      </c>
      <c r="M150" t="b">
        <f t="shared" si="60"/>
        <v>0</v>
      </c>
      <c r="N150" t="b">
        <f t="shared" si="61"/>
        <v>0</v>
      </c>
      <c r="O150" t="b">
        <f t="shared" si="62"/>
        <v>0</v>
      </c>
      <c r="P150" t="b">
        <f t="shared" si="63"/>
        <v>0</v>
      </c>
      <c r="Q150" t="b">
        <f t="shared" si="64"/>
        <v>0</v>
      </c>
      <c r="R150" t="b">
        <f t="shared" si="65"/>
        <v>0</v>
      </c>
      <c r="S150" t="b">
        <f t="shared" si="69"/>
        <v>0</v>
      </c>
      <c r="T150" t="b">
        <f t="shared" si="66"/>
        <v>0</v>
      </c>
      <c r="U150" t="b">
        <f t="shared" si="67"/>
        <v>0</v>
      </c>
      <c r="V150" t="b">
        <f t="shared" si="68"/>
        <v>0</v>
      </c>
    </row>
    <row r="151" spans="1:22" hidden="1" x14ac:dyDescent="0.25">
      <c r="A151">
        <v>215</v>
      </c>
      <c r="E151" t="e">
        <f t="shared" si="52"/>
        <v>#NUM!</v>
      </c>
      <c r="F151" t="b">
        <f t="shared" si="53"/>
        <v>1</v>
      </c>
      <c r="G151" t="b">
        <f t="shared" si="54"/>
        <v>0</v>
      </c>
      <c r="H151" t="b">
        <f t="shared" si="55"/>
        <v>0</v>
      </c>
      <c r="I151" t="b">
        <f t="shared" si="56"/>
        <v>0</v>
      </c>
      <c r="J151" t="b">
        <f t="shared" si="57"/>
        <v>0</v>
      </c>
      <c r="K151" t="b">
        <f t="shared" si="58"/>
        <v>0</v>
      </c>
      <c r="L151" t="b">
        <f t="shared" si="59"/>
        <v>0</v>
      </c>
      <c r="M151" t="b">
        <f t="shared" si="60"/>
        <v>0</v>
      </c>
      <c r="N151" t="b">
        <f t="shared" si="61"/>
        <v>0</v>
      </c>
      <c r="O151" t="b">
        <f t="shared" si="62"/>
        <v>0</v>
      </c>
      <c r="P151" t="b">
        <f t="shared" si="63"/>
        <v>0</v>
      </c>
      <c r="Q151" t="b">
        <f t="shared" si="64"/>
        <v>0</v>
      </c>
      <c r="R151" t="b">
        <f t="shared" si="65"/>
        <v>0</v>
      </c>
      <c r="S151" t="b">
        <f t="shared" si="69"/>
        <v>0</v>
      </c>
      <c r="T151" t="b">
        <f t="shared" si="66"/>
        <v>0</v>
      </c>
      <c r="U151" t="b">
        <f t="shared" si="67"/>
        <v>0</v>
      </c>
      <c r="V151" t="b">
        <f t="shared" si="68"/>
        <v>0</v>
      </c>
    </row>
    <row r="152" spans="1:22" hidden="1" x14ac:dyDescent="0.25">
      <c r="A152">
        <v>216</v>
      </c>
      <c r="E152" t="e">
        <f t="shared" si="52"/>
        <v>#NUM!</v>
      </c>
      <c r="F152" t="b">
        <f t="shared" si="53"/>
        <v>1</v>
      </c>
      <c r="G152" t="b">
        <f t="shared" si="54"/>
        <v>0</v>
      </c>
      <c r="H152" t="b">
        <f t="shared" si="55"/>
        <v>0</v>
      </c>
      <c r="I152" t="b">
        <f t="shared" si="56"/>
        <v>0</v>
      </c>
      <c r="J152" t="b">
        <f t="shared" si="57"/>
        <v>0</v>
      </c>
      <c r="K152" t="b">
        <f t="shared" si="58"/>
        <v>0</v>
      </c>
      <c r="L152" t="b">
        <f t="shared" si="59"/>
        <v>0</v>
      </c>
      <c r="M152" t="b">
        <f t="shared" si="60"/>
        <v>0</v>
      </c>
      <c r="N152" t="b">
        <f t="shared" si="61"/>
        <v>0</v>
      </c>
      <c r="O152" t="b">
        <f t="shared" si="62"/>
        <v>0</v>
      </c>
      <c r="P152" t="b">
        <f t="shared" si="63"/>
        <v>0</v>
      </c>
      <c r="Q152" t="b">
        <f t="shared" si="64"/>
        <v>0</v>
      </c>
      <c r="R152" t="b">
        <f t="shared" si="65"/>
        <v>0</v>
      </c>
      <c r="S152" t="b">
        <f t="shared" si="69"/>
        <v>0</v>
      </c>
      <c r="T152" t="b">
        <f t="shared" si="66"/>
        <v>0</v>
      </c>
      <c r="U152" t="b">
        <f t="shared" si="67"/>
        <v>0</v>
      </c>
      <c r="V152" t="b">
        <f t="shared" si="68"/>
        <v>0</v>
      </c>
    </row>
    <row r="153" spans="1:22" hidden="1" x14ac:dyDescent="0.25">
      <c r="A153">
        <v>217</v>
      </c>
      <c r="E153" t="e">
        <f t="shared" si="52"/>
        <v>#NUM!</v>
      </c>
      <c r="F153" t="b">
        <f t="shared" si="53"/>
        <v>1</v>
      </c>
      <c r="G153" t="b">
        <f t="shared" si="54"/>
        <v>0</v>
      </c>
      <c r="H153" t="b">
        <f t="shared" si="55"/>
        <v>0</v>
      </c>
      <c r="I153" t="b">
        <f t="shared" si="56"/>
        <v>0</v>
      </c>
      <c r="J153" t="b">
        <f t="shared" si="57"/>
        <v>0</v>
      </c>
      <c r="K153" t="b">
        <f t="shared" si="58"/>
        <v>0</v>
      </c>
      <c r="L153" t="b">
        <f t="shared" si="59"/>
        <v>0</v>
      </c>
      <c r="M153" t="b">
        <f t="shared" si="60"/>
        <v>0</v>
      </c>
      <c r="N153" t="b">
        <f t="shared" si="61"/>
        <v>0</v>
      </c>
      <c r="O153" t="b">
        <f t="shared" si="62"/>
        <v>0</v>
      </c>
      <c r="P153" t="b">
        <f t="shared" si="63"/>
        <v>0</v>
      </c>
      <c r="Q153" t="b">
        <f t="shared" si="64"/>
        <v>0</v>
      </c>
      <c r="R153" t="b">
        <f t="shared" si="65"/>
        <v>0</v>
      </c>
      <c r="S153" t="b">
        <f t="shared" si="69"/>
        <v>0</v>
      </c>
      <c r="T153" t="b">
        <f t="shared" si="66"/>
        <v>0</v>
      </c>
      <c r="U153" t="b">
        <f t="shared" si="67"/>
        <v>0</v>
      </c>
      <c r="V153" t="b">
        <f t="shared" si="68"/>
        <v>0</v>
      </c>
    </row>
    <row r="154" spans="1:22" hidden="1" x14ac:dyDescent="0.25">
      <c r="A154">
        <v>218</v>
      </c>
      <c r="E154" t="e">
        <f t="shared" si="52"/>
        <v>#NUM!</v>
      </c>
      <c r="F154" t="b">
        <f t="shared" si="53"/>
        <v>1</v>
      </c>
      <c r="G154" t="b">
        <f t="shared" si="54"/>
        <v>0</v>
      </c>
      <c r="H154" t="b">
        <f t="shared" si="55"/>
        <v>0</v>
      </c>
      <c r="I154" t="b">
        <f t="shared" si="56"/>
        <v>0</v>
      </c>
      <c r="J154" t="b">
        <f t="shared" si="57"/>
        <v>0</v>
      </c>
      <c r="K154" t="b">
        <f t="shared" si="58"/>
        <v>0</v>
      </c>
      <c r="L154" t="b">
        <f t="shared" si="59"/>
        <v>0</v>
      </c>
      <c r="M154" t="b">
        <f t="shared" si="60"/>
        <v>0</v>
      </c>
      <c r="N154" t="b">
        <f t="shared" si="61"/>
        <v>0</v>
      </c>
      <c r="O154" t="b">
        <f t="shared" si="62"/>
        <v>0</v>
      </c>
      <c r="P154" t="b">
        <f t="shared" si="63"/>
        <v>0</v>
      </c>
      <c r="Q154" t="b">
        <f t="shared" si="64"/>
        <v>0</v>
      </c>
      <c r="R154" t="b">
        <f t="shared" si="65"/>
        <v>0</v>
      </c>
      <c r="S154" t="b">
        <f t="shared" si="69"/>
        <v>0</v>
      </c>
      <c r="T154" t="b">
        <f t="shared" si="66"/>
        <v>0</v>
      </c>
      <c r="U154" t="b">
        <f t="shared" si="67"/>
        <v>0</v>
      </c>
      <c r="V154" t="b">
        <f t="shared" si="68"/>
        <v>0</v>
      </c>
    </row>
    <row r="155" spans="1:22" hidden="1" x14ac:dyDescent="0.25">
      <c r="A155">
        <v>219</v>
      </c>
      <c r="E155" t="e">
        <f t="shared" si="52"/>
        <v>#NUM!</v>
      </c>
      <c r="F155" t="b">
        <f t="shared" si="53"/>
        <v>1</v>
      </c>
      <c r="G155" t="b">
        <f t="shared" si="54"/>
        <v>0</v>
      </c>
      <c r="H155" t="b">
        <f t="shared" si="55"/>
        <v>0</v>
      </c>
      <c r="I155" t="b">
        <f t="shared" si="56"/>
        <v>0</v>
      </c>
      <c r="J155" t="b">
        <f t="shared" si="57"/>
        <v>0</v>
      </c>
      <c r="K155" t="b">
        <f t="shared" si="58"/>
        <v>0</v>
      </c>
      <c r="L155" t="b">
        <f t="shared" si="59"/>
        <v>0</v>
      </c>
      <c r="M155" t="b">
        <f t="shared" si="60"/>
        <v>0</v>
      </c>
      <c r="N155" t="b">
        <f t="shared" si="61"/>
        <v>0</v>
      </c>
      <c r="O155" t="b">
        <f t="shared" si="62"/>
        <v>0</v>
      </c>
      <c r="P155" t="b">
        <f t="shared" si="63"/>
        <v>0</v>
      </c>
      <c r="Q155" t="b">
        <f t="shared" si="64"/>
        <v>0</v>
      </c>
      <c r="R155" t="b">
        <f t="shared" si="65"/>
        <v>0</v>
      </c>
      <c r="S155" t="b">
        <f t="shared" si="69"/>
        <v>0</v>
      </c>
      <c r="T155" t="b">
        <f t="shared" si="66"/>
        <v>0</v>
      </c>
      <c r="U155" t="b">
        <f t="shared" si="67"/>
        <v>0</v>
      </c>
      <c r="V155" t="b">
        <f t="shared" si="68"/>
        <v>0</v>
      </c>
    </row>
    <row r="156" spans="1:22" hidden="1" x14ac:dyDescent="0.25">
      <c r="A156">
        <v>220</v>
      </c>
      <c r="E156" t="e">
        <f t="shared" si="52"/>
        <v>#NUM!</v>
      </c>
      <c r="F156" t="b">
        <f t="shared" si="53"/>
        <v>1</v>
      </c>
      <c r="G156" t="b">
        <f t="shared" si="54"/>
        <v>0</v>
      </c>
      <c r="H156" t="b">
        <f t="shared" si="55"/>
        <v>0</v>
      </c>
      <c r="I156" t="b">
        <f t="shared" si="56"/>
        <v>0</v>
      </c>
      <c r="J156" t="b">
        <f t="shared" si="57"/>
        <v>0</v>
      </c>
      <c r="K156" t="b">
        <f t="shared" si="58"/>
        <v>0</v>
      </c>
      <c r="L156" t="b">
        <f t="shared" si="59"/>
        <v>0</v>
      </c>
      <c r="M156" t="b">
        <f t="shared" si="60"/>
        <v>0</v>
      </c>
      <c r="N156" t="b">
        <f t="shared" si="61"/>
        <v>0</v>
      </c>
      <c r="O156" t="b">
        <f t="shared" si="62"/>
        <v>0</v>
      </c>
      <c r="P156" t="b">
        <f t="shared" si="63"/>
        <v>0</v>
      </c>
      <c r="Q156" t="b">
        <f t="shared" si="64"/>
        <v>0</v>
      </c>
      <c r="R156" t="b">
        <f t="shared" si="65"/>
        <v>0</v>
      </c>
      <c r="S156" t="b">
        <f t="shared" si="69"/>
        <v>0</v>
      </c>
      <c r="T156" t="b">
        <f t="shared" si="66"/>
        <v>0</v>
      </c>
      <c r="U156" t="b">
        <f t="shared" si="67"/>
        <v>0</v>
      </c>
      <c r="V156" t="b">
        <f t="shared" si="68"/>
        <v>0</v>
      </c>
    </row>
    <row r="157" spans="1:22" hidden="1" x14ac:dyDescent="0.25">
      <c r="A157">
        <v>221</v>
      </c>
      <c r="E157" t="e">
        <f t="shared" si="52"/>
        <v>#NUM!</v>
      </c>
      <c r="F157" t="b">
        <f t="shared" si="53"/>
        <v>1</v>
      </c>
      <c r="G157" t="b">
        <f t="shared" si="54"/>
        <v>0</v>
      </c>
      <c r="H157" t="b">
        <f t="shared" si="55"/>
        <v>0</v>
      </c>
      <c r="I157" t="b">
        <f t="shared" si="56"/>
        <v>0</v>
      </c>
      <c r="J157" t="b">
        <f t="shared" si="57"/>
        <v>0</v>
      </c>
      <c r="K157" t="b">
        <f t="shared" si="58"/>
        <v>0</v>
      </c>
      <c r="L157" t="b">
        <f t="shared" si="59"/>
        <v>0</v>
      </c>
      <c r="M157" t="b">
        <f t="shared" si="60"/>
        <v>0</v>
      </c>
      <c r="N157" t="b">
        <f t="shared" si="61"/>
        <v>0</v>
      </c>
      <c r="O157" t="b">
        <f t="shared" si="62"/>
        <v>0</v>
      </c>
      <c r="P157" t="b">
        <f t="shared" si="63"/>
        <v>0</v>
      </c>
      <c r="Q157" t="b">
        <f t="shared" si="64"/>
        <v>0</v>
      </c>
      <c r="R157" t="b">
        <f t="shared" si="65"/>
        <v>0</v>
      </c>
      <c r="S157" t="b">
        <f t="shared" si="69"/>
        <v>0</v>
      </c>
      <c r="T157" t="b">
        <f t="shared" si="66"/>
        <v>0</v>
      </c>
      <c r="U157" t="b">
        <f t="shared" si="67"/>
        <v>0</v>
      </c>
      <c r="V157" t="b">
        <f t="shared" si="68"/>
        <v>0</v>
      </c>
    </row>
    <row r="158" spans="1:22" hidden="1" x14ac:dyDescent="0.25">
      <c r="A158">
        <v>222</v>
      </c>
      <c r="E158" t="e">
        <f t="shared" si="52"/>
        <v>#NUM!</v>
      </c>
      <c r="F158" t="b">
        <f t="shared" si="53"/>
        <v>1</v>
      </c>
      <c r="G158" t="b">
        <f t="shared" si="54"/>
        <v>0</v>
      </c>
      <c r="H158" t="b">
        <f t="shared" si="55"/>
        <v>0</v>
      </c>
      <c r="I158" t="b">
        <f t="shared" si="56"/>
        <v>0</v>
      </c>
      <c r="J158" t="b">
        <f t="shared" si="57"/>
        <v>0</v>
      </c>
      <c r="K158" t="b">
        <f t="shared" si="58"/>
        <v>0</v>
      </c>
      <c r="L158" t="b">
        <f t="shared" si="59"/>
        <v>0</v>
      </c>
      <c r="M158" t="b">
        <f t="shared" si="60"/>
        <v>0</v>
      </c>
      <c r="N158" t="b">
        <f t="shared" si="61"/>
        <v>0</v>
      </c>
      <c r="O158" t="b">
        <f t="shared" si="62"/>
        <v>0</v>
      </c>
      <c r="P158" t="b">
        <f t="shared" si="63"/>
        <v>0</v>
      </c>
      <c r="Q158" t="b">
        <f t="shared" si="64"/>
        <v>0</v>
      </c>
      <c r="R158" t="b">
        <f t="shared" si="65"/>
        <v>0</v>
      </c>
      <c r="S158" t="b">
        <f t="shared" si="69"/>
        <v>0</v>
      </c>
      <c r="T158" t="b">
        <f t="shared" si="66"/>
        <v>0</v>
      </c>
      <c r="U158" t="b">
        <f t="shared" si="67"/>
        <v>0</v>
      </c>
      <c r="V158" t="b">
        <f t="shared" si="68"/>
        <v>0</v>
      </c>
    </row>
    <row r="159" spans="1:22" hidden="1" x14ac:dyDescent="0.25">
      <c r="A159">
        <v>223</v>
      </c>
      <c r="E159" t="e">
        <f t="shared" si="52"/>
        <v>#NUM!</v>
      </c>
      <c r="F159" t="b">
        <f t="shared" si="53"/>
        <v>1</v>
      </c>
      <c r="G159" t="b">
        <f t="shared" si="54"/>
        <v>0</v>
      </c>
      <c r="H159" t="b">
        <f t="shared" si="55"/>
        <v>0</v>
      </c>
      <c r="I159" t="b">
        <f t="shared" si="56"/>
        <v>0</v>
      </c>
      <c r="J159" t="b">
        <f t="shared" si="57"/>
        <v>0</v>
      </c>
      <c r="K159" t="b">
        <f t="shared" si="58"/>
        <v>0</v>
      </c>
      <c r="L159" t="b">
        <f t="shared" si="59"/>
        <v>0</v>
      </c>
      <c r="M159" t="b">
        <f t="shared" si="60"/>
        <v>0</v>
      </c>
      <c r="N159" t="b">
        <f t="shared" si="61"/>
        <v>0</v>
      </c>
      <c r="O159" t="b">
        <f t="shared" si="62"/>
        <v>0</v>
      </c>
      <c r="P159" t="b">
        <f t="shared" si="63"/>
        <v>0</v>
      </c>
      <c r="Q159" t="b">
        <f t="shared" si="64"/>
        <v>0</v>
      </c>
      <c r="R159" t="b">
        <f t="shared" si="65"/>
        <v>0</v>
      </c>
      <c r="S159" t="b">
        <f t="shared" si="69"/>
        <v>0</v>
      </c>
      <c r="T159" t="b">
        <f t="shared" si="66"/>
        <v>0</v>
      </c>
      <c r="U159" t="b">
        <f t="shared" si="67"/>
        <v>0</v>
      </c>
      <c r="V159" t="b">
        <f t="shared" si="68"/>
        <v>0</v>
      </c>
    </row>
    <row r="160" spans="1:22" hidden="1" x14ac:dyDescent="0.25">
      <c r="A160">
        <v>224</v>
      </c>
      <c r="E160" t="e">
        <f t="shared" si="52"/>
        <v>#NUM!</v>
      </c>
      <c r="F160" t="b">
        <f t="shared" si="53"/>
        <v>1</v>
      </c>
      <c r="G160" t="b">
        <f t="shared" si="54"/>
        <v>0</v>
      </c>
      <c r="H160" t="b">
        <f t="shared" si="55"/>
        <v>0</v>
      </c>
      <c r="I160" t="b">
        <f t="shared" si="56"/>
        <v>0</v>
      </c>
      <c r="J160" t="b">
        <f t="shared" si="57"/>
        <v>0</v>
      </c>
      <c r="K160" t="b">
        <f t="shared" si="58"/>
        <v>0</v>
      </c>
      <c r="L160" t="b">
        <f t="shared" si="59"/>
        <v>0</v>
      </c>
      <c r="M160" t="b">
        <f t="shared" si="60"/>
        <v>0</v>
      </c>
      <c r="N160" t="b">
        <f t="shared" si="61"/>
        <v>0</v>
      </c>
      <c r="O160" t="b">
        <f t="shared" si="62"/>
        <v>0</v>
      </c>
      <c r="P160" t="b">
        <f t="shared" si="63"/>
        <v>0</v>
      </c>
      <c r="Q160" t="b">
        <f t="shared" si="64"/>
        <v>0</v>
      </c>
      <c r="R160" t="b">
        <f t="shared" si="65"/>
        <v>0</v>
      </c>
      <c r="S160" t="b">
        <f t="shared" si="69"/>
        <v>0</v>
      </c>
      <c r="T160" t="b">
        <f t="shared" si="66"/>
        <v>0</v>
      </c>
      <c r="U160" t="b">
        <f t="shared" si="67"/>
        <v>0</v>
      </c>
      <c r="V160" t="b">
        <f t="shared" si="68"/>
        <v>0</v>
      </c>
    </row>
    <row r="161" spans="1:22" hidden="1" x14ac:dyDescent="0.25">
      <c r="A161">
        <v>225</v>
      </c>
      <c r="E161" t="e">
        <f t="shared" si="52"/>
        <v>#NUM!</v>
      </c>
      <c r="F161" t="b">
        <f t="shared" si="53"/>
        <v>1</v>
      </c>
      <c r="G161" t="b">
        <f t="shared" si="54"/>
        <v>0</v>
      </c>
      <c r="H161" t="b">
        <f t="shared" si="55"/>
        <v>0</v>
      </c>
      <c r="I161" t="b">
        <f t="shared" si="56"/>
        <v>0</v>
      </c>
      <c r="J161" t="b">
        <f t="shared" si="57"/>
        <v>0</v>
      </c>
      <c r="K161" t="b">
        <f t="shared" si="58"/>
        <v>0</v>
      </c>
      <c r="L161" t="b">
        <f t="shared" si="59"/>
        <v>0</v>
      </c>
      <c r="M161" t="b">
        <f t="shared" si="60"/>
        <v>0</v>
      </c>
      <c r="N161" t="b">
        <f t="shared" si="61"/>
        <v>0</v>
      </c>
      <c r="O161" t="b">
        <f t="shared" si="62"/>
        <v>0</v>
      </c>
      <c r="P161" t="b">
        <f t="shared" si="63"/>
        <v>0</v>
      </c>
      <c r="Q161" t="b">
        <f t="shared" si="64"/>
        <v>0</v>
      </c>
      <c r="R161" t="b">
        <f t="shared" si="65"/>
        <v>0</v>
      </c>
      <c r="S161" t="b">
        <f t="shared" si="69"/>
        <v>0</v>
      </c>
      <c r="T161" t="b">
        <f t="shared" si="66"/>
        <v>0</v>
      </c>
      <c r="U161" t="b">
        <f t="shared" si="67"/>
        <v>0</v>
      </c>
      <c r="V161" t="b">
        <f t="shared" si="68"/>
        <v>0</v>
      </c>
    </row>
    <row r="162" spans="1:22" hidden="1" x14ac:dyDescent="0.25">
      <c r="A162">
        <v>226</v>
      </c>
      <c r="E162" t="e">
        <f t="shared" si="52"/>
        <v>#NUM!</v>
      </c>
      <c r="F162" t="b">
        <f t="shared" si="53"/>
        <v>1</v>
      </c>
      <c r="G162" t="b">
        <f t="shared" si="54"/>
        <v>0</v>
      </c>
      <c r="H162" t="b">
        <f t="shared" si="55"/>
        <v>0</v>
      </c>
      <c r="I162" t="b">
        <f t="shared" si="56"/>
        <v>0</v>
      </c>
      <c r="J162" t="b">
        <f t="shared" si="57"/>
        <v>0</v>
      </c>
      <c r="K162" t="b">
        <f t="shared" si="58"/>
        <v>0</v>
      </c>
      <c r="L162" t="b">
        <f t="shared" si="59"/>
        <v>0</v>
      </c>
      <c r="M162" t="b">
        <f t="shared" si="60"/>
        <v>0</v>
      </c>
      <c r="N162" t="b">
        <f t="shared" si="61"/>
        <v>0</v>
      </c>
      <c r="O162" t="b">
        <f t="shared" si="62"/>
        <v>0</v>
      </c>
      <c r="P162" t="b">
        <f t="shared" si="63"/>
        <v>0</v>
      </c>
      <c r="Q162" t="b">
        <f t="shared" si="64"/>
        <v>0</v>
      </c>
      <c r="R162" t="b">
        <f t="shared" si="65"/>
        <v>0</v>
      </c>
      <c r="S162" t="b">
        <f t="shared" si="69"/>
        <v>0</v>
      </c>
      <c r="T162" t="b">
        <f t="shared" si="66"/>
        <v>0</v>
      </c>
      <c r="U162" t="b">
        <f t="shared" si="67"/>
        <v>0</v>
      </c>
      <c r="V162" t="b">
        <f t="shared" si="68"/>
        <v>0</v>
      </c>
    </row>
    <row r="163" spans="1:22" hidden="1" x14ac:dyDescent="0.25">
      <c r="A163">
        <v>227</v>
      </c>
      <c r="E163" t="e">
        <f t="shared" si="52"/>
        <v>#NUM!</v>
      </c>
      <c r="F163" t="b">
        <f t="shared" si="53"/>
        <v>1</v>
      </c>
      <c r="G163" t="b">
        <f t="shared" si="54"/>
        <v>0</v>
      </c>
      <c r="H163" t="b">
        <f t="shared" si="55"/>
        <v>0</v>
      </c>
      <c r="I163" t="b">
        <f t="shared" si="56"/>
        <v>0</v>
      </c>
      <c r="J163" t="b">
        <f t="shared" si="57"/>
        <v>0</v>
      </c>
      <c r="K163" t="b">
        <f t="shared" si="58"/>
        <v>0</v>
      </c>
      <c r="L163" t="b">
        <f t="shared" si="59"/>
        <v>0</v>
      </c>
      <c r="M163" t="b">
        <f t="shared" si="60"/>
        <v>0</v>
      </c>
      <c r="N163" t="b">
        <f t="shared" si="61"/>
        <v>0</v>
      </c>
      <c r="O163" t="b">
        <f t="shared" si="62"/>
        <v>0</v>
      </c>
      <c r="P163" t="b">
        <f t="shared" si="63"/>
        <v>0</v>
      </c>
      <c r="Q163" t="b">
        <f t="shared" si="64"/>
        <v>0</v>
      </c>
      <c r="R163" t="b">
        <f t="shared" si="65"/>
        <v>0</v>
      </c>
      <c r="S163" t="b">
        <f t="shared" si="69"/>
        <v>0</v>
      </c>
      <c r="T163" t="b">
        <f t="shared" si="66"/>
        <v>0</v>
      </c>
      <c r="U163" t="b">
        <f t="shared" si="67"/>
        <v>0</v>
      </c>
      <c r="V163" t="b">
        <f t="shared" si="68"/>
        <v>0</v>
      </c>
    </row>
    <row r="164" spans="1:22" hidden="1" x14ac:dyDescent="0.25">
      <c r="A164">
        <v>228</v>
      </c>
      <c r="E164" t="e">
        <f t="shared" si="52"/>
        <v>#NUM!</v>
      </c>
      <c r="F164" t="b">
        <f t="shared" si="53"/>
        <v>1</v>
      </c>
      <c r="G164" t="b">
        <f t="shared" si="54"/>
        <v>0</v>
      </c>
      <c r="H164" t="b">
        <f t="shared" si="55"/>
        <v>0</v>
      </c>
      <c r="I164" t="b">
        <f t="shared" si="56"/>
        <v>0</v>
      </c>
      <c r="J164" t="b">
        <f t="shared" si="57"/>
        <v>0</v>
      </c>
      <c r="K164" t="b">
        <f t="shared" si="58"/>
        <v>0</v>
      </c>
      <c r="L164" t="b">
        <f t="shared" si="59"/>
        <v>0</v>
      </c>
      <c r="M164" t="b">
        <f t="shared" si="60"/>
        <v>0</v>
      </c>
      <c r="N164" t="b">
        <f t="shared" si="61"/>
        <v>0</v>
      </c>
      <c r="O164" t="b">
        <f t="shared" si="62"/>
        <v>0</v>
      </c>
      <c r="P164" t="b">
        <f t="shared" si="63"/>
        <v>0</v>
      </c>
      <c r="Q164" t="b">
        <f t="shared" si="64"/>
        <v>0</v>
      </c>
      <c r="R164" t="b">
        <f t="shared" si="65"/>
        <v>0</v>
      </c>
      <c r="S164" t="b">
        <f t="shared" si="69"/>
        <v>0</v>
      </c>
      <c r="T164" t="b">
        <f t="shared" si="66"/>
        <v>0</v>
      </c>
      <c r="U164" t="b">
        <f t="shared" si="67"/>
        <v>0</v>
      </c>
      <c r="V164" t="b">
        <f t="shared" si="68"/>
        <v>0</v>
      </c>
    </row>
    <row r="165" spans="1:22" hidden="1" x14ac:dyDescent="0.25">
      <c r="A165">
        <v>229</v>
      </c>
      <c r="E165" t="e">
        <f t="shared" si="52"/>
        <v>#NUM!</v>
      </c>
      <c r="F165" t="b">
        <f t="shared" si="53"/>
        <v>1</v>
      </c>
      <c r="G165" t="b">
        <f t="shared" si="54"/>
        <v>0</v>
      </c>
      <c r="H165" t="b">
        <f t="shared" si="55"/>
        <v>0</v>
      </c>
      <c r="I165" t="b">
        <f t="shared" si="56"/>
        <v>0</v>
      </c>
      <c r="J165" t="b">
        <f t="shared" si="57"/>
        <v>0</v>
      </c>
      <c r="K165" t="b">
        <f t="shared" si="58"/>
        <v>0</v>
      </c>
      <c r="L165" t="b">
        <f t="shared" si="59"/>
        <v>0</v>
      </c>
      <c r="M165" t="b">
        <f t="shared" si="60"/>
        <v>0</v>
      </c>
      <c r="N165" t="b">
        <f t="shared" si="61"/>
        <v>0</v>
      </c>
      <c r="O165" t="b">
        <f t="shared" si="62"/>
        <v>0</v>
      </c>
      <c r="P165" t="b">
        <f t="shared" si="63"/>
        <v>0</v>
      </c>
      <c r="Q165" t="b">
        <f t="shared" si="64"/>
        <v>0</v>
      </c>
      <c r="R165" t="b">
        <f t="shared" si="65"/>
        <v>0</v>
      </c>
      <c r="S165" t="b">
        <f t="shared" si="69"/>
        <v>0</v>
      </c>
      <c r="T165" t="b">
        <f t="shared" si="66"/>
        <v>0</v>
      </c>
      <c r="U165" t="b">
        <f t="shared" si="67"/>
        <v>0</v>
      </c>
      <c r="V165" t="b">
        <f t="shared" si="68"/>
        <v>0</v>
      </c>
    </row>
    <row r="166" spans="1:22" hidden="1" x14ac:dyDescent="0.25">
      <c r="A166">
        <v>230</v>
      </c>
      <c r="E166" t="e">
        <f t="shared" si="52"/>
        <v>#NUM!</v>
      </c>
      <c r="F166" t="b">
        <f t="shared" si="53"/>
        <v>1</v>
      </c>
      <c r="G166" t="b">
        <f t="shared" si="54"/>
        <v>0</v>
      </c>
      <c r="H166" t="b">
        <f t="shared" si="55"/>
        <v>0</v>
      </c>
      <c r="I166" t="b">
        <f t="shared" si="56"/>
        <v>0</v>
      </c>
      <c r="J166" t="b">
        <f t="shared" si="57"/>
        <v>0</v>
      </c>
      <c r="K166" t="b">
        <f t="shared" si="58"/>
        <v>0</v>
      </c>
      <c r="L166" t="b">
        <f t="shared" si="59"/>
        <v>0</v>
      </c>
      <c r="M166" t="b">
        <f t="shared" si="60"/>
        <v>0</v>
      </c>
      <c r="N166" t="b">
        <f t="shared" si="61"/>
        <v>0</v>
      </c>
      <c r="O166" t="b">
        <f t="shared" si="62"/>
        <v>0</v>
      </c>
      <c r="P166" t="b">
        <f t="shared" si="63"/>
        <v>0</v>
      </c>
      <c r="Q166" t="b">
        <f t="shared" si="64"/>
        <v>0</v>
      </c>
      <c r="R166" t="b">
        <f t="shared" si="65"/>
        <v>0</v>
      </c>
      <c r="S166" t="b">
        <f t="shared" si="69"/>
        <v>0</v>
      </c>
      <c r="T166" t="b">
        <f t="shared" si="66"/>
        <v>0</v>
      </c>
      <c r="U166" t="b">
        <f t="shared" si="67"/>
        <v>0</v>
      </c>
      <c r="V166" t="b">
        <f t="shared" si="68"/>
        <v>0</v>
      </c>
    </row>
    <row r="167" spans="1:22" hidden="1" x14ac:dyDescent="0.25">
      <c r="A167">
        <v>231</v>
      </c>
      <c r="E167" t="e">
        <f t="shared" si="52"/>
        <v>#NUM!</v>
      </c>
      <c r="F167" t="b">
        <f t="shared" si="53"/>
        <v>1</v>
      </c>
      <c r="G167" t="b">
        <f t="shared" si="54"/>
        <v>0</v>
      </c>
      <c r="H167" t="b">
        <f t="shared" si="55"/>
        <v>0</v>
      </c>
      <c r="I167" t="b">
        <f t="shared" si="56"/>
        <v>0</v>
      </c>
      <c r="J167" t="b">
        <f t="shared" si="57"/>
        <v>0</v>
      </c>
      <c r="K167" t="b">
        <f t="shared" si="58"/>
        <v>0</v>
      </c>
      <c r="L167" t="b">
        <f t="shared" si="59"/>
        <v>0</v>
      </c>
      <c r="M167" t="b">
        <f t="shared" si="60"/>
        <v>0</v>
      </c>
      <c r="N167" t="b">
        <f t="shared" si="61"/>
        <v>0</v>
      </c>
      <c r="O167" t="b">
        <f t="shared" si="62"/>
        <v>0</v>
      </c>
      <c r="P167" t="b">
        <f t="shared" si="63"/>
        <v>0</v>
      </c>
      <c r="Q167" t="b">
        <f t="shared" si="64"/>
        <v>0</v>
      </c>
      <c r="R167" t="b">
        <f t="shared" si="65"/>
        <v>0</v>
      </c>
      <c r="S167" t="b">
        <f t="shared" si="69"/>
        <v>0</v>
      </c>
      <c r="T167" t="b">
        <f t="shared" si="66"/>
        <v>0</v>
      </c>
      <c r="U167" t="b">
        <f t="shared" si="67"/>
        <v>0</v>
      </c>
      <c r="V167" t="b">
        <f t="shared" si="68"/>
        <v>0</v>
      </c>
    </row>
    <row r="168" spans="1:22" hidden="1" x14ac:dyDescent="0.25">
      <c r="A168">
        <v>232</v>
      </c>
      <c r="E168" t="e">
        <f t="shared" si="52"/>
        <v>#NUM!</v>
      </c>
      <c r="F168" t="b">
        <f t="shared" si="53"/>
        <v>1</v>
      </c>
      <c r="G168" t="b">
        <f t="shared" si="54"/>
        <v>0</v>
      </c>
      <c r="H168" t="b">
        <f t="shared" si="55"/>
        <v>0</v>
      </c>
      <c r="I168" t="b">
        <f t="shared" si="56"/>
        <v>0</v>
      </c>
      <c r="J168" t="b">
        <f t="shared" si="57"/>
        <v>0</v>
      </c>
      <c r="K168" t="b">
        <f t="shared" si="58"/>
        <v>0</v>
      </c>
      <c r="L168" t="b">
        <f t="shared" si="59"/>
        <v>0</v>
      </c>
      <c r="M168" t="b">
        <f t="shared" si="60"/>
        <v>0</v>
      </c>
      <c r="N168" t="b">
        <f t="shared" si="61"/>
        <v>0</v>
      </c>
      <c r="O168" t="b">
        <f t="shared" si="62"/>
        <v>0</v>
      </c>
      <c r="P168" t="b">
        <f t="shared" si="63"/>
        <v>0</v>
      </c>
      <c r="Q168" t="b">
        <f t="shared" si="64"/>
        <v>0</v>
      </c>
      <c r="R168" t="b">
        <f t="shared" si="65"/>
        <v>0</v>
      </c>
      <c r="S168" t="b">
        <f t="shared" si="69"/>
        <v>0</v>
      </c>
      <c r="T168" t="b">
        <f t="shared" si="66"/>
        <v>0</v>
      </c>
      <c r="U168" t="b">
        <f t="shared" si="67"/>
        <v>0</v>
      </c>
      <c r="V168" t="b">
        <f t="shared" si="68"/>
        <v>0</v>
      </c>
    </row>
    <row r="169" spans="1:22" hidden="1" x14ac:dyDescent="0.25">
      <c r="A169">
        <v>233</v>
      </c>
      <c r="E169" t="e">
        <f t="shared" si="52"/>
        <v>#NUM!</v>
      </c>
      <c r="F169" t="b">
        <f t="shared" si="53"/>
        <v>1</v>
      </c>
      <c r="G169" t="b">
        <f t="shared" si="54"/>
        <v>0</v>
      </c>
      <c r="H169" t="b">
        <f t="shared" si="55"/>
        <v>0</v>
      </c>
      <c r="I169" t="b">
        <f t="shared" si="56"/>
        <v>0</v>
      </c>
      <c r="J169" t="b">
        <f t="shared" si="57"/>
        <v>0</v>
      </c>
      <c r="K169" t="b">
        <f t="shared" si="58"/>
        <v>0</v>
      </c>
      <c r="L169" t="b">
        <f t="shared" si="59"/>
        <v>0</v>
      </c>
      <c r="M169" t="b">
        <f t="shared" si="60"/>
        <v>0</v>
      </c>
      <c r="N169" t="b">
        <f t="shared" si="61"/>
        <v>0</v>
      </c>
      <c r="O169" t="b">
        <f t="shared" si="62"/>
        <v>0</v>
      </c>
      <c r="P169" t="b">
        <f t="shared" si="63"/>
        <v>0</v>
      </c>
      <c r="Q169" t="b">
        <f t="shared" si="64"/>
        <v>0</v>
      </c>
      <c r="R169" t="b">
        <f t="shared" si="65"/>
        <v>0</v>
      </c>
      <c r="S169" t="b">
        <f t="shared" si="69"/>
        <v>0</v>
      </c>
      <c r="T169" t="b">
        <f t="shared" si="66"/>
        <v>0</v>
      </c>
      <c r="U169" t="b">
        <f t="shared" si="67"/>
        <v>0</v>
      </c>
      <c r="V169" t="b">
        <f t="shared" si="68"/>
        <v>0</v>
      </c>
    </row>
    <row r="170" spans="1:22" hidden="1" x14ac:dyDescent="0.25">
      <c r="A170">
        <v>234</v>
      </c>
      <c r="E170" t="e">
        <f t="shared" si="52"/>
        <v>#NUM!</v>
      </c>
      <c r="F170" t="b">
        <f t="shared" si="53"/>
        <v>1</v>
      </c>
      <c r="G170" t="b">
        <f t="shared" si="54"/>
        <v>0</v>
      </c>
      <c r="H170" t="b">
        <f t="shared" si="55"/>
        <v>0</v>
      </c>
      <c r="I170" t="b">
        <f t="shared" si="56"/>
        <v>0</v>
      </c>
      <c r="J170" t="b">
        <f t="shared" si="57"/>
        <v>0</v>
      </c>
      <c r="K170" t="b">
        <f t="shared" si="58"/>
        <v>0</v>
      </c>
      <c r="L170" t="b">
        <f t="shared" si="59"/>
        <v>0</v>
      </c>
      <c r="M170" t="b">
        <f t="shared" si="60"/>
        <v>0</v>
      </c>
      <c r="N170" t="b">
        <f t="shared" si="61"/>
        <v>0</v>
      </c>
      <c r="O170" t="b">
        <f t="shared" si="62"/>
        <v>0</v>
      </c>
      <c r="P170" t="b">
        <f t="shared" si="63"/>
        <v>0</v>
      </c>
      <c r="Q170" t="b">
        <f t="shared" si="64"/>
        <v>0</v>
      </c>
      <c r="R170" t="b">
        <f t="shared" si="65"/>
        <v>0</v>
      </c>
      <c r="S170" t="b">
        <f t="shared" si="69"/>
        <v>0</v>
      </c>
      <c r="T170" t="b">
        <f t="shared" si="66"/>
        <v>0</v>
      </c>
      <c r="U170" t="b">
        <f t="shared" si="67"/>
        <v>0</v>
      </c>
      <c r="V170" t="b">
        <f t="shared" si="68"/>
        <v>0</v>
      </c>
    </row>
    <row r="171" spans="1:22" hidden="1" x14ac:dyDescent="0.25">
      <c r="A171">
        <v>235</v>
      </c>
      <c r="E171" t="e">
        <f t="shared" si="52"/>
        <v>#NUM!</v>
      </c>
      <c r="F171" t="b">
        <f t="shared" si="53"/>
        <v>1</v>
      </c>
      <c r="G171" t="b">
        <f t="shared" si="54"/>
        <v>0</v>
      </c>
      <c r="H171" t="b">
        <f t="shared" si="55"/>
        <v>0</v>
      </c>
      <c r="I171" t="b">
        <f t="shared" si="56"/>
        <v>0</v>
      </c>
      <c r="J171" t="b">
        <f t="shared" si="57"/>
        <v>0</v>
      </c>
      <c r="K171" t="b">
        <f t="shared" si="58"/>
        <v>0</v>
      </c>
      <c r="L171" t="b">
        <f t="shared" si="59"/>
        <v>0</v>
      </c>
      <c r="M171" t="b">
        <f t="shared" si="60"/>
        <v>0</v>
      </c>
      <c r="N171" t="b">
        <f t="shared" si="61"/>
        <v>0</v>
      </c>
      <c r="O171" t="b">
        <f t="shared" si="62"/>
        <v>0</v>
      </c>
      <c r="P171" t="b">
        <f t="shared" si="63"/>
        <v>0</v>
      </c>
      <c r="Q171" t="b">
        <f t="shared" si="64"/>
        <v>0</v>
      </c>
      <c r="R171" t="b">
        <f t="shared" si="65"/>
        <v>0</v>
      </c>
      <c r="S171" t="b">
        <f t="shared" si="69"/>
        <v>0</v>
      </c>
      <c r="T171" t="b">
        <f t="shared" si="66"/>
        <v>0</v>
      </c>
      <c r="U171" t="b">
        <f t="shared" si="67"/>
        <v>0</v>
      </c>
      <c r="V171" t="b">
        <f t="shared" si="68"/>
        <v>0</v>
      </c>
    </row>
    <row r="172" spans="1:22" hidden="1" x14ac:dyDescent="0.25">
      <c r="A172">
        <v>236</v>
      </c>
      <c r="E172" t="e">
        <f t="shared" si="52"/>
        <v>#NUM!</v>
      </c>
      <c r="F172" t="b">
        <f t="shared" si="53"/>
        <v>1</v>
      </c>
      <c r="G172" t="b">
        <f t="shared" si="54"/>
        <v>0</v>
      </c>
      <c r="H172" t="b">
        <f t="shared" si="55"/>
        <v>0</v>
      </c>
      <c r="I172" t="b">
        <f t="shared" si="56"/>
        <v>0</v>
      </c>
      <c r="J172" t="b">
        <f t="shared" si="57"/>
        <v>0</v>
      </c>
      <c r="K172" t="b">
        <f t="shared" si="58"/>
        <v>0</v>
      </c>
      <c r="L172" t="b">
        <f t="shared" si="59"/>
        <v>0</v>
      </c>
      <c r="M172" t="b">
        <f t="shared" si="60"/>
        <v>0</v>
      </c>
      <c r="N172" t="b">
        <f t="shared" si="61"/>
        <v>0</v>
      </c>
      <c r="O172" t="b">
        <f t="shared" si="62"/>
        <v>0</v>
      </c>
      <c r="P172" t="b">
        <f t="shared" si="63"/>
        <v>0</v>
      </c>
      <c r="Q172" t="b">
        <f t="shared" si="64"/>
        <v>0</v>
      </c>
      <c r="R172" t="b">
        <f t="shared" si="65"/>
        <v>0</v>
      </c>
      <c r="S172" t="b">
        <f t="shared" si="69"/>
        <v>0</v>
      </c>
      <c r="T172" t="b">
        <f t="shared" si="66"/>
        <v>0</v>
      </c>
      <c r="U172" t="b">
        <f t="shared" si="67"/>
        <v>0</v>
      </c>
      <c r="V172" t="b">
        <f t="shared" si="68"/>
        <v>0</v>
      </c>
    </row>
    <row r="173" spans="1:22" hidden="1" x14ac:dyDescent="0.25">
      <c r="A173">
        <v>237</v>
      </c>
      <c r="E173" t="e">
        <f t="shared" si="52"/>
        <v>#NUM!</v>
      </c>
      <c r="F173" t="b">
        <f t="shared" si="53"/>
        <v>1</v>
      </c>
      <c r="G173" t="b">
        <f t="shared" si="54"/>
        <v>0</v>
      </c>
      <c r="H173" t="b">
        <f t="shared" si="55"/>
        <v>0</v>
      </c>
      <c r="I173" t="b">
        <f t="shared" si="56"/>
        <v>0</v>
      </c>
      <c r="J173" t="b">
        <f t="shared" si="57"/>
        <v>0</v>
      </c>
      <c r="K173" t="b">
        <f t="shared" si="58"/>
        <v>0</v>
      </c>
      <c r="L173" t="b">
        <f t="shared" si="59"/>
        <v>0</v>
      </c>
      <c r="M173" t="b">
        <f t="shared" si="60"/>
        <v>0</v>
      </c>
      <c r="N173" t="b">
        <f t="shared" si="61"/>
        <v>0</v>
      </c>
      <c r="O173" t="b">
        <f t="shared" si="62"/>
        <v>0</v>
      </c>
      <c r="P173" t="b">
        <f t="shared" si="63"/>
        <v>0</v>
      </c>
      <c r="Q173" t="b">
        <f t="shared" si="64"/>
        <v>0</v>
      </c>
      <c r="R173" t="b">
        <f t="shared" si="65"/>
        <v>0</v>
      </c>
      <c r="S173" t="b">
        <f t="shared" si="69"/>
        <v>0</v>
      </c>
      <c r="T173" t="b">
        <f t="shared" si="66"/>
        <v>0</v>
      </c>
      <c r="U173" t="b">
        <f t="shared" si="67"/>
        <v>0</v>
      </c>
      <c r="V173" t="b">
        <f t="shared" si="68"/>
        <v>0</v>
      </c>
    </row>
    <row r="174" spans="1:22" hidden="1" x14ac:dyDescent="0.25">
      <c r="A174">
        <v>238</v>
      </c>
      <c r="E174" t="e">
        <f t="shared" si="52"/>
        <v>#NUM!</v>
      </c>
      <c r="F174" t="b">
        <f t="shared" si="53"/>
        <v>1</v>
      </c>
      <c r="G174" t="b">
        <f t="shared" si="54"/>
        <v>0</v>
      </c>
      <c r="H174" t="b">
        <f t="shared" si="55"/>
        <v>0</v>
      </c>
      <c r="I174" t="b">
        <f t="shared" si="56"/>
        <v>0</v>
      </c>
      <c r="J174" t="b">
        <f t="shared" si="57"/>
        <v>0</v>
      </c>
      <c r="K174" t="b">
        <f t="shared" si="58"/>
        <v>0</v>
      </c>
      <c r="L174" t="b">
        <f t="shared" si="59"/>
        <v>0</v>
      </c>
      <c r="M174" t="b">
        <f t="shared" si="60"/>
        <v>0</v>
      </c>
      <c r="N174" t="b">
        <f t="shared" si="61"/>
        <v>0</v>
      </c>
      <c r="O174" t="b">
        <f t="shared" si="62"/>
        <v>0</v>
      </c>
      <c r="P174" t="b">
        <f t="shared" si="63"/>
        <v>0</v>
      </c>
      <c r="Q174" t="b">
        <f t="shared" si="64"/>
        <v>0</v>
      </c>
      <c r="R174" t="b">
        <f t="shared" si="65"/>
        <v>0</v>
      </c>
      <c r="S174" t="b">
        <f t="shared" si="69"/>
        <v>0</v>
      </c>
      <c r="T174" t="b">
        <f t="shared" si="66"/>
        <v>0</v>
      </c>
      <c r="U174" t="b">
        <f t="shared" si="67"/>
        <v>0</v>
      </c>
      <c r="V174" t="b">
        <f t="shared" si="68"/>
        <v>0</v>
      </c>
    </row>
    <row r="175" spans="1:22" hidden="1" x14ac:dyDescent="0.25">
      <c r="A175">
        <v>239</v>
      </c>
      <c r="E175" t="e">
        <f t="shared" si="52"/>
        <v>#NUM!</v>
      </c>
      <c r="F175" t="b">
        <f t="shared" si="53"/>
        <v>1</v>
      </c>
      <c r="G175" t="b">
        <f t="shared" si="54"/>
        <v>0</v>
      </c>
      <c r="H175" t="b">
        <f t="shared" si="55"/>
        <v>0</v>
      </c>
      <c r="I175" t="b">
        <f t="shared" si="56"/>
        <v>0</v>
      </c>
      <c r="J175" t="b">
        <f t="shared" si="57"/>
        <v>0</v>
      </c>
      <c r="K175" t="b">
        <f t="shared" si="58"/>
        <v>0</v>
      </c>
      <c r="L175" t="b">
        <f t="shared" si="59"/>
        <v>0</v>
      </c>
      <c r="M175" t="b">
        <f t="shared" si="60"/>
        <v>0</v>
      </c>
      <c r="N175" t="b">
        <f t="shared" si="61"/>
        <v>0</v>
      </c>
      <c r="O175" t="b">
        <f t="shared" si="62"/>
        <v>0</v>
      </c>
      <c r="P175" t="b">
        <f t="shared" si="63"/>
        <v>0</v>
      </c>
      <c r="Q175" t="b">
        <f t="shared" si="64"/>
        <v>0</v>
      </c>
      <c r="R175" t="b">
        <f t="shared" si="65"/>
        <v>0</v>
      </c>
      <c r="S175" t="b">
        <f t="shared" si="69"/>
        <v>0</v>
      </c>
      <c r="T175" t="b">
        <f t="shared" si="66"/>
        <v>0</v>
      </c>
      <c r="U175" t="b">
        <f t="shared" si="67"/>
        <v>0</v>
      </c>
      <c r="V175" t="b">
        <f t="shared" si="68"/>
        <v>0</v>
      </c>
    </row>
    <row r="176" spans="1:22" hidden="1" x14ac:dyDescent="0.25">
      <c r="A176">
        <v>240</v>
      </c>
      <c r="E176" t="e">
        <f t="shared" si="52"/>
        <v>#NUM!</v>
      </c>
      <c r="F176" t="b">
        <f t="shared" si="53"/>
        <v>1</v>
      </c>
      <c r="G176" t="b">
        <f t="shared" si="54"/>
        <v>0</v>
      </c>
      <c r="H176" t="b">
        <f t="shared" si="55"/>
        <v>0</v>
      </c>
      <c r="I176" t="b">
        <f t="shared" si="56"/>
        <v>0</v>
      </c>
      <c r="J176" t="b">
        <f t="shared" si="57"/>
        <v>0</v>
      </c>
      <c r="K176" t="b">
        <f t="shared" si="58"/>
        <v>0</v>
      </c>
      <c r="L176" t="b">
        <f t="shared" si="59"/>
        <v>0</v>
      </c>
      <c r="M176" t="b">
        <f t="shared" si="60"/>
        <v>0</v>
      </c>
      <c r="N176" t="b">
        <f t="shared" si="61"/>
        <v>0</v>
      </c>
      <c r="O176" t="b">
        <f t="shared" si="62"/>
        <v>0</v>
      </c>
      <c r="P176" t="b">
        <f t="shared" si="63"/>
        <v>0</v>
      </c>
      <c r="Q176" t="b">
        <f t="shared" si="64"/>
        <v>0</v>
      </c>
      <c r="R176" t="b">
        <f t="shared" si="65"/>
        <v>0</v>
      </c>
      <c r="S176" t="b">
        <f t="shared" si="69"/>
        <v>0</v>
      </c>
      <c r="T176" t="b">
        <f t="shared" si="66"/>
        <v>0</v>
      </c>
      <c r="U176" t="b">
        <f t="shared" si="67"/>
        <v>0</v>
      </c>
      <c r="V176" t="b">
        <f t="shared" si="68"/>
        <v>0</v>
      </c>
    </row>
    <row r="177" spans="1:22" hidden="1" x14ac:dyDescent="0.25">
      <c r="A177">
        <v>241</v>
      </c>
      <c r="E177" t="e">
        <f t="shared" si="52"/>
        <v>#NUM!</v>
      </c>
      <c r="F177" t="b">
        <f t="shared" si="53"/>
        <v>1</v>
      </c>
      <c r="G177" t="b">
        <f t="shared" si="54"/>
        <v>0</v>
      </c>
      <c r="H177" t="b">
        <f t="shared" si="55"/>
        <v>0</v>
      </c>
      <c r="I177" t="b">
        <f t="shared" si="56"/>
        <v>0</v>
      </c>
      <c r="J177" t="b">
        <f t="shared" si="57"/>
        <v>0</v>
      </c>
      <c r="K177" t="b">
        <f t="shared" si="58"/>
        <v>0</v>
      </c>
      <c r="L177" t="b">
        <f t="shared" si="59"/>
        <v>0</v>
      </c>
      <c r="M177" t="b">
        <f t="shared" si="60"/>
        <v>0</v>
      </c>
      <c r="N177" t="b">
        <f t="shared" si="61"/>
        <v>0</v>
      </c>
      <c r="O177" t="b">
        <f t="shared" si="62"/>
        <v>0</v>
      </c>
      <c r="P177" t="b">
        <f t="shared" si="63"/>
        <v>0</v>
      </c>
      <c r="Q177" t="b">
        <f t="shared" si="64"/>
        <v>0</v>
      </c>
      <c r="R177" t="b">
        <f t="shared" si="65"/>
        <v>0</v>
      </c>
      <c r="S177" t="b">
        <f t="shared" si="69"/>
        <v>0</v>
      </c>
      <c r="T177" t="b">
        <f t="shared" si="66"/>
        <v>0</v>
      </c>
      <c r="U177" t="b">
        <f t="shared" si="67"/>
        <v>0</v>
      </c>
      <c r="V177" t="b">
        <f t="shared" si="68"/>
        <v>0</v>
      </c>
    </row>
    <row r="178" spans="1:22" hidden="1" x14ac:dyDescent="0.25">
      <c r="A178">
        <v>242</v>
      </c>
      <c r="E178" t="e">
        <f t="shared" si="52"/>
        <v>#NUM!</v>
      </c>
      <c r="F178" t="b">
        <f t="shared" si="53"/>
        <v>1</v>
      </c>
      <c r="G178" t="b">
        <f t="shared" si="54"/>
        <v>0</v>
      </c>
      <c r="H178" t="b">
        <f t="shared" si="55"/>
        <v>0</v>
      </c>
      <c r="I178" t="b">
        <f t="shared" si="56"/>
        <v>0</v>
      </c>
      <c r="J178" t="b">
        <f t="shared" si="57"/>
        <v>0</v>
      </c>
      <c r="K178" t="b">
        <f t="shared" si="58"/>
        <v>0</v>
      </c>
      <c r="L178" t="b">
        <f t="shared" si="59"/>
        <v>0</v>
      </c>
      <c r="M178" t="b">
        <f t="shared" si="60"/>
        <v>0</v>
      </c>
      <c r="N178" t="b">
        <f t="shared" si="61"/>
        <v>0</v>
      </c>
      <c r="O178" t="b">
        <f t="shared" si="62"/>
        <v>0</v>
      </c>
      <c r="P178" t="b">
        <f t="shared" si="63"/>
        <v>0</v>
      </c>
      <c r="Q178" t="b">
        <f t="shared" si="64"/>
        <v>0</v>
      </c>
      <c r="R178" t="b">
        <f t="shared" si="65"/>
        <v>0</v>
      </c>
      <c r="S178" t="b">
        <f t="shared" si="69"/>
        <v>0</v>
      </c>
      <c r="T178" t="b">
        <f t="shared" si="66"/>
        <v>0</v>
      </c>
      <c r="U178" t="b">
        <f t="shared" si="67"/>
        <v>0</v>
      </c>
      <c r="V178" t="b">
        <f t="shared" si="68"/>
        <v>0</v>
      </c>
    </row>
    <row r="179" spans="1:22" hidden="1" x14ac:dyDescent="0.25">
      <c r="A179">
        <v>243</v>
      </c>
      <c r="E179" t="e">
        <f t="shared" si="52"/>
        <v>#NUM!</v>
      </c>
      <c r="F179" t="b">
        <f t="shared" si="53"/>
        <v>1</v>
      </c>
      <c r="G179" t="b">
        <f t="shared" si="54"/>
        <v>0</v>
      </c>
      <c r="H179" t="b">
        <f t="shared" si="55"/>
        <v>0</v>
      </c>
      <c r="I179" t="b">
        <f t="shared" si="56"/>
        <v>0</v>
      </c>
      <c r="J179" t="b">
        <f t="shared" si="57"/>
        <v>0</v>
      </c>
      <c r="K179" t="b">
        <f t="shared" si="58"/>
        <v>0</v>
      </c>
      <c r="L179" t="b">
        <f t="shared" si="59"/>
        <v>0</v>
      </c>
      <c r="M179" t="b">
        <f t="shared" si="60"/>
        <v>0</v>
      </c>
      <c r="N179" t="b">
        <f t="shared" si="61"/>
        <v>0</v>
      </c>
      <c r="O179" t="b">
        <f t="shared" si="62"/>
        <v>0</v>
      </c>
      <c r="P179" t="b">
        <f t="shared" si="63"/>
        <v>0</v>
      </c>
      <c r="Q179" t="b">
        <f t="shared" si="64"/>
        <v>0</v>
      </c>
      <c r="R179" t="b">
        <f t="shared" si="65"/>
        <v>0</v>
      </c>
      <c r="S179" t="b">
        <f t="shared" si="69"/>
        <v>0</v>
      </c>
      <c r="T179" t="b">
        <f t="shared" si="66"/>
        <v>0</v>
      </c>
      <c r="U179" t="b">
        <f t="shared" si="67"/>
        <v>0</v>
      </c>
      <c r="V179" t="b">
        <f t="shared" si="68"/>
        <v>0</v>
      </c>
    </row>
    <row r="180" spans="1:22" hidden="1" x14ac:dyDescent="0.25">
      <c r="A180">
        <v>244</v>
      </c>
      <c r="E180" t="e">
        <f t="shared" si="52"/>
        <v>#NUM!</v>
      </c>
      <c r="F180" t="b">
        <f t="shared" si="53"/>
        <v>1</v>
      </c>
      <c r="G180" t="b">
        <f t="shared" si="54"/>
        <v>0</v>
      </c>
      <c r="H180" t="b">
        <f t="shared" si="55"/>
        <v>0</v>
      </c>
      <c r="I180" t="b">
        <f t="shared" si="56"/>
        <v>0</v>
      </c>
      <c r="J180" t="b">
        <f t="shared" si="57"/>
        <v>0</v>
      </c>
      <c r="K180" t="b">
        <f t="shared" si="58"/>
        <v>0</v>
      </c>
      <c r="L180" t="b">
        <f t="shared" si="59"/>
        <v>0</v>
      </c>
      <c r="M180" t="b">
        <f t="shared" si="60"/>
        <v>0</v>
      </c>
      <c r="N180" t="b">
        <f t="shared" si="61"/>
        <v>0</v>
      </c>
      <c r="O180" t="b">
        <f t="shared" si="62"/>
        <v>0</v>
      </c>
      <c r="P180" t="b">
        <f t="shared" si="63"/>
        <v>0</v>
      </c>
      <c r="Q180" t="b">
        <f t="shared" si="64"/>
        <v>0</v>
      </c>
      <c r="R180" t="b">
        <f t="shared" si="65"/>
        <v>0</v>
      </c>
      <c r="S180" t="b">
        <f t="shared" si="69"/>
        <v>0</v>
      </c>
      <c r="T180" t="b">
        <f t="shared" si="66"/>
        <v>0</v>
      </c>
      <c r="U180" t="b">
        <f t="shared" si="67"/>
        <v>0</v>
      </c>
      <c r="V180" t="b">
        <f t="shared" si="68"/>
        <v>0</v>
      </c>
    </row>
    <row r="181" spans="1:22" hidden="1" x14ac:dyDescent="0.25">
      <c r="A181">
        <v>245</v>
      </c>
      <c r="E181" t="e">
        <f t="shared" si="52"/>
        <v>#NUM!</v>
      </c>
      <c r="F181" t="b">
        <f t="shared" si="53"/>
        <v>1</v>
      </c>
      <c r="G181" t="b">
        <f t="shared" si="54"/>
        <v>0</v>
      </c>
      <c r="H181" t="b">
        <f t="shared" si="55"/>
        <v>0</v>
      </c>
      <c r="I181" t="b">
        <f t="shared" si="56"/>
        <v>0</v>
      </c>
      <c r="J181" t="b">
        <f t="shared" si="57"/>
        <v>0</v>
      </c>
      <c r="K181" t="b">
        <f t="shared" si="58"/>
        <v>0</v>
      </c>
      <c r="L181" t="b">
        <f t="shared" si="59"/>
        <v>0</v>
      </c>
      <c r="M181" t="b">
        <f t="shared" si="60"/>
        <v>0</v>
      </c>
      <c r="N181" t="b">
        <f t="shared" si="61"/>
        <v>0</v>
      </c>
      <c r="O181" t="b">
        <f t="shared" si="62"/>
        <v>0</v>
      </c>
      <c r="P181" t="b">
        <f t="shared" si="63"/>
        <v>0</v>
      </c>
      <c r="Q181" t="b">
        <f t="shared" si="64"/>
        <v>0</v>
      </c>
      <c r="R181" t="b">
        <f t="shared" si="65"/>
        <v>0</v>
      </c>
      <c r="S181" t="b">
        <f t="shared" si="69"/>
        <v>0</v>
      </c>
      <c r="T181" t="b">
        <f t="shared" si="66"/>
        <v>0</v>
      </c>
      <c r="U181" t="b">
        <f t="shared" si="67"/>
        <v>0</v>
      </c>
      <c r="V181" t="b">
        <f t="shared" si="68"/>
        <v>0</v>
      </c>
    </row>
    <row r="182" spans="1:22" hidden="1" x14ac:dyDescent="0.25">
      <c r="A182">
        <v>246</v>
      </c>
      <c r="E182" t="e">
        <f t="shared" si="52"/>
        <v>#NUM!</v>
      </c>
      <c r="F182" t="b">
        <f t="shared" si="53"/>
        <v>1</v>
      </c>
      <c r="G182" t="b">
        <f t="shared" si="54"/>
        <v>0</v>
      </c>
      <c r="H182" t="b">
        <f t="shared" si="55"/>
        <v>0</v>
      </c>
      <c r="I182" t="b">
        <f t="shared" si="56"/>
        <v>0</v>
      </c>
      <c r="J182" t="b">
        <f t="shared" si="57"/>
        <v>0</v>
      </c>
      <c r="K182" t="b">
        <f t="shared" si="58"/>
        <v>0</v>
      </c>
      <c r="L182" t="b">
        <f t="shared" si="59"/>
        <v>0</v>
      </c>
      <c r="M182" t="b">
        <f t="shared" si="60"/>
        <v>0</v>
      </c>
      <c r="N182" t="b">
        <f t="shared" si="61"/>
        <v>0</v>
      </c>
      <c r="O182" t="b">
        <f t="shared" si="62"/>
        <v>0</v>
      </c>
      <c r="P182" t="b">
        <f t="shared" si="63"/>
        <v>0</v>
      </c>
      <c r="Q182" t="b">
        <f t="shared" si="64"/>
        <v>0</v>
      </c>
      <c r="R182" t="b">
        <f t="shared" si="65"/>
        <v>0</v>
      </c>
      <c r="S182" t="b">
        <f t="shared" si="69"/>
        <v>0</v>
      </c>
      <c r="T182" t="b">
        <f t="shared" si="66"/>
        <v>0</v>
      </c>
      <c r="U182" t="b">
        <f t="shared" si="67"/>
        <v>0</v>
      </c>
      <c r="V182" t="b">
        <f t="shared" si="68"/>
        <v>0</v>
      </c>
    </row>
    <row r="183" spans="1:22" hidden="1" x14ac:dyDescent="0.25">
      <c r="A183">
        <v>247</v>
      </c>
      <c r="E183" t="e">
        <f t="shared" si="52"/>
        <v>#NUM!</v>
      </c>
      <c r="F183" t="b">
        <f t="shared" si="53"/>
        <v>1</v>
      </c>
      <c r="G183" t="b">
        <f t="shared" si="54"/>
        <v>0</v>
      </c>
      <c r="H183" t="b">
        <f t="shared" si="55"/>
        <v>0</v>
      </c>
      <c r="I183" t="b">
        <f t="shared" si="56"/>
        <v>0</v>
      </c>
      <c r="J183" t="b">
        <f t="shared" si="57"/>
        <v>0</v>
      </c>
      <c r="K183" t="b">
        <f t="shared" si="58"/>
        <v>0</v>
      </c>
      <c r="L183" t="b">
        <f t="shared" si="59"/>
        <v>0</v>
      </c>
      <c r="M183" t="b">
        <f t="shared" si="60"/>
        <v>0</v>
      </c>
      <c r="N183" t="b">
        <f t="shared" si="61"/>
        <v>0</v>
      </c>
      <c r="O183" t="b">
        <f t="shared" si="62"/>
        <v>0</v>
      </c>
      <c r="P183" t="b">
        <f t="shared" si="63"/>
        <v>0</v>
      </c>
      <c r="Q183" t="b">
        <f t="shared" si="64"/>
        <v>0</v>
      </c>
      <c r="R183" t="b">
        <f t="shared" si="65"/>
        <v>0</v>
      </c>
      <c r="S183" t="b">
        <f t="shared" si="69"/>
        <v>0</v>
      </c>
      <c r="T183" t="b">
        <f t="shared" si="66"/>
        <v>0</v>
      </c>
      <c r="U183" t="b">
        <f t="shared" si="67"/>
        <v>0</v>
      </c>
      <c r="V183" t="b">
        <f t="shared" si="68"/>
        <v>0</v>
      </c>
    </row>
    <row r="184" spans="1:22" hidden="1" x14ac:dyDescent="0.25">
      <c r="A184">
        <v>248</v>
      </c>
      <c r="E184" t="e">
        <f t="shared" si="52"/>
        <v>#NUM!</v>
      </c>
      <c r="F184" t="b">
        <f t="shared" si="53"/>
        <v>1</v>
      </c>
      <c r="G184" t="b">
        <f t="shared" si="54"/>
        <v>0</v>
      </c>
      <c r="H184" t="b">
        <f t="shared" si="55"/>
        <v>0</v>
      </c>
      <c r="I184" t="b">
        <f t="shared" si="56"/>
        <v>0</v>
      </c>
      <c r="J184" t="b">
        <f t="shared" si="57"/>
        <v>0</v>
      </c>
      <c r="K184" t="b">
        <f t="shared" si="58"/>
        <v>0</v>
      </c>
      <c r="L184" t="b">
        <f t="shared" si="59"/>
        <v>0</v>
      </c>
      <c r="M184" t="b">
        <f t="shared" si="60"/>
        <v>0</v>
      </c>
      <c r="N184" t="b">
        <f t="shared" si="61"/>
        <v>0</v>
      </c>
      <c r="O184" t="b">
        <f t="shared" si="62"/>
        <v>0</v>
      </c>
      <c r="P184" t="b">
        <f t="shared" si="63"/>
        <v>0</v>
      </c>
      <c r="Q184" t="b">
        <f t="shared" si="64"/>
        <v>0</v>
      </c>
      <c r="R184" t="b">
        <f t="shared" si="65"/>
        <v>0</v>
      </c>
      <c r="S184" t="b">
        <f t="shared" si="69"/>
        <v>0</v>
      </c>
      <c r="T184" t="b">
        <f t="shared" si="66"/>
        <v>0</v>
      </c>
      <c r="U184" t="b">
        <f t="shared" si="67"/>
        <v>0</v>
      </c>
      <c r="V184" t="b">
        <f t="shared" si="68"/>
        <v>0</v>
      </c>
    </row>
    <row r="185" spans="1:22" hidden="1" x14ac:dyDescent="0.25">
      <c r="A185">
        <v>249</v>
      </c>
      <c r="E185" t="e">
        <f t="shared" si="52"/>
        <v>#NUM!</v>
      </c>
      <c r="F185" t="b">
        <f t="shared" si="53"/>
        <v>1</v>
      </c>
      <c r="G185" t="b">
        <f t="shared" si="54"/>
        <v>0</v>
      </c>
      <c r="H185" t="b">
        <f t="shared" si="55"/>
        <v>0</v>
      </c>
      <c r="I185" t="b">
        <f t="shared" si="56"/>
        <v>0</v>
      </c>
      <c r="J185" t="b">
        <f t="shared" si="57"/>
        <v>0</v>
      </c>
      <c r="K185" t="b">
        <f t="shared" si="58"/>
        <v>0</v>
      </c>
      <c r="L185" t="b">
        <f t="shared" si="59"/>
        <v>0</v>
      </c>
      <c r="M185" t="b">
        <f t="shared" si="60"/>
        <v>0</v>
      </c>
      <c r="N185" t="b">
        <f t="shared" si="61"/>
        <v>0</v>
      </c>
      <c r="O185" t="b">
        <f t="shared" si="62"/>
        <v>0</v>
      </c>
      <c r="P185" t="b">
        <f t="shared" si="63"/>
        <v>0</v>
      </c>
      <c r="Q185" t="b">
        <f t="shared" si="64"/>
        <v>0</v>
      </c>
      <c r="R185" t="b">
        <f t="shared" si="65"/>
        <v>0</v>
      </c>
      <c r="S185" t="b">
        <f t="shared" si="69"/>
        <v>0</v>
      </c>
      <c r="T185" t="b">
        <f t="shared" si="66"/>
        <v>0</v>
      </c>
      <c r="U185" t="b">
        <f t="shared" si="67"/>
        <v>0</v>
      </c>
      <c r="V185" t="b">
        <f t="shared" si="68"/>
        <v>0</v>
      </c>
    </row>
    <row r="186" spans="1:22" hidden="1" x14ac:dyDescent="0.25">
      <c r="A186">
        <v>250</v>
      </c>
      <c r="E186" t="e">
        <f t="shared" si="52"/>
        <v>#NUM!</v>
      </c>
      <c r="F186" t="b">
        <f t="shared" si="53"/>
        <v>1</v>
      </c>
      <c r="G186" t="b">
        <f t="shared" si="54"/>
        <v>0</v>
      </c>
      <c r="H186" t="b">
        <f t="shared" si="55"/>
        <v>0</v>
      </c>
      <c r="I186" t="b">
        <f t="shared" si="56"/>
        <v>0</v>
      </c>
      <c r="J186" t="b">
        <f t="shared" si="57"/>
        <v>0</v>
      </c>
      <c r="K186" t="b">
        <f t="shared" si="58"/>
        <v>0</v>
      </c>
      <c r="L186" t="b">
        <f t="shared" si="59"/>
        <v>0</v>
      </c>
      <c r="M186" t="b">
        <f t="shared" si="60"/>
        <v>0</v>
      </c>
      <c r="N186" t="b">
        <f t="shared" si="61"/>
        <v>0</v>
      </c>
      <c r="O186" t="b">
        <f t="shared" si="62"/>
        <v>0</v>
      </c>
      <c r="P186" t="b">
        <f t="shared" si="63"/>
        <v>0</v>
      </c>
      <c r="Q186" t="b">
        <f t="shared" si="64"/>
        <v>0</v>
      </c>
      <c r="R186" t="b">
        <f t="shared" si="65"/>
        <v>0</v>
      </c>
      <c r="S186" t="b">
        <f t="shared" si="69"/>
        <v>0</v>
      </c>
      <c r="T186" t="b">
        <f t="shared" si="66"/>
        <v>0</v>
      </c>
      <c r="U186" t="b">
        <f t="shared" si="67"/>
        <v>0</v>
      </c>
      <c r="V186" t="b">
        <f t="shared" si="68"/>
        <v>0</v>
      </c>
    </row>
    <row r="187" spans="1:22" hidden="1" x14ac:dyDescent="0.25">
      <c r="A187">
        <v>251</v>
      </c>
      <c r="E187" t="e">
        <f t="shared" si="52"/>
        <v>#NUM!</v>
      </c>
      <c r="F187" t="b">
        <f t="shared" si="53"/>
        <v>1</v>
      </c>
      <c r="G187" t="b">
        <f t="shared" si="54"/>
        <v>0</v>
      </c>
      <c r="H187" t="b">
        <f t="shared" si="55"/>
        <v>0</v>
      </c>
      <c r="I187" t="b">
        <f t="shared" si="56"/>
        <v>0</v>
      </c>
      <c r="J187" t="b">
        <f t="shared" si="57"/>
        <v>0</v>
      </c>
      <c r="K187" t="b">
        <f t="shared" si="58"/>
        <v>0</v>
      </c>
      <c r="L187" t="b">
        <f t="shared" si="59"/>
        <v>0</v>
      </c>
      <c r="M187" t="b">
        <f t="shared" si="60"/>
        <v>0</v>
      </c>
      <c r="N187" t="b">
        <f t="shared" si="61"/>
        <v>0</v>
      </c>
      <c r="O187" t="b">
        <f t="shared" si="62"/>
        <v>0</v>
      </c>
      <c r="P187" t="b">
        <f t="shared" si="63"/>
        <v>0</v>
      </c>
      <c r="Q187" t="b">
        <f t="shared" si="64"/>
        <v>0</v>
      </c>
      <c r="R187" t="b">
        <f t="shared" si="65"/>
        <v>0</v>
      </c>
      <c r="S187" t="b">
        <f t="shared" si="69"/>
        <v>0</v>
      </c>
      <c r="T187" t="b">
        <f t="shared" si="66"/>
        <v>0</v>
      </c>
      <c r="U187" t="b">
        <f t="shared" si="67"/>
        <v>0</v>
      </c>
      <c r="V187" t="b">
        <f t="shared" si="68"/>
        <v>0</v>
      </c>
    </row>
    <row r="188" spans="1:22" hidden="1" x14ac:dyDescent="0.25">
      <c r="A188">
        <v>252</v>
      </c>
      <c r="E188" t="e">
        <f t="shared" si="52"/>
        <v>#NUM!</v>
      </c>
      <c r="F188" t="b">
        <f t="shared" si="53"/>
        <v>1</v>
      </c>
      <c r="G188" t="b">
        <f t="shared" si="54"/>
        <v>0</v>
      </c>
      <c r="H188" t="b">
        <f t="shared" si="55"/>
        <v>0</v>
      </c>
      <c r="I188" t="b">
        <f t="shared" si="56"/>
        <v>0</v>
      </c>
      <c r="J188" t="b">
        <f t="shared" si="57"/>
        <v>0</v>
      </c>
      <c r="K188" t="b">
        <f t="shared" si="58"/>
        <v>0</v>
      </c>
      <c r="L188" t="b">
        <f t="shared" si="59"/>
        <v>0</v>
      </c>
      <c r="M188" t="b">
        <f t="shared" si="60"/>
        <v>0</v>
      </c>
      <c r="N188" t="b">
        <f t="shared" si="61"/>
        <v>0</v>
      </c>
      <c r="O188" t="b">
        <f t="shared" si="62"/>
        <v>0</v>
      </c>
      <c r="P188" t="b">
        <f t="shared" si="63"/>
        <v>0</v>
      </c>
      <c r="Q188" t="b">
        <f t="shared" si="64"/>
        <v>0</v>
      </c>
      <c r="R188" t="b">
        <f t="shared" si="65"/>
        <v>0</v>
      </c>
      <c r="S188" t="b">
        <f t="shared" si="69"/>
        <v>0</v>
      </c>
      <c r="T188" t="b">
        <f t="shared" si="66"/>
        <v>0</v>
      </c>
      <c r="U188" t="b">
        <f t="shared" si="67"/>
        <v>0</v>
      </c>
      <c r="V188" t="b">
        <f t="shared" si="68"/>
        <v>0</v>
      </c>
    </row>
    <row r="189" spans="1:22" hidden="1" x14ac:dyDescent="0.25">
      <c r="A189">
        <v>253</v>
      </c>
      <c r="E189" t="e">
        <f t="shared" si="52"/>
        <v>#NUM!</v>
      </c>
      <c r="F189" t="b">
        <f t="shared" si="53"/>
        <v>1</v>
      </c>
      <c r="G189" t="b">
        <f t="shared" si="54"/>
        <v>0</v>
      </c>
      <c r="H189" t="b">
        <f t="shared" si="55"/>
        <v>0</v>
      </c>
      <c r="I189" t="b">
        <f t="shared" si="56"/>
        <v>0</v>
      </c>
      <c r="J189" t="b">
        <f t="shared" si="57"/>
        <v>0</v>
      </c>
      <c r="K189" t="b">
        <f t="shared" si="58"/>
        <v>0</v>
      </c>
      <c r="L189" t="b">
        <f t="shared" si="59"/>
        <v>0</v>
      </c>
      <c r="M189" t="b">
        <f t="shared" si="60"/>
        <v>0</v>
      </c>
      <c r="N189" t="b">
        <f t="shared" si="61"/>
        <v>0</v>
      </c>
      <c r="O189" t="b">
        <f t="shared" si="62"/>
        <v>0</v>
      </c>
      <c r="P189" t="b">
        <f t="shared" si="63"/>
        <v>0</v>
      </c>
      <c r="Q189" t="b">
        <f t="shared" si="64"/>
        <v>0</v>
      </c>
      <c r="R189" t="b">
        <f t="shared" si="65"/>
        <v>0</v>
      </c>
      <c r="S189" t="b">
        <f t="shared" si="69"/>
        <v>0</v>
      </c>
      <c r="T189" t="b">
        <f t="shared" si="66"/>
        <v>0</v>
      </c>
      <c r="U189" t="b">
        <f t="shared" si="67"/>
        <v>0</v>
      </c>
      <c r="V189" t="b">
        <f t="shared" si="68"/>
        <v>0</v>
      </c>
    </row>
    <row r="190" spans="1:22" hidden="1" x14ac:dyDescent="0.25">
      <c r="A190">
        <v>254</v>
      </c>
      <c r="E190" t="e">
        <f t="shared" si="52"/>
        <v>#NUM!</v>
      </c>
      <c r="F190" t="b">
        <f t="shared" si="53"/>
        <v>1</v>
      </c>
      <c r="G190" t="b">
        <f t="shared" si="54"/>
        <v>0</v>
      </c>
      <c r="H190" t="b">
        <f t="shared" si="55"/>
        <v>0</v>
      </c>
      <c r="I190" t="b">
        <f t="shared" si="56"/>
        <v>0</v>
      </c>
      <c r="J190" t="b">
        <f t="shared" si="57"/>
        <v>0</v>
      </c>
      <c r="K190" t="b">
        <f t="shared" si="58"/>
        <v>0</v>
      </c>
      <c r="L190" t="b">
        <f t="shared" si="59"/>
        <v>0</v>
      </c>
      <c r="M190" t="b">
        <f t="shared" si="60"/>
        <v>0</v>
      </c>
      <c r="N190" t="b">
        <f t="shared" si="61"/>
        <v>0</v>
      </c>
      <c r="O190" t="b">
        <f t="shared" si="62"/>
        <v>0</v>
      </c>
      <c r="P190" t="b">
        <f t="shared" si="63"/>
        <v>0</v>
      </c>
      <c r="Q190" t="b">
        <f t="shared" si="64"/>
        <v>0</v>
      </c>
      <c r="R190" t="b">
        <f t="shared" si="65"/>
        <v>0</v>
      </c>
      <c r="S190" t="b">
        <f t="shared" si="69"/>
        <v>0</v>
      </c>
      <c r="T190" t="b">
        <f t="shared" si="66"/>
        <v>0</v>
      </c>
      <c r="U190" t="b">
        <f t="shared" si="67"/>
        <v>0</v>
      </c>
      <c r="V190" t="b">
        <f t="shared" si="68"/>
        <v>0</v>
      </c>
    </row>
    <row r="191" spans="1:22" hidden="1" x14ac:dyDescent="0.25">
      <c r="A191">
        <v>255</v>
      </c>
      <c r="E191" t="e">
        <f t="shared" si="52"/>
        <v>#NUM!</v>
      </c>
      <c r="F191" t="b">
        <f t="shared" si="53"/>
        <v>1</v>
      </c>
      <c r="G191" t="b">
        <f t="shared" si="54"/>
        <v>0</v>
      </c>
      <c r="H191" t="b">
        <f t="shared" si="55"/>
        <v>0</v>
      </c>
      <c r="I191" t="b">
        <f t="shared" si="56"/>
        <v>0</v>
      </c>
      <c r="J191" t="b">
        <f t="shared" si="57"/>
        <v>0</v>
      </c>
      <c r="K191" t="b">
        <f t="shared" si="58"/>
        <v>0</v>
      </c>
      <c r="L191" t="b">
        <f t="shared" si="59"/>
        <v>0</v>
      </c>
      <c r="M191" t="b">
        <f t="shared" si="60"/>
        <v>0</v>
      </c>
      <c r="N191" t="b">
        <f t="shared" si="61"/>
        <v>0</v>
      </c>
      <c r="O191" t="b">
        <f t="shared" si="62"/>
        <v>0</v>
      </c>
      <c r="P191" t="b">
        <f t="shared" si="63"/>
        <v>0</v>
      </c>
      <c r="Q191" t="b">
        <f t="shared" si="64"/>
        <v>0</v>
      </c>
      <c r="R191" t="b">
        <f t="shared" si="65"/>
        <v>0</v>
      </c>
      <c r="S191" t="b">
        <f t="shared" si="69"/>
        <v>0</v>
      </c>
      <c r="T191" t="b">
        <f t="shared" si="66"/>
        <v>0</v>
      </c>
      <c r="U191" t="b">
        <f t="shared" si="67"/>
        <v>0</v>
      </c>
      <c r="V191" t="b">
        <f t="shared" si="68"/>
        <v>0</v>
      </c>
    </row>
    <row r="192" spans="1:22" hidden="1" x14ac:dyDescent="0.25">
      <c r="A192">
        <v>256</v>
      </c>
      <c r="E192" t="e">
        <f t="shared" si="52"/>
        <v>#NUM!</v>
      </c>
      <c r="F192" t="b">
        <f t="shared" si="53"/>
        <v>1</v>
      </c>
      <c r="G192" t="b">
        <f t="shared" si="54"/>
        <v>0</v>
      </c>
      <c r="H192" t="b">
        <f t="shared" si="55"/>
        <v>0</v>
      </c>
      <c r="I192" t="b">
        <f t="shared" si="56"/>
        <v>0</v>
      </c>
      <c r="J192" t="b">
        <f t="shared" si="57"/>
        <v>0</v>
      </c>
      <c r="K192" t="b">
        <f t="shared" si="58"/>
        <v>0</v>
      </c>
      <c r="L192" t="b">
        <f t="shared" si="59"/>
        <v>0</v>
      </c>
      <c r="M192" t="b">
        <f t="shared" si="60"/>
        <v>0</v>
      </c>
      <c r="N192" t="b">
        <f t="shared" si="61"/>
        <v>0</v>
      </c>
      <c r="O192" t="b">
        <f t="shared" si="62"/>
        <v>0</v>
      </c>
      <c r="P192" t="b">
        <f t="shared" si="63"/>
        <v>0</v>
      </c>
      <c r="Q192" t="b">
        <f t="shared" si="64"/>
        <v>0</v>
      </c>
      <c r="R192" t="b">
        <f t="shared" si="65"/>
        <v>0</v>
      </c>
      <c r="S192" t="b">
        <f t="shared" si="69"/>
        <v>0</v>
      </c>
      <c r="T192" t="b">
        <f t="shared" si="66"/>
        <v>0</v>
      </c>
      <c r="U192" t="b">
        <f t="shared" si="67"/>
        <v>0</v>
      </c>
      <c r="V192" t="b">
        <f t="shared" si="68"/>
        <v>0</v>
      </c>
    </row>
    <row r="193" spans="1:22" hidden="1" x14ac:dyDescent="0.25">
      <c r="A193">
        <v>257</v>
      </c>
      <c r="E193" t="e">
        <f t="shared" si="52"/>
        <v>#NUM!</v>
      </c>
      <c r="F193" t="b">
        <f t="shared" si="53"/>
        <v>1</v>
      </c>
      <c r="G193" t="b">
        <f t="shared" si="54"/>
        <v>0</v>
      </c>
      <c r="H193" t="b">
        <f t="shared" si="55"/>
        <v>0</v>
      </c>
      <c r="I193" t="b">
        <f t="shared" si="56"/>
        <v>0</v>
      </c>
      <c r="J193" t="b">
        <f t="shared" si="57"/>
        <v>0</v>
      </c>
      <c r="K193" t="b">
        <f t="shared" si="58"/>
        <v>0</v>
      </c>
      <c r="L193" t="b">
        <f t="shared" si="59"/>
        <v>0</v>
      </c>
      <c r="M193" t="b">
        <f t="shared" si="60"/>
        <v>0</v>
      </c>
      <c r="N193" t="b">
        <f t="shared" si="61"/>
        <v>0</v>
      </c>
      <c r="O193" t="b">
        <f t="shared" si="62"/>
        <v>0</v>
      </c>
      <c r="P193" t="b">
        <f t="shared" si="63"/>
        <v>0</v>
      </c>
      <c r="Q193" t="b">
        <f t="shared" si="64"/>
        <v>0</v>
      </c>
      <c r="R193" t="b">
        <f t="shared" si="65"/>
        <v>0</v>
      </c>
      <c r="S193" t="b">
        <f t="shared" si="69"/>
        <v>0</v>
      </c>
      <c r="T193" t="b">
        <f t="shared" si="66"/>
        <v>0</v>
      </c>
      <c r="U193" t="b">
        <f t="shared" si="67"/>
        <v>0</v>
      </c>
      <c r="V193" t="b">
        <f t="shared" si="68"/>
        <v>0</v>
      </c>
    </row>
    <row r="194" spans="1:22" hidden="1" x14ac:dyDescent="0.25">
      <c r="A194">
        <v>258</v>
      </c>
      <c r="E194" t="e">
        <f t="shared" ref="E194:E257" si="70">LN(D194)</f>
        <v>#NUM!</v>
      </c>
      <c r="F194" t="b">
        <f t="shared" ref="F194:F257" si="71">IF(C194&lt;3,TRUE,FALSE)</f>
        <v>1</v>
      </c>
      <c r="G194" t="b">
        <f t="shared" ref="G194:G257" si="72">IF(AND(C194&gt;=3,C194&lt;6),TRUE,FALSE)</f>
        <v>0</v>
      </c>
      <c r="H194" t="b">
        <f t="shared" ref="H194:H257" si="73">IF(AND(C194&gt;=6,C194&lt;10),TRUE,FALSE)</f>
        <v>0</v>
      </c>
      <c r="I194" t="b">
        <f t="shared" ref="I194:I257" si="74">IF(AND(C194&gt;=10,C194&lt;15),TRUE,FALSE)</f>
        <v>0</v>
      </c>
      <c r="J194" t="b">
        <f t="shared" ref="J194:J257" si="75">IF(AND(C194&gt;=15,C194&lt;21),TRUE,FALSE)</f>
        <v>0</v>
      </c>
      <c r="K194" t="b">
        <f t="shared" ref="K194:K257" si="76">IF(AND(C194&gt;=21,C194&lt;28),TRUE,FALSE)</f>
        <v>0</v>
      </c>
      <c r="L194" t="b">
        <f t="shared" ref="L194:L257" si="77">IF(AND(C194&gt;=28,C194&lt;36),TRUE,FALSE)</f>
        <v>0</v>
      </c>
      <c r="M194" t="b">
        <f t="shared" ref="M194:M257" si="78">IF(AND(C194&gt;=36,C194&lt;45),TRUE,FALSE)</f>
        <v>0</v>
      </c>
      <c r="N194" t="b">
        <f t="shared" ref="N194:N257" si="79">IF(AND(C194&gt;=45,C194&lt;55),TRUE,FALSE)</f>
        <v>0</v>
      </c>
      <c r="O194" t="b">
        <f t="shared" ref="O194:O257" si="80">IF(AND(C194&gt;=55,C194&lt;65),TRUE,FALSE)</f>
        <v>0</v>
      </c>
      <c r="P194" t="b">
        <f t="shared" ref="P194:P257" si="81">IF(AND(C194&gt;=65,C194&lt;75),TRUE,FALSE)</f>
        <v>0</v>
      </c>
      <c r="Q194" t="b">
        <f t="shared" ref="Q194:Q257" si="82">IF(AND(C194&gt;=75,C194&lt;85),TRUE,FALSE)</f>
        <v>0</v>
      </c>
      <c r="R194" t="b">
        <f t="shared" ref="R194:R257" si="83">IF(AND(C194&gt;=85,C194&lt;100),TRUE,FALSE)</f>
        <v>0</v>
      </c>
      <c r="S194" t="b">
        <f t="shared" si="69"/>
        <v>0</v>
      </c>
      <c r="T194" t="b">
        <f t="shared" ref="T194:T257" si="84">IF(AND(C194&gt;=130,C194&lt;145),TRUE,FALSE)</f>
        <v>0</v>
      </c>
      <c r="U194" t="b">
        <f t="shared" ref="U194:U257" si="85">IF(AND(C194&gt;=145,C194&lt;160),TRUE,FALSE)</f>
        <v>0</v>
      </c>
      <c r="V194" t="b">
        <f t="shared" ref="V194:V257" si="86">IF(C194&gt;=190,TRUE,FALSE)</f>
        <v>0</v>
      </c>
    </row>
    <row r="195" spans="1:22" hidden="1" x14ac:dyDescent="0.25">
      <c r="A195">
        <v>259</v>
      </c>
      <c r="E195" t="e">
        <f t="shared" si="70"/>
        <v>#NUM!</v>
      </c>
      <c r="F195" t="b">
        <f t="shared" si="71"/>
        <v>1</v>
      </c>
      <c r="G195" t="b">
        <f t="shared" si="72"/>
        <v>0</v>
      </c>
      <c r="H195" t="b">
        <f t="shared" si="73"/>
        <v>0</v>
      </c>
      <c r="I195" t="b">
        <f t="shared" si="74"/>
        <v>0</v>
      </c>
      <c r="J195" t="b">
        <f t="shared" si="75"/>
        <v>0</v>
      </c>
      <c r="K195" t="b">
        <f t="shared" si="76"/>
        <v>0</v>
      </c>
      <c r="L195" t="b">
        <f t="shared" si="77"/>
        <v>0</v>
      </c>
      <c r="M195" t="b">
        <f t="shared" si="78"/>
        <v>0</v>
      </c>
      <c r="N195" t="b">
        <f t="shared" si="79"/>
        <v>0</v>
      </c>
      <c r="O195" t="b">
        <f t="shared" si="80"/>
        <v>0</v>
      </c>
      <c r="P195" t="b">
        <f t="shared" si="81"/>
        <v>0</v>
      </c>
      <c r="Q195" t="b">
        <f t="shared" si="82"/>
        <v>0</v>
      </c>
      <c r="R195" t="b">
        <f t="shared" si="83"/>
        <v>0</v>
      </c>
      <c r="S195" t="b">
        <f t="shared" ref="S195:S258" si="87">IF(AND(C195&gt;=100,C195&lt;130),TRUE,FALSE)</f>
        <v>0</v>
      </c>
      <c r="T195" t="b">
        <f t="shared" si="84"/>
        <v>0</v>
      </c>
      <c r="U195" t="b">
        <f t="shared" si="85"/>
        <v>0</v>
      </c>
      <c r="V195" t="b">
        <f t="shared" si="86"/>
        <v>0</v>
      </c>
    </row>
    <row r="196" spans="1:22" hidden="1" x14ac:dyDescent="0.25">
      <c r="A196">
        <v>260</v>
      </c>
      <c r="E196" t="e">
        <f t="shared" si="70"/>
        <v>#NUM!</v>
      </c>
      <c r="F196" t="b">
        <f t="shared" si="71"/>
        <v>1</v>
      </c>
      <c r="G196" t="b">
        <f t="shared" si="72"/>
        <v>0</v>
      </c>
      <c r="H196" t="b">
        <f t="shared" si="73"/>
        <v>0</v>
      </c>
      <c r="I196" t="b">
        <f t="shared" si="74"/>
        <v>0</v>
      </c>
      <c r="J196" t="b">
        <f t="shared" si="75"/>
        <v>0</v>
      </c>
      <c r="K196" t="b">
        <f t="shared" si="76"/>
        <v>0</v>
      </c>
      <c r="L196" t="b">
        <f t="shared" si="77"/>
        <v>0</v>
      </c>
      <c r="M196" t="b">
        <f t="shared" si="78"/>
        <v>0</v>
      </c>
      <c r="N196" t="b">
        <f t="shared" si="79"/>
        <v>0</v>
      </c>
      <c r="O196" t="b">
        <f t="shared" si="80"/>
        <v>0</v>
      </c>
      <c r="P196" t="b">
        <f t="shared" si="81"/>
        <v>0</v>
      </c>
      <c r="Q196" t="b">
        <f t="shared" si="82"/>
        <v>0</v>
      </c>
      <c r="R196" t="b">
        <f t="shared" si="83"/>
        <v>0</v>
      </c>
      <c r="S196" t="b">
        <f t="shared" si="87"/>
        <v>0</v>
      </c>
      <c r="T196" t="b">
        <f t="shared" si="84"/>
        <v>0</v>
      </c>
      <c r="U196" t="b">
        <f t="shared" si="85"/>
        <v>0</v>
      </c>
      <c r="V196" t="b">
        <f t="shared" si="86"/>
        <v>0</v>
      </c>
    </row>
    <row r="197" spans="1:22" hidden="1" x14ac:dyDescent="0.25">
      <c r="A197">
        <v>261</v>
      </c>
      <c r="E197" t="e">
        <f t="shared" si="70"/>
        <v>#NUM!</v>
      </c>
      <c r="F197" t="b">
        <f t="shared" si="71"/>
        <v>1</v>
      </c>
      <c r="G197" t="b">
        <f t="shared" si="72"/>
        <v>0</v>
      </c>
      <c r="H197" t="b">
        <f t="shared" si="73"/>
        <v>0</v>
      </c>
      <c r="I197" t="b">
        <f t="shared" si="74"/>
        <v>0</v>
      </c>
      <c r="J197" t="b">
        <f t="shared" si="75"/>
        <v>0</v>
      </c>
      <c r="K197" t="b">
        <f t="shared" si="76"/>
        <v>0</v>
      </c>
      <c r="L197" t="b">
        <f t="shared" si="77"/>
        <v>0</v>
      </c>
      <c r="M197" t="b">
        <f t="shared" si="78"/>
        <v>0</v>
      </c>
      <c r="N197" t="b">
        <f t="shared" si="79"/>
        <v>0</v>
      </c>
      <c r="O197" t="b">
        <f t="shared" si="80"/>
        <v>0</v>
      </c>
      <c r="P197" t="b">
        <f t="shared" si="81"/>
        <v>0</v>
      </c>
      <c r="Q197" t="b">
        <f t="shared" si="82"/>
        <v>0</v>
      </c>
      <c r="R197" t="b">
        <f t="shared" si="83"/>
        <v>0</v>
      </c>
      <c r="S197" t="b">
        <f t="shared" si="87"/>
        <v>0</v>
      </c>
      <c r="T197" t="b">
        <f t="shared" si="84"/>
        <v>0</v>
      </c>
      <c r="U197" t="b">
        <f t="shared" si="85"/>
        <v>0</v>
      </c>
      <c r="V197" t="b">
        <f t="shared" si="86"/>
        <v>0</v>
      </c>
    </row>
    <row r="198" spans="1:22" hidden="1" x14ac:dyDescent="0.25">
      <c r="A198">
        <v>262</v>
      </c>
      <c r="E198" t="e">
        <f t="shared" si="70"/>
        <v>#NUM!</v>
      </c>
      <c r="F198" t="b">
        <f t="shared" si="71"/>
        <v>1</v>
      </c>
      <c r="G198" t="b">
        <f t="shared" si="72"/>
        <v>0</v>
      </c>
      <c r="H198" t="b">
        <f t="shared" si="73"/>
        <v>0</v>
      </c>
      <c r="I198" t="b">
        <f t="shared" si="74"/>
        <v>0</v>
      </c>
      <c r="J198" t="b">
        <f t="shared" si="75"/>
        <v>0</v>
      </c>
      <c r="K198" t="b">
        <f t="shared" si="76"/>
        <v>0</v>
      </c>
      <c r="L198" t="b">
        <f t="shared" si="77"/>
        <v>0</v>
      </c>
      <c r="M198" t="b">
        <f t="shared" si="78"/>
        <v>0</v>
      </c>
      <c r="N198" t="b">
        <f t="shared" si="79"/>
        <v>0</v>
      </c>
      <c r="O198" t="b">
        <f t="shared" si="80"/>
        <v>0</v>
      </c>
      <c r="P198" t="b">
        <f t="shared" si="81"/>
        <v>0</v>
      </c>
      <c r="Q198" t="b">
        <f t="shared" si="82"/>
        <v>0</v>
      </c>
      <c r="R198" t="b">
        <f t="shared" si="83"/>
        <v>0</v>
      </c>
      <c r="S198" t="b">
        <f t="shared" si="87"/>
        <v>0</v>
      </c>
      <c r="T198" t="b">
        <f t="shared" si="84"/>
        <v>0</v>
      </c>
      <c r="U198" t="b">
        <f t="shared" si="85"/>
        <v>0</v>
      </c>
      <c r="V198" t="b">
        <f t="shared" si="86"/>
        <v>0</v>
      </c>
    </row>
    <row r="199" spans="1:22" hidden="1" x14ac:dyDescent="0.25">
      <c r="A199">
        <v>263</v>
      </c>
      <c r="E199" t="e">
        <f t="shared" si="70"/>
        <v>#NUM!</v>
      </c>
      <c r="F199" t="b">
        <f t="shared" si="71"/>
        <v>1</v>
      </c>
      <c r="G199" t="b">
        <f t="shared" si="72"/>
        <v>0</v>
      </c>
      <c r="H199" t="b">
        <f t="shared" si="73"/>
        <v>0</v>
      </c>
      <c r="I199" t="b">
        <f t="shared" si="74"/>
        <v>0</v>
      </c>
      <c r="J199" t="b">
        <f t="shared" si="75"/>
        <v>0</v>
      </c>
      <c r="K199" t="b">
        <f t="shared" si="76"/>
        <v>0</v>
      </c>
      <c r="L199" t="b">
        <f t="shared" si="77"/>
        <v>0</v>
      </c>
      <c r="M199" t="b">
        <f t="shared" si="78"/>
        <v>0</v>
      </c>
      <c r="N199" t="b">
        <f t="shared" si="79"/>
        <v>0</v>
      </c>
      <c r="O199" t="b">
        <f t="shared" si="80"/>
        <v>0</v>
      </c>
      <c r="P199" t="b">
        <f t="shared" si="81"/>
        <v>0</v>
      </c>
      <c r="Q199" t="b">
        <f t="shared" si="82"/>
        <v>0</v>
      </c>
      <c r="R199" t="b">
        <f t="shared" si="83"/>
        <v>0</v>
      </c>
      <c r="S199" t="b">
        <f t="shared" si="87"/>
        <v>0</v>
      </c>
      <c r="T199" t="b">
        <f t="shared" si="84"/>
        <v>0</v>
      </c>
      <c r="U199" t="b">
        <f t="shared" si="85"/>
        <v>0</v>
      </c>
      <c r="V199" t="b">
        <f t="shared" si="86"/>
        <v>0</v>
      </c>
    </row>
    <row r="200" spans="1:22" hidden="1" x14ac:dyDescent="0.25">
      <c r="A200">
        <v>264</v>
      </c>
      <c r="E200" t="e">
        <f t="shared" si="70"/>
        <v>#NUM!</v>
      </c>
      <c r="F200" t="b">
        <f t="shared" si="71"/>
        <v>1</v>
      </c>
      <c r="G200" t="b">
        <f t="shared" si="72"/>
        <v>0</v>
      </c>
      <c r="H200" t="b">
        <f t="shared" si="73"/>
        <v>0</v>
      </c>
      <c r="I200" t="b">
        <f t="shared" si="74"/>
        <v>0</v>
      </c>
      <c r="J200" t="b">
        <f t="shared" si="75"/>
        <v>0</v>
      </c>
      <c r="K200" t="b">
        <f t="shared" si="76"/>
        <v>0</v>
      </c>
      <c r="L200" t="b">
        <f t="shared" si="77"/>
        <v>0</v>
      </c>
      <c r="M200" t="b">
        <f t="shared" si="78"/>
        <v>0</v>
      </c>
      <c r="N200" t="b">
        <f t="shared" si="79"/>
        <v>0</v>
      </c>
      <c r="O200" t="b">
        <f t="shared" si="80"/>
        <v>0</v>
      </c>
      <c r="P200" t="b">
        <f t="shared" si="81"/>
        <v>0</v>
      </c>
      <c r="Q200" t="b">
        <f t="shared" si="82"/>
        <v>0</v>
      </c>
      <c r="R200" t="b">
        <f t="shared" si="83"/>
        <v>0</v>
      </c>
      <c r="S200" t="b">
        <f t="shared" si="87"/>
        <v>0</v>
      </c>
      <c r="T200" t="b">
        <f t="shared" si="84"/>
        <v>0</v>
      </c>
      <c r="U200" t="b">
        <f t="shared" si="85"/>
        <v>0</v>
      </c>
      <c r="V200" t="b">
        <f t="shared" si="86"/>
        <v>0</v>
      </c>
    </row>
    <row r="201" spans="1:22" hidden="1" x14ac:dyDescent="0.25">
      <c r="A201">
        <v>265</v>
      </c>
      <c r="E201" t="e">
        <f t="shared" si="70"/>
        <v>#NUM!</v>
      </c>
      <c r="F201" t="b">
        <f t="shared" si="71"/>
        <v>1</v>
      </c>
      <c r="G201" t="b">
        <f t="shared" si="72"/>
        <v>0</v>
      </c>
      <c r="H201" t="b">
        <f t="shared" si="73"/>
        <v>0</v>
      </c>
      <c r="I201" t="b">
        <f t="shared" si="74"/>
        <v>0</v>
      </c>
      <c r="J201" t="b">
        <f t="shared" si="75"/>
        <v>0</v>
      </c>
      <c r="K201" t="b">
        <f t="shared" si="76"/>
        <v>0</v>
      </c>
      <c r="L201" t="b">
        <f t="shared" si="77"/>
        <v>0</v>
      </c>
      <c r="M201" t="b">
        <f t="shared" si="78"/>
        <v>0</v>
      </c>
      <c r="N201" t="b">
        <f t="shared" si="79"/>
        <v>0</v>
      </c>
      <c r="O201" t="b">
        <f t="shared" si="80"/>
        <v>0</v>
      </c>
      <c r="P201" t="b">
        <f t="shared" si="81"/>
        <v>0</v>
      </c>
      <c r="Q201" t="b">
        <f t="shared" si="82"/>
        <v>0</v>
      </c>
      <c r="R201" t="b">
        <f t="shared" si="83"/>
        <v>0</v>
      </c>
      <c r="S201" t="b">
        <f t="shared" si="87"/>
        <v>0</v>
      </c>
      <c r="T201" t="b">
        <f t="shared" si="84"/>
        <v>0</v>
      </c>
      <c r="U201" t="b">
        <f t="shared" si="85"/>
        <v>0</v>
      </c>
      <c r="V201" t="b">
        <f t="shared" si="86"/>
        <v>0</v>
      </c>
    </row>
    <row r="202" spans="1:22" hidden="1" x14ac:dyDescent="0.25">
      <c r="A202">
        <v>266</v>
      </c>
      <c r="E202" t="e">
        <f t="shared" si="70"/>
        <v>#NUM!</v>
      </c>
      <c r="F202" t="b">
        <f t="shared" si="71"/>
        <v>1</v>
      </c>
      <c r="G202" t="b">
        <f t="shared" si="72"/>
        <v>0</v>
      </c>
      <c r="H202" t="b">
        <f t="shared" si="73"/>
        <v>0</v>
      </c>
      <c r="I202" t="b">
        <f t="shared" si="74"/>
        <v>0</v>
      </c>
      <c r="J202" t="b">
        <f t="shared" si="75"/>
        <v>0</v>
      </c>
      <c r="K202" t="b">
        <f t="shared" si="76"/>
        <v>0</v>
      </c>
      <c r="L202" t="b">
        <f t="shared" si="77"/>
        <v>0</v>
      </c>
      <c r="M202" t="b">
        <f t="shared" si="78"/>
        <v>0</v>
      </c>
      <c r="N202" t="b">
        <f t="shared" si="79"/>
        <v>0</v>
      </c>
      <c r="O202" t="b">
        <f t="shared" si="80"/>
        <v>0</v>
      </c>
      <c r="P202" t="b">
        <f t="shared" si="81"/>
        <v>0</v>
      </c>
      <c r="Q202" t="b">
        <f t="shared" si="82"/>
        <v>0</v>
      </c>
      <c r="R202" t="b">
        <f t="shared" si="83"/>
        <v>0</v>
      </c>
      <c r="S202" t="b">
        <f t="shared" si="87"/>
        <v>0</v>
      </c>
      <c r="T202" t="b">
        <f t="shared" si="84"/>
        <v>0</v>
      </c>
      <c r="U202" t="b">
        <f t="shared" si="85"/>
        <v>0</v>
      </c>
      <c r="V202" t="b">
        <f t="shared" si="86"/>
        <v>0</v>
      </c>
    </row>
    <row r="203" spans="1:22" hidden="1" x14ac:dyDescent="0.25">
      <c r="A203">
        <v>267</v>
      </c>
      <c r="E203" t="e">
        <f t="shared" si="70"/>
        <v>#NUM!</v>
      </c>
      <c r="F203" t="b">
        <f t="shared" si="71"/>
        <v>1</v>
      </c>
      <c r="G203" t="b">
        <f t="shared" si="72"/>
        <v>0</v>
      </c>
      <c r="H203" t="b">
        <f t="shared" si="73"/>
        <v>0</v>
      </c>
      <c r="I203" t="b">
        <f t="shared" si="74"/>
        <v>0</v>
      </c>
      <c r="J203" t="b">
        <f t="shared" si="75"/>
        <v>0</v>
      </c>
      <c r="K203" t="b">
        <f t="shared" si="76"/>
        <v>0</v>
      </c>
      <c r="L203" t="b">
        <f t="shared" si="77"/>
        <v>0</v>
      </c>
      <c r="M203" t="b">
        <f t="shared" si="78"/>
        <v>0</v>
      </c>
      <c r="N203" t="b">
        <f t="shared" si="79"/>
        <v>0</v>
      </c>
      <c r="O203" t="b">
        <f t="shared" si="80"/>
        <v>0</v>
      </c>
      <c r="P203" t="b">
        <f t="shared" si="81"/>
        <v>0</v>
      </c>
      <c r="Q203" t="b">
        <f t="shared" si="82"/>
        <v>0</v>
      </c>
      <c r="R203" t="b">
        <f t="shared" si="83"/>
        <v>0</v>
      </c>
      <c r="S203" t="b">
        <f t="shared" si="87"/>
        <v>0</v>
      </c>
      <c r="T203" t="b">
        <f t="shared" si="84"/>
        <v>0</v>
      </c>
      <c r="U203" t="b">
        <f t="shared" si="85"/>
        <v>0</v>
      </c>
      <c r="V203" t="b">
        <f t="shared" si="86"/>
        <v>0</v>
      </c>
    </row>
    <row r="204" spans="1:22" hidden="1" x14ac:dyDescent="0.25">
      <c r="A204">
        <v>268</v>
      </c>
      <c r="E204" t="e">
        <f t="shared" si="70"/>
        <v>#NUM!</v>
      </c>
      <c r="F204" t="b">
        <f t="shared" si="71"/>
        <v>1</v>
      </c>
      <c r="G204" t="b">
        <f t="shared" si="72"/>
        <v>0</v>
      </c>
      <c r="H204" t="b">
        <f t="shared" si="73"/>
        <v>0</v>
      </c>
      <c r="I204" t="b">
        <f t="shared" si="74"/>
        <v>0</v>
      </c>
      <c r="J204" t="b">
        <f t="shared" si="75"/>
        <v>0</v>
      </c>
      <c r="K204" t="b">
        <f t="shared" si="76"/>
        <v>0</v>
      </c>
      <c r="L204" t="b">
        <f t="shared" si="77"/>
        <v>0</v>
      </c>
      <c r="M204" t="b">
        <f t="shared" si="78"/>
        <v>0</v>
      </c>
      <c r="N204" t="b">
        <f t="shared" si="79"/>
        <v>0</v>
      </c>
      <c r="O204" t="b">
        <f t="shared" si="80"/>
        <v>0</v>
      </c>
      <c r="P204" t="b">
        <f t="shared" si="81"/>
        <v>0</v>
      </c>
      <c r="Q204" t="b">
        <f t="shared" si="82"/>
        <v>0</v>
      </c>
      <c r="R204" t="b">
        <f t="shared" si="83"/>
        <v>0</v>
      </c>
      <c r="S204" t="b">
        <f t="shared" si="87"/>
        <v>0</v>
      </c>
      <c r="T204" t="b">
        <f t="shared" si="84"/>
        <v>0</v>
      </c>
      <c r="U204" t="b">
        <f t="shared" si="85"/>
        <v>0</v>
      </c>
      <c r="V204" t="b">
        <f t="shared" si="86"/>
        <v>0</v>
      </c>
    </row>
    <row r="205" spans="1:22" hidden="1" x14ac:dyDescent="0.25">
      <c r="A205">
        <v>269</v>
      </c>
      <c r="E205" t="e">
        <f t="shared" si="70"/>
        <v>#NUM!</v>
      </c>
      <c r="F205" t="b">
        <f t="shared" si="71"/>
        <v>1</v>
      </c>
      <c r="G205" t="b">
        <f t="shared" si="72"/>
        <v>0</v>
      </c>
      <c r="H205" t="b">
        <f t="shared" si="73"/>
        <v>0</v>
      </c>
      <c r="I205" t="b">
        <f t="shared" si="74"/>
        <v>0</v>
      </c>
      <c r="J205" t="b">
        <f t="shared" si="75"/>
        <v>0</v>
      </c>
      <c r="K205" t="b">
        <f t="shared" si="76"/>
        <v>0</v>
      </c>
      <c r="L205" t="b">
        <f t="shared" si="77"/>
        <v>0</v>
      </c>
      <c r="M205" t="b">
        <f t="shared" si="78"/>
        <v>0</v>
      </c>
      <c r="N205" t="b">
        <f t="shared" si="79"/>
        <v>0</v>
      </c>
      <c r="O205" t="b">
        <f t="shared" si="80"/>
        <v>0</v>
      </c>
      <c r="P205" t="b">
        <f t="shared" si="81"/>
        <v>0</v>
      </c>
      <c r="Q205" t="b">
        <f t="shared" si="82"/>
        <v>0</v>
      </c>
      <c r="R205" t="b">
        <f t="shared" si="83"/>
        <v>0</v>
      </c>
      <c r="S205" t="b">
        <f t="shared" si="87"/>
        <v>0</v>
      </c>
      <c r="T205" t="b">
        <f t="shared" si="84"/>
        <v>0</v>
      </c>
      <c r="U205" t="b">
        <f t="shared" si="85"/>
        <v>0</v>
      </c>
      <c r="V205" t="b">
        <f t="shared" si="86"/>
        <v>0</v>
      </c>
    </row>
    <row r="206" spans="1:22" hidden="1" x14ac:dyDescent="0.25">
      <c r="A206">
        <v>270</v>
      </c>
      <c r="E206" t="e">
        <f t="shared" si="70"/>
        <v>#NUM!</v>
      </c>
      <c r="F206" t="b">
        <f t="shared" si="71"/>
        <v>1</v>
      </c>
      <c r="G206" t="b">
        <f t="shared" si="72"/>
        <v>0</v>
      </c>
      <c r="H206" t="b">
        <f t="shared" si="73"/>
        <v>0</v>
      </c>
      <c r="I206" t="b">
        <f t="shared" si="74"/>
        <v>0</v>
      </c>
      <c r="J206" t="b">
        <f t="shared" si="75"/>
        <v>0</v>
      </c>
      <c r="K206" t="b">
        <f t="shared" si="76"/>
        <v>0</v>
      </c>
      <c r="L206" t="b">
        <f t="shared" si="77"/>
        <v>0</v>
      </c>
      <c r="M206" t="b">
        <f t="shared" si="78"/>
        <v>0</v>
      </c>
      <c r="N206" t="b">
        <f t="shared" si="79"/>
        <v>0</v>
      </c>
      <c r="O206" t="b">
        <f t="shared" si="80"/>
        <v>0</v>
      </c>
      <c r="P206" t="b">
        <f t="shared" si="81"/>
        <v>0</v>
      </c>
      <c r="Q206" t="b">
        <f t="shared" si="82"/>
        <v>0</v>
      </c>
      <c r="R206" t="b">
        <f t="shared" si="83"/>
        <v>0</v>
      </c>
      <c r="S206" t="b">
        <f t="shared" si="87"/>
        <v>0</v>
      </c>
      <c r="T206" t="b">
        <f t="shared" si="84"/>
        <v>0</v>
      </c>
      <c r="U206" t="b">
        <f t="shared" si="85"/>
        <v>0</v>
      </c>
      <c r="V206" t="b">
        <f t="shared" si="86"/>
        <v>0</v>
      </c>
    </row>
    <row r="207" spans="1:22" hidden="1" x14ac:dyDescent="0.25">
      <c r="A207">
        <v>271</v>
      </c>
      <c r="E207" t="e">
        <f t="shared" si="70"/>
        <v>#NUM!</v>
      </c>
      <c r="F207" t="b">
        <f t="shared" si="71"/>
        <v>1</v>
      </c>
      <c r="G207" t="b">
        <f t="shared" si="72"/>
        <v>0</v>
      </c>
      <c r="H207" t="b">
        <f t="shared" si="73"/>
        <v>0</v>
      </c>
      <c r="I207" t="b">
        <f t="shared" si="74"/>
        <v>0</v>
      </c>
      <c r="J207" t="b">
        <f t="shared" si="75"/>
        <v>0</v>
      </c>
      <c r="K207" t="b">
        <f t="shared" si="76"/>
        <v>0</v>
      </c>
      <c r="L207" t="b">
        <f t="shared" si="77"/>
        <v>0</v>
      </c>
      <c r="M207" t="b">
        <f t="shared" si="78"/>
        <v>0</v>
      </c>
      <c r="N207" t="b">
        <f t="shared" si="79"/>
        <v>0</v>
      </c>
      <c r="O207" t="b">
        <f t="shared" si="80"/>
        <v>0</v>
      </c>
      <c r="P207" t="b">
        <f t="shared" si="81"/>
        <v>0</v>
      </c>
      <c r="Q207" t="b">
        <f t="shared" si="82"/>
        <v>0</v>
      </c>
      <c r="R207" t="b">
        <f t="shared" si="83"/>
        <v>0</v>
      </c>
      <c r="S207" t="b">
        <f t="shared" si="87"/>
        <v>0</v>
      </c>
      <c r="T207" t="b">
        <f t="shared" si="84"/>
        <v>0</v>
      </c>
      <c r="U207" t="b">
        <f t="shared" si="85"/>
        <v>0</v>
      </c>
      <c r="V207" t="b">
        <f t="shared" si="86"/>
        <v>0</v>
      </c>
    </row>
    <row r="208" spans="1:22" hidden="1" x14ac:dyDescent="0.25">
      <c r="A208">
        <v>272</v>
      </c>
      <c r="E208" t="e">
        <f t="shared" si="70"/>
        <v>#NUM!</v>
      </c>
      <c r="F208" t="b">
        <f t="shared" si="71"/>
        <v>1</v>
      </c>
      <c r="G208" t="b">
        <f t="shared" si="72"/>
        <v>0</v>
      </c>
      <c r="H208" t="b">
        <f t="shared" si="73"/>
        <v>0</v>
      </c>
      <c r="I208" t="b">
        <f t="shared" si="74"/>
        <v>0</v>
      </c>
      <c r="J208" t="b">
        <f t="shared" si="75"/>
        <v>0</v>
      </c>
      <c r="K208" t="b">
        <f t="shared" si="76"/>
        <v>0</v>
      </c>
      <c r="L208" t="b">
        <f t="shared" si="77"/>
        <v>0</v>
      </c>
      <c r="M208" t="b">
        <f t="shared" si="78"/>
        <v>0</v>
      </c>
      <c r="N208" t="b">
        <f t="shared" si="79"/>
        <v>0</v>
      </c>
      <c r="O208" t="b">
        <f t="shared" si="80"/>
        <v>0</v>
      </c>
      <c r="P208" t="b">
        <f t="shared" si="81"/>
        <v>0</v>
      </c>
      <c r="Q208" t="b">
        <f t="shared" si="82"/>
        <v>0</v>
      </c>
      <c r="R208" t="b">
        <f t="shared" si="83"/>
        <v>0</v>
      </c>
      <c r="S208" t="b">
        <f t="shared" si="87"/>
        <v>0</v>
      </c>
      <c r="T208" t="b">
        <f t="shared" si="84"/>
        <v>0</v>
      </c>
      <c r="U208" t="b">
        <f t="shared" si="85"/>
        <v>0</v>
      </c>
      <c r="V208" t="b">
        <f t="shared" si="86"/>
        <v>0</v>
      </c>
    </row>
    <row r="209" spans="1:22" hidden="1" x14ac:dyDescent="0.25">
      <c r="A209">
        <v>273</v>
      </c>
      <c r="E209" t="e">
        <f t="shared" si="70"/>
        <v>#NUM!</v>
      </c>
      <c r="F209" t="b">
        <f t="shared" si="71"/>
        <v>1</v>
      </c>
      <c r="G209" t="b">
        <f t="shared" si="72"/>
        <v>0</v>
      </c>
      <c r="H209" t="b">
        <f t="shared" si="73"/>
        <v>0</v>
      </c>
      <c r="I209" t="b">
        <f t="shared" si="74"/>
        <v>0</v>
      </c>
      <c r="J209" t="b">
        <f t="shared" si="75"/>
        <v>0</v>
      </c>
      <c r="K209" t="b">
        <f t="shared" si="76"/>
        <v>0</v>
      </c>
      <c r="L209" t="b">
        <f t="shared" si="77"/>
        <v>0</v>
      </c>
      <c r="M209" t="b">
        <f t="shared" si="78"/>
        <v>0</v>
      </c>
      <c r="N209" t="b">
        <f t="shared" si="79"/>
        <v>0</v>
      </c>
      <c r="O209" t="b">
        <f t="shared" si="80"/>
        <v>0</v>
      </c>
      <c r="P209" t="b">
        <f t="shared" si="81"/>
        <v>0</v>
      </c>
      <c r="Q209" t="b">
        <f t="shared" si="82"/>
        <v>0</v>
      </c>
      <c r="R209" t="b">
        <f t="shared" si="83"/>
        <v>0</v>
      </c>
      <c r="S209" t="b">
        <f t="shared" si="87"/>
        <v>0</v>
      </c>
      <c r="T209" t="b">
        <f t="shared" si="84"/>
        <v>0</v>
      </c>
      <c r="U209" t="b">
        <f t="shared" si="85"/>
        <v>0</v>
      </c>
      <c r="V209" t="b">
        <f t="shared" si="86"/>
        <v>0</v>
      </c>
    </row>
    <row r="210" spans="1:22" hidden="1" x14ac:dyDescent="0.25">
      <c r="A210">
        <v>274</v>
      </c>
      <c r="E210" t="e">
        <f t="shared" si="70"/>
        <v>#NUM!</v>
      </c>
      <c r="F210" t="b">
        <f t="shared" si="71"/>
        <v>1</v>
      </c>
      <c r="G210" t="b">
        <f t="shared" si="72"/>
        <v>0</v>
      </c>
      <c r="H210" t="b">
        <f t="shared" si="73"/>
        <v>0</v>
      </c>
      <c r="I210" t="b">
        <f t="shared" si="74"/>
        <v>0</v>
      </c>
      <c r="J210" t="b">
        <f t="shared" si="75"/>
        <v>0</v>
      </c>
      <c r="K210" t="b">
        <f t="shared" si="76"/>
        <v>0</v>
      </c>
      <c r="L210" t="b">
        <f t="shared" si="77"/>
        <v>0</v>
      </c>
      <c r="M210" t="b">
        <f t="shared" si="78"/>
        <v>0</v>
      </c>
      <c r="N210" t="b">
        <f t="shared" si="79"/>
        <v>0</v>
      </c>
      <c r="O210" t="b">
        <f t="shared" si="80"/>
        <v>0</v>
      </c>
      <c r="P210" t="b">
        <f t="shared" si="81"/>
        <v>0</v>
      </c>
      <c r="Q210" t="b">
        <f t="shared" si="82"/>
        <v>0</v>
      </c>
      <c r="R210" t="b">
        <f t="shared" si="83"/>
        <v>0</v>
      </c>
      <c r="S210" t="b">
        <f t="shared" si="87"/>
        <v>0</v>
      </c>
      <c r="T210" t="b">
        <f t="shared" si="84"/>
        <v>0</v>
      </c>
      <c r="U210" t="b">
        <f t="shared" si="85"/>
        <v>0</v>
      </c>
      <c r="V210" t="b">
        <f t="shared" si="86"/>
        <v>0</v>
      </c>
    </row>
    <row r="211" spans="1:22" hidden="1" x14ac:dyDescent="0.25">
      <c r="A211">
        <v>275</v>
      </c>
      <c r="E211" t="e">
        <f t="shared" si="70"/>
        <v>#NUM!</v>
      </c>
      <c r="F211" t="b">
        <f t="shared" si="71"/>
        <v>1</v>
      </c>
      <c r="G211" t="b">
        <f t="shared" si="72"/>
        <v>0</v>
      </c>
      <c r="H211" t="b">
        <f t="shared" si="73"/>
        <v>0</v>
      </c>
      <c r="I211" t="b">
        <f t="shared" si="74"/>
        <v>0</v>
      </c>
      <c r="J211" t="b">
        <f t="shared" si="75"/>
        <v>0</v>
      </c>
      <c r="K211" t="b">
        <f t="shared" si="76"/>
        <v>0</v>
      </c>
      <c r="L211" t="b">
        <f t="shared" si="77"/>
        <v>0</v>
      </c>
      <c r="M211" t="b">
        <f t="shared" si="78"/>
        <v>0</v>
      </c>
      <c r="N211" t="b">
        <f t="shared" si="79"/>
        <v>0</v>
      </c>
      <c r="O211" t="b">
        <f t="shared" si="80"/>
        <v>0</v>
      </c>
      <c r="P211" t="b">
        <f t="shared" si="81"/>
        <v>0</v>
      </c>
      <c r="Q211" t="b">
        <f t="shared" si="82"/>
        <v>0</v>
      </c>
      <c r="R211" t="b">
        <f t="shared" si="83"/>
        <v>0</v>
      </c>
      <c r="S211" t="b">
        <f t="shared" si="87"/>
        <v>0</v>
      </c>
      <c r="T211" t="b">
        <f t="shared" si="84"/>
        <v>0</v>
      </c>
      <c r="U211" t="b">
        <f t="shared" si="85"/>
        <v>0</v>
      </c>
      <c r="V211" t="b">
        <f t="shared" si="86"/>
        <v>0</v>
      </c>
    </row>
    <row r="212" spans="1:22" hidden="1" x14ac:dyDescent="0.25">
      <c r="A212">
        <v>276</v>
      </c>
      <c r="E212" t="e">
        <f t="shared" si="70"/>
        <v>#NUM!</v>
      </c>
      <c r="F212" t="b">
        <f t="shared" si="71"/>
        <v>1</v>
      </c>
      <c r="G212" t="b">
        <f t="shared" si="72"/>
        <v>0</v>
      </c>
      <c r="H212" t="b">
        <f t="shared" si="73"/>
        <v>0</v>
      </c>
      <c r="I212" t="b">
        <f t="shared" si="74"/>
        <v>0</v>
      </c>
      <c r="J212" t="b">
        <f t="shared" si="75"/>
        <v>0</v>
      </c>
      <c r="K212" t="b">
        <f t="shared" si="76"/>
        <v>0</v>
      </c>
      <c r="L212" t="b">
        <f t="shared" si="77"/>
        <v>0</v>
      </c>
      <c r="M212" t="b">
        <f t="shared" si="78"/>
        <v>0</v>
      </c>
      <c r="N212" t="b">
        <f t="shared" si="79"/>
        <v>0</v>
      </c>
      <c r="O212" t="b">
        <f t="shared" si="80"/>
        <v>0</v>
      </c>
      <c r="P212" t="b">
        <f t="shared" si="81"/>
        <v>0</v>
      </c>
      <c r="Q212" t="b">
        <f t="shared" si="82"/>
        <v>0</v>
      </c>
      <c r="R212" t="b">
        <f t="shared" si="83"/>
        <v>0</v>
      </c>
      <c r="S212" t="b">
        <f t="shared" si="87"/>
        <v>0</v>
      </c>
      <c r="T212" t="b">
        <f t="shared" si="84"/>
        <v>0</v>
      </c>
      <c r="U212" t="b">
        <f t="shared" si="85"/>
        <v>0</v>
      </c>
      <c r="V212" t="b">
        <f t="shared" si="86"/>
        <v>0</v>
      </c>
    </row>
    <row r="213" spans="1:22" hidden="1" x14ac:dyDescent="0.25">
      <c r="A213">
        <v>277</v>
      </c>
      <c r="E213" t="e">
        <f t="shared" si="70"/>
        <v>#NUM!</v>
      </c>
      <c r="F213" t="b">
        <f t="shared" si="71"/>
        <v>1</v>
      </c>
      <c r="G213" t="b">
        <f t="shared" si="72"/>
        <v>0</v>
      </c>
      <c r="H213" t="b">
        <f t="shared" si="73"/>
        <v>0</v>
      </c>
      <c r="I213" t="b">
        <f t="shared" si="74"/>
        <v>0</v>
      </c>
      <c r="J213" t="b">
        <f t="shared" si="75"/>
        <v>0</v>
      </c>
      <c r="K213" t="b">
        <f t="shared" si="76"/>
        <v>0</v>
      </c>
      <c r="L213" t="b">
        <f t="shared" si="77"/>
        <v>0</v>
      </c>
      <c r="M213" t="b">
        <f t="shared" si="78"/>
        <v>0</v>
      </c>
      <c r="N213" t="b">
        <f t="shared" si="79"/>
        <v>0</v>
      </c>
      <c r="O213" t="b">
        <f t="shared" si="80"/>
        <v>0</v>
      </c>
      <c r="P213" t="b">
        <f t="shared" si="81"/>
        <v>0</v>
      </c>
      <c r="Q213" t="b">
        <f t="shared" si="82"/>
        <v>0</v>
      </c>
      <c r="R213" t="b">
        <f t="shared" si="83"/>
        <v>0</v>
      </c>
      <c r="S213" t="b">
        <f t="shared" si="87"/>
        <v>0</v>
      </c>
      <c r="T213" t="b">
        <f t="shared" si="84"/>
        <v>0</v>
      </c>
      <c r="U213" t="b">
        <f t="shared" si="85"/>
        <v>0</v>
      </c>
      <c r="V213" t="b">
        <f t="shared" si="86"/>
        <v>0</v>
      </c>
    </row>
    <row r="214" spans="1:22" hidden="1" x14ac:dyDescent="0.25">
      <c r="A214">
        <v>278</v>
      </c>
      <c r="E214" t="e">
        <f t="shared" si="70"/>
        <v>#NUM!</v>
      </c>
      <c r="F214" t="b">
        <f t="shared" si="71"/>
        <v>1</v>
      </c>
      <c r="G214" t="b">
        <f t="shared" si="72"/>
        <v>0</v>
      </c>
      <c r="H214" t="b">
        <f t="shared" si="73"/>
        <v>0</v>
      </c>
      <c r="I214" t="b">
        <f t="shared" si="74"/>
        <v>0</v>
      </c>
      <c r="J214" t="b">
        <f t="shared" si="75"/>
        <v>0</v>
      </c>
      <c r="K214" t="b">
        <f t="shared" si="76"/>
        <v>0</v>
      </c>
      <c r="L214" t="b">
        <f t="shared" si="77"/>
        <v>0</v>
      </c>
      <c r="M214" t="b">
        <f t="shared" si="78"/>
        <v>0</v>
      </c>
      <c r="N214" t="b">
        <f t="shared" si="79"/>
        <v>0</v>
      </c>
      <c r="O214" t="b">
        <f t="shared" si="80"/>
        <v>0</v>
      </c>
      <c r="P214" t="b">
        <f t="shared" si="81"/>
        <v>0</v>
      </c>
      <c r="Q214" t="b">
        <f t="shared" si="82"/>
        <v>0</v>
      </c>
      <c r="R214" t="b">
        <f t="shared" si="83"/>
        <v>0</v>
      </c>
      <c r="S214" t="b">
        <f t="shared" si="87"/>
        <v>0</v>
      </c>
      <c r="T214" t="b">
        <f t="shared" si="84"/>
        <v>0</v>
      </c>
      <c r="U214" t="b">
        <f t="shared" si="85"/>
        <v>0</v>
      </c>
      <c r="V214" t="b">
        <f t="shared" si="86"/>
        <v>0</v>
      </c>
    </row>
    <row r="215" spans="1:22" hidden="1" x14ac:dyDescent="0.25">
      <c r="A215">
        <v>279</v>
      </c>
      <c r="E215" t="e">
        <f t="shared" si="70"/>
        <v>#NUM!</v>
      </c>
      <c r="F215" t="b">
        <f t="shared" si="71"/>
        <v>1</v>
      </c>
      <c r="G215" t="b">
        <f t="shared" si="72"/>
        <v>0</v>
      </c>
      <c r="H215" t="b">
        <f t="shared" si="73"/>
        <v>0</v>
      </c>
      <c r="I215" t="b">
        <f t="shared" si="74"/>
        <v>0</v>
      </c>
      <c r="J215" t="b">
        <f t="shared" si="75"/>
        <v>0</v>
      </c>
      <c r="K215" t="b">
        <f t="shared" si="76"/>
        <v>0</v>
      </c>
      <c r="L215" t="b">
        <f t="shared" si="77"/>
        <v>0</v>
      </c>
      <c r="M215" t="b">
        <f t="shared" si="78"/>
        <v>0</v>
      </c>
      <c r="N215" t="b">
        <f t="shared" si="79"/>
        <v>0</v>
      </c>
      <c r="O215" t="b">
        <f t="shared" si="80"/>
        <v>0</v>
      </c>
      <c r="P215" t="b">
        <f t="shared" si="81"/>
        <v>0</v>
      </c>
      <c r="Q215" t="b">
        <f t="shared" si="82"/>
        <v>0</v>
      </c>
      <c r="R215" t="b">
        <f t="shared" si="83"/>
        <v>0</v>
      </c>
      <c r="S215" t="b">
        <f t="shared" si="87"/>
        <v>0</v>
      </c>
      <c r="T215" t="b">
        <f t="shared" si="84"/>
        <v>0</v>
      </c>
      <c r="U215" t="b">
        <f t="shared" si="85"/>
        <v>0</v>
      </c>
      <c r="V215" t="b">
        <f t="shared" si="86"/>
        <v>0</v>
      </c>
    </row>
    <row r="216" spans="1:22" hidden="1" x14ac:dyDescent="0.25">
      <c r="A216">
        <v>280</v>
      </c>
      <c r="E216" t="e">
        <f t="shared" si="70"/>
        <v>#NUM!</v>
      </c>
      <c r="F216" t="b">
        <f t="shared" si="71"/>
        <v>1</v>
      </c>
      <c r="G216" t="b">
        <f t="shared" si="72"/>
        <v>0</v>
      </c>
      <c r="H216" t="b">
        <f t="shared" si="73"/>
        <v>0</v>
      </c>
      <c r="I216" t="b">
        <f t="shared" si="74"/>
        <v>0</v>
      </c>
      <c r="J216" t="b">
        <f t="shared" si="75"/>
        <v>0</v>
      </c>
      <c r="K216" t="b">
        <f t="shared" si="76"/>
        <v>0</v>
      </c>
      <c r="L216" t="b">
        <f t="shared" si="77"/>
        <v>0</v>
      </c>
      <c r="M216" t="b">
        <f t="shared" si="78"/>
        <v>0</v>
      </c>
      <c r="N216" t="b">
        <f t="shared" si="79"/>
        <v>0</v>
      </c>
      <c r="O216" t="b">
        <f t="shared" si="80"/>
        <v>0</v>
      </c>
      <c r="P216" t="b">
        <f t="shared" si="81"/>
        <v>0</v>
      </c>
      <c r="Q216" t="b">
        <f t="shared" si="82"/>
        <v>0</v>
      </c>
      <c r="R216" t="b">
        <f t="shared" si="83"/>
        <v>0</v>
      </c>
      <c r="S216" t="b">
        <f t="shared" si="87"/>
        <v>0</v>
      </c>
      <c r="T216" t="b">
        <f t="shared" si="84"/>
        <v>0</v>
      </c>
      <c r="U216" t="b">
        <f t="shared" si="85"/>
        <v>0</v>
      </c>
      <c r="V216" t="b">
        <f t="shared" si="86"/>
        <v>0</v>
      </c>
    </row>
    <row r="217" spans="1:22" hidden="1" x14ac:dyDescent="0.25">
      <c r="A217">
        <v>281</v>
      </c>
      <c r="E217" t="e">
        <f t="shared" si="70"/>
        <v>#NUM!</v>
      </c>
      <c r="F217" t="b">
        <f t="shared" si="71"/>
        <v>1</v>
      </c>
      <c r="G217" t="b">
        <f t="shared" si="72"/>
        <v>0</v>
      </c>
      <c r="H217" t="b">
        <f t="shared" si="73"/>
        <v>0</v>
      </c>
      <c r="I217" t="b">
        <f t="shared" si="74"/>
        <v>0</v>
      </c>
      <c r="J217" t="b">
        <f t="shared" si="75"/>
        <v>0</v>
      </c>
      <c r="K217" t="b">
        <f t="shared" si="76"/>
        <v>0</v>
      </c>
      <c r="L217" t="b">
        <f t="shared" si="77"/>
        <v>0</v>
      </c>
      <c r="M217" t="b">
        <f t="shared" si="78"/>
        <v>0</v>
      </c>
      <c r="N217" t="b">
        <f t="shared" si="79"/>
        <v>0</v>
      </c>
      <c r="O217" t="b">
        <f t="shared" si="80"/>
        <v>0</v>
      </c>
      <c r="P217" t="b">
        <f t="shared" si="81"/>
        <v>0</v>
      </c>
      <c r="Q217" t="b">
        <f t="shared" si="82"/>
        <v>0</v>
      </c>
      <c r="R217" t="b">
        <f t="shared" si="83"/>
        <v>0</v>
      </c>
      <c r="S217" t="b">
        <f t="shared" si="87"/>
        <v>0</v>
      </c>
      <c r="T217" t="b">
        <f t="shared" si="84"/>
        <v>0</v>
      </c>
      <c r="U217" t="b">
        <f t="shared" si="85"/>
        <v>0</v>
      </c>
      <c r="V217" t="b">
        <f t="shared" si="86"/>
        <v>0</v>
      </c>
    </row>
    <row r="218" spans="1:22" hidden="1" x14ac:dyDescent="0.25">
      <c r="A218">
        <v>282</v>
      </c>
      <c r="E218" t="e">
        <f t="shared" si="70"/>
        <v>#NUM!</v>
      </c>
      <c r="F218" t="b">
        <f t="shared" si="71"/>
        <v>1</v>
      </c>
      <c r="G218" t="b">
        <f t="shared" si="72"/>
        <v>0</v>
      </c>
      <c r="H218" t="b">
        <f t="shared" si="73"/>
        <v>0</v>
      </c>
      <c r="I218" t="b">
        <f t="shared" si="74"/>
        <v>0</v>
      </c>
      <c r="J218" t="b">
        <f t="shared" si="75"/>
        <v>0</v>
      </c>
      <c r="K218" t="b">
        <f t="shared" si="76"/>
        <v>0</v>
      </c>
      <c r="L218" t="b">
        <f t="shared" si="77"/>
        <v>0</v>
      </c>
      <c r="M218" t="b">
        <f t="shared" si="78"/>
        <v>0</v>
      </c>
      <c r="N218" t="b">
        <f t="shared" si="79"/>
        <v>0</v>
      </c>
      <c r="O218" t="b">
        <f t="shared" si="80"/>
        <v>0</v>
      </c>
      <c r="P218" t="b">
        <f t="shared" si="81"/>
        <v>0</v>
      </c>
      <c r="Q218" t="b">
        <f t="shared" si="82"/>
        <v>0</v>
      </c>
      <c r="R218" t="b">
        <f t="shared" si="83"/>
        <v>0</v>
      </c>
      <c r="S218" t="b">
        <f t="shared" si="87"/>
        <v>0</v>
      </c>
      <c r="T218" t="b">
        <f t="shared" si="84"/>
        <v>0</v>
      </c>
      <c r="U218" t="b">
        <f t="shared" si="85"/>
        <v>0</v>
      </c>
      <c r="V218" t="b">
        <f t="shared" si="86"/>
        <v>0</v>
      </c>
    </row>
    <row r="219" spans="1:22" hidden="1" x14ac:dyDescent="0.25">
      <c r="A219">
        <v>283</v>
      </c>
      <c r="E219" t="e">
        <f t="shared" si="70"/>
        <v>#NUM!</v>
      </c>
      <c r="F219" t="b">
        <f t="shared" si="71"/>
        <v>1</v>
      </c>
      <c r="G219" t="b">
        <f t="shared" si="72"/>
        <v>0</v>
      </c>
      <c r="H219" t="b">
        <f t="shared" si="73"/>
        <v>0</v>
      </c>
      <c r="I219" t="b">
        <f t="shared" si="74"/>
        <v>0</v>
      </c>
      <c r="J219" t="b">
        <f t="shared" si="75"/>
        <v>0</v>
      </c>
      <c r="K219" t="b">
        <f t="shared" si="76"/>
        <v>0</v>
      </c>
      <c r="L219" t="b">
        <f t="shared" si="77"/>
        <v>0</v>
      </c>
      <c r="M219" t="b">
        <f t="shared" si="78"/>
        <v>0</v>
      </c>
      <c r="N219" t="b">
        <f t="shared" si="79"/>
        <v>0</v>
      </c>
      <c r="O219" t="b">
        <f t="shared" si="80"/>
        <v>0</v>
      </c>
      <c r="P219" t="b">
        <f t="shared" si="81"/>
        <v>0</v>
      </c>
      <c r="Q219" t="b">
        <f t="shared" si="82"/>
        <v>0</v>
      </c>
      <c r="R219" t="b">
        <f t="shared" si="83"/>
        <v>0</v>
      </c>
      <c r="S219" t="b">
        <f t="shared" si="87"/>
        <v>0</v>
      </c>
      <c r="T219" t="b">
        <f t="shared" si="84"/>
        <v>0</v>
      </c>
      <c r="U219" t="b">
        <f t="shared" si="85"/>
        <v>0</v>
      </c>
      <c r="V219" t="b">
        <f t="shared" si="86"/>
        <v>0</v>
      </c>
    </row>
    <row r="220" spans="1:22" hidden="1" x14ac:dyDescent="0.25">
      <c r="A220">
        <v>284</v>
      </c>
      <c r="E220" t="e">
        <f t="shared" si="70"/>
        <v>#NUM!</v>
      </c>
      <c r="F220" t="b">
        <f t="shared" si="71"/>
        <v>1</v>
      </c>
      <c r="G220" t="b">
        <f t="shared" si="72"/>
        <v>0</v>
      </c>
      <c r="H220" t="b">
        <f t="shared" si="73"/>
        <v>0</v>
      </c>
      <c r="I220" t="b">
        <f t="shared" si="74"/>
        <v>0</v>
      </c>
      <c r="J220" t="b">
        <f t="shared" si="75"/>
        <v>0</v>
      </c>
      <c r="K220" t="b">
        <f t="shared" si="76"/>
        <v>0</v>
      </c>
      <c r="L220" t="b">
        <f t="shared" si="77"/>
        <v>0</v>
      </c>
      <c r="M220" t="b">
        <f t="shared" si="78"/>
        <v>0</v>
      </c>
      <c r="N220" t="b">
        <f t="shared" si="79"/>
        <v>0</v>
      </c>
      <c r="O220" t="b">
        <f t="shared" si="80"/>
        <v>0</v>
      </c>
      <c r="P220" t="b">
        <f t="shared" si="81"/>
        <v>0</v>
      </c>
      <c r="Q220" t="b">
        <f t="shared" si="82"/>
        <v>0</v>
      </c>
      <c r="R220" t="b">
        <f t="shared" si="83"/>
        <v>0</v>
      </c>
      <c r="S220" t="b">
        <f t="shared" si="87"/>
        <v>0</v>
      </c>
      <c r="T220" t="b">
        <f t="shared" si="84"/>
        <v>0</v>
      </c>
      <c r="U220" t="b">
        <f t="shared" si="85"/>
        <v>0</v>
      </c>
      <c r="V220" t="b">
        <f t="shared" si="86"/>
        <v>0</v>
      </c>
    </row>
    <row r="221" spans="1:22" hidden="1" x14ac:dyDescent="0.25">
      <c r="A221">
        <v>285</v>
      </c>
      <c r="E221" t="e">
        <f t="shared" si="70"/>
        <v>#NUM!</v>
      </c>
      <c r="F221" t="b">
        <f t="shared" si="71"/>
        <v>1</v>
      </c>
      <c r="G221" t="b">
        <f t="shared" si="72"/>
        <v>0</v>
      </c>
      <c r="H221" t="b">
        <f t="shared" si="73"/>
        <v>0</v>
      </c>
      <c r="I221" t="b">
        <f t="shared" si="74"/>
        <v>0</v>
      </c>
      <c r="J221" t="b">
        <f t="shared" si="75"/>
        <v>0</v>
      </c>
      <c r="K221" t="b">
        <f t="shared" si="76"/>
        <v>0</v>
      </c>
      <c r="L221" t="b">
        <f t="shared" si="77"/>
        <v>0</v>
      </c>
      <c r="M221" t="b">
        <f t="shared" si="78"/>
        <v>0</v>
      </c>
      <c r="N221" t="b">
        <f t="shared" si="79"/>
        <v>0</v>
      </c>
      <c r="O221" t="b">
        <f t="shared" si="80"/>
        <v>0</v>
      </c>
      <c r="P221" t="b">
        <f t="shared" si="81"/>
        <v>0</v>
      </c>
      <c r="Q221" t="b">
        <f t="shared" si="82"/>
        <v>0</v>
      </c>
      <c r="R221" t="b">
        <f t="shared" si="83"/>
        <v>0</v>
      </c>
      <c r="S221" t="b">
        <f t="shared" si="87"/>
        <v>0</v>
      </c>
      <c r="T221" t="b">
        <f t="shared" si="84"/>
        <v>0</v>
      </c>
      <c r="U221" t="b">
        <f t="shared" si="85"/>
        <v>0</v>
      </c>
      <c r="V221" t="b">
        <f t="shared" si="86"/>
        <v>0</v>
      </c>
    </row>
    <row r="222" spans="1:22" hidden="1" x14ac:dyDescent="0.25">
      <c r="A222">
        <v>286</v>
      </c>
      <c r="E222" t="e">
        <f t="shared" si="70"/>
        <v>#NUM!</v>
      </c>
      <c r="F222" t="b">
        <f t="shared" si="71"/>
        <v>1</v>
      </c>
      <c r="G222" t="b">
        <f t="shared" si="72"/>
        <v>0</v>
      </c>
      <c r="H222" t="b">
        <f t="shared" si="73"/>
        <v>0</v>
      </c>
      <c r="I222" t="b">
        <f t="shared" si="74"/>
        <v>0</v>
      </c>
      <c r="J222" t="b">
        <f t="shared" si="75"/>
        <v>0</v>
      </c>
      <c r="K222" t="b">
        <f t="shared" si="76"/>
        <v>0</v>
      </c>
      <c r="L222" t="b">
        <f t="shared" si="77"/>
        <v>0</v>
      </c>
      <c r="M222" t="b">
        <f t="shared" si="78"/>
        <v>0</v>
      </c>
      <c r="N222" t="b">
        <f t="shared" si="79"/>
        <v>0</v>
      </c>
      <c r="O222" t="b">
        <f t="shared" si="80"/>
        <v>0</v>
      </c>
      <c r="P222" t="b">
        <f t="shared" si="81"/>
        <v>0</v>
      </c>
      <c r="Q222" t="b">
        <f t="shared" si="82"/>
        <v>0</v>
      </c>
      <c r="R222" t="b">
        <f t="shared" si="83"/>
        <v>0</v>
      </c>
      <c r="S222" t="b">
        <f t="shared" si="87"/>
        <v>0</v>
      </c>
      <c r="T222" t="b">
        <f t="shared" si="84"/>
        <v>0</v>
      </c>
      <c r="U222" t="b">
        <f t="shared" si="85"/>
        <v>0</v>
      </c>
      <c r="V222" t="b">
        <f t="shared" si="86"/>
        <v>0</v>
      </c>
    </row>
    <row r="223" spans="1:22" hidden="1" x14ac:dyDescent="0.25">
      <c r="A223">
        <v>287</v>
      </c>
      <c r="E223" t="e">
        <f t="shared" si="70"/>
        <v>#NUM!</v>
      </c>
      <c r="F223" t="b">
        <f t="shared" si="71"/>
        <v>1</v>
      </c>
      <c r="G223" t="b">
        <f t="shared" si="72"/>
        <v>0</v>
      </c>
      <c r="H223" t="b">
        <f t="shared" si="73"/>
        <v>0</v>
      </c>
      <c r="I223" t="b">
        <f t="shared" si="74"/>
        <v>0</v>
      </c>
      <c r="J223" t="b">
        <f t="shared" si="75"/>
        <v>0</v>
      </c>
      <c r="K223" t="b">
        <f t="shared" si="76"/>
        <v>0</v>
      </c>
      <c r="L223" t="b">
        <f t="shared" si="77"/>
        <v>0</v>
      </c>
      <c r="M223" t="b">
        <f t="shared" si="78"/>
        <v>0</v>
      </c>
      <c r="N223" t="b">
        <f t="shared" si="79"/>
        <v>0</v>
      </c>
      <c r="O223" t="b">
        <f t="shared" si="80"/>
        <v>0</v>
      </c>
      <c r="P223" t="b">
        <f t="shared" si="81"/>
        <v>0</v>
      </c>
      <c r="Q223" t="b">
        <f t="shared" si="82"/>
        <v>0</v>
      </c>
      <c r="R223" t="b">
        <f t="shared" si="83"/>
        <v>0</v>
      </c>
      <c r="S223" t="b">
        <f t="shared" si="87"/>
        <v>0</v>
      </c>
      <c r="T223" t="b">
        <f t="shared" si="84"/>
        <v>0</v>
      </c>
      <c r="U223" t="b">
        <f t="shared" si="85"/>
        <v>0</v>
      </c>
      <c r="V223" t="b">
        <f t="shared" si="86"/>
        <v>0</v>
      </c>
    </row>
    <row r="224" spans="1:22" hidden="1" x14ac:dyDescent="0.25">
      <c r="A224">
        <v>288</v>
      </c>
      <c r="E224" t="e">
        <f t="shared" si="70"/>
        <v>#NUM!</v>
      </c>
      <c r="F224" t="b">
        <f t="shared" si="71"/>
        <v>1</v>
      </c>
      <c r="G224" t="b">
        <f t="shared" si="72"/>
        <v>0</v>
      </c>
      <c r="H224" t="b">
        <f t="shared" si="73"/>
        <v>0</v>
      </c>
      <c r="I224" t="b">
        <f t="shared" si="74"/>
        <v>0</v>
      </c>
      <c r="J224" t="b">
        <f t="shared" si="75"/>
        <v>0</v>
      </c>
      <c r="K224" t="b">
        <f t="shared" si="76"/>
        <v>0</v>
      </c>
      <c r="L224" t="b">
        <f t="shared" si="77"/>
        <v>0</v>
      </c>
      <c r="M224" t="b">
        <f t="shared" si="78"/>
        <v>0</v>
      </c>
      <c r="N224" t="b">
        <f t="shared" si="79"/>
        <v>0</v>
      </c>
      <c r="O224" t="b">
        <f t="shared" si="80"/>
        <v>0</v>
      </c>
      <c r="P224" t="b">
        <f t="shared" si="81"/>
        <v>0</v>
      </c>
      <c r="Q224" t="b">
        <f t="shared" si="82"/>
        <v>0</v>
      </c>
      <c r="R224" t="b">
        <f t="shared" si="83"/>
        <v>0</v>
      </c>
      <c r="S224" t="b">
        <f t="shared" si="87"/>
        <v>0</v>
      </c>
      <c r="T224" t="b">
        <f t="shared" si="84"/>
        <v>0</v>
      </c>
      <c r="U224" t="b">
        <f t="shared" si="85"/>
        <v>0</v>
      </c>
      <c r="V224" t="b">
        <f t="shared" si="86"/>
        <v>0</v>
      </c>
    </row>
    <row r="225" spans="1:22" hidden="1" x14ac:dyDescent="0.25">
      <c r="A225">
        <v>289</v>
      </c>
      <c r="E225" t="e">
        <f t="shared" si="70"/>
        <v>#NUM!</v>
      </c>
      <c r="F225" t="b">
        <f t="shared" si="71"/>
        <v>1</v>
      </c>
      <c r="G225" t="b">
        <f t="shared" si="72"/>
        <v>0</v>
      </c>
      <c r="H225" t="b">
        <f t="shared" si="73"/>
        <v>0</v>
      </c>
      <c r="I225" t="b">
        <f t="shared" si="74"/>
        <v>0</v>
      </c>
      <c r="J225" t="b">
        <f t="shared" si="75"/>
        <v>0</v>
      </c>
      <c r="K225" t="b">
        <f t="shared" si="76"/>
        <v>0</v>
      </c>
      <c r="L225" t="b">
        <f t="shared" si="77"/>
        <v>0</v>
      </c>
      <c r="M225" t="b">
        <f t="shared" si="78"/>
        <v>0</v>
      </c>
      <c r="N225" t="b">
        <f t="shared" si="79"/>
        <v>0</v>
      </c>
      <c r="O225" t="b">
        <f t="shared" si="80"/>
        <v>0</v>
      </c>
      <c r="P225" t="b">
        <f t="shared" si="81"/>
        <v>0</v>
      </c>
      <c r="Q225" t="b">
        <f t="shared" si="82"/>
        <v>0</v>
      </c>
      <c r="R225" t="b">
        <f t="shared" si="83"/>
        <v>0</v>
      </c>
      <c r="S225" t="b">
        <f t="shared" si="87"/>
        <v>0</v>
      </c>
      <c r="T225" t="b">
        <f t="shared" si="84"/>
        <v>0</v>
      </c>
      <c r="U225" t="b">
        <f t="shared" si="85"/>
        <v>0</v>
      </c>
      <c r="V225" t="b">
        <f t="shared" si="86"/>
        <v>0</v>
      </c>
    </row>
    <row r="226" spans="1:22" hidden="1" x14ac:dyDescent="0.25">
      <c r="A226">
        <v>290</v>
      </c>
      <c r="E226" t="e">
        <f t="shared" si="70"/>
        <v>#NUM!</v>
      </c>
      <c r="F226" t="b">
        <f t="shared" si="71"/>
        <v>1</v>
      </c>
      <c r="G226" t="b">
        <f t="shared" si="72"/>
        <v>0</v>
      </c>
      <c r="H226" t="b">
        <f t="shared" si="73"/>
        <v>0</v>
      </c>
      <c r="I226" t="b">
        <f t="shared" si="74"/>
        <v>0</v>
      </c>
      <c r="J226" t="b">
        <f t="shared" si="75"/>
        <v>0</v>
      </c>
      <c r="K226" t="b">
        <f t="shared" si="76"/>
        <v>0</v>
      </c>
      <c r="L226" t="b">
        <f t="shared" si="77"/>
        <v>0</v>
      </c>
      <c r="M226" t="b">
        <f t="shared" si="78"/>
        <v>0</v>
      </c>
      <c r="N226" t="b">
        <f t="shared" si="79"/>
        <v>0</v>
      </c>
      <c r="O226" t="b">
        <f t="shared" si="80"/>
        <v>0</v>
      </c>
      <c r="P226" t="b">
        <f t="shared" si="81"/>
        <v>0</v>
      </c>
      <c r="Q226" t="b">
        <f t="shared" si="82"/>
        <v>0</v>
      </c>
      <c r="R226" t="b">
        <f t="shared" si="83"/>
        <v>0</v>
      </c>
      <c r="S226" t="b">
        <f t="shared" si="87"/>
        <v>0</v>
      </c>
      <c r="T226" t="b">
        <f t="shared" si="84"/>
        <v>0</v>
      </c>
      <c r="U226" t="b">
        <f t="shared" si="85"/>
        <v>0</v>
      </c>
      <c r="V226" t="b">
        <f t="shared" si="86"/>
        <v>0</v>
      </c>
    </row>
    <row r="227" spans="1:22" hidden="1" x14ac:dyDescent="0.25">
      <c r="A227">
        <v>291</v>
      </c>
      <c r="E227" t="e">
        <f t="shared" si="70"/>
        <v>#NUM!</v>
      </c>
      <c r="F227" t="b">
        <f t="shared" si="71"/>
        <v>1</v>
      </c>
      <c r="G227" t="b">
        <f t="shared" si="72"/>
        <v>0</v>
      </c>
      <c r="H227" t="b">
        <f t="shared" si="73"/>
        <v>0</v>
      </c>
      <c r="I227" t="b">
        <f t="shared" si="74"/>
        <v>0</v>
      </c>
      <c r="J227" t="b">
        <f t="shared" si="75"/>
        <v>0</v>
      </c>
      <c r="K227" t="b">
        <f t="shared" si="76"/>
        <v>0</v>
      </c>
      <c r="L227" t="b">
        <f t="shared" si="77"/>
        <v>0</v>
      </c>
      <c r="M227" t="b">
        <f t="shared" si="78"/>
        <v>0</v>
      </c>
      <c r="N227" t="b">
        <f t="shared" si="79"/>
        <v>0</v>
      </c>
      <c r="O227" t="b">
        <f t="shared" si="80"/>
        <v>0</v>
      </c>
      <c r="P227" t="b">
        <f t="shared" si="81"/>
        <v>0</v>
      </c>
      <c r="Q227" t="b">
        <f t="shared" si="82"/>
        <v>0</v>
      </c>
      <c r="R227" t="b">
        <f t="shared" si="83"/>
        <v>0</v>
      </c>
      <c r="S227" t="b">
        <f t="shared" si="87"/>
        <v>0</v>
      </c>
      <c r="T227" t="b">
        <f t="shared" si="84"/>
        <v>0</v>
      </c>
      <c r="U227" t="b">
        <f t="shared" si="85"/>
        <v>0</v>
      </c>
      <c r="V227" t="b">
        <f t="shared" si="86"/>
        <v>0</v>
      </c>
    </row>
    <row r="228" spans="1:22" hidden="1" x14ac:dyDescent="0.25">
      <c r="A228">
        <v>292</v>
      </c>
      <c r="E228" t="e">
        <f t="shared" si="70"/>
        <v>#NUM!</v>
      </c>
      <c r="F228" t="b">
        <f t="shared" si="71"/>
        <v>1</v>
      </c>
      <c r="G228" t="b">
        <f t="shared" si="72"/>
        <v>0</v>
      </c>
      <c r="H228" t="b">
        <f t="shared" si="73"/>
        <v>0</v>
      </c>
      <c r="I228" t="b">
        <f t="shared" si="74"/>
        <v>0</v>
      </c>
      <c r="J228" t="b">
        <f t="shared" si="75"/>
        <v>0</v>
      </c>
      <c r="K228" t="b">
        <f t="shared" si="76"/>
        <v>0</v>
      </c>
      <c r="L228" t="b">
        <f t="shared" si="77"/>
        <v>0</v>
      </c>
      <c r="M228" t="b">
        <f t="shared" si="78"/>
        <v>0</v>
      </c>
      <c r="N228" t="b">
        <f t="shared" si="79"/>
        <v>0</v>
      </c>
      <c r="O228" t="b">
        <f t="shared" si="80"/>
        <v>0</v>
      </c>
      <c r="P228" t="b">
        <f t="shared" si="81"/>
        <v>0</v>
      </c>
      <c r="Q228" t="b">
        <f t="shared" si="82"/>
        <v>0</v>
      </c>
      <c r="R228" t="b">
        <f t="shared" si="83"/>
        <v>0</v>
      </c>
      <c r="S228" t="b">
        <f t="shared" si="87"/>
        <v>0</v>
      </c>
      <c r="T228" t="b">
        <f t="shared" si="84"/>
        <v>0</v>
      </c>
      <c r="U228" t="b">
        <f t="shared" si="85"/>
        <v>0</v>
      </c>
      <c r="V228" t="b">
        <f t="shared" si="86"/>
        <v>0</v>
      </c>
    </row>
    <row r="229" spans="1:22" hidden="1" x14ac:dyDescent="0.25">
      <c r="A229">
        <v>293</v>
      </c>
      <c r="E229" t="e">
        <f t="shared" si="70"/>
        <v>#NUM!</v>
      </c>
      <c r="F229" t="b">
        <f t="shared" si="71"/>
        <v>1</v>
      </c>
      <c r="G229" t="b">
        <f t="shared" si="72"/>
        <v>0</v>
      </c>
      <c r="H229" t="b">
        <f t="shared" si="73"/>
        <v>0</v>
      </c>
      <c r="I229" t="b">
        <f t="shared" si="74"/>
        <v>0</v>
      </c>
      <c r="J229" t="b">
        <f t="shared" si="75"/>
        <v>0</v>
      </c>
      <c r="K229" t="b">
        <f t="shared" si="76"/>
        <v>0</v>
      </c>
      <c r="L229" t="b">
        <f t="shared" si="77"/>
        <v>0</v>
      </c>
      <c r="M229" t="b">
        <f t="shared" si="78"/>
        <v>0</v>
      </c>
      <c r="N229" t="b">
        <f t="shared" si="79"/>
        <v>0</v>
      </c>
      <c r="O229" t="b">
        <f t="shared" si="80"/>
        <v>0</v>
      </c>
      <c r="P229" t="b">
        <f t="shared" si="81"/>
        <v>0</v>
      </c>
      <c r="Q229" t="b">
        <f t="shared" si="82"/>
        <v>0</v>
      </c>
      <c r="R229" t="b">
        <f t="shared" si="83"/>
        <v>0</v>
      </c>
      <c r="S229" t="b">
        <f t="shared" si="87"/>
        <v>0</v>
      </c>
      <c r="T229" t="b">
        <f t="shared" si="84"/>
        <v>0</v>
      </c>
      <c r="U229" t="b">
        <f t="shared" si="85"/>
        <v>0</v>
      </c>
      <c r="V229" t="b">
        <f t="shared" si="86"/>
        <v>0</v>
      </c>
    </row>
    <row r="230" spans="1:22" hidden="1" x14ac:dyDescent="0.25">
      <c r="A230">
        <v>294</v>
      </c>
      <c r="E230" t="e">
        <f t="shared" si="70"/>
        <v>#NUM!</v>
      </c>
      <c r="F230" t="b">
        <f t="shared" si="71"/>
        <v>1</v>
      </c>
      <c r="G230" t="b">
        <f t="shared" si="72"/>
        <v>0</v>
      </c>
      <c r="H230" t="b">
        <f t="shared" si="73"/>
        <v>0</v>
      </c>
      <c r="I230" t="b">
        <f t="shared" si="74"/>
        <v>0</v>
      </c>
      <c r="J230" t="b">
        <f t="shared" si="75"/>
        <v>0</v>
      </c>
      <c r="K230" t="b">
        <f t="shared" si="76"/>
        <v>0</v>
      </c>
      <c r="L230" t="b">
        <f t="shared" si="77"/>
        <v>0</v>
      </c>
      <c r="M230" t="b">
        <f t="shared" si="78"/>
        <v>0</v>
      </c>
      <c r="N230" t="b">
        <f t="shared" si="79"/>
        <v>0</v>
      </c>
      <c r="O230" t="b">
        <f t="shared" si="80"/>
        <v>0</v>
      </c>
      <c r="P230" t="b">
        <f t="shared" si="81"/>
        <v>0</v>
      </c>
      <c r="Q230" t="b">
        <f t="shared" si="82"/>
        <v>0</v>
      </c>
      <c r="R230" t="b">
        <f t="shared" si="83"/>
        <v>0</v>
      </c>
      <c r="S230" t="b">
        <f t="shared" si="87"/>
        <v>0</v>
      </c>
      <c r="T230" t="b">
        <f t="shared" si="84"/>
        <v>0</v>
      </c>
      <c r="U230" t="b">
        <f t="shared" si="85"/>
        <v>0</v>
      </c>
      <c r="V230" t="b">
        <f t="shared" si="86"/>
        <v>0</v>
      </c>
    </row>
    <row r="231" spans="1:22" hidden="1" x14ac:dyDescent="0.25">
      <c r="A231">
        <v>295</v>
      </c>
      <c r="E231" t="e">
        <f t="shared" si="70"/>
        <v>#NUM!</v>
      </c>
      <c r="F231" t="b">
        <f t="shared" si="71"/>
        <v>1</v>
      </c>
      <c r="G231" t="b">
        <f t="shared" si="72"/>
        <v>0</v>
      </c>
      <c r="H231" t="b">
        <f t="shared" si="73"/>
        <v>0</v>
      </c>
      <c r="I231" t="b">
        <f t="shared" si="74"/>
        <v>0</v>
      </c>
      <c r="J231" t="b">
        <f t="shared" si="75"/>
        <v>0</v>
      </c>
      <c r="K231" t="b">
        <f t="shared" si="76"/>
        <v>0</v>
      </c>
      <c r="L231" t="b">
        <f t="shared" si="77"/>
        <v>0</v>
      </c>
      <c r="M231" t="b">
        <f t="shared" si="78"/>
        <v>0</v>
      </c>
      <c r="N231" t="b">
        <f t="shared" si="79"/>
        <v>0</v>
      </c>
      <c r="O231" t="b">
        <f t="shared" si="80"/>
        <v>0</v>
      </c>
      <c r="P231" t="b">
        <f t="shared" si="81"/>
        <v>0</v>
      </c>
      <c r="Q231" t="b">
        <f t="shared" si="82"/>
        <v>0</v>
      </c>
      <c r="R231" t="b">
        <f t="shared" si="83"/>
        <v>0</v>
      </c>
      <c r="S231" t="b">
        <f t="shared" si="87"/>
        <v>0</v>
      </c>
      <c r="T231" t="b">
        <f t="shared" si="84"/>
        <v>0</v>
      </c>
      <c r="U231" t="b">
        <f t="shared" si="85"/>
        <v>0</v>
      </c>
      <c r="V231" t="b">
        <f t="shared" si="86"/>
        <v>0</v>
      </c>
    </row>
    <row r="232" spans="1:22" hidden="1" x14ac:dyDescent="0.25">
      <c r="A232">
        <v>296</v>
      </c>
      <c r="E232" t="e">
        <f t="shared" si="70"/>
        <v>#NUM!</v>
      </c>
      <c r="F232" t="b">
        <f t="shared" si="71"/>
        <v>1</v>
      </c>
      <c r="G232" t="b">
        <f t="shared" si="72"/>
        <v>0</v>
      </c>
      <c r="H232" t="b">
        <f t="shared" si="73"/>
        <v>0</v>
      </c>
      <c r="I232" t="b">
        <f t="shared" si="74"/>
        <v>0</v>
      </c>
      <c r="J232" t="b">
        <f t="shared" si="75"/>
        <v>0</v>
      </c>
      <c r="K232" t="b">
        <f t="shared" si="76"/>
        <v>0</v>
      </c>
      <c r="L232" t="b">
        <f t="shared" si="77"/>
        <v>0</v>
      </c>
      <c r="M232" t="b">
        <f t="shared" si="78"/>
        <v>0</v>
      </c>
      <c r="N232" t="b">
        <f t="shared" si="79"/>
        <v>0</v>
      </c>
      <c r="O232" t="b">
        <f t="shared" si="80"/>
        <v>0</v>
      </c>
      <c r="P232" t="b">
        <f t="shared" si="81"/>
        <v>0</v>
      </c>
      <c r="Q232" t="b">
        <f t="shared" si="82"/>
        <v>0</v>
      </c>
      <c r="R232" t="b">
        <f t="shared" si="83"/>
        <v>0</v>
      </c>
      <c r="S232" t="b">
        <f t="shared" si="87"/>
        <v>0</v>
      </c>
      <c r="T232" t="b">
        <f t="shared" si="84"/>
        <v>0</v>
      </c>
      <c r="U232" t="b">
        <f t="shared" si="85"/>
        <v>0</v>
      </c>
      <c r="V232" t="b">
        <f t="shared" si="86"/>
        <v>0</v>
      </c>
    </row>
    <row r="233" spans="1:22" hidden="1" x14ac:dyDescent="0.25">
      <c r="A233">
        <v>297</v>
      </c>
      <c r="E233" t="e">
        <f t="shared" si="70"/>
        <v>#NUM!</v>
      </c>
      <c r="F233" t="b">
        <f t="shared" si="71"/>
        <v>1</v>
      </c>
      <c r="G233" t="b">
        <f t="shared" si="72"/>
        <v>0</v>
      </c>
      <c r="H233" t="b">
        <f t="shared" si="73"/>
        <v>0</v>
      </c>
      <c r="I233" t="b">
        <f t="shared" si="74"/>
        <v>0</v>
      </c>
      <c r="J233" t="b">
        <f t="shared" si="75"/>
        <v>0</v>
      </c>
      <c r="K233" t="b">
        <f t="shared" si="76"/>
        <v>0</v>
      </c>
      <c r="L233" t="b">
        <f t="shared" si="77"/>
        <v>0</v>
      </c>
      <c r="M233" t="b">
        <f t="shared" si="78"/>
        <v>0</v>
      </c>
      <c r="N233" t="b">
        <f t="shared" si="79"/>
        <v>0</v>
      </c>
      <c r="O233" t="b">
        <f t="shared" si="80"/>
        <v>0</v>
      </c>
      <c r="P233" t="b">
        <f t="shared" si="81"/>
        <v>0</v>
      </c>
      <c r="Q233" t="b">
        <f t="shared" si="82"/>
        <v>0</v>
      </c>
      <c r="R233" t="b">
        <f t="shared" si="83"/>
        <v>0</v>
      </c>
      <c r="S233" t="b">
        <f t="shared" si="87"/>
        <v>0</v>
      </c>
      <c r="T233" t="b">
        <f t="shared" si="84"/>
        <v>0</v>
      </c>
      <c r="U233" t="b">
        <f t="shared" si="85"/>
        <v>0</v>
      </c>
      <c r="V233" t="b">
        <f t="shared" si="86"/>
        <v>0</v>
      </c>
    </row>
    <row r="234" spans="1:22" hidden="1" x14ac:dyDescent="0.25">
      <c r="A234">
        <v>298</v>
      </c>
      <c r="E234" t="e">
        <f t="shared" si="70"/>
        <v>#NUM!</v>
      </c>
      <c r="F234" t="b">
        <f t="shared" si="71"/>
        <v>1</v>
      </c>
      <c r="G234" t="b">
        <f t="shared" si="72"/>
        <v>0</v>
      </c>
      <c r="H234" t="b">
        <f t="shared" si="73"/>
        <v>0</v>
      </c>
      <c r="I234" t="b">
        <f t="shared" si="74"/>
        <v>0</v>
      </c>
      <c r="J234" t="b">
        <f t="shared" si="75"/>
        <v>0</v>
      </c>
      <c r="K234" t="b">
        <f t="shared" si="76"/>
        <v>0</v>
      </c>
      <c r="L234" t="b">
        <f t="shared" si="77"/>
        <v>0</v>
      </c>
      <c r="M234" t="b">
        <f t="shared" si="78"/>
        <v>0</v>
      </c>
      <c r="N234" t="b">
        <f t="shared" si="79"/>
        <v>0</v>
      </c>
      <c r="O234" t="b">
        <f t="shared" si="80"/>
        <v>0</v>
      </c>
      <c r="P234" t="b">
        <f t="shared" si="81"/>
        <v>0</v>
      </c>
      <c r="Q234" t="b">
        <f t="shared" si="82"/>
        <v>0</v>
      </c>
      <c r="R234" t="b">
        <f t="shared" si="83"/>
        <v>0</v>
      </c>
      <c r="S234" t="b">
        <f t="shared" si="87"/>
        <v>0</v>
      </c>
      <c r="T234" t="b">
        <f t="shared" si="84"/>
        <v>0</v>
      </c>
      <c r="U234" t="b">
        <f t="shared" si="85"/>
        <v>0</v>
      </c>
      <c r="V234" t="b">
        <f t="shared" si="86"/>
        <v>0</v>
      </c>
    </row>
    <row r="235" spans="1:22" hidden="1" x14ac:dyDescent="0.25">
      <c r="A235">
        <v>299</v>
      </c>
      <c r="E235" t="e">
        <f t="shared" si="70"/>
        <v>#NUM!</v>
      </c>
      <c r="F235" t="b">
        <f t="shared" si="71"/>
        <v>1</v>
      </c>
      <c r="G235" t="b">
        <f t="shared" si="72"/>
        <v>0</v>
      </c>
      <c r="H235" t="b">
        <f t="shared" si="73"/>
        <v>0</v>
      </c>
      <c r="I235" t="b">
        <f t="shared" si="74"/>
        <v>0</v>
      </c>
      <c r="J235" t="b">
        <f t="shared" si="75"/>
        <v>0</v>
      </c>
      <c r="K235" t="b">
        <f t="shared" si="76"/>
        <v>0</v>
      </c>
      <c r="L235" t="b">
        <f t="shared" si="77"/>
        <v>0</v>
      </c>
      <c r="M235" t="b">
        <f t="shared" si="78"/>
        <v>0</v>
      </c>
      <c r="N235" t="b">
        <f t="shared" si="79"/>
        <v>0</v>
      </c>
      <c r="O235" t="b">
        <f t="shared" si="80"/>
        <v>0</v>
      </c>
      <c r="P235" t="b">
        <f t="shared" si="81"/>
        <v>0</v>
      </c>
      <c r="Q235" t="b">
        <f t="shared" si="82"/>
        <v>0</v>
      </c>
      <c r="R235" t="b">
        <f t="shared" si="83"/>
        <v>0</v>
      </c>
      <c r="S235" t="b">
        <f t="shared" si="87"/>
        <v>0</v>
      </c>
      <c r="T235" t="b">
        <f t="shared" si="84"/>
        <v>0</v>
      </c>
      <c r="U235" t="b">
        <f t="shared" si="85"/>
        <v>0</v>
      </c>
      <c r="V235" t="b">
        <f t="shared" si="86"/>
        <v>0</v>
      </c>
    </row>
    <row r="236" spans="1:22" hidden="1" x14ac:dyDescent="0.25">
      <c r="A236">
        <v>300</v>
      </c>
      <c r="E236" t="e">
        <f t="shared" si="70"/>
        <v>#NUM!</v>
      </c>
      <c r="F236" t="b">
        <f t="shared" si="71"/>
        <v>1</v>
      </c>
      <c r="G236" t="b">
        <f t="shared" si="72"/>
        <v>0</v>
      </c>
      <c r="H236" t="b">
        <f t="shared" si="73"/>
        <v>0</v>
      </c>
      <c r="I236" t="b">
        <f t="shared" si="74"/>
        <v>0</v>
      </c>
      <c r="J236" t="b">
        <f t="shared" si="75"/>
        <v>0</v>
      </c>
      <c r="K236" t="b">
        <f t="shared" si="76"/>
        <v>0</v>
      </c>
      <c r="L236" t="b">
        <f t="shared" si="77"/>
        <v>0</v>
      </c>
      <c r="M236" t="b">
        <f t="shared" si="78"/>
        <v>0</v>
      </c>
      <c r="N236" t="b">
        <f t="shared" si="79"/>
        <v>0</v>
      </c>
      <c r="O236" t="b">
        <f t="shared" si="80"/>
        <v>0</v>
      </c>
      <c r="P236" t="b">
        <f t="shared" si="81"/>
        <v>0</v>
      </c>
      <c r="Q236" t="b">
        <f t="shared" si="82"/>
        <v>0</v>
      </c>
      <c r="R236" t="b">
        <f t="shared" si="83"/>
        <v>0</v>
      </c>
      <c r="S236" t="b">
        <f t="shared" si="87"/>
        <v>0</v>
      </c>
      <c r="T236" t="b">
        <f t="shared" si="84"/>
        <v>0</v>
      </c>
      <c r="U236" t="b">
        <f t="shared" si="85"/>
        <v>0</v>
      </c>
      <c r="V236" t="b">
        <f t="shared" si="86"/>
        <v>0</v>
      </c>
    </row>
    <row r="237" spans="1:22" hidden="1" x14ac:dyDescent="0.25">
      <c r="A237">
        <v>301</v>
      </c>
      <c r="E237" t="e">
        <f t="shared" si="70"/>
        <v>#NUM!</v>
      </c>
      <c r="F237" t="b">
        <f t="shared" si="71"/>
        <v>1</v>
      </c>
      <c r="G237" t="b">
        <f t="shared" si="72"/>
        <v>0</v>
      </c>
      <c r="H237" t="b">
        <f t="shared" si="73"/>
        <v>0</v>
      </c>
      <c r="I237" t="b">
        <f t="shared" si="74"/>
        <v>0</v>
      </c>
      <c r="J237" t="b">
        <f t="shared" si="75"/>
        <v>0</v>
      </c>
      <c r="K237" t="b">
        <f t="shared" si="76"/>
        <v>0</v>
      </c>
      <c r="L237" t="b">
        <f t="shared" si="77"/>
        <v>0</v>
      </c>
      <c r="M237" t="b">
        <f t="shared" si="78"/>
        <v>0</v>
      </c>
      <c r="N237" t="b">
        <f t="shared" si="79"/>
        <v>0</v>
      </c>
      <c r="O237" t="b">
        <f t="shared" si="80"/>
        <v>0</v>
      </c>
      <c r="P237" t="b">
        <f t="shared" si="81"/>
        <v>0</v>
      </c>
      <c r="Q237" t="b">
        <f t="shared" si="82"/>
        <v>0</v>
      </c>
      <c r="R237" t="b">
        <f t="shared" si="83"/>
        <v>0</v>
      </c>
      <c r="S237" t="b">
        <f t="shared" si="87"/>
        <v>0</v>
      </c>
      <c r="T237" t="b">
        <f t="shared" si="84"/>
        <v>0</v>
      </c>
      <c r="U237" t="b">
        <f t="shared" si="85"/>
        <v>0</v>
      </c>
      <c r="V237" t="b">
        <f t="shared" si="86"/>
        <v>0</v>
      </c>
    </row>
    <row r="238" spans="1:22" hidden="1" x14ac:dyDescent="0.25">
      <c r="A238">
        <v>302</v>
      </c>
      <c r="E238" t="e">
        <f t="shared" si="70"/>
        <v>#NUM!</v>
      </c>
      <c r="F238" t="b">
        <f t="shared" si="71"/>
        <v>1</v>
      </c>
      <c r="G238" t="b">
        <f t="shared" si="72"/>
        <v>0</v>
      </c>
      <c r="H238" t="b">
        <f t="shared" si="73"/>
        <v>0</v>
      </c>
      <c r="I238" t="b">
        <f t="shared" si="74"/>
        <v>0</v>
      </c>
      <c r="J238" t="b">
        <f t="shared" si="75"/>
        <v>0</v>
      </c>
      <c r="K238" t="b">
        <f t="shared" si="76"/>
        <v>0</v>
      </c>
      <c r="L238" t="b">
        <f t="shared" si="77"/>
        <v>0</v>
      </c>
      <c r="M238" t="b">
        <f t="shared" si="78"/>
        <v>0</v>
      </c>
      <c r="N238" t="b">
        <f t="shared" si="79"/>
        <v>0</v>
      </c>
      <c r="O238" t="b">
        <f t="shared" si="80"/>
        <v>0</v>
      </c>
      <c r="P238" t="b">
        <f t="shared" si="81"/>
        <v>0</v>
      </c>
      <c r="Q238" t="b">
        <f t="shared" si="82"/>
        <v>0</v>
      </c>
      <c r="R238" t="b">
        <f t="shared" si="83"/>
        <v>0</v>
      </c>
      <c r="S238" t="b">
        <f t="shared" si="87"/>
        <v>0</v>
      </c>
      <c r="T238" t="b">
        <f t="shared" si="84"/>
        <v>0</v>
      </c>
      <c r="U238" t="b">
        <f t="shared" si="85"/>
        <v>0</v>
      </c>
      <c r="V238" t="b">
        <f t="shared" si="86"/>
        <v>0</v>
      </c>
    </row>
    <row r="239" spans="1:22" hidden="1" x14ac:dyDescent="0.25">
      <c r="A239">
        <v>303</v>
      </c>
      <c r="E239" t="e">
        <f t="shared" si="70"/>
        <v>#NUM!</v>
      </c>
      <c r="F239" t="b">
        <f t="shared" si="71"/>
        <v>1</v>
      </c>
      <c r="G239" t="b">
        <f t="shared" si="72"/>
        <v>0</v>
      </c>
      <c r="H239" t="b">
        <f t="shared" si="73"/>
        <v>0</v>
      </c>
      <c r="I239" t="b">
        <f t="shared" si="74"/>
        <v>0</v>
      </c>
      <c r="J239" t="b">
        <f t="shared" si="75"/>
        <v>0</v>
      </c>
      <c r="K239" t="b">
        <f t="shared" si="76"/>
        <v>0</v>
      </c>
      <c r="L239" t="b">
        <f t="shared" si="77"/>
        <v>0</v>
      </c>
      <c r="M239" t="b">
        <f t="shared" si="78"/>
        <v>0</v>
      </c>
      <c r="N239" t="b">
        <f t="shared" si="79"/>
        <v>0</v>
      </c>
      <c r="O239" t="b">
        <f t="shared" si="80"/>
        <v>0</v>
      </c>
      <c r="P239" t="b">
        <f t="shared" si="81"/>
        <v>0</v>
      </c>
      <c r="Q239" t="b">
        <f t="shared" si="82"/>
        <v>0</v>
      </c>
      <c r="R239" t="b">
        <f t="shared" si="83"/>
        <v>0</v>
      </c>
      <c r="S239" t="b">
        <f t="shared" si="87"/>
        <v>0</v>
      </c>
      <c r="T239" t="b">
        <f t="shared" si="84"/>
        <v>0</v>
      </c>
      <c r="U239" t="b">
        <f t="shared" si="85"/>
        <v>0</v>
      </c>
      <c r="V239" t="b">
        <f t="shared" si="86"/>
        <v>0</v>
      </c>
    </row>
    <row r="240" spans="1:22" hidden="1" x14ac:dyDescent="0.25">
      <c r="A240">
        <v>304</v>
      </c>
      <c r="E240" t="e">
        <f t="shared" si="70"/>
        <v>#NUM!</v>
      </c>
      <c r="F240" t="b">
        <f t="shared" si="71"/>
        <v>1</v>
      </c>
      <c r="G240" t="b">
        <f t="shared" si="72"/>
        <v>0</v>
      </c>
      <c r="H240" t="b">
        <f t="shared" si="73"/>
        <v>0</v>
      </c>
      <c r="I240" t="b">
        <f t="shared" si="74"/>
        <v>0</v>
      </c>
      <c r="J240" t="b">
        <f t="shared" si="75"/>
        <v>0</v>
      </c>
      <c r="K240" t="b">
        <f t="shared" si="76"/>
        <v>0</v>
      </c>
      <c r="L240" t="b">
        <f t="shared" si="77"/>
        <v>0</v>
      </c>
      <c r="M240" t="b">
        <f t="shared" si="78"/>
        <v>0</v>
      </c>
      <c r="N240" t="b">
        <f t="shared" si="79"/>
        <v>0</v>
      </c>
      <c r="O240" t="b">
        <f t="shared" si="80"/>
        <v>0</v>
      </c>
      <c r="P240" t="b">
        <f t="shared" si="81"/>
        <v>0</v>
      </c>
      <c r="Q240" t="b">
        <f t="shared" si="82"/>
        <v>0</v>
      </c>
      <c r="R240" t="b">
        <f t="shared" si="83"/>
        <v>0</v>
      </c>
      <c r="S240" t="b">
        <f t="shared" si="87"/>
        <v>0</v>
      </c>
      <c r="T240" t="b">
        <f t="shared" si="84"/>
        <v>0</v>
      </c>
      <c r="U240" t="b">
        <f t="shared" si="85"/>
        <v>0</v>
      </c>
      <c r="V240" t="b">
        <f t="shared" si="86"/>
        <v>0</v>
      </c>
    </row>
    <row r="241" spans="1:22" hidden="1" x14ac:dyDescent="0.25">
      <c r="A241">
        <v>305</v>
      </c>
      <c r="E241" t="e">
        <f t="shared" si="70"/>
        <v>#NUM!</v>
      </c>
      <c r="F241" t="b">
        <f t="shared" si="71"/>
        <v>1</v>
      </c>
      <c r="G241" t="b">
        <f t="shared" si="72"/>
        <v>0</v>
      </c>
      <c r="H241" t="b">
        <f t="shared" si="73"/>
        <v>0</v>
      </c>
      <c r="I241" t="b">
        <f t="shared" si="74"/>
        <v>0</v>
      </c>
      <c r="J241" t="b">
        <f t="shared" si="75"/>
        <v>0</v>
      </c>
      <c r="K241" t="b">
        <f t="shared" si="76"/>
        <v>0</v>
      </c>
      <c r="L241" t="b">
        <f t="shared" si="77"/>
        <v>0</v>
      </c>
      <c r="M241" t="b">
        <f t="shared" si="78"/>
        <v>0</v>
      </c>
      <c r="N241" t="b">
        <f t="shared" si="79"/>
        <v>0</v>
      </c>
      <c r="O241" t="b">
        <f t="shared" si="80"/>
        <v>0</v>
      </c>
      <c r="P241" t="b">
        <f t="shared" si="81"/>
        <v>0</v>
      </c>
      <c r="Q241" t="b">
        <f t="shared" si="82"/>
        <v>0</v>
      </c>
      <c r="R241" t="b">
        <f t="shared" si="83"/>
        <v>0</v>
      </c>
      <c r="S241" t="b">
        <f t="shared" si="87"/>
        <v>0</v>
      </c>
      <c r="T241" t="b">
        <f t="shared" si="84"/>
        <v>0</v>
      </c>
      <c r="U241" t="b">
        <f t="shared" si="85"/>
        <v>0</v>
      </c>
      <c r="V241" t="b">
        <f t="shared" si="86"/>
        <v>0</v>
      </c>
    </row>
    <row r="242" spans="1:22" hidden="1" x14ac:dyDescent="0.25">
      <c r="A242">
        <v>306</v>
      </c>
      <c r="E242" t="e">
        <f t="shared" si="70"/>
        <v>#NUM!</v>
      </c>
      <c r="F242" t="b">
        <f t="shared" si="71"/>
        <v>1</v>
      </c>
      <c r="G242" t="b">
        <f t="shared" si="72"/>
        <v>0</v>
      </c>
      <c r="H242" t="b">
        <f t="shared" si="73"/>
        <v>0</v>
      </c>
      <c r="I242" t="b">
        <f t="shared" si="74"/>
        <v>0</v>
      </c>
      <c r="J242" t="b">
        <f t="shared" si="75"/>
        <v>0</v>
      </c>
      <c r="K242" t="b">
        <f t="shared" si="76"/>
        <v>0</v>
      </c>
      <c r="L242" t="b">
        <f t="shared" si="77"/>
        <v>0</v>
      </c>
      <c r="M242" t="b">
        <f t="shared" si="78"/>
        <v>0</v>
      </c>
      <c r="N242" t="b">
        <f t="shared" si="79"/>
        <v>0</v>
      </c>
      <c r="O242" t="b">
        <f t="shared" si="80"/>
        <v>0</v>
      </c>
      <c r="P242" t="b">
        <f t="shared" si="81"/>
        <v>0</v>
      </c>
      <c r="Q242" t="b">
        <f t="shared" si="82"/>
        <v>0</v>
      </c>
      <c r="R242" t="b">
        <f t="shared" si="83"/>
        <v>0</v>
      </c>
      <c r="S242" t="b">
        <f t="shared" si="87"/>
        <v>0</v>
      </c>
      <c r="T242" t="b">
        <f t="shared" si="84"/>
        <v>0</v>
      </c>
      <c r="U242" t="b">
        <f t="shared" si="85"/>
        <v>0</v>
      </c>
      <c r="V242" t="b">
        <f t="shared" si="86"/>
        <v>0</v>
      </c>
    </row>
    <row r="243" spans="1:22" hidden="1" x14ac:dyDescent="0.25">
      <c r="A243">
        <v>307</v>
      </c>
      <c r="E243" t="e">
        <f t="shared" si="70"/>
        <v>#NUM!</v>
      </c>
      <c r="F243" t="b">
        <f t="shared" si="71"/>
        <v>1</v>
      </c>
      <c r="G243" t="b">
        <f t="shared" si="72"/>
        <v>0</v>
      </c>
      <c r="H243" t="b">
        <f t="shared" si="73"/>
        <v>0</v>
      </c>
      <c r="I243" t="b">
        <f t="shared" si="74"/>
        <v>0</v>
      </c>
      <c r="J243" t="b">
        <f t="shared" si="75"/>
        <v>0</v>
      </c>
      <c r="K243" t="b">
        <f t="shared" si="76"/>
        <v>0</v>
      </c>
      <c r="L243" t="b">
        <f t="shared" si="77"/>
        <v>0</v>
      </c>
      <c r="M243" t="b">
        <f t="shared" si="78"/>
        <v>0</v>
      </c>
      <c r="N243" t="b">
        <f t="shared" si="79"/>
        <v>0</v>
      </c>
      <c r="O243" t="b">
        <f t="shared" si="80"/>
        <v>0</v>
      </c>
      <c r="P243" t="b">
        <f t="shared" si="81"/>
        <v>0</v>
      </c>
      <c r="Q243" t="b">
        <f t="shared" si="82"/>
        <v>0</v>
      </c>
      <c r="R243" t="b">
        <f t="shared" si="83"/>
        <v>0</v>
      </c>
      <c r="S243" t="b">
        <f t="shared" si="87"/>
        <v>0</v>
      </c>
      <c r="T243" t="b">
        <f t="shared" si="84"/>
        <v>0</v>
      </c>
      <c r="U243" t="b">
        <f t="shared" si="85"/>
        <v>0</v>
      </c>
      <c r="V243" t="b">
        <f t="shared" si="86"/>
        <v>0</v>
      </c>
    </row>
    <row r="244" spans="1:22" hidden="1" x14ac:dyDescent="0.25">
      <c r="A244">
        <v>308</v>
      </c>
      <c r="E244" t="e">
        <f t="shared" si="70"/>
        <v>#NUM!</v>
      </c>
      <c r="F244" t="b">
        <f t="shared" si="71"/>
        <v>1</v>
      </c>
      <c r="G244" t="b">
        <f t="shared" si="72"/>
        <v>0</v>
      </c>
      <c r="H244" t="b">
        <f t="shared" si="73"/>
        <v>0</v>
      </c>
      <c r="I244" t="b">
        <f t="shared" si="74"/>
        <v>0</v>
      </c>
      <c r="J244" t="b">
        <f t="shared" si="75"/>
        <v>0</v>
      </c>
      <c r="K244" t="b">
        <f t="shared" si="76"/>
        <v>0</v>
      </c>
      <c r="L244" t="b">
        <f t="shared" si="77"/>
        <v>0</v>
      </c>
      <c r="M244" t="b">
        <f t="shared" si="78"/>
        <v>0</v>
      </c>
      <c r="N244" t="b">
        <f t="shared" si="79"/>
        <v>0</v>
      </c>
      <c r="O244" t="b">
        <f t="shared" si="80"/>
        <v>0</v>
      </c>
      <c r="P244" t="b">
        <f t="shared" si="81"/>
        <v>0</v>
      </c>
      <c r="Q244" t="b">
        <f t="shared" si="82"/>
        <v>0</v>
      </c>
      <c r="R244" t="b">
        <f t="shared" si="83"/>
        <v>0</v>
      </c>
      <c r="S244" t="b">
        <f t="shared" si="87"/>
        <v>0</v>
      </c>
      <c r="T244" t="b">
        <f t="shared" si="84"/>
        <v>0</v>
      </c>
      <c r="U244" t="b">
        <f t="shared" si="85"/>
        <v>0</v>
      </c>
      <c r="V244" t="b">
        <f t="shared" si="86"/>
        <v>0</v>
      </c>
    </row>
    <row r="245" spans="1:22" hidden="1" x14ac:dyDescent="0.25">
      <c r="A245">
        <v>309</v>
      </c>
      <c r="E245" t="e">
        <f t="shared" si="70"/>
        <v>#NUM!</v>
      </c>
      <c r="F245" t="b">
        <f t="shared" si="71"/>
        <v>1</v>
      </c>
      <c r="G245" t="b">
        <f t="shared" si="72"/>
        <v>0</v>
      </c>
      <c r="H245" t="b">
        <f t="shared" si="73"/>
        <v>0</v>
      </c>
      <c r="I245" t="b">
        <f t="shared" si="74"/>
        <v>0</v>
      </c>
      <c r="J245" t="b">
        <f t="shared" si="75"/>
        <v>0</v>
      </c>
      <c r="K245" t="b">
        <f t="shared" si="76"/>
        <v>0</v>
      </c>
      <c r="L245" t="b">
        <f t="shared" si="77"/>
        <v>0</v>
      </c>
      <c r="M245" t="b">
        <f t="shared" si="78"/>
        <v>0</v>
      </c>
      <c r="N245" t="b">
        <f t="shared" si="79"/>
        <v>0</v>
      </c>
      <c r="O245" t="b">
        <f t="shared" si="80"/>
        <v>0</v>
      </c>
      <c r="P245" t="b">
        <f t="shared" si="81"/>
        <v>0</v>
      </c>
      <c r="Q245" t="b">
        <f t="shared" si="82"/>
        <v>0</v>
      </c>
      <c r="R245" t="b">
        <f t="shared" si="83"/>
        <v>0</v>
      </c>
      <c r="S245" t="b">
        <f t="shared" si="87"/>
        <v>0</v>
      </c>
      <c r="T245" t="b">
        <f t="shared" si="84"/>
        <v>0</v>
      </c>
      <c r="U245" t="b">
        <f t="shared" si="85"/>
        <v>0</v>
      </c>
      <c r="V245" t="b">
        <f t="shared" si="86"/>
        <v>0</v>
      </c>
    </row>
    <row r="246" spans="1:22" hidden="1" x14ac:dyDescent="0.25">
      <c r="A246">
        <v>310</v>
      </c>
      <c r="E246" t="e">
        <f t="shared" si="70"/>
        <v>#NUM!</v>
      </c>
      <c r="F246" t="b">
        <f t="shared" si="71"/>
        <v>1</v>
      </c>
      <c r="G246" t="b">
        <f t="shared" si="72"/>
        <v>0</v>
      </c>
      <c r="H246" t="b">
        <f t="shared" si="73"/>
        <v>0</v>
      </c>
      <c r="I246" t="b">
        <f t="shared" si="74"/>
        <v>0</v>
      </c>
      <c r="J246" t="b">
        <f t="shared" si="75"/>
        <v>0</v>
      </c>
      <c r="K246" t="b">
        <f t="shared" si="76"/>
        <v>0</v>
      </c>
      <c r="L246" t="b">
        <f t="shared" si="77"/>
        <v>0</v>
      </c>
      <c r="M246" t="b">
        <f t="shared" si="78"/>
        <v>0</v>
      </c>
      <c r="N246" t="b">
        <f t="shared" si="79"/>
        <v>0</v>
      </c>
      <c r="O246" t="b">
        <f t="shared" si="80"/>
        <v>0</v>
      </c>
      <c r="P246" t="b">
        <f t="shared" si="81"/>
        <v>0</v>
      </c>
      <c r="Q246" t="b">
        <f t="shared" si="82"/>
        <v>0</v>
      </c>
      <c r="R246" t="b">
        <f t="shared" si="83"/>
        <v>0</v>
      </c>
      <c r="S246" t="b">
        <f t="shared" si="87"/>
        <v>0</v>
      </c>
      <c r="T246" t="b">
        <f t="shared" si="84"/>
        <v>0</v>
      </c>
      <c r="U246" t="b">
        <f t="shared" si="85"/>
        <v>0</v>
      </c>
      <c r="V246" t="b">
        <f t="shared" si="86"/>
        <v>0</v>
      </c>
    </row>
    <row r="247" spans="1:22" hidden="1" x14ac:dyDescent="0.25">
      <c r="A247">
        <v>311</v>
      </c>
      <c r="E247" t="e">
        <f t="shared" si="70"/>
        <v>#NUM!</v>
      </c>
      <c r="F247" t="b">
        <f t="shared" si="71"/>
        <v>1</v>
      </c>
      <c r="G247" t="b">
        <f t="shared" si="72"/>
        <v>0</v>
      </c>
      <c r="H247" t="b">
        <f t="shared" si="73"/>
        <v>0</v>
      </c>
      <c r="I247" t="b">
        <f t="shared" si="74"/>
        <v>0</v>
      </c>
      <c r="J247" t="b">
        <f t="shared" si="75"/>
        <v>0</v>
      </c>
      <c r="K247" t="b">
        <f t="shared" si="76"/>
        <v>0</v>
      </c>
      <c r="L247" t="b">
        <f t="shared" si="77"/>
        <v>0</v>
      </c>
      <c r="M247" t="b">
        <f t="shared" si="78"/>
        <v>0</v>
      </c>
      <c r="N247" t="b">
        <f t="shared" si="79"/>
        <v>0</v>
      </c>
      <c r="O247" t="b">
        <f t="shared" si="80"/>
        <v>0</v>
      </c>
      <c r="P247" t="b">
        <f t="shared" si="81"/>
        <v>0</v>
      </c>
      <c r="Q247" t="b">
        <f t="shared" si="82"/>
        <v>0</v>
      </c>
      <c r="R247" t="b">
        <f t="shared" si="83"/>
        <v>0</v>
      </c>
      <c r="S247" t="b">
        <f t="shared" si="87"/>
        <v>0</v>
      </c>
      <c r="T247" t="b">
        <f t="shared" si="84"/>
        <v>0</v>
      </c>
      <c r="U247" t="b">
        <f t="shared" si="85"/>
        <v>0</v>
      </c>
      <c r="V247" t="b">
        <f t="shared" si="86"/>
        <v>0</v>
      </c>
    </row>
    <row r="248" spans="1:22" hidden="1" x14ac:dyDescent="0.25">
      <c r="A248">
        <v>312</v>
      </c>
      <c r="E248" t="e">
        <f t="shared" si="70"/>
        <v>#NUM!</v>
      </c>
      <c r="F248" t="b">
        <f t="shared" si="71"/>
        <v>1</v>
      </c>
      <c r="G248" t="b">
        <f t="shared" si="72"/>
        <v>0</v>
      </c>
      <c r="H248" t="b">
        <f t="shared" si="73"/>
        <v>0</v>
      </c>
      <c r="I248" t="b">
        <f t="shared" si="74"/>
        <v>0</v>
      </c>
      <c r="J248" t="b">
        <f t="shared" si="75"/>
        <v>0</v>
      </c>
      <c r="K248" t="b">
        <f t="shared" si="76"/>
        <v>0</v>
      </c>
      <c r="L248" t="b">
        <f t="shared" si="77"/>
        <v>0</v>
      </c>
      <c r="M248" t="b">
        <f t="shared" si="78"/>
        <v>0</v>
      </c>
      <c r="N248" t="b">
        <f t="shared" si="79"/>
        <v>0</v>
      </c>
      <c r="O248" t="b">
        <f t="shared" si="80"/>
        <v>0</v>
      </c>
      <c r="P248" t="b">
        <f t="shared" si="81"/>
        <v>0</v>
      </c>
      <c r="Q248" t="b">
        <f t="shared" si="82"/>
        <v>0</v>
      </c>
      <c r="R248" t="b">
        <f t="shared" si="83"/>
        <v>0</v>
      </c>
      <c r="S248" t="b">
        <f t="shared" si="87"/>
        <v>0</v>
      </c>
      <c r="T248" t="b">
        <f t="shared" si="84"/>
        <v>0</v>
      </c>
      <c r="U248" t="b">
        <f t="shared" si="85"/>
        <v>0</v>
      </c>
      <c r="V248" t="b">
        <f t="shared" si="86"/>
        <v>0</v>
      </c>
    </row>
    <row r="249" spans="1:22" hidden="1" x14ac:dyDescent="0.25">
      <c r="A249">
        <v>313</v>
      </c>
      <c r="E249" t="e">
        <f t="shared" si="70"/>
        <v>#NUM!</v>
      </c>
      <c r="F249" t="b">
        <f t="shared" si="71"/>
        <v>1</v>
      </c>
      <c r="G249" t="b">
        <f t="shared" si="72"/>
        <v>0</v>
      </c>
      <c r="H249" t="b">
        <f t="shared" si="73"/>
        <v>0</v>
      </c>
      <c r="I249" t="b">
        <f t="shared" si="74"/>
        <v>0</v>
      </c>
      <c r="J249" t="b">
        <f t="shared" si="75"/>
        <v>0</v>
      </c>
      <c r="K249" t="b">
        <f t="shared" si="76"/>
        <v>0</v>
      </c>
      <c r="L249" t="b">
        <f t="shared" si="77"/>
        <v>0</v>
      </c>
      <c r="M249" t="b">
        <f t="shared" si="78"/>
        <v>0</v>
      </c>
      <c r="N249" t="b">
        <f t="shared" si="79"/>
        <v>0</v>
      </c>
      <c r="O249" t="b">
        <f t="shared" si="80"/>
        <v>0</v>
      </c>
      <c r="P249" t="b">
        <f t="shared" si="81"/>
        <v>0</v>
      </c>
      <c r="Q249" t="b">
        <f t="shared" si="82"/>
        <v>0</v>
      </c>
      <c r="R249" t="b">
        <f t="shared" si="83"/>
        <v>0</v>
      </c>
      <c r="S249" t="b">
        <f t="shared" si="87"/>
        <v>0</v>
      </c>
      <c r="T249" t="b">
        <f t="shared" si="84"/>
        <v>0</v>
      </c>
      <c r="U249" t="b">
        <f t="shared" si="85"/>
        <v>0</v>
      </c>
      <c r="V249" t="b">
        <f t="shared" si="86"/>
        <v>0</v>
      </c>
    </row>
    <row r="250" spans="1:22" hidden="1" x14ac:dyDescent="0.25">
      <c r="A250">
        <v>314</v>
      </c>
      <c r="E250" t="e">
        <f t="shared" si="70"/>
        <v>#NUM!</v>
      </c>
      <c r="F250" t="b">
        <f t="shared" si="71"/>
        <v>1</v>
      </c>
      <c r="G250" t="b">
        <f t="shared" si="72"/>
        <v>0</v>
      </c>
      <c r="H250" t="b">
        <f t="shared" si="73"/>
        <v>0</v>
      </c>
      <c r="I250" t="b">
        <f t="shared" si="74"/>
        <v>0</v>
      </c>
      <c r="J250" t="b">
        <f t="shared" si="75"/>
        <v>0</v>
      </c>
      <c r="K250" t="b">
        <f t="shared" si="76"/>
        <v>0</v>
      </c>
      <c r="L250" t="b">
        <f t="shared" si="77"/>
        <v>0</v>
      </c>
      <c r="M250" t="b">
        <f t="shared" si="78"/>
        <v>0</v>
      </c>
      <c r="N250" t="b">
        <f t="shared" si="79"/>
        <v>0</v>
      </c>
      <c r="O250" t="b">
        <f t="shared" si="80"/>
        <v>0</v>
      </c>
      <c r="P250" t="b">
        <f t="shared" si="81"/>
        <v>0</v>
      </c>
      <c r="Q250" t="b">
        <f t="shared" si="82"/>
        <v>0</v>
      </c>
      <c r="R250" t="b">
        <f t="shared" si="83"/>
        <v>0</v>
      </c>
      <c r="S250" t="b">
        <f t="shared" si="87"/>
        <v>0</v>
      </c>
      <c r="T250" t="b">
        <f t="shared" si="84"/>
        <v>0</v>
      </c>
      <c r="U250" t="b">
        <f t="shared" si="85"/>
        <v>0</v>
      </c>
      <c r="V250" t="b">
        <f t="shared" si="86"/>
        <v>0</v>
      </c>
    </row>
    <row r="251" spans="1:22" hidden="1" x14ac:dyDescent="0.25">
      <c r="A251">
        <v>315</v>
      </c>
      <c r="E251" t="e">
        <f t="shared" si="70"/>
        <v>#NUM!</v>
      </c>
      <c r="F251" t="b">
        <f t="shared" si="71"/>
        <v>1</v>
      </c>
      <c r="G251" t="b">
        <f t="shared" si="72"/>
        <v>0</v>
      </c>
      <c r="H251" t="b">
        <f t="shared" si="73"/>
        <v>0</v>
      </c>
      <c r="I251" t="b">
        <f t="shared" si="74"/>
        <v>0</v>
      </c>
      <c r="J251" t="b">
        <f t="shared" si="75"/>
        <v>0</v>
      </c>
      <c r="K251" t="b">
        <f t="shared" si="76"/>
        <v>0</v>
      </c>
      <c r="L251" t="b">
        <f t="shared" si="77"/>
        <v>0</v>
      </c>
      <c r="M251" t="b">
        <f t="shared" si="78"/>
        <v>0</v>
      </c>
      <c r="N251" t="b">
        <f t="shared" si="79"/>
        <v>0</v>
      </c>
      <c r="O251" t="b">
        <f t="shared" si="80"/>
        <v>0</v>
      </c>
      <c r="P251" t="b">
        <f t="shared" si="81"/>
        <v>0</v>
      </c>
      <c r="Q251" t="b">
        <f t="shared" si="82"/>
        <v>0</v>
      </c>
      <c r="R251" t="b">
        <f t="shared" si="83"/>
        <v>0</v>
      </c>
      <c r="S251" t="b">
        <f t="shared" si="87"/>
        <v>0</v>
      </c>
      <c r="T251" t="b">
        <f t="shared" si="84"/>
        <v>0</v>
      </c>
      <c r="U251" t="b">
        <f t="shared" si="85"/>
        <v>0</v>
      </c>
      <c r="V251" t="b">
        <f t="shared" si="86"/>
        <v>0</v>
      </c>
    </row>
    <row r="252" spans="1:22" hidden="1" x14ac:dyDescent="0.25">
      <c r="A252">
        <v>316</v>
      </c>
      <c r="E252" t="e">
        <f t="shared" si="70"/>
        <v>#NUM!</v>
      </c>
      <c r="F252" t="b">
        <f t="shared" si="71"/>
        <v>1</v>
      </c>
      <c r="G252" t="b">
        <f t="shared" si="72"/>
        <v>0</v>
      </c>
      <c r="H252" t="b">
        <f t="shared" si="73"/>
        <v>0</v>
      </c>
      <c r="I252" t="b">
        <f t="shared" si="74"/>
        <v>0</v>
      </c>
      <c r="J252" t="b">
        <f t="shared" si="75"/>
        <v>0</v>
      </c>
      <c r="K252" t="b">
        <f t="shared" si="76"/>
        <v>0</v>
      </c>
      <c r="L252" t="b">
        <f t="shared" si="77"/>
        <v>0</v>
      </c>
      <c r="M252" t="b">
        <f t="shared" si="78"/>
        <v>0</v>
      </c>
      <c r="N252" t="b">
        <f t="shared" si="79"/>
        <v>0</v>
      </c>
      <c r="O252" t="b">
        <f t="shared" si="80"/>
        <v>0</v>
      </c>
      <c r="P252" t="b">
        <f t="shared" si="81"/>
        <v>0</v>
      </c>
      <c r="Q252" t="b">
        <f t="shared" si="82"/>
        <v>0</v>
      </c>
      <c r="R252" t="b">
        <f t="shared" si="83"/>
        <v>0</v>
      </c>
      <c r="S252" t="b">
        <f t="shared" si="87"/>
        <v>0</v>
      </c>
      <c r="T252" t="b">
        <f t="shared" si="84"/>
        <v>0</v>
      </c>
      <c r="U252" t="b">
        <f t="shared" si="85"/>
        <v>0</v>
      </c>
      <c r="V252" t="b">
        <f t="shared" si="86"/>
        <v>0</v>
      </c>
    </row>
    <row r="253" spans="1:22" hidden="1" x14ac:dyDescent="0.25">
      <c r="A253">
        <v>317</v>
      </c>
      <c r="E253" t="e">
        <f t="shared" si="70"/>
        <v>#NUM!</v>
      </c>
      <c r="F253" t="b">
        <f t="shared" si="71"/>
        <v>1</v>
      </c>
      <c r="G253" t="b">
        <f t="shared" si="72"/>
        <v>0</v>
      </c>
      <c r="H253" t="b">
        <f t="shared" si="73"/>
        <v>0</v>
      </c>
      <c r="I253" t="b">
        <f t="shared" si="74"/>
        <v>0</v>
      </c>
      <c r="J253" t="b">
        <f t="shared" si="75"/>
        <v>0</v>
      </c>
      <c r="K253" t="b">
        <f t="shared" si="76"/>
        <v>0</v>
      </c>
      <c r="L253" t="b">
        <f t="shared" si="77"/>
        <v>0</v>
      </c>
      <c r="M253" t="b">
        <f t="shared" si="78"/>
        <v>0</v>
      </c>
      <c r="N253" t="b">
        <f t="shared" si="79"/>
        <v>0</v>
      </c>
      <c r="O253" t="b">
        <f t="shared" si="80"/>
        <v>0</v>
      </c>
      <c r="P253" t="b">
        <f t="shared" si="81"/>
        <v>0</v>
      </c>
      <c r="Q253" t="b">
        <f t="shared" si="82"/>
        <v>0</v>
      </c>
      <c r="R253" t="b">
        <f t="shared" si="83"/>
        <v>0</v>
      </c>
      <c r="S253" t="b">
        <f t="shared" si="87"/>
        <v>0</v>
      </c>
      <c r="T253" t="b">
        <f t="shared" si="84"/>
        <v>0</v>
      </c>
      <c r="U253" t="b">
        <f t="shared" si="85"/>
        <v>0</v>
      </c>
      <c r="V253" t="b">
        <f t="shared" si="86"/>
        <v>0</v>
      </c>
    </row>
    <row r="254" spans="1:22" hidden="1" x14ac:dyDescent="0.25">
      <c r="A254">
        <v>318</v>
      </c>
      <c r="E254" t="e">
        <f t="shared" si="70"/>
        <v>#NUM!</v>
      </c>
      <c r="F254" t="b">
        <f t="shared" si="71"/>
        <v>1</v>
      </c>
      <c r="G254" t="b">
        <f t="shared" si="72"/>
        <v>0</v>
      </c>
      <c r="H254" t="b">
        <f t="shared" si="73"/>
        <v>0</v>
      </c>
      <c r="I254" t="b">
        <f t="shared" si="74"/>
        <v>0</v>
      </c>
      <c r="J254" t="b">
        <f t="shared" si="75"/>
        <v>0</v>
      </c>
      <c r="K254" t="b">
        <f t="shared" si="76"/>
        <v>0</v>
      </c>
      <c r="L254" t="b">
        <f t="shared" si="77"/>
        <v>0</v>
      </c>
      <c r="M254" t="b">
        <f t="shared" si="78"/>
        <v>0</v>
      </c>
      <c r="N254" t="b">
        <f t="shared" si="79"/>
        <v>0</v>
      </c>
      <c r="O254" t="b">
        <f t="shared" si="80"/>
        <v>0</v>
      </c>
      <c r="P254" t="b">
        <f t="shared" si="81"/>
        <v>0</v>
      </c>
      <c r="Q254" t="b">
        <f t="shared" si="82"/>
        <v>0</v>
      </c>
      <c r="R254" t="b">
        <f t="shared" si="83"/>
        <v>0</v>
      </c>
      <c r="S254" t="b">
        <f t="shared" si="87"/>
        <v>0</v>
      </c>
      <c r="T254" t="b">
        <f t="shared" si="84"/>
        <v>0</v>
      </c>
      <c r="U254" t="b">
        <f t="shared" si="85"/>
        <v>0</v>
      </c>
      <c r="V254" t="b">
        <f t="shared" si="86"/>
        <v>0</v>
      </c>
    </row>
    <row r="255" spans="1:22" hidden="1" x14ac:dyDescent="0.25">
      <c r="A255">
        <v>319</v>
      </c>
      <c r="E255" t="e">
        <f t="shared" si="70"/>
        <v>#NUM!</v>
      </c>
      <c r="F255" t="b">
        <f t="shared" si="71"/>
        <v>1</v>
      </c>
      <c r="G255" t="b">
        <f t="shared" si="72"/>
        <v>0</v>
      </c>
      <c r="H255" t="b">
        <f t="shared" si="73"/>
        <v>0</v>
      </c>
      <c r="I255" t="b">
        <f t="shared" si="74"/>
        <v>0</v>
      </c>
      <c r="J255" t="b">
        <f t="shared" si="75"/>
        <v>0</v>
      </c>
      <c r="K255" t="b">
        <f t="shared" si="76"/>
        <v>0</v>
      </c>
      <c r="L255" t="b">
        <f t="shared" si="77"/>
        <v>0</v>
      </c>
      <c r="M255" t="b">
        <f t="shared" si="78"/>
        <v>0</v>
      </c>
      <c r="N255" t="b">
        <f t="shared" si="79"/>
        <v>0</v>
      </c>
      <c r="O255" t="b">
        <f t="shared" si="80"/>
        <v>0</v>
      </c>
      <c r="P255" t="b">
        <f t="shared" si="81"/>
        <v>0</v>
      </c>
      <c r="Q255" t="b">
        <f t="shared" si="82"/>
        <v>0</v>
      </c>
      <c r="R255" t="b">
        <f t="shared" si="83"/>
        <v>0</v>
      </c>
      <c r="S255" t="b">
        <f t="shared" si="87"/>
        <v>0</v>
      </c>
      <c r="T255" t="b">
        <f t="shared" si="84"/>
        <v>0</v>
      </c>
      <c r="U255" t="b">
        <f t="shared" si="85"/>
        <v>0</v>
      </c>
      <c r="V255" t="b">
        <f t="shared" si="86"/>
        <v>0</v>
      </c>
    </row>
    <row r="256" spans="1:22" hidden="1" x14ac:dyDescent="0.25">
      <c r="A256">
        <v>320</v>
      </c>
      <c r="E256" t="e">
        <f t="shared" si="70"/>
        <v>#NUM!</v>
      </c>
      <c r="F256" t="b">
        <f t="shared" si="71"/>
        <v>1</v>
      </c>
      <c r="G256" t="b">
        <f t="shared" si="72"/>
        <v>0</v>
      </c>
      <c r="H256" t="b">
        <f t="shared" si="73"/>
        <v>0</v>
      </c>
      <c r="I256" t="b">
        <f t="shared" si="74"/>
        <v>0</v>
      </c>
      <c r="J256" t="b">
        <f t="shared" si="75"/>
        <v>0</v>
      </c>
      <c r="K256" t="b">
        <f t="shared" si="76"/>
        <v>0</v>
      </c>
      <c r="L256" t="b">
        <f t="shared" si="77"/>
        <v>0</v>
      </c>
      <c r="M256" t="b">
        <f t="shared" si="78"/>
        <v>0</v>
      </c>
      <c r="N256" t="b">
        <f t="shared" si="79"/>
        <v>0</v>
      </c>
      <c r="O256" t="b">
        <f t="shared" si="80"/>
        <v>0</v>
      </c>
      <c r="P256" t="b">
        <f t="shared" si="81"/>
        <v>0</v>
      </c>
      <c r="Q256" t="b">
        <f t="shared" si="82"/>
        <v>0</v>
      </c>
      <c r="R256" t="b">
        <f t="shared" si="83"/>
        <v>0</v>
      </c>
      <c r="S256" t="b">
        <f t="shared" si="87"/>
        <v>0</v>
      </c>
      <c r="T256" t="b">
        <f t="shared" si="84"/>
        <v>0</v>
      </c>
      <c r="U256" t="b">
        <f t="shared" si="85"/>
        <v>0</v>
      </c>
      <c r="V256" t="b">
        <f t="shared" si="86"/>
        <v>0</v>
      </c>
    </row>
    <row r="257" spans="1:22" hidden="1" x14ac:dyDescent="0.25">
      <c r="A257">
        <v>321</v>
      </c>
      <c r="E257" t="e">
        <f t="shared" si="70"/>
        <v>#NUM!</v>
      </c>
      <c r="F257" t="b">
        <f t="shared" si="71"/>
        <v>1</v>
      </c>
      <c r="G257" t="b">
        <f t="shared" si="72"/>
        <v>0</v>
      </c>
      <c r="H257" t="b">
        <f t="shared" si="73"/>
        <v>0</v>
      </c>
      <c r="I257" t="b">
        <f t="shared" si="74"/>
        <v>0</v>
      </c>
      <c r="J257" t="b">
        <f t="shared" si="75"/>
        <v>0</v>
      </c>
      <c r="K257" t="b">
        <f t="shared" si="76"/>
        <v>0</v>
      </c>
      <c r="L257" t="b">
        <f t="shared" si="77"/>
        <v>0</v>
      </c>
      <c r="M257" t="b">
        <f t="shared" si="78"/>
        <v>0</v>
      </c>
      <c r="N257" t="b">
        <f t="shared" si="79"/>
        <v>0</v>
      </c>
      <c r="O257" t="b">
        <f t="shared" si="80"/>
        <v>0</v>
      </c>
      <c r="P257" t="b">
        <f t="shared" si="81"/>
        <v>0</v>
      </c>
      <c r="Q257" t="b">
        <f t="shared" si="82"/>
        <v>0</v>
      </c>
      <c r="R257" t="b">
        <f t="shared" si="83"/>
        <v>0</v>
      </c>
      <c r="S257" t="b">
        <f t="shared" si="87"/>
        <v>0</v>
      </c>
      <c r="T257" t="b">
        <f t="shared" si="84"/>
        <v>0</v>
      </c>
      <c r="U257" t="b">
        <f t="shared" si="85"/>
        <v>0</v>
      </c>
      <c r="V257" t="b">
        <f t="shared" si="86"/>
        <v>0</v>
      </c>
    </row>
    <row r="258" spans="1:22" hidden="1" x14ac:dyDescent="0.25">
      <c r="A258">
        <v>322</v>
      </c>
      <c r="E258" t="e">
        <f t="shared" ref="E258:E292" si="88">LN(D258)</f>
        <v>#NUM!</v>
      </c>
      <c r="F258" t="b">
        <f t="shared" ref="F258:F292" si="89">IF(C258&lt;3,TRUE,FALSE)</f>
        <v>1</v>
      </c>
      <c r="G258" t="b">
        <f t="shared" ref="G258:G292" si="90">IF(AND(C258&gt;=3,C258&lt;6),TRUE,FALSE)</f>
        <v>0</v>
      </c>
      <c r="H258" t="b">
        <f t="shared" ref="H258:H292" si="91">IF(AND(C258&gt;=6,C258&lt;10),TRUE,FALSE)</f>
        <v>0</v>
      </c>
      <c r="I258" t="b">
        <f t="shared" ref="I258:I292" si="92">IF(AND(C258&gt;=10,C258&lt;15),TRUE,FALSE)</f>
        <v>0</v>
      </c>
      <c r="J258" t="b">
        <f t="shared" ref="J258:J292" si="93">IF(AND(C258&gt;=15,C258&lt;21),TRUE,FALSE)</f>
        <v>0</v>
      </c>
      <c r="K258" t="b">
        <f t="shared" ref="K258:K292" si="94">IF(AND(C258&gt;=21,C258&lt;28),TRUE,FALSE)</f>
        <v>0</v>
      </c>
      <c r="L258" t="b">
        <f t="shared" ref="L258:L292" si="95">IF(AND(C258&gt;=28,C258&lt;36),TRUE,FALSE)</f>
        <v>0</v>
      </c>
      <c r="M258" t="b">
        <f t="shared" ref="M258:M292" si="96">IF(AND(C258&gt;=36,C258&lt;45),TRUE,FALSE)</f>
        <v>0</v>
      </c>
      <c r="N258" t="b">
        <f t="shared" ref="N258:N292" si="97">IF(AND(C258&gt;=45,C258&lt;55),TRUE,FALSE)</f>
        <v>0</v>
      </c>
      <c r="O258" t="b">
        <f t="shared" ref="O258:O292" si="98">IF(AND(C258&gt;=55,C258&lt;65),TRUE,FALSE)</f>
        <v>0</v>
      </c>
      <c r="P258" t="b">
        <f t="shared" ref="P258:P292" si="99">IF(AND(C258&gt;=65,C258&lt;75),TRUE,FALSE)</f>
        <v>0</v>
      </c>
      <c r="Q258" t="b">
        <f t="shared" ref="Q258:Q292" si="100">IF(AND(C258&gt;=75,C258&lt;85),TRUE,FALSE)</f>
        <v>0</v>
      </c>
      <c r="R258" t="b">
        <f t="shared" ref="R258:R292" si="101">IF(AND(C258&gt;=85,C258&lt;100),TRUE,FALSE)</f>
        <v>0</v>
      </c>
      <c r="S258" t="b">
        <f t="shared" si="87"/>
        <v>0</v>
      </c>
      <c r="T258" t="b">
        <f t="shared" ref="T258:T292" si="102">IF(AND(C258&gt;=130,C258&lt;145),TRUE,FALSE)</f>
        <v>0</v>
      </c>
      <c r="U258" t="b">
        <f t="shared" ref="U258:U292" si="103">IF(AND(C258&gt;=145,C258&lt;160),TRUE,FALSE)</f>
        <v>0</v>
      </c>
      <c r="V258" t="b">
        <f t="shared" ref="V258:V292" si="104">IF(C258&gt;=190,TRUE,FALSE)</f>
        <v>0</v>
      </c>
    </row>
    <row r="259" spans="1:22" hidden="1" x14ac:dyDescent="0.25">
      <c r="A259">
        <v>323</v>
      </c>
      <c r="E259" t="e">
        <f t="shared" si="88"/>
        <v>#NUM!</v>
      </c>
      <c r="F259" t="b">
        <f t="shared" si="89"/>
        <v>1</v>
      </c>
      <c r="G259" t="b">
        <f t="shared" si="90"/>
        <v>0</v>
      </c>
      <c r="H259" t="b">
        <f t="shared" si="91"/>
        <v>0</v>
      </c>
      <c r="I259" t="b">
        <f t="shared" si="92"/>
        <v>0</v>
      </c>
      <c r="J259" t="b">
        <f t="shared" si="93"/>
        <v>0</v>
      </c>
      <c r="K259" t="b">
        <f t="shared" si="94"/>
        <v>0</v>
      </c>
      <c r="L259" t="b">
        <f t="shared" si="95"/>
        <v>0</v>
      </c>
      <c r="M259" t="b">
        <f t="shared" si="96"/>
        <v>0</v>
      </c>
      <c r="N259" t="b">
        <f t="shared" si="97"/>
        <v>0</v>
      </c>
      <c r="O259" t="b">
        <f t="shared" si="98"/>
        <v>0</v>
      </c>
      <c r="P259" t="b">
        <f t="shared" si="99"/>
        <v>0</v>
      </c>
      <c r="Q259" t="b">
        <f t="shared" si="100"/>
        <v>0</v>
      </c>
      <c r="R259" t="b">
        <f t="shared" si="101"/>
        <v>0</v>
      </c>
      <c r="S259" t="b">
        <f t="shared" ref="S259:S292" si="105">IF(AND(C259&gt;=100,C259&lt;130),TRUE,FALSE)</f>
        <v>0</v>
      </c>
      <c r="T259" t="b">
        <f t="shared" si="102"/>
        <v>0</v>
      </c>
      <c r="U259" t="b">
        <f t="shared" si="103"/>
        <v>0</v>
      </c>
      <c r="V259" t="b">
        <f t="shared" si="104"/>
        <v>0</v>
      </c>
    </row>
    <row r="260" spans="1:22" hidden="1" x14ac:dyDescent="0.25">
      <c r="A260">
        <v>324</v>
      </c>
      <c r="E260" t="e">
        <f t="shared" si="88"/>
        <v>#NUM!</v>
      </c>
      <c r="F260" t="b">
        <f t="shared" si="89"/>
        <v>1</v>
      </c>
      <c r="G260" t="b">
        <f t="shared" si="90"/>
        <v>0</v>
      </c>
      <c r="H260" t="b">
        <f t="shared" si="91"/>
        <v>0</v>
      </c>
      <c r="I260" t="b">
        <f t="shared" si="92"/>
        <v>0</v>
      </c>
      <c r="J260" t="b">
        <f t="shared" si="93"/>
        <v>0</v>
      </c>
      <c r="K260" t="b">
        <f t="shared" si="94"/>
        <v>0</v>
      </c>
      <c r="L260" t="b">
        <f t="shared" si="95"/>
        <v>0</v>
      </c>
      <c r="M260" t="b">
        <f t="shared" si="96"/>
        <v>0</v>
      </c>
      <c r="N260" t="b">
        <f t="shared" si="97"/>
        <v>0</v>
      </c>
      <c r="O260" t="b">
        <f t="shared" si="98"/>
        <v>0</v>
      </c>
      <c r="P260" t="b">
        <f t="shared" si="99"/>
        <v>0</v>
      </c>
      <c r="Q260" t="b">
        <f t="shared" si="100"/>
        <v>0</v>
      </c>
      <c r="R260" t="b">
        <f t="shared" si="101"/>
        <v>0</v>
      </c>
      <c r="S260" t="b">
        <f t="shared" si="105"/>
        <v>0</v>
      </c>
      <c r="T260" t="b">
        <f t="shared" si="102"/>
        <v>0</v>
      </c>
      <c r="U260" t="b">
        <f t="shared" si="103"/>
        <v>0</v>
      </c>
      <c r="V260" t="b">
        <f t="shared" si="104"/>
        <v>0</v>
      </c>
    </row>
    <row r="261" spans="1:22" hidden="1" x14ac:dyDescent="0.25">
      <c r="A261">
        <v>325</v>
      </c>
      <c r="E261" t="e">
        <f t="shared" si="88"/>
        <v>#NUM!</v>
      </c>
      <c r="F261" t="b">
        <f t="shared" si="89"/>
        <v>1</v>
      </c>
      <c r="G261" t="b">
        <f t="shared" si="90"/>
        <v>0</v>
      </c>
      <c r="H261" t="b">
        <f t="shared" si="91"/>
        <v>0</v>
      </c>
      <c r="I261" t="b">
        <f t="shared" si="92"/>
        <v>0</v>
      </c>
      <c r="J261" t="b">
        <f t="shared" si="93"/>
        <v>0</v>
      </c>
      <c r="K261" t="b">
        <f t="shared" si="94"/>
        <v>0</v>
      </c>
      <c r="L261" t="b">
        <f t="shared" si="95"/>
        <v>0</v>
      </c>
      <c r="M261" t="b">
        <f t="shared" si="96"/>
        <v>0</v>
      </c>
      <c r="N261" t="b">
        <f t="shared" si="97"/>
        <v>0</v>
      </c>
      <c r="O261" t="b">
        <f t="shared" si="98"/>
        <v>0</v>
      </c>
      <c r="P261" t="b">
        <f t="shared" si="99"/>
        <v>0</v>
      </c>
      <c r="Q261" t="b">
        <f t="shared" si="100"/>
        <v>0</v>
      </c>
      <c r="R261" t="b">
        <f t="shared" si="101"/>
        <v>0</v>
      </c>
      <c r="S261" t="b">
        <f t="shared" si="105"/>
        <v>0</v>
      </c>
      <c r="T261" t="b">
        <f t="shared" si="102"/>
        <v>0</v>
      </c>
      <c r="U261" t="b">
        <f t="shared" si="103"/>
        <v>0</v>
      </c>
      <c r="V261" t="b">
        <f t="shared" si="104"/>
        <v>0</v>
      </c>
    </row>
    <row r="262" spans="1:22" hidden="1" x14ac:dyDescent="0.25">
      <c r="A262">
        <v>326</v>
      </c>
      <c r="E262" t="e">
        <f t="shared" si="88"/>
        <v>#NUM!</v>
      </c>
      <c r="F262" t="b">
        <f t="shared" si="89"/>
        <v>1</v>
      </c>
      <c r="G262" t="b">
        <f t="shared" si="90"/>
        <v>0</v>
      </c>
      <c r="H262" t="b">
        <f t="shared" si="91"/>
        <v>0</v>
      </c>
      <c r="I262" t="b">
        <f t="shared" si="92"/>
        <v>0</v>
      </c>
      <c r="J262" t="b">
        <f t="shared" si="93"/>
        <v>0</v>
      </c>
      <c r="K262" t="b">
        <f t="shared" si="94"/>
        <v>0</v>
      </c>
      <c r="L262" t="b">
        <f t="shared" si="95"/>
        <v>0</v>
      </c>
      <c r="M262" t="b">
        <f t="shared" si="96"/>
        <v>0</v>
      </c>
      <c r="N262" t="b">
        <f t="shared" si="97"/>
        <v>0</v>
      </c>
      <c r="O262" t="b">
        <f t="shared" si="98"/>
        <v>0</v>
      </c>
      <c r="P262" t="b">
        <f t="shared" si="99"/>
        <v>0</v>
      </c>
      <c r="Q262" t="b">
        <f t="shared" si="100"/>
        <v>0</v>
      </c>
      <c r="R262" t="b">
        <f t="shared" si="101"/>
        <v>0</v>
      </c>
      <c r="S262" t="b">
        <f t="shared" si="105"/>
        <v>0</v>
      </c>
      <c r="T262" t="b">
        <f t="shared" si="102"/>
        <v>0</v>
      </c>
      <c r="U262" t="b">
        <f t="shared" si="103"/>
        <v>0</v>
      </c>
      <c r="V262" t="b">
        <f t="shared" si="104"/>
        <v>0</v>
      </c>
    </row>
    <row r="263" spans="1:22" hidden="1" x14ac:dyDescent="0.25">
      <c r="A263">
        <v>327</v>
      </c>
      <c r="E263" t="e">
        <f t="shared" si="88"/>
        <v>#NUM!</v>
      </c>
      <c r="F263" t="b">
        <f t="shared" si="89"/>
        <v>1</v>
      </c>
      <c r="G263" t="b">
        <f t="shared" si="90"/>
        <v>0</v>
      </c>
      <c r="H263" t="b">
        <f t="shared" si="91"/>
        <v>0</v>
      </c>
      <c r="I263" t="b">
        <f t="shared" si="92"/>
        <v>0</v>
      </c>
      <c r="J263" t="b">
        <f t="shared" si="93"/>
        <v>0</v>
      </c>
      <c r="K263" t="b">
        <f t="shared" si="94"/>
        <v>0</v>
      </c>
      <c r="L263" t="b">
        <f t="shared" si="95"/>
        <v>0</v>
      </c>
      <c r="M263" t="b">
        <f t="shared" si="96"/>
        <v>0</v>
      </c>
      <c r="N263" t="b">
        <f t="shared" si="97"/>
        <v>0</v>
      </c>
      <c r="O263" t="b">
        <f t="shared" si="98"/>
        <v>0</v>
      </c>
      <c r="P263" t="b">
        <f t="shared" si="99"/>
        <v>0</v>
      </c>
      <c r="Q263" t="b">
        <f t="shared" si="100"/>
        <v>0</v>
      </c>
      <c r="R263" t="b">
        <f t="shared" si="101"/>
        <v>0</v>
      </c>
      <c r="S263" t="b">
        <f t="shared" si="105"/>
        <v>0</v>
      </c>
      <c r="T263" t="b">
        <f t="shared" si="102"/>
        <v>0</v>
      </c>
      <c r="U263" t="b">
        <f t="shared" si="103"/>
        <v>0</v>
      </c>
      <c r="V263" t="b">
        <f t="shared" si="104"/>
        <v>0</v>
      </c>
    </row>
    <row r="264" spans="1:22" hidden="1" x14ac:dyDescent="0.25">
      <c r="A264">
        <v>328</v>
      </c>
      <c r="E264" t="e">
        <f t="shared" si="88"/>
        <v>#NUM!</v>
      </c>
      <c r="F264" t="b">
        <f t="shared" si="89"/>
        <v>1</v>
      </c>
      <c r="G264" t="b">
        <f t="shared" si="90"/>
        <v>0</v>
      </c>
      <c r="H264" t="b">
        <f t="shared" si="91"/>
        <v>0</v>
      </c>
      <c r="I264" t="b">
        <f t="shared" si="92"/>
        <v>0</v>
      </c>
      <c r="J264" t="b">
        <f t="shared" si="93"/>
        <v>0</v>
      </c>
      <c r="K264" t="b">
        <f t="shared" si="94"/>
        <v>0</v>
      </c>
      <c r="L264" t="b">
        <f t="shared" si="95"/>
        <v>0</v>
      </c>
      <c r="M264" t="b">
        <f t="shared" si="96"/>
        <v>0</v>
      </c>
      <c r="N264" t="b">
        <f t="shared" si="97"/>
        <v>0</v>
      </c>
      <c r="O264" t="b">
        <f t="shared" si="98"/>
        <v>0</v>
      </c>
      <c r="P264" t="b">
        <f t="shared" si="99"/>
        <v>0</v>
      </c>
      <c r="Q264" t="b">
        <f t="shared" si="100"/>
        <v>0</v>
      </c>
      <c r="R264" t="b">
        <f t="shared" si="101"/>
        <v>0</v>
      </c>
      <c r="S264" t="b">
        <f t="shared" si="105"/>
        <v>0</v>
      </c>
      <c r="T264" t="b">
        <f t="shared" si="102"/>
        <v>0</v>
      </c>
      <c r="U264" t="b">
        <f t="shared" si="103"/>
        <v>0</v>
      </c>
      <c r="V264" t="b">
        <f t="shared" si="104"/>
        <v>0</v>
      </c>
    </row>
    <row r="265" spans="1:22" hidden="1" x14ac:dyDescent="0.25">
      <c r="A265">
        <v>329</v>
      </c>
      <c r="E265" t="e">
        <f t="shared" si="88"/>
        <v>#NUM!</v>
      </c>
      <c r="F265" t="b">
        <f t="shared" si="89"/>
        <v>1</v>
      </c>
      <c r="G265" t="b">
        <f t="shared" si="90"/>
        <v>0</v>
      </c>
      <c r="H265" t="b">
        <f t="shared" si="91"/>
        <v>0</v>
      </c>
      <c r="I265" t="b">
        <f t="shared" si="92"/>
        <v>0</v>
      </c>
      <c r="J265" t="b">
        <f t="shared" si="93"/>
        <v>0</v>
      </c>
      <c r="K265" t="b">
        <f t="shared" si="94"/>
        <v>0</v>
      </c>
      <c r="L265" t="b">
        <f t="shared" si="95"/>
        <v>0</v>
      </c>
      <c r="M265" t="b">
        <f t="shared" si="96"/>
        <v>0</v>
      </c>
      <c r="N265" t="b">
        <f t="shared" si="97"/>
        <v>0</v>
      </c>
      <c r="O265" t="b">
        <f t="shared" si="98"/>
        <v>0</v>
      </c>
      <c r="P265" t="b">
        <f t="shared" si="99"/>
        <v>0</v>
      </c>
      <c r="Q265" t="b">
        <f t="shared" si="100"/>
        <v>0</v>
      </c>
      <c r="R265" t="b">
        <f t="shared" si="101"/>
        <v>0</v>
      </c>
      <c r="S265" t="b">
        <f t="shared" si="105"/>
        <v>0</v>
      </c>
      <c r="T265" t="b">
        <f t="shared" si="102"/>
        <v>0</v>
      </c>
      <c r="U265" t="b">
        <f t="shared" si="103"/>
        <v>0</v>
      </c>
      <c r="V265" t="b">
        <f t="shared" si="104"/>
        <v>0</v>
      </c>
    </row>
    <row r="266" spans="1:22" hidden="1" x14ac:dyDescent="0.25">
      <c r="A266">
        <v>330</v>
      </c>
      <c r="E266" t="e">
        <f t="shared" si="88"/>
        <v>#NUM!</v>
      </c>
      <c r="F266" t="b">
        <f t="shared" si="89"/>
        <v>1</v>
      </c>
      <c r="G266" t="b">
        <f t="shared" si="90"/>
        <v>0</v>
      </c>
      <c r="H266" t="b">
        <f t="shared" si="91"/>
        <v>0</v>
      </c>
      <c r="I266" t="b">
        <f t="shared" si="92"/>
        <v>0</v>
      </c>
      <c r="J266" t="b">
        <f t="shared" si="93"/>
        <v>0</v>
      </c>
      <c r="K266" t="b">
        <f t="shared" si="94"/>
        <v>0</v>
      </c>
      <c r="L266" t="b">
        <f t="shared" si="95"/>
        <v>0</v>
      </c>
      <c r="M266" t="b">
        <f t="shared" si="96"/>
        <v>0</v>
      </c>
      <c r="N266" t="b">
        <f t="shared" si="97"/>
        <v>0</v>
      </c>
      <c r="O266" t="b">
        <f t="shared" si="98"/>
        <v>0</v>
      </c>
      <c r="P266" t="b">
        <f t="shared" si="99"/>
        <v>0</v>
      </c>
      <c r="Q266" t="b">
        <f t="shared" si="100"/>
        <v>0</v>
      </c>
      <c r="R266" t="b">
        <f t="shared" si="101"/>
        <v>0</v>
      </c>
      <c r="S266" t="b">
        <f t="shared" si="105"/>
        <v>0</v>
      </c>
      <c r="T266" t="b">
        <f t="shared" si="102"/>
        <v>0</v>
      </c>
      <c r="U266" t="b">
        <f t="shared" si="103"/>
        <v>0</v>
      </c>
      <c r="V266" t="b">
        <f t="shared" si="104"/>
        <v>0</v>
      </c>
    </row>
    <row r="267" spans="1:22" hidden="1" x14ac:dyDescent="0.25">
      <c r="A267">
        <v>331</v>
      </c>
      <c r="E267" t="e">
        <f t="shared" si="88"/>
        <v>#NUM!</v>
      </c>
      <c r="F267" t="b">
        <f t="shared" si="89"/>
        <v>1</v>
      </c>
      <c r="G267" t="b">
        <f t="shared" si="90"/>
        <v>0</v>
      </c>
      <c r="H267" t="b">
        <f t="shared" si="91"/>
        <v>0</v>
      </c>
      <c r="I267" t="b">
        <f t="shared" si="92"/>
        <v>0</v>
      </c>
      <c r="J267" t="b">
        <f t="shared" si="93"/>
        <v>0</v>
      </c>
      <c r="K267" t="b">
        <f t="shared" si="94"/>
        <v>0</v>
      </c>
      <c r="L267" t="b">
        <f t="shared" si="95"/>
        <v>0</v>
      </c>
      <c r="M267" t="b">
        <f t="shared" si="96"/>
        <v>0</v>
      </c>
      <c r="N267" t="b">
        <f t="shared" si="97"/>
        <v>0</v>
      </c>
      <c r="O267" t="b">
        <f t="shared" si="98"/>
        <v>0</v>
      </c>
      <c r="P267" t="b">
        <f t="shared" si="99"/>
        <v>0</v>
      </c>
      <c r="Q267" t="b">
        <f t="shared" si="100"/>
        <v>0</v>
      </c>
      <c r="R267" t="b">
        <f t="shared" si="101"/>
        <v>0</v>
      </c>
      <c r="S267" t="b">
        <f t="shared" si="105"/>
        <v>0</v>
      </c>
      <c r="T267" t="b">
        <f t="shared" si="102"/>
        <v>0</v>
      </c>
      <c r="U267" t="b">
        <f t="shared" si="103"/>
        <v>0</v>
      </c>
      <c r="V267" t="b">
        <f t="shared" si="104"/>
        <v>0</v>
      </c>
    </row>
    <row r="268" spans="1:22" hidden="1" x14ac:dyDescent="0.25">
      <c r="A268">
        <v>332</v>
      </c>
      <c r="E268" t="e">
        <f t="shared" si="88"/>
        <v>#NUM!</v>
      </c>
      <c r="F268" t="b">
        <f t="shared" si="89"/>
        <v>1</v>
      </c>
      <c r="G268" t="b">
        <f t="shared" si="90"/>
        <v>0</v>
      </c>
      <c r="H268" t="b">
        <f t="shared" si="91"/>
        <v>0</v>
      </c>
      <c r="I268" t="b">
        <f t="shared" si="92"/>
        <v>0</v>
      </c>
      <c r="J268" t="b">
        <f t="shared" si="93"/>
        <v>0</v>
      </c>
      <c r="K268" t="b">
        <f t="shared" si="94"/>
        <v>0</v>
      </c>
      <c r="L268" t="b">
        <f t="shared" si="95"/>
        <v>0</v>
      </c>
      <c r="M268" t="b">
        <f t="shared" si="96"/>
        <v>0</v>
      </c>
      <c r="N268" t="b">
        <f t="shared" si="97"/>
        <v>0</v>
      </c>
      <c r="O268" t="b">
        <f t="shared" si="98"/>
        <v>0</v>
      </c>
      <c r="P268" t="b">
        <f t="shared" si="99"/>
        <v>0</v>
      </c>
      <c r="Q268" t="b">
        <f t="shared" si="100"/>
        <v>0</v>
      </c>
      <c r="R268" t="b">
        <f t="shared" si="101"/>
        <v>0</v>
      </c>
      <c r="S268" t="b">
        <f t="shared" si="105"/>
        <v>0</v>
      </c>
      <c r="T268" t="b">
        <f t="shared" si="102"/>
        <v>0</v>
      </c>
      <c r="U268" t="b">
        <f t="shared" si="103"/>
        <v>0</v>
      </c>
      <c r="V268" t="b">
        <f t="shared" si="104"/>
        <v>0</v>
      </c>
    </row>
    <row r="269" spans="1:22" hidden="1" x14ac:dyDescent="0.25">
      <c r="A269">
        <v>333</v>
      </c>
      <c r="E269" t="e">
        <f t="shared" si="88"/>
        <v>#NUM!</v>
      </c>
      <c r="F269" t="b">
        <f t="shared" si="89"/>
        <v>1</v>
      </c>
      <c r="G269" t="b">
        <f t="shared" si="90"/>
        <v>0</v>
      </c>
      <c r="H269" t="b">
        <f t="shared" si="91"/>
        <v>0</v>
      </c>
      <c r="I269" t="b">
        <f t="shared" si="92"/>
        <v>0</v>
      </c>
      <c r="J269" t="b">
        <f t="shared" si="93"/>
        <v>0</v>
      </c>
      <c r="K269" t="b">
        <f t="shared" si="94"/>
        <v>0</v>
      </c>
      <c r="L269" t="b">
        <f t="shared" si="95"/>
        <v>0</v>
      </c>
      <c r="M269" t="b">
        <f t="shared" si="96"/>
        <v>0</v>
      </c>
      <c r="N269" t="b">
        <f t="shared" si="97"/>
        <v>0</v>
      </c>
      <c r="O269" t="b">
        <f t="shared" si="98"/>
        <v>0</v>
      </c>
      <c r="P269" t="b">
        <f t="shared" si="99"/>
        <v>0</v>
      </c>
      <c r="Q269" t="b">
        <f t="shared" si="100"/>
        <v>0</v>
      </c>
      <c r="R269" t="b">
        <f t="shared" si="101"/>
        <v>0</v>
      </c>
      <c r="S269" t="b">
        <f t="shared" si="105"/>
        <v>0</v>
      </c>
      <c r="T269" t="b">
        <f t="shared" si="102"/>
        <v>0</v>
      </c>
      <c r="U269" t="b">
        <f t="shared" si="103"/>
        <v>0</v>
      </c>
      <c r="V269" t="b">
        <f t="shared" si="104"/>
        <v>0</v>
      </c>
    </row>
    <row r="270" spans="1:22" hidden="1" x14ac:dyDescent="0.25">
      <c r="A270">
        <v>334</v>
      </c>
      <c r="E270" t="e">
        <f t="shared" si="88"/>
        <v>#NUM!</v>
      </c>
      <c r="F270" t="b">
        <f t="shared" si="89"/>
        <v>1</v>
      </c>
      <c r="G270" t="b">
        <f t="shared" si="90"/>
        <v>0</v>
      </c>
      <c r="H270" t="b">
        <f t="shared" si="91"/>
        <v>0</v>
      </c>
      <c r="I270" t="b">
        <f t="shared" si="92"/>
        <v>0</v>
      </c>
      <c r="J270" t="b">
        <f t="shared" si="93"/>
        <v>0</v>
      </c>
      <c r="K270" t="b">
        <f t="shared" si="94"/>
        <v>0</v>
      </c>
      <c r="L270" t="b">
        <f t="shared" si="95"/>
        <v>0</v>
      </c>
      <c r="M270" t="b">
        <f t="shared" si="96"/>
        <v>0</v>
      </c>
      <c r="N270" t="b">
        <f t="shared" si="97"/>
        <v>0</v>
      </c>
      <c r="O270" t="b">
        <f t="shared" si="98"/>
        <v>0</v>
      </c>
      <c r="P270" t="b">
        <f t="shared" si="99"/>
        <v>0</v>
      </c>
      <c r="Q270" t="b">
        <f t="shared" si="100"/>
        <v>0</v>
      </c>
      <c r="R270" t="b">
        <f t="shared" si="101"/>
        <v>0</v>
      </c>
      <c r="S270" t="b">
        <f t="shared" si="105"/>
        <v>0</v>
      </c>
      <c r="T270" t="b">
        <f t="shared" si="102"/>
        <v>0</v>
      </c>
      <c r="U270" t="b">
        <f t="shared" si="103"/>
        <v>0</v>
      </c>
      <c r="V270" t="b">
        <f t="shared" si="104"/>
        <v>0</v>
      </c>
    </row>
    <row r="271" spans="1:22" hidden="1" x14ac:dyDescent="0.25">
      <c r="A271">
        <v>335</v>
      </c>
      <c r="E271" t="e">
        <f t="shared" si="88"/>
        <v>#NUM!</v>
      </c>
      <c r="F271" t="b">
        <f t="shared" si="89"/>
        <v>1</v>
      </c>
      <c r="G271" t="b">
        <f t="shared" si="90"/>
        <v>0</v>
      </c>
      <c r="H271" t="b">
        <f t="shared" si="91"/>
        <v>0</v>
      </c>
      <c r="I271" t="b">
        <f t="shared" si="92"/>
        <v>0</v>
      </c>
      <c r="J271" t="b">
        <f t="shared" si="93"/>
        <v>0</v>
      </c>
      <c r="K271" t="b">
        <f t="shared" si="94"/>
        <v>0</v>
      </c>
      <c r="L271" t="b">
        <f t="shared" si="95"/>
        <v>0</v>
      </c>
      <c r="M271" t="b">
        <f t="shared" si="96"/>
        <v>0</v>
      </c>
      <c r="N271" t="b">
        <f t="shared" si="97"/>
        <v>0</v>
      </c>
      <c r="O271" t="b">
        <f t="shared" si="98"/>
        <v>0</v>
      </c>
      <c r="P271" t="b">
        <f t="shared" si="99"/>
        <v>0</v>
      </c>
      <c r="Q271" t="b">
        <f t="shared" si="100"/>
        <v>0</v>
      </c>
      <c r="R271" t="b">
        <f t="shared" si="101"/>
        <v>0</v>
      </c>
      <c r="S271" t="b">
        <f t="shared" si="105"/>
        <v>0</v>
      </c>
      <c r="T271" t="b">
        <f t="shared" si="102"/>
        <v>0</v>
      </c>
      <c r="U271" t="b">
        <f t="shared" si="103"/>
        <v>0</v>
      </c>
      <c r="V271" t="b">
        <f t="shared" si="104"/>
        <v>0</v>
      </c>
    </row>
    <row r="272" spans="1:22" hidden="1" x14ac:dyDescent="0.25">
      <c r="A272">
        <v>336</v>
      </c>
      <c r="E272" t="e">
        <f t="shared" si="88"/>
        <v>#NUM!</v>
      </c>
      <c r="F272" t="b">
        <f t="shared" si="89"/>
        <v>1</v>
      </c>
      <c r="G272" t="b">
        <f t="shared" si="90"/>
        <v>0</v>
      </c>
      <c r="H272" t="b">
        <f t="shared" si="91"/>
        <v>0</v>
      </c>
      <c r="I272" t="b">
        <f t="shared" si="92"/>
        <v>0</v>
      </c>
      <c r="J272" t="b">
        <f t="shared" si="93"/>
        <v>0</v>
      </c>
      <c r="K272" t="b">
        <f t="shared" si="94"/>
        <v>0</v>
      </c>
      <c r="L272" t="b">
        <f t="shared" si="95"/>
        <v>0</v>
      </c>
      <c r="M272" t="b">
        <f t="shared" si="96"/>
        <v>0</v>
      </c>
      <c r="N272" t="b">
        <f t="shared" si="97"/>
        <v>0</v>
      </c>
      <c r="O272" t="b">
        <f t="shared" si="98"/>
        <v>0</v>
      </c>
      <c r="P272" t="b">
        <f t="shared" si="99"/>
        <v>0</v>
      </c>
      <c r="Q272" t="b">
        <f t="shared" si="100"/>
        <v>0</v>
      </c>
      <c r="R272" t="b">
        <f t="shared" si="101"/>
        <v>0</v>
      </c>
      <c r="S272" t="b">
        <f t="shared" si="105"/>
        <v>0</v>
      </c>
      <c r="T272" t="b">
        <f t="shared" si="102"/>
        <v>0</v>
      </c>
      <c r="U272" t="b">
        <f t="shared" si="103"/>
        <v>0</v>
      </c>
      <c r="V272" t="b">
        <f t="shared" si="104"/>
        <v>0</v>
      </c>
    </row>
    <row r="273" spans="1:22" hidden="1" x14ac:dyDescent="0.25">
      <c r="A273">
        <v>337</v>
      </c>
      <c r="E273" t="e">
        <f t="shared" si="88"/>
        <v>#NUM!</v>
      </c>
      <c r="F273" t="b">
        <f t="shared" si="89"/>
        <v>1</v>
      </c>
      <c r="G273" t="b">
        <f t="shared" si="90"/>
        <v>0</v>
      </c>
      <c r="H273" t="b">
        <f t="shared" si="91"/>
        <v>0</v>
      </c>
      <c r="I273" t="b">
        <f t="shared" si="92"/>
        <v>0</v>
      </c>
      <c r="J273" t="b">
        <f t="shared" si="93"/>
        <v>0</v>
      </c>
      <c r="K273" t="b">
        <f t="shared" si="94"/>
        <v>0</v>
      </c>
      <c r="L273" t="b">
        <f t="shared" si="95"/>
        <v>0</v>
      </c>
      <c r="M273" t="b">
        <f t="shared" si="96"/>
        <v>0</v>
      </c>
      <c r="N273" t="b">
        <f t="shared" si="97"/>
        <v>0</v>
      </c>
      <c r="O273" t="b">
        <f t="shared" si="98"/>
        <v>0</v>
      </c>
      <c r="P273" t="b">
        <f t="shared" si="99"/>
        <v>0</v>
      </c>
      <c r="Q273" t="b">
        <f t="shared" si="100"/>
        <v>0</v>
      </c>
      <c r="R273" t="b">
        <f t="shared" si="101"/>
        <v>0</v>
      </c>
      <c r="S273" t="b">
        <f t="shared" si="105"/>
        <v>0</v>
      </c>
      <c r="T273" t="b">
        <f t="shared" si="102"/>
        <v>0</v>
      </c>
      <c r="U273" t="b">
        <f t="shared" si="103"/>
        <v>0</v>
      </c>
      <c r="V273" t="b">
        <f t="shared" si="104"/>
        <v>0</v>
      </c>
    </row>
    <row r="274" spans="1:22" hidden="1" x14ac:dyDescent="0.25">
      <c r="A274">
        <v>338</v>
      </c>
      <c r="E274" t="e">
        <f t="shared" si="88"/>
        <v>#NUM!</v>
      </c>
      <c r="F274" t="b">
        <f t="shared" si="89"/>
        <v>1</v>
      </c>
      <c r="G274" t="b">
        <f t="shared" si="90"/>
        <v>0</v>
      </c>
      <c r="H274" t="b">
        <f t="shared" si="91"/>
        <v>0</v>
      </c>
      <c r="I274" t="b">
        <f t="shared" si="92"/>
        <v>0</v>
      </c>
      <c r="J274" t="b">
        <f t="shared" si="93"/>
        <v>0</v>
      </c>
      <c r="K274" t="b">
        <f t="shared" si="94"/>
        <v>0</v>
      </c>
      <c r="L274" t="b">
        <f t="shared" si="95"/>
        <v>0</v>
      </c>
      <c r="M274" t="b">
        <f t="shared" si="96"/>
        <v>0</v>
      </c>
      <c r="N274" t="b">
        <f t="shared" si="97"/>
        <v>0</v>
      </c>
      <c r="O274" t="b">
        <f t="shared" si="98"/>
        <v>0</v>
      </c>
      <c r="P274" t="b">
        <f t="shared" si="99"/>
        <v>0</v>
      </c>
      <c r="Q274" t="b">
        <f t="shared" si="100"/>
        <v>0</v>
      </c>
      <c r="R274" t="b">
        <f t="shared" si="101"/>
        <v>0</v>
      </c>
      <c r="S274" t="b">
        <f t="shared" si="105"/>
        <v>0</v>
      </c>
      <c r="T274" t="b">
        <f t="shared" si="102"/>
        <v>0</v>
      </c>
      <c r="U274" t="b">
        <f t="shared" si="103"/>
        <v>0</v>
      </c>
      <c r="V274" t="b">
        <f t="shared" si="104"/>
        <v>0</v>
      </c>
    </row>
    <row r="275" spans="1:22" hidden="1" x14ac:dyDescent="0.25">
      <c r="A275">
        <v>339</v>
      </c>
      <c r="E275" t="e">
        <f t="shared" si="88"/>
        <v>#NUM!</v>
      </c>
      <c r="F275" t="b">
        <f t="shared" si="89"/>
        <v>1</v>
      </c>
      <c r="G275" t="b">
        <f t="shared" si="90"/>
        <v>0</v>
      </c>
      <c r="H275" t="b">
        <f t="shared" si="91"/>
        <v>0</v>
      </c>
      <c r="I275" t="b">
        <f t="shared" si="92"/>
        <v>0</v>
      </c>
      <c r="J275" t="b">
        <f t="shared" si="93"/>
        <v>0</v>
      </c>
      <c r="K275" t="b">
        <f t="shared" si="94"/>
        <v>0</v>
      </c>
      <c r="L275" t="b">
        <f t="shared" si="95"/>
        <v>0</v>
      </c>
      <c r="M275" t="b">
        <f t="shared" si="96"/>
        <v>0</v>
      </c>
      <c r="N275" t="b">
        <f t="shared" si="97"/>
        <v>0</v>
      </c>
      <c r="O275" t="b">
        <f t="shared" si="98"/>
        <v>0</v>
      </c>
      <c r="P275" t="b">
        <f t="shared" si="99"/>
        <v>0</v>
      </c>
      <c r="Q275" t="b">
        <f t="shared" si="100"/>
        <v>0</v>
      </c>
      <c r="R275" t="b">
        <f t="shared" si="101"/>
        <v>0</v>
      </c>
      <c r="S275" t="b">
        <f t="shared" si="105"/>
        <v>0</v>
      </c>
      <c r="T275" t="b">
        <f t="shared" si="102"/>
        <v>0</v>
      </c>
      <c r="U275" t="b">
        <f t="shared" si="103"/>
        <v>0</v>
      </c>
      <c r="V275" t="b">
        <f t="shared" si="104"/>
        <v>0</v>
      </c>
    </row>
    <row r="276" spans="1:22" hidden="1" x14ac:dyDescent="0.25">
      <c r="A276">
        <v>340</v>
      </c>
      <c r="E276" t="e">
        <f t="shared" si="88"/>
        <v>#NUM!</v>
      </c>
      <c r="F276" t="b">
        <f t="shared" si="89"/>
        <v>1</v>
      </c>
      <c r="G276" t="b">
        <f t="shared" si="90"/>
        <v>0</v>
      </c>
      <c r="H276" t="b">
        <f t="shared" si="91"/>
        <v>0</v>
      </c>
      <c r="I276" t="b">
        <f t="shared" si="92"/>
        <v>0</v>
      </c>
      <c r="J276" t="b">
        <f t="shared" si="93"/>
        <v>0</v>
      </c>
      <c r="K276" t="b">
        <f t="shared" si="94"/>
        <v>0</v>
      </c>
      <c r="L276" t="b">
        <f t="shared" si="95"/>
        <v>0</v>
      </c>
      <c r="M276" t="b">
        <f t="shared" si="96"/>
        <v>0</v>
      </c>
      <c r="N276" t="b">
        <f t="shared" si="97"/>
        <v>0</v>
      </c>
      <c r="O276" t="b">
        <f t="shared" si="98"/>
        <v>0</v>
      </c>
      <c r="P276" t="b">
        <f t="shared" si="99"/>
        <v>0</v>
      </c>
      <c r="Q276" t="b">
        <f t="shared" si="100"/>
        <v>0</v>
      </c>
      <c r="R276" t="b">
        <f t="shared" si="101"/>
        <v>0</v>
      </c>
      <c r="S276" t="b">
        <f t="shared" si="105"/>
        <v>0</v>
      </c>
      <c r="T276" t="b">
        <f t="shared" si="102"/>
        <v>0</v>
      </c>
      <c r="U276" t="b">
        <f t="shared" si="103"/>
        <v>0</v>
      </c>
      <c r="V276" t="b">
        <f t="shared" si="104"/>
        <v>0</v>
      </c>
    </row>
    <row r="277" spans="1:22" hidden="1" x14ac:dyDescent="0.25">
      <c r="A277">
        <v>341</v>
      </c>
      <c r="E277" t="e">
        <f t="shared" si="88"/>
        <v>#NUM!</v>
      </c>
      <c r="F277" t="b">
        <f t="shared" si="89"/>
        <v>1</v>
      </c>
      <c r="G277" t="b">
        <f t="shared" si="90"/>
        <v>0</v>
      </c>
      <c r="H277" t="b">
        <f t="shared" si="91"/>
        <v>0</v>
      </c>
      <c r="I277" t="b">
        <f t="shared" si="92"/>
        <v>0</v>
      </c>
      <c r="J277" t="b">
        <f t="shared" si="93"/>
        <v>0</v>
      </c>
      <c r="K277" t="b">
        <f t="shared" si="94"/>
        <v>0</v>
      </c>
      <c r="L277" t="b">
        <f t="shared" si="95"/>
        <v>0</v>
      </c>
      <c r="M277" t="b">
        <f t="shared" si="96"/>
        <v>0</v>
      </c>
      <c r="N277" t="b">
        <f t="shared" si="97"/>
        <v>0</v>
      </c>
      <c r="O277" t="b">
        <f t="shared" si="98"/>
        <v>0</v>
      </c>
      <c r="P277" t="b">
        <f t="shared" si="99"/>
        <v>0</v>
      </c>
      <c r="Q277" t="b">
        <f t="shared" si="100"/>
        <v>0</v>
      </c>
      <c r="R277" t="b">
        <f t="shared" si="101"/>
        <v>0</v>
      </c>
      <c r="S277" t="b">
        <f t="shared" si="105"/>
        <v>0</v>
      </c>
      <c r="T277" t="b">
        <f t="shared" si="102"/>
        <v>0</v>
      </c>
      <c r="U277" t="b">
        <f t="shared" si="103"/>
        <v>0</v>
      </c>
      <c r="V277" t="b">
        <f t="shared" si="104"/>
        <v>0</v>
      </c>
    </row>
    <row r="278" spans="1:22" hidden="1" x14ac:dyDescent="0.25">
      <c r="A278">
        <v>342</v>
      </c>
      <c r="E278" t="e">
        <f t="shared" si="88"/>
        <v>#NUM!</v>
      </c>
      <c r="F278" t="b">
        <f t="shared" si="89"/>
        <v>1</v>
      </c>
      <c r="G278" t="b">
        <f t="shared" si="90"/>
        <v>0</v>
      </c>
      <c r="H278" t="b">
        <f t="shared" si="91"/>
        <v>0</v>
      </c>
      <c r="I278" t="b">
        <f t="shared" si="92"/>
        <v>0</v>
      </c>
      <c r="J278" t="b">
        <f t="shared" si="93"/>
        <v>0</v>
      </c>
      <c r="K278" t="b">
        <f t="shared" si="94"/>
        <v>0</v>
      </c>
      <c r="L278" t="b">
        <f t="shared" si="95"/>
        <v>0</v>
      </c>
      <c r="M278" t="b">
        <f t="shared" si="96"/>
        <v>0</v>
      </c>
      <c r="N278" t="b">
        <f t="shared" si="97"/>
        <v>0</v>
      </c>
      <c r="O278" t="b">
        <f t="shared" si="98"/>
        <v>0</v>
      </c>
      <c r="P278" t="b">
        <f t="shared" si="99"/>
        <v>0</v>
      </c>
      <c r="Q278" t="b">
        <f t="shared" si="100"/>
        <v>0</v>
      </c>
      <c r="R278" t="b">
        <f t="shared" si="101"/>
        <v>0</v>
      </c>
      <c r="S278" t="b">
        <f t="shared" si="105"/>
        <v>0</v>
      </c>
      <c r="T278" t="b">
        <f t="shared" si="102"/>
        <v>0</v>
      </c>
      <c r="U278" t="b">
        <f t="shared" si="103"/>
        <v>0</v>
      </c>
      <c r="V278" t="b">
        <f t="shared" si="104"/>
        <v>0</v>
      </c>
    </row>
    <row r="279" spans="1:22" hidden="1" x14ac:dyDescent="0.25">
      <c r="A279">
        <v>343</v>
      </c>
      <c r="E279" t="e">
        <f t="shared" si="88"/>
        <v>#NUM!</v>
      </c>
      <c r="F279" t="b">
        <f t="shared" si="89"/>
        <v>1</v>
      </c>
      <c r="G279" t="b">
        <f t="shared" si="90"/>
        <v>0</v>
      </c>
      <c r="H279" t="b">
        <f t="shared" si="91"/>
        <v>0</v>
      </c>
      <c r="I279" t="b">
        <f t="shared" si="92"/>
        <v>0</v>
      </c>
      <c r="J279" t="b">
        <f t="shared" si="93"/>
        <v>0</v>
      </c>
      <c r="K279" t="b">
        <f t="shared" si="94"/>
        <v>0</v>
      </c>
      <c r="L279" t="b">
        <f t="shared" si="95"/>
        <v>0</v>
      </c>
      <c r="M279" t="b">
        <f t="shared" si="96"/>
        <v>0</v>
      </c>
      <c r="N279" t="b">
        <f t="shared" si="97"/>
        <v>0</v>
      </c>
      <c r="O279" t="b">
        <f t="shared" si="98"/>
        <v>0</v>
      </c>
      <c r="P279" t="b">
        <f t="shared" si="99"/>
        <v>0</v>
      </c>
      <c r="Q279" t="b">
        <f t="shared" si="100"/>
        <v>0</v>
      </c>
      <c r="R279" t="b">
        <f t="shared" si="101"/>
        <v>0</v>
      </c>
      <c r="S279" t="b">
        <f t="shared" si="105"/>
        <v>0</v>
      </c>
      <c r="T279" t="b">
        <f t="shared" si="102"/>
        <v>0</v>
      </c>
      <c r="U279" t="b">
        <f t="shared" si="103"/>
        <v>0</v>
      </c>
      <c r="V279" t="b">
        <f t="shared" si="104"/>
        <v>0</v>
      </c>
    </row>
    <row r="280" spans="1:22" hidden="1" x14ac:dyDescent="0.25">
      <c r="A280">
        <v>344</v>
      </c>
      <c r="E280" t="e">
        <f t="shared" si="88"/>
        <v>#NUM!</v>
      </c>
      <c r="F280" t="b">
        <f t="shared" si="89"/>
        <v>1</v>
      </c>
      <c r="G280" t="b">
        <f t="shared" si="90"/>
        <v>0</v>
      </c>
      <c r="H280" t="b">
        <f t="shared" si="91"/>
        <v>0</v>
      </c>
      <c r="I280" t="b">
        <f t="shared" si="92"/>
        <v>0</v>
      </c>
      <c r="J280" t="b">
        <f t="shared" si="93"/>
        <v>0</v>
      </c>
      <c r="K280" t="b">
        <f t="shared" si="94"/>
        <v>0</v>
      </c>
      <c r="L280" t="b">
        <f t="shared" si="95"/>
        <v>0</v>
      </c>
      <c r="M280" t="b">
        <f t="shared" si="96"/>
        <v>0</v>
      </c>
      <c r="N280" t="b">
        <f t="shared" si="97"/>
        <v>0</v>
      </c>
      <c r="O280" t="b">
        <f t="shared" si="98"/>
        <v>0</v>
      </c>
      <c r="P280" t="b">
        <f t="shared" si="99"/>
        <v>0</v>
      </c>
      <c r="Q280" t="b">
        <f t="shared" si="100"/>
        <v>0</v>
      </c>
      <c r="R280" t="b">
        <f t="shared" si="101"/>
        <v>0</v>
      </c>
      <c r="S280" t="b">
        <f t="shared" si="105"/>
        <v>0</v>
      </c>
      <c r="T280" t="b">
        <f t="shared" si="102"/>
        <v>0</v>
      </c>
      <c r="U280" t="b">
        <f t="shared" si="103"/>
        <v>0</v>
      </c>
      <c r="V280" t="b">
        <f t="shared" si="104"/>
        <v>0</v>
      </c>
    </row>
    <row r="281" spans="1:22" hidden="1" x14ac:dyDescent="0.25">
      <c r="A281">
        <v>345</v>
      </c>
      <c r="E281" t="e">
        <f t="shared" si="88"/>
        <v>#NUM!</v>
      </c>
      <c r="F281" t="b">
        <f t="shared" si="89"/>
        <v>1</v>
      </c>
      <c r="G281" t="b">
        <f t="shared" si="90"/>
        <v>0</v>
      </c>
      <c r="H281" t="b">
        <f t="shared" si="91"/>
        <v>0</v>
      </c>
      <c r="I281" t="b">
        <f t="shared" si="92"/>
        <v>0</v>
      </c>
      <c r="J281" t="b">
        <f t="shared" si="93"/>
        <v>0</v>
      </c>
      <c r="K281" t="b">
        <f t="shared" si="94"/>
        <v>0</v>
      </c>
      <c r="L281" t="b">
        <f t="shared" si="95"/>
        <v>0</v>
      </c>
      <c r="M281" t="b">
        <f t="shared" si="96"/>
        <v>0</v>
      </c>
      <c r="N281" t="b">
        <f t="shared" si="97"/>
        <v>0</v>
      </c>
      <c r="O281" t="b">
        <f t="shared" si="98"/>
        <v>0</v>
      </c>
      <c r="P281" t="b">
        <f t="shared" si="99"/>
        <v>0</v>
      </c>
      <c r="Q281" t="b">
        <f t="shared" si="100"/>
        <v>0</v>
      </c>
      <c r="R281" t="b">
        <f t="shared" si="101"/>
        <v>0</v>
      </c>
      <c r="S281" t="b">
        <f t="shared" si="105"/>
        <v>0</v>
      </c>
      <c r="T281" t="b">
        <f t="shared" si="102"/>
        <v>0</v>
      </c>
      <c r="U281" t="b">
        <f t="shared" si="103"/>
        <v>0</v>
      </c>
      <c r="V281" t="b">
        <f t="shared" si="104"/>
        <v>0</v>
      </c>
    </row>
    <row r="282" spans="1:22" hidden="1" x14ac:dyDescent="0.25">
      <c r="A282">
        <v>346</v>
      </c>
      <c r="E282" t="e">
        <f t="shared" si="88"/>
        <v>#NUM!</v>
      </c>
      <c r="F282" t="b">
        <f t="shared" si="89"/>
        <v>1</v>
      </c>
      <c r="G282" t="b">
        <f t="shared" si="90"/>
        <v>0</v>
      </c>
      <c r="H282" t="b">
        <f t="shared" si="91"/>
        <v>0</v>
      </c>
      <c r="I282" t="b">
        <f t="shared" si="92"/>
        <v>0</v>
      </c>
      <c r="J282" t="b">
        <f t="shared" si="93"/>
        <v>0</v>
      </c>
      <c r="K282" t="b">
        <f t="shared" si="94"/>
        <v>0</v>
      </c>
      <c r="L282" t="b">
        <f t="shared" si="95"/>
        <v>0</v>
      </c>
      <c r="M282" t="b">
        <f t="shared" si="96"/>
        <v>0</v>
      </c>
      <c r="N282" t="b">
        <f t="shared" si="97"/>
        <v>0</v>
      </c>
      <c r="O282" t="b">
        <f t="shared" si="98"/>
        <v>0</v>
      </c>
      <c r="P282" t="b">
        <f t="shared" si="99"/>
        <v>0</v>
      </c>
      <c r="Q282" t="b">
        <f t="shared" si="100"/>
        <v>0</v>
      </c>
      <c r="R282" t="b">
        <f t="shared" si="101"/>
        <v>0</v>
      </c>
      <c r="S282" t="b">
        <f t="shared" si="105"/>
        <v>0</v>
      </c>
      <c r="T282" t="b">
        <f t="shared" si="102"/>
        <v>0</v>
      </c>
      <c r="U282" t="b">
        <f t="shared" si="103"/>
        <v>0</v>
      </c>
      <c r="V282" t="b">
        <f t="shared" si="104"/>
        <v>0</v>
      </c>
    </row>
    <row r="283" spans="1:22" hidden="1" x14ac:dyDescent="0.25">
      <c r="A283">
        <v>347</v>
      </c>
      <c r="E283" t="e">
        <f t="shared" si="88"/>
        <v>#NUM!</v>
      </c>
      <c r="F283" t="b">
        <f t="shared" si="89"/>
        <v>1</v>
      </c>
      <c r="G283" t="b">
        <f t="shared" si="90"/>
        <v>0</v>
      </c>
      <c r="H283" t="b">
        <f t="shared" si="91"/>
        <v>0</v>
      </c>
      <c r="I283" t="b">
        <f t="shared" si="92"/>
        <v>0</v>
      </c>
      <c r="J283" t="b">
        <f t="shared" si="93"/>
        <v>0</v>
      </c>
      <c r="K283" t="b">
        <f t="shared" si="94"/>
        <v>0</v>
      </c>
      <c r="L283" t="b">
        <f t="shared" si="95"/>
        <v>0</v>
      </c>
      <c r="M283" t="b">
        <f t="shared" si="96"/>
        <v>0</v>
      </c>
      <c r="N283" t="b">
        <f t="shared" si="97"/>
        <v>0</v>
      </c>
      <c r="O283" t="b">
        <f t="shared" si="98"/>
        <v>0</v>
      </c>
      <c r="P283" t="b">
        <f t="shared" si="99"/>
        <v>0</v>
      </c>
      <c r="Q283" t="b">
        <f t="shared" si="100"/>
        <v>0</v>
      </c>
      <c r="R283" t="b">
        <f t="shared" si="101"/>
        <v>0</v>
      </c>
      <c r="S283" t="b">
        <f t="shared" si="105"/>
        <v>0</v>
      </c>
      <c r="T283" t="b">
        <f t="shared" si="102"/>
        <v>0</v>
      </c>
      <c r="U283" t="b">
        <f t="shared" si="103"/>
        <v>0</v>
      </c>
      <c r="V283" t="b">
        <f t="shared" si="104"/>
        <v>0</v>
      </c>
    </row>
    <row r="284" spans="1:22" hidden="1" x14ac:dyDescent="0.25">
      <c r="A284">
        <v>348</v>
      </c>
      <c r="E284" t="e">
        <f t="shared" si="88"/>
        <v>#NUM!</v>
      </c>
      <c r="F284" t="b">
        <f t="shared" si="89"/>
        <v>1</v>
      </c>
      <c r="G284" t="b">
        <f t="shared" si="90"/>
        <v>0</v>
      </c>
      <c r="H284" t="b">
        <f t="shared" si="91"/>
        <v>0</v>
      </c>
      <c r="I284" t="b">
        <f t="shared" si="92"/>
        <v>0</v>
      </c>
      <c r="J284" t="b">
        <f t="shared" si="93"/>
        <v>0</v>
      </c>
      <c r="K284" t="b">
        <f t="shared" si="94"/>
        <v>0</v>
      </c>
      <c r="L284" t="b">
        <f t="shared" si="95"/>
        <v>0</v>
      </c>
      <c r="M284" t="b">
        <f t="shared" si="96"/>
        <v>0</v>
      </c>
      <c r="N284" t="b">
        <f t="shared" si="97"/>
        <v>0</v>
      </c>
      <c r="O284" t="b">
        <f t="shared" si="98"/>
        <v>0</v>
      </c>
      <c r="P284" t="b">
        <f t="shared" si="99"/>
        <v>0</v>
      </c>
      <c r="Q284" t="b">
        <f t="shared" si="100"/>
        <v>0</v>
      </c>
      <c r="R284" t="b">
        <f t="shared" si="101"/>
        <v>0</v>
      </c>
      <c r="S284" t="b">
        <f t="shared" si="105"/>
        <v>0</v>
      </c>
      <c r="T284" t="b">
        <f t="shared" si="102"/>
        <v>0</v>
      </c>
      <c r="U284" t="b">
        <f t="shared" si="103"/>
        <v>0</v>
      </c>
      <c r="V284" t="b">
        <f t="shared" si="104"/>
        <v>0</v>
      </c>
    </row>
    <row r="285" spans="1:22" hidden="1" x14ac:dyDescent="0.25">
      <c r="A285">
        <v>349</v>
      </c>
      <c r="E285" t="e">
        <f t="shared" si="88"/>
        <v>#NUM!</v>
      </c>
      <c r="F285" t="b">
        <f t="shared" si="89"/>
        <v>1</v>
      </c>
      <c r="G285" t="b">
        <f t="shared" si="90"/>
        <v>0</v>
      </c>
      <c r="H285" t="b">
        <f t="shared" si="91"/>
        <v>0</v>
      </c>
      <c r="I285" t="b">
        <f t="shared" si="92"/>
        <v>0</v>
      </c>
      <c r="J285" t="b">
        <f t="shared" si="93"/>
        <v>0</v>
      </c>
      <c r="K285" t="b">
        <f t="shared" si="94"/>
        <v>0</v>
      </c>
      <c r="L285" t="b">
        <f t="shared" si="95"/>
        <v>0</v>
      </c>
      <c r="M285" t="b">
        <f t="shared" si="96"/>
        <v>0</v>
      </c>
      <c r="N285" t="b">
        <f t="shared" si="97"/>
        <v>0</v>
      </c>
      <c r="O285" t="b">
        <f t="shared" si="98"/>
        <v>0</v>
      </c>
      <c r="P285" t="b">
        <f t="shared" si="99"/>
        <v>0</v>
      </c>
      <c r="Q285" t="b">
        <f t="shared" si="100"/>
        <v>0</v>
      </c>
      <c r="R285" t="b">
        <f t="shared" si="101"/>
        <v>0</v>
      </c>
      <c r="S285" t="b">
        <f t="shared" si="105"/>
        <v>0</v>
      </c>
      <c r="T285" t="b">
        <f t="shared" si="102"/>
        <v>0</v>
      </c>
      <c r="U285" t="b">
        <f t="shared" si="103"/>
        <v>0</v>
      </c>
      <c r="V285" t="b">
        <f t="shared" si="104"/>
        <v>0</v>
      </c>
    </row>
    <row r="286" spans="1:22" hidden="1" x14ac:dyDescent="0.25">
      <c r="A286">
        <v>350</v>
      </c>
      <c r="E286" t="e">
        <f t="shared" si="88"/>
        <v>#NUM!</v>
      </c>
      <c r="F286" t="b">
        <f t="shared" si="89"/>
        <v>1</v>
      </c>
      <c r="G286" t="b">
        <f t="shared" si="90"/>
        <v>0</v>
      </c>
      <c r="H286" t="b">
        <f t="shared" si="91"/>
        <v>0</v>
      </c>
      <c r="I286" t="b">
        <f t="shared" si="92"/>
        <v>0</v>
      </c>
      <c r="J286" t="b">
        <f t="shared" si="93"/>
        <v>0</v>
      </c>
      <c r="K286" t="b">
        <f t="shared" si="94"/>
        <v>0</v>
      </c>
      <c r="L286" t="b">
        <f t="shared" si="95"/>
        <v>0</v>
      </c>
      <c r="M286" t="b">
        <f t="shared" si="96"/>
        <v>0</v>
      </c>
      <c r="N286" t="b">
        <f t="shared" si="97"/>
        <v>0</v>
      </c>
      <c r="O286" t="b">
        <f t="shared" si="98"/>
        <v>0</v>
      </c>
      <c r="P286" t="b">
        <f t="shared" si="99"/>
        <v>0</v>
      </c>
      <c r="Q286" t="b">
        <f t="shared" si="100"/>
        <v>0</v>
      </c>
      <c r="R286" t="b">
        <f t="shared" si="101"/>
        <v>0</v>
      </c>
      <c r="S286" t="b">
        <f t="shared" si="105"/>
        <v>0</v>
      </c>
      <c r="T286" t="b">
        <f t="shared" si="102"/>
        <v>0</v>
      </c>
      <c r="U286" t="b">
        <f t="shared" si="103"/>
        <v>0</v>
      </c>
      <c r="V286" t="b">
        <f t="shared" si="104"/>
        <v>0</v>
      </c>
    </row>
    <row r="287" spans="1:22" hidden="1" x14ac:dyDescent="0.25">
      <c r="A287">
        <v>351</v>
      </c>
      <c r="E287" t="e">
        <f t="shared" si="88"/>
        <v>#NUM!</v>
      </c>
      <c r="F287" t="b">
        <f t="shared" si="89"/>
        <v>1</v>
      </c>
      <c r="G287" t="b">
        <f t="shared" si="90"/>
        <v>0</v>
      </c>
      <c r="H287" t="b">
        <f t="shared" si="91"/>
        <v>0</v>
      </c>
      <c r="I287" t="b">
        <f t="shared" si="92"/>
        <v>0</v>
      </c>
      <c r="J287" t="b">
        <f t="shared" si="93"/>
        <v>0</v>
      </c>
      <c r="K287" t="b">
        <f t="shared" si="94"/>
        <v>0</v>
      </c>
      <c r="L287" t="b">
        <f t="shared" si="95"/>
        <v>0</v>
      </c>
      <c r="M287" t="b">
        <f t="shared" si="96"/>
        <v>0</v>
      </c>
      <c r="N287" t="b">
        <f t="shared" si="97"/>
        <v>0</v>
      </c>
      <c r="O287" t="b">
        <f t="shared" si="98"/>
        <v>0</v>
      </c>
      <c r="P287" t="b">
        <f t="shared" si="99"/>
        <v>0</v>
      </c>
      <c r="Q287" t="b">
        <f t="shared" si="100"/>
        <v>0</v>
      </c>
      <c r="R287" t="b">
        <f t="shared" si="101"/>
        <v>0</v>
      </c>
      <c r="S287" t="b">
        <f t="shared" si="105"/>
        <v>0</v>
      </c>
      <c r="T287" t="b">
        <f t="shared" si="102"/>
        <v>0</v>
      </c>
      <c r="U287" t="b">
        <f t="shared" si="103"/>
        <v>0</v>
      </c>
      <c r="V287" t="b">
        <f t="shared" si="104"/>
        <v>0</v>
      </c>
    </row>
    <row r="288" spans="1:22" hidden="1" x14ac:dyDescent="0.25">
      <c r="A288">
        <v>352</v>
      </c>
      <c r="E288" t="e">
        <f t="shared" si="88"/>
        <v>#NUM!</v>
      </c>
      <c r="F288" t="b">
        <f t="shared" si="89"/>
        <v>1</v>
      </c>
      <c r="G288" t="b">
        <f t="shared" si="90"/>
        <v>0</v>
      </c>
      <c r="H288" t="b">
        <f t="shared" si="91"/>
        <v>0</v>
      </c>
      <c r="I288" t="b">
        <f t="shared" si="92"/>
        <v>0</v>
      </c>
      <c r="J288" t="b">
        <f t="shared" si="93"/>
        <v>0</v>
      </c>
      <c r="K288" t="b">
        <f t="shared" si="94"/>
        <v>0</v>
      </c>
      <c r="L288" t="b">
        <f t="shared" si="95"/>
        <v>0</v>
      </c>
      <c r="M288" t="b">
        <f t="shared" si="96"/>
        <v>0</v>
      </c>
      <c r="N288" t="b">
        <f t="shared" si="97"/>
        <v>0</v>
      </c>
      <c r="O288" t="b">
        <f t="shared" si="98"/>
        <v>0</v>
      </c>
      <c r="P288" t="b">
        <f t="shared" si="99"/>
        <v>0</v>
      </c>
      <c r="Q288" t="b">
        <f t="shared" si="100"/>
        <v>0</v>
      </c>
      <c r="R288" t="b">
        <f t="shared" si="101"/>
        <v>0</v>
      </c>
      <c r="S288" t="b">
        <f t="shared" si="105"/>
        <v>0</v>
      </c>
      <c r="T288" t="b">
        <f t="shared" si="102"/>
        <v>0</v>
      </c>
      <c r="U288" t="b">
        <f t="shared" si="103"/>
        <v>0</v>
      </c>
      <c r="V288" t="b">
        <f t="shared" si="104"/>
        <v>0</v>
      </c>
    </row>
    <row r="289" spans="1:22" hidden="1" x14ac:dyDescent="0.25">
      <c r="A289">
        <v>353</v>
      </c>
      <c r="E289" t="e">
        <f t="shared" si="88"/>
        <v>#NUM!</v>
      </c>
      <c r="F289" t="b">
        <f t="shared" si="89"/>
        <v>1</v>
      </c>
      <c r="G289" t="b">
        <f t="shared" si="90"/>
        <v>0</v>
      </c>
      <c r="H289" t="b">
        <f t="shared" si="91"/>
        <v>0</v>
      </c>
      <c r="I289" t="b">
        <f t="shared" si="92"/>
        <v>0</v>
      </c>
      <c r="J289" t="b">
        <f t="shared" si="93"/>
        <v>0</v>
      </c>
      <c r="K289" t="b">
        <f t="shared" si="94"/>
        <v>0</v>
      </c>
      <c r="L289" t="b">
        <f t="shared" si="95"/>
        <v>0</v>
      </c>
      <c r="M289" t="b">
        <f t="shared" si="96"/>
        <v>0</v>
      </c>
      <c r="N289" t="b">
        <f t="shared" si="97"/>
        <v>0</v>
      </c>
      <c r="O289" t="b">
        <f t="shared" si="98"/>
        <v>0</v>
      </c>
      <c r="P289" t="b">
        <f t="shared" si="99"/>
        <v>0</v>
      </c>
      <c r="Q289" t="b">
        <f t="shared" si="100"/>
        <v>0</v>
      </c>
      <c r="R289" t="b">
        <f t="shared" si="101"/>
        <v>0</v>
      </c>
      <c r="S289" t="b">
        <f t="shared" si="105"/>
        <v>0</v>
      </c>
      <c r="T289" t="b">
        <f t="shared" si="102"/>
        <v>0</v>
      </c>
      <c r="U289" t="b">
        <f t="shared" si="103"/>
        <v>0</v>
      </c>
      <c r="V289" t="b">
        <f t="shared" si="104"/>
        <v>0</v>
      </c>
    </row>
    <row r="290" spans="1:22" hidden="1" x14ac:dyDescent="0.25">
      <c r="A290">
        <v>354</v>
      </c>
      <c r="E290" t="e">
        <f t="shared" si="88"/>
        <v>#NUM!</v>
      </c>
      <c r="F290" t="b">
        <f t="shared" si="89"/>
        <v>1</v>
      </c>
      <c r="G290" t="b">
        <f t="shared" si="90"/>
        <v>0</v>
      </c>
      <c r="H290" t="b">
        <f t="shared" si="91"/>
        <v>0</v>
      </c>
      <c r="I290" t="b">
        <f t="shared" si="92"/>
        <v>0</v>
      </c>
      <c r="J290" t="b">
        <f t="shared" si="93"/>
        <v>0</v>
      </c>
      <c r="K290" t="b">
        <f t="shared" si="94"/>
        <v>0</v>
      </c>
      <c r="L290" t="b">
        <f t="shared" si="95"/>
        <v>0</v>
      </c>
      <c r="M290" t="b">
        <f t="shared" si="96"/>
        <v>0</v>
      </c>
      <c r="N290" t="b">
        <f t="shared" si="97"/>
        <v>0</v>
      </c>
      <c r="O290" t="b">
        <f t="shared" si="98"/>
        <v>0</v>
      </c>
      <c r="P290" t="b">
        <f t="shared" si="99"/>
        <v>0</v>
      </c>
      <c r="Q290" t="b">
        <f t="shared" si="100"/>
        <v>0</v>
      </c>
      <c r="R290" t="b">
        <f t="shared" si="101"/>
        <v>0</v>
      </c>
      <c r="S290" t="b">
        <f t="shared" si="105"/>
        <v>0</v>
      </c>
      <c r="T290" t="b">
        <f t="shared" si="102"/>
        <v>0</v>
      </c>
      <c r="U290" t="b">
        <f t="shared" si="103"/>
        <v>0</v>
      </c>
      <c r="V290" t="b">
        <f t="shared" si="104"/>
        <v>0</v>
      </c>
    </row>
    <row r="291" spans="1:22" hidden="1" x14ac:dyDescent="0.25">
      <c r="A291">
        <v>355</v>
      </c>
      <c r="E291" t="e">
        <f t="shared" si="88"/>
        <v>#NUM!</v>
      </c>
      <c r="F291" t="b">
        <f t="shared" si="89"/>
        <v>1</v>
      </c>
      <c r="G291" t="b">
        <f t="shared" si="90"/>
        <v>0</v>
      </c>
      <c r="H291" t="b">
        <f t="shared" si="91"/>
        <v>0</v>
      </c>
      <c r="I291" t="b">
        <f t="shared" si="92"/>
        <v>0</v>
      </c>
      <c r="J291" t="b">
        <f t="shared" si="93"/>
        <v>0</v>
      </c>
      <c r="K291" t="b">
        <f t="shared" si="94"/>
        <v>0</v>
      </c>
      <c r="L291" t="b">
        <f t="shared" si="95"/>
        <v>0</v>
      </c>
      <c r="M291" t="b">
        <f t="shared" si="96"/>
        <v>0</v>
      </c>
      <c r="N291" t="b">
        <f t="shared" si="97"/>
        <v>0</v>
      </c>
      <c r="O291" t="b">
        <f t="shared" si="98"/>
        <v>0</v>
      </c>
      <c r="P291" t="b">
        <f t="shared" si="99"/>
        <v>0</v>
      </c>
      <c r="Q291" t="b">
        <f t="shared" si="100"/>
        <v>0</v>
      </c>
      <c r="R291" t="b">
        <f t="shared" si="101"/>
        <v>0</v>
      </c>
      <c r="S291" t="b">
        <f t="shared" si="105"/>
        <v>0</v>
      </c>
      <c r="T291" t="b">
        <f t="shared" si="102"/>
        <v>0</v>
      </c>
      <c r="U291" t="b">
        <f t="shared" si="103"/>
        <v>0</v>
      </c>
      <c r="V291" t="b">
        <f t="shared" si="104"/>
        <v>0</v>
      </c>
    </row>
    <row r="292" spans="1:22" hidden="1" x14ac:dyDescent="0.25">
      <c r="A292">
        <v>356</v>
      </c>
      <c r="E292" t="e">
        <f t="shared" si="88"/>
        <v>#NUM!</v>
      </c>
      <c r="F292" t="b">
        <f t="shared" si="89"/>
        <v>1</v>
      </c>
      <c r="G292" t="b">
        <f t="shared" si="90"/>
        <v>0</v>
      </c>
      <c r="H292" t="b">
        <f t="shared" si="91"/>
        <v>0</v>
      </c>
      <c r="I292" t="b">
        <f t="shared" si="92"/>
        <v>0</v>
      </c>
      <c r="J292" t="b">
        <f t="shared" si="93"/>
        <v>0</v>
      </c>
      <c r="K292" t="b">
        <f t="shared" si="94"/>
        <v>0</v>
      </c>
      <c r="L292" t="b">
        <f t="shared" si="95"/>
        <v>0</v>
      </c>
      <c r="M292" t="b">
        <f t="shared" si="96"/>
        <v>0</v>
      </c>
      <c r="N292" t="b">
        <f t="shared" si="97"/>
        <v>0</v>
      </c>
      <c r="O292" t="b">
        <f t="shared" si="98"/>
        <v>0</v>
      </c>
      <c r="P292" t="b">
        <f t="shared" si="99"/>
        <v>0</v>
      </c>
      <c r="Q292" t="b">
        <f t="shared" si="100"/>
        <v>0</v>
      </c>
      <c r="R292" t="b">
        <f t="shared" si="101"/>
        <v>0</v>
      </c>
      <c r="S292" t="b">
        <f t="shared" si="105"/>
        <v>0</v>
      </c>
      <c r="T292" t="b">
        <f t="shared" si="102"/>
        <v>0</v>
      </c>
      <c r="U292" t="b">
        <f t="shared" si="103"/>
        <v>0</v>
      </c>
      <c r="V292" t="b">
        <f t="shared" si="104"/>
        <v>0</v>
      </c>
    </row>
  </sheetData>
  <autoFilter ref="J1:J292" xr:uid="{E9BA302F-4DC2-44C3-9F8A-1ADD5A6BA627}">
    <filterColumn colId="0">
      <filters>
        <filter val="TRUE"/>
      </filters>
    </filterColumn>
  </autoFilter>
  <phoneticPr fontId="1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838-5EBB-41B7-AC41-597EA5E936A8}">
  <dimension ref="A1:AL240"/>
  <sheetViews>
    <sheetView tabSelected="1" zoomScale="85" zoomScaleNormal="85" workbookViewId="0">
      <pane xSplit="15" ySplit="24" topLeftCell="U25" activePane="bottomRight" state="frozen"/>
      <selection pane="topRight" activeCell="P1" sqref="P1"/>
      <selection pane="bottomLeft" activeCell="A25" sqref="A25"/>
      <selection pane="bottomRight" activeCell="B22" sqref="B22"/>
    </sheetView>
  </sheetViews>
  <sheetFormatPr defaultRowHeight="13.8" x14ac:dyDescent="0.25"/>
  <cols>
    <col min="1" max="1" width="13.5546875" bestFit="1" customWidth="1"/>
  </cols>
  <sheetData>
    <row r="1" spans="1:38" x14ac:dyDescent="0.25">
      <c r="D1" t="s">
        <v>20</v>
      </c>
      <c r="E1">
        <f>_xlfn.STDEV.S(F:F)</f>
        <v>2.3436055317897617</v>
      </c>
      <c r="G1">
        <f t="shared" ref="G1:AG1" si="0">_xlfn.STDEV.S(H:H)</f>
        <v>2.3141721158181174</v>
      </c>
      <c r="I1">
        <f t="shared" si="0"/>
        <v>2.2769723198025353</v>
      </c>
      <c r="K1">
        <f t="shared" si="0"/>
        <v>2.360507804844183</v>
      </c>
      <c r="M1">
        <f t="shared" si="0"/>
        <v>1.7400055110513777</v>
      </c>
      <c r="O1">
        <f t="shared" si="0"/>
        <v>1.7380265119102754</v>
      </c>
      <c r="Q1">
        <f t="shared" si="0"/>
        <v>1.75632751719828</v>
      </c>
      <c r="S1">
        <f t="shared" si="0"/>
        <v>1.9660675288468799</v>
      </c>
      <c r="U1">
        <f t="shared" si="0"/>
        <v>1.9008134896983619</v>
      </c>
      <c r="W1">
        <f t="shared" si="0"/>
        <v>1.2959120762978606</v>
      </c>
      <c r="Y1">
        <f t="shared" si="0"/>
        <v>1.4275019958909367</v>
      </c>
      <c r="AA1">
        <f t="shared" si="0"/>
        <v>0.82761868950559203</v>
      </c>
      <c r="AC1">
        <f t="shared" si="0"/>
        <v>1.8584556424170342</v>
      </c>
      <c r="AE1">
        <f t="shared" si="0"/>
        <v>2.202646690842939</v>
      </c>
      <c r="AG1">
        <f t="shared" si="0"/>
        <v>1.2909902673108298</v>
      </c>
      <c r="AI1">
        <f>_xlfn.STDEV.S(AJ:AJ)</f>
        <v>1.5022821568878213</v>
      </c>
      <c r="AK1">
        <f>_xlfn.STDEV.S(AL:AL)</f>
        <v>1.1803738580944632</v>
      </c>
    </row>
    <row r="2" spans="1:38" x14ac:dyDescent="0.25">
      <c r="D2" t="s">
        <v>19</v>
      </c>
      <c r="E2">
        <f>AVERAGE(F:F)</f>
        <v>5.652015630968676</v>
      </c>
      <c r="G2">
        <f>AVERAGE(H:H)</f>
        <v>6.6753970463323187</v>
      </c>
      <c r="I2">
        <f>AVERAGE(J:J)</f>
        <v>7.0053278170362736</v>
      </c>
      <c r="K2">
        <f>AVERAGE(L:L)</f>
        <v>7.3739343102364669</v>
      </c>
      <c r="M2">
        <f>AVERAGE(N:N)</f>
        <v>6.9609419557395826</v>
      </c>
      <c r="O2">
        <f>AVERAGE(P:P)</f>
        <v>7.8148446990286953</v>
      </c>
      <c r="Q2">
        <f>AVERAGE(R:R)</f>
        <v>8.1099141249173581</v>
      </c>
      <c r="S2">
        <f>AVERAGE(T:T)</f>
        <v>8.3243074053949506</v>
      </c>
      <c r="U2">
        <f>AVERAGE(V:V)</f>
        <v>7.355971972583923</v>
      </c>
      <c r="W2">
        <f>AVERAGE(X:X)</f>
        <v>7.6531385894349988</v>
      </c>
      <c r="Y2">
        <f>AVERAGE(Z:Z)</f>
        <v>8.1304486160107654</v>
      </c>
      <c r="AA2">
        <f>AVERAGE(AB:AB)</f>
        <v>8.4722005247673788</v>
      </c>
      <c r="AC2">
        <f>AVERAGE(AD:AD)</f>
        <v>8.672121672614173</v>
      </c>
      <c r="AE2">
        <f>AVERAGE(AF:AF)</f>
        <v>8.9995957276286696</v>
      </c>
      <c r="AG2">
        <f>AVERAGE(AH:AH)</f>
        <v>9.5759253020422097</v>
      </c>
      <c r="AI2">
        <f>AVERAGE(AJ:AJ)</f>
        <v>8.3343469376461581</v>
      </c>
      <c r="AK2">
        <f>AVERAGE(AL:AL)</f>
        <v>9.4013795336114701</v>
      </c>
    </row>
    <row r="3" spans="1:38" x14ac:dyDescent="0.25">
      <c r="E3" t="s">
        <v>1</v>
      </c>
      <c r="F3" t="s">
        <v>3</v>
      </c>
      <c r="G3" t="s">
        <v>1</v>
      </c>
      <c r="H3" t="s">
        <v>3</v>
      </c>
      <c r="I3" t="s">
        <v>1</v>
      </c>
      <c r="J3" t="s">
        <v>3</v>
      </c>
      <c r="K3" t="s">
        <v>1</v>
      </c>
      <c r="L3" t="s">
        <v>3</v>
      </c>
      <c r="M3" t="s">
        <v>1</v>
      </c>
      <c r="N3" t="s">
        <v>3</v>
      </c>
      <c r="O3" t="s">
        <v>1</v>
      </c>
      <c r="P3" t="s">
        <v>3</v>
      </c>
      <c r="Q3" t="s">
        <v>1</v>
      </c>
      <c r="R3" t="s">
        <v>3</v>
      </c>
      <c r="S3" t="s">
        <v>1</v>
      </c>
      <c r="T3" t="s">
        <v>3</v>
      </c>
      <c r="U3" t="s">
        <v>1</v>
      </c>
      <c r="V3" t="s">
        <v>3</v>
      </c>
      <c r="W3" t="s">
        <v>1</v>
      </c>
      <c r="X3" t="s">
        <v>3</v>
      </c>
      <c r="Y3" t="s">
        <v>1</v>
      </c>
      <c r="Z3" t="s">
        <v>3</v>
      </c>
      <c r="AA3" t="s">
        <v>1</v>
      </c>
      <c r="AB3" t="s">
        <v>3</v>
      </c>
      <c r="AC3" t="s">
        <v>1</v>
      </c>
      <c r="AD3" t="s">
        <v>3</v>
      </c>
      <c r="AE3" t="s">
        <v>1</v>
      </c>
      <c r="AF3" t="s">
        <v>3</v>
      </c>
      <c r="AG3" t="s">
        <v>1</v>
      </c>
      <c r="AH3" t="s">
        <v>3</v>
      </c>
      <c r="AI3" t="s">
        <v>1</v>
      </c>
      <c r="AJ3" t="s">
        <v>3</v>
      </c>
      <c r="AK3" t="s">
        <v>1</v>
      </c>
      <c r="AL3" t="s">
        <v>3</v>
      </c>
    </row>
    <row r="4" spans="1:38" x14ac:dyDescent="0.25">
      <c r="E4">
        <v>1</v>
      </c>
      <c r="F4">
        <v>4.5359436097389523</v>
      </c>
      <c r="G4">
        <v>5</v>
      </c>
      <c r="H4">
        <v>3.6543294567902254</v>
      </c>
      <c r="I4">
        <v>9</v>
      </c>
      <c r="J4">
        <v>6.4678367091114346</v>
      </c>
      <c r="K4">
        <v>13</v>
      </c>
      <c r="L4">
        <v>10.033984432350143</v>
      </c>
      <c r="M4">
        <v>19</v>
      </c>
      <c r="N4">
        <v>5.6423467736784527</v>
      </c>
      <c r="O4">
        <v>23</v>
      </c>
      <c r="P4">
        <v>8.6476703151315064</v>
      </c>
      <c r="Q4">
        <v>33</v>
      </c>
      <c r="R4">
        <v>5.8755998363049748</v>
      </c>
      <c r="S4">
        <v>40</v>
      </c>
      <c r="T4">
        <v>10.649295929369725</v>
      </c>
      <c r="U4">
        <v>46</v>
      </c>
      <c r="V4">
        <v>6.627599500292952</v>
      </c>
      <c r="W4">
        <v>57</v>
      </c>
      <c r="X4">
        <v>8.3226491971449459</v>
      </c>
      <c r="Y4">
        <v>71</v>
      </c>
      <c r="Z4">
        <v>6.5081576888980557</v>
      </c>
      <c r="AA4">
        <v>81</v>
      </c>
      <c r="AB4">
        <v>8.2211155579966206</v>
      </c>
      <c r="AC4">
        <v>96</v>
      </c>
      <c r="AD4">
        <v>9.913928316557163</v>
      </c>
      <c r="AE4">
        <v>107</v>
      </c>
      <c r="AF4">
        <v>10.557102139281824</v>
      </c>
      <c r="AG4">
        <v>119</v>
      </c>
      <c r="AH4">
        <v>9.5846173772949008</v>
      </c>
      <c r="AI4">
        <v>146</v>
      </c>
      <c r="AJ4">
        <v>9.116971899587309</v>
      </c>
      <c r="AK4">
        <v>198</v>
      </c>
      <c r="AL4">
        <v>7.7160679230380778</v>
      </c>
    </row>
    <row r="5" spans="1:38" x14ac:dyDescent="0.25">
      <c r="E5">
        <v>1</v>
      </c>
      <c r="F5">
        <v>3.4473488990121668</v>
      </c>
      <c r="G5">
        <v>4</v>
      </c>
      <c r="H5">
        <v>6.7423138847117707</v>
      </c>
      <c r="I5">
        <v>8</v>
      </c>
      <c r="J5">
        <v>7.2477898015148705</v>
      </c>
      <c r="K5">
        <v>13</v>
      </c>
      <c r="L5">
        <v>5.2105688571475994</v>
      </c>
      <c r="M5">
        <v>16</v>
      </c>
      <c r="N5">
        <v>6.1229809715938872</v>
      </c>
      <c r="O5">
        <v>21</v>
      </c>
      <c r="P5">
        <v>8.5642498971691534</v>
      </c>
      <c r="Q5">
        <v>29</v>
      </c>
      <c r="R5">
        <v>6.6765064587773288</v>
      </c>
      <c r="S5">
        <v>36</v>
      </c>
      <c r="T5">
        <v>7.471840417154441</v>
      </c>
      <c r="U5">
        <v>47</v>
      </c>
      <c r="V5">
        <v>5.1375432375296395</v>
      </c>
      <c r="W5">
        <v>55</v>
      </c>
      <c r="X5">
        <v>8.5962370229752452</v>
      </c>
      <c r="Y5">
        <v>73</v>
      </c>
      <c r="Z5">
        <v>7.7903635892646879</v>
      </c>
      <c r="AA5">
        <v>81</v>
      </c>
      <c r="AB5">
        <v>9.0639500946286127</v>
      </c>
      <c r="AC5">
        <v>94</v>
      </c>
      <c r="AD5">
        <v>6.8022612908755935</v>
      </c>
      <c r="AE5">
        <v>112</v>
      </c>
      <c r="AF5">
        <v>7.4420893159755144</v>
      </c>
      <c r="AG5">
        <v>126</v>
      </c>
      <c r="AH5">
        <v>11.03391724392538</v>
      </c>
      <c r="AI5">
        <v>156</v>
      </c>
      <c r="AJ5">
        <v>6.2490208475391933</v>
      </c>
      <c r="AK5">
        <v>228</v>
      </c>
      <c r="AL5">
        <v>7.336356275402566</v>
      </c>
    </row>
    <row r="6" spans="1:38" x14ac:dyDescent="0.25">
      <c r="E6">
        <v>2</v>
      </c>
      <c r="F6">
        <v>5.4963273877695373</v>
      </c>
      <c r="G6">
        <v>5</v>
      </c>
      <c r="H6">
        <v>7.5845055788358122</v>
      </c>
      <c r="I6">
        <v>6</v>
      </c>
      <c r="J6">
        <v>9.1116793695873746</v>
      </c>
      <c r="K6">
        <v>14</v>
      </c>
      <c r="L6">
        <v>4.4274513018765491</v>
      </c>
      <c r="M6">
        <v>17</v>
      </c>
      <c r="N6">
        <v>6.9909378837461711</v>
      </c>
      <c r="O6">
        <v>25</v>
      </c>
      <c r="P6">
        <v>8.35786035739212</v>
      </c>
      <c r="Q6">
        <v>34</v>
      </c>
      <c r="R6">
        <v>9.0501221027523417</v>
      </c>
      <c r="S6">
        <v>37</v>
      </c>
      <c r="T6">
        <v>9.5272344357411303</v>
      </c>
      <c r="U6">
        <v>46</v>
      </c>
      <c r="V6">
        <v>8.7638496963820991</v>
      </c>
      <c r="W6">
        <v>58</v>
      </c>
      <c r="X6">
        <v>9.8843266831364787</v>
      </c>
      <c r="Y6">
        <v>65</v>
      </c>
      <c r="Z6">
        <v>8.7725491811572081</v>
      </c>
      <c r="AA6">
        <v>81</v>
      </c>
      <c r="AB6">
        <v>9.0665488226056201</v>
      </c>
      <c r="AC6">
        <v>87</v>
      </c>
      <c r="AD6">
        <v>9.5591908981204448</v>
      </c>
      <c r="AG6">
        <v>122</v>
      </c>
      <c r="AH6">
        <v>10.602955243862208</v>
      </c>
      <c r="AI6">
        <v>152</v>
      </c>
      <c r="AJ6">
        <v>9.6017913327906808</v>
      </c>
      <c r="AK6">
        <v>337</v>
      </c>
      <c r="AL6">
        <v>10.79736143284933</v>
      </c>
    </row>
    <row r="7" spans="1:38" x14ac:dyDescent="0.25">
      <c r="E7">
        <v>1</v>
      </c>
      <c r="F7">
        <v>3.0737597308199591</v>
      </c>
      <c r="G7">
        <v>3</v>
      </c>
      <c r="H7">
        <v>7.8311178215545194</v>
      </c>
      <c r="I7">
        <v>9</v>
      </c>
      <c r="J7">
        <v>4.1145970729869079</v>
      </c>
      <c r="K7">
        <v>10</v>
      </c>
      <c r="L7">
        <v>9.6887974279288311</v>
      </c>
      <c r="M7">
        <v>15</v>
      </c>
      <c r="N7">
        <v>5.4938769222184405</v>
      </c>
      <c r="O7">
        <v>22</v>
      </c>
      <c r="P7">
        <v>9.8913125159491102</v>
      </c>
      <c r="Q7">
        <v>28</v>
      </c>
      <c r="R7">
        <v>6.1881778931071922</v>
      </c>
      <c r="S7">
        <v>44</v>
      </c>
      <c r="T7">
        <v>10.44300511703578</v>
      </c>
      <c r="U7">
        <v>53</v>
      </c>
      <c r="V7">
        <v>10.380794949585537</v>
      </c>
      <c r="W7">
        <v>57</v>
      </c>
      <c r="X7">
        <v>7.9067464816233981</v>
      </c>
      <c r="Y7">
        <v>65</v>
      </c>
      <c r="Z7">
        <v>7.9291370370801024</v>
      </c>
      <c r="AA7">
        <v>83</v>
      </c>
      <c r="AB7">
        <v>7.5958997323688671</v>
      </c>
      <c r="AC7">
        <v>89</v>
      </c>
      <c r="AD7">
        <v>6.8845276328432838</v>
      </c>
      <c r="AG7">
        <v>120</v>
      </c>
      <c r="AH7">
        <v>8.2286985493358227</v>
      </c>
      <c r="AI7">
        <v>176</v>
      </c>
      <c r="AJ7">
        <v>10.091986482524531</v>
      </c>
      <c r="AK7">
        <v>406</v>
      </c>
      <c r="AL7">
        <v>10.225953783877399</v>
      </c>
    </row>
    <row r="8" spans="1:38" x14ac:dyDescent="0.25">
      <c r="E8">
        <v>2</v>
      </c>
      <c r="F8">
        <v>3.7153806436572379</v>
      </c>
      <c r="G8">
        <v>5</v>
      </c>
      <c r="H8">
        <v>4.566969265169802</v>
      </c>
      <c r="I8">
        <v>8</v>
      </c>
      <c r="J8">
        <v>4.5602198083623842</v>
      </c>
      <c r="K8">
        <v>12</v>
      </c>
      <c r="L8">
        <v>3.8226580085742681</v>
      </c>
      <c r="M8">
        <v>18</v>
      </c>
      <c r="N8">
        <v>7.3451864079800266</v>
      </c>
      <c r="O8">
        <v>25</v>
      </c>
      <c r="P8">
        <v>7.2219349746370511</v>
      </c>
      <c r="Q8">
        <v>29</v>
      </c>
      <c r="R8">
        <v>9.225847154662624</v>
      </c>
      <c r="S8">
        <v>42</v>
      </c>
      <c r="T8">
        <v>8.2138548212507985</v>
      </c>
      <c r="U8">
        <v>50</v>
      </c>
      <c r="V8">
        <v>7.0476972323282618</v>
      </c>
      <c r="W8">
        <v>64</v>
      </c>
      <c r="X8">
        <v>6.2865071595129134</v>
      </c>
      <c r="Y8">
        <v>71</v>
      </c>
      <c r="Z8">
        <v>8.1161137646331234</v>
      </c>
      <c r="AA8">
        <v>84</v>
      </c>
      <c r="AB8">
        <v>9.3627548635808946</v>
      </c>
      <c r="AC8">
        <v>85</v>
      </c>
      <c r="AD8">
        <v>6.4895373228856323</v>
      </c>
      <c r="AG8">
        <v>119</v>
      </c>
      <c r="AH8">
        <v>10.160359636652867</v>
      </c>
      <c r="AI8">
        <v>146</v>
      </c>
      <c r="AJ8">
        <v>7.2046799075078818</v>
      </c>
      <c r="AK8">
        <v>320</v>
      </c>
      <c r="AL8">
        <v>7.7443413970642441</v>
      </c>
    </row>
    <row r="9" spans="1:38" x14ac:dyDescent="0.25">
      <c r="E9">
        <v>2</v>
      </c>
      <c r="F9">
        <v>3.8856228811816282</v>
      </c>
      <c r="G9">
        <v>5</v>
      </c>
      <c r="H9">
        <v>4.3399042548171654</v>
      </c>
      <c r="I9">
        <v>6</v>
      </c>
      <c r="J9">
        <v>9.0283822257031243</v>
      </c>
      <c r="K9">
        <v>10</v>
      </c>
      <c r="L9">
        <v>6.7842902377078671</v>
      </c>
      <c r="M9">
        <v>17</v>
      </c>
      <c r="N9">
        <v>8.234734432844844</v>
      </c>
      <c r="O9">
        <v>25</v>
      </c>
      <c r="P9">
        <v>7.2610522583923958</v>
      </c>
      <c r="Q9">
        <v>29</v>
      </c>
      <c r="R9">
        <v>8.1925483131521215</v>
      </c>
      <c r="S9">
        <v>42</v>
      </c>
      <c r="T9">
        <v>5.7144577128737932</v>
      </c>
      <c r="U9">
        <v>52</v>
      </c>
      <c r="V9">
        <v>6.1783472193850502</v>
      </c>
      <c r="W9">
        <v>64</v>
      </c>
      <c r="X9">
        <v>8.3256015340787606</v>
      </c>
      <c r="Y9">
        <v>73</v>
      </c>
      <c r="Z9">
        <v>8.7445866055070027</v>
      </c>
      <c r="AA9">
        <v>83</v>
      </c>
      <c r="AB9">
        <v>7.1815674374199308</v>
      </c>
      <c r="AC9">
        <v>96</v>
      </c>
      <c r="AD9">
        <v>11.11410960291456</v>
      </c>
      <c r="AG9">
        <v>121</v>
      </c>
      <c r="AH9">
        <v>7.8450037611820855</v>
      </c>
      <c r="AI9">
        <v>136</v>
      </c>
      <c r="AJ9">
        <v>7.7416311559273474</v>
      </c>
      <c r="AK9">
        <v>1477</v>
      </c>
      <c r="AL9">
        <v>10.421492053422092</v>
      </c>
    </row>
    <row r="10" spans="1:38" x14ac:dyDescent="0.25">
      <c r="E10">
        <v>2</v>
      </c>
      <c r="F10">
        <v>3.848733703691007</v>
      </c>
      <c r="G10">
        <v>5</v>
      </c>
      <c r="H10">
        <v>4.8927399474457287</v>
      </c>
      <c r="I10">
        <v>6</v>
      </c>
      <c r="J10">
        <v>4.206250989389499</v>
      </c>
      <c r="K10">
        <v>10</v>
      </c>
      <c r="L10">
        <v>5.2547909126078958</v>
      </c>
      <c r="M10">
        <v>17</v>
      </c>
      <c r="N10">
        <v>4.4664916409010935</v>
      </c>
      <c r="O10">
        <v>25</v>
      </c>
      <c r="P10">
        <v>6.1806492983406107</v>
      </c>
      <c r="Q10">
        <v>28</v>
      </c>
      <c r="R10">
        <v>10.96243022131782</v>
      </c>
      <c r="S10">
        <v>37</v>
      </c>
      <c r="T10">
        <v>6.2504634043389844</v>
      </c>
      <c r="W10">
        <v>62</v>
      </c>
      <c r="X10">
        <v>8.8948143334022465</v>
      </c>
      <c r="Y10">
        <v>68</v>
      </c>
      <c r="Z10">
        <v>9.5843298627593292</v>
      </c>
      <c r="AA10">
        <v>75</v>
      </c>
      <c r="AB10">
        <v>8.813567164771106</v>
      </c>
      <c r="AC10">
        <v>89</v>
      </c>
      <c r="AD10">
        <v>10.652772627196649</v>
      </c>
      <c r="AK10">
        <v>478</v>
      </c>
      <c r="AL10">
        <v>9.1786411684044591</v>
      </c>
    </row>
    <row r="11" spans="1:38" x14ac:dyDescent="0.25">
      <c r="A11" t="s">
        <v>82</v>
      </c>
      <c r="B11">
        <f>E2</f>
        <v>5.652015630968676</v>
      </c>
      <c r="C11">
        <f>E$1</f>
        <v>2.3436055317897617</v>
      </c>
      <c r="E11">
        <v>1</v>
      </c>
      <c r="F11">
        <v>4.0231869610046482</v>
      </c>
      <c r="G11">
        <v>5</v>
      </c>
      <c r="H11">
        <v>4.3407060621082048</v>
      </c>
      <c r="I11">
        <v>9</v>
      </c>
      <c r="J11">
        <v>3.6423547881706115</v>
      </c>
      <c r="K11">
        <v>11</v>
      </c>
      <c r="L11">
        <v>5.1351203579418705</v>
      </c>
      <c r="M11">
        <v>20</v>
      </c>
      <c r="N11">
        <v>6.3976487976129226</v>
      </c>
      <c r="O11">
        <v>22</v>
      </c>
      <c r="P11">
        <v>10.299622814334104</v>
      </c>
      <c r="Q11">
        <v>28</v>
      </c>
      <c r="R11">
        <v>10.446440761875266</v>
      </c>
      <c r="W11">
        <v>60</v>
      </c>
      <c r="X11">
        <v>5.4314250854511466</v>
      </c>
      <c r="Y11">
        <v>70</v>
      </c>
      <c r="Z11">
        <v>10.839210208813459</v>
      </c>
      <c r="AC11">
        <v>99</v>
      </c>
      <c r="AD11">
        <v>7.9606456895200504</v>
      </c>
      <c r="AK11">
        <v>283</v>
      </c>
      <c r="AL11">
        <v>9.2313612366991364</v>
      </c>
    </row>
    <row r="12" spans="1:38" x14ac:dyDescent="0.25">
      <c r="A12" t="s">
        <v>83</v>
      </c>
      <c r="B12">
        <f>G2</f>
        <v>6.6753970463323187</v>
      </c>
      <c r="C12">
        <f>G1</f>
        <v>2.3141721158181174</v>
      </c>
      <c r="E12">
        <v>2</v>
      </c>
      <c r="F12">
        <v>5.6745742294519408</v>
      </c>
      <c r="G12">
        <v>3</v>
      </c>
      <c r="H12">
        <v>7.0406903024076444</v>
      </c>
      <c r="I12">
        <v>7</v>
      </c>
      <c r="J12">
        <v>5.6923304308588669</v>
      </c>
      <c r="K12">
        <v>13</v>
      </c>
      <c r="L12">
        <v>7.7851435595523348</v>
      </c>
      <c r="M12">
        <v>17</v>
      </c>
      <c r="N12">
        <v>7.6495707784910678</v>
      </c>
      <c r="O12">
        <v>22</v>
      </c>
      <c r="P12">
        <v>5.9798939590342224</v>
      </c>
      <c r="Q12">
        <v>30</v>
      </c>
      <c r="R12">
        <v>8.1536262485488358</v>
      </c>
      <c r="W12">
        <v>59</v>
      </c>
      <c r="X12">
        <v>6.0756153913596727</v>
      </c>
      <c r="Y12">
        <v>69</v>
      </c>
      <c r="Z12">
        <v>6.6824108211208717</v>
      </c>
      <c r="AK12">
        <v>261</v>
      </c>
      <c r="AL12">
        <v>9.2752209976752518</v>
      </c>
    </row>
    <row r="13" spans="1:38" x14ac:dyDescent="0.25">
      <c r="A13" t="s">
        <v>84</v>
      </c>
      <c r="B13">
        <f>I2</f>
        <v>7.0053278170362736</v>
      </c>
      <c r="C13">
        <f>I1</f>
        <v>2.2769723198025353</v>
      </c>
      <c r="E13">
        <v>2</v>
      </c>
      <c r="F13">
        <v>5.2026106237479999</v>
      </c>
      <c r="G13">
        <v>3</v>
      </c>
      <c r="H13">
        <v>5.7224259592049433</v>
      </c>
      <c r="I13">
        <v>7</v>
      </c>
      <c r="J13">
        <v>5.6304204181484776</v>
      </c>
      <c r="K13">
        <v>12</v>
      </c>
      <c r="L13">
        <v>11.018662313711857</v>
      </c>
      <c r="M13">
        <v>16</v>
      </c>
      <c r="N13">
        <v>6.1229809715938872</v>
      </c>
      <c r="O13">
        <v>21</v>
      </c>
      <c r="P13">
        <v>8.2366064603065006</v>
      </c>
      <c r="Q13">
        <v>34</v>
      </c>
      <c r="R13">
        <v>9.2328127243558917</v>
      </c>
      <c r="W13">
        <v>60</v>
      </c>
      <c r="X13">
        <v>6.8103233185424621</v>
      </c>
      <c r="Y13">
        <v>72</v>
      </c>
      <c r="Z13">
        <v>6.3376274008738216</v>
      </c>
      <c r="AK13">
        <v>638</v>
      </c>
      <c r="AL13">
        <v>10.725491492874877</v>
      </c>
    </row>
    <row r="14" spans="1:38" x14ac:dyDescent="0.25">
      <c r="A14" t="s">
        <v>85</v>
      </c>
      <c r="B14">
        <f>K2</f>
        <v>7.3739343102364669</v>
      </c>
      <c r="C14">
        <f>K1</f>
        <v>2.360507804844183</v>
      </c>
      <c r="E14">
        <v>2</v>
      </c>
      <c r="F14">
        <v>4.9470754605543723</v>
      </c>
      <c r="G14">
        <v>3</v>
      </c>
      <c r="H14">
        <v>6.0667264639814142</v>
      </c>
      <c r="I14">
        <v>6</v>
      </c>
      <c r="J14">
        <v>5.817741657772264</v>
      </c>
      <c r="K14">
        <v>10</v>
      </c>
      <c r="L14">
        <v>6.7842902377078671</v>
      </c>
      <c r="M14">
        <v>18</v>
      </c>
      <c r="N14">
        <v>7.7527614529608178</v>
      </c>
      <c r="O14">
        <v>26</v>
      </c>
      <c r="P14">
        <v>5.2459852926842769</v>
      </c>
      <c r="Q14">
        <v>28</v>
      </c>
      <c r="R14">
        <v>5.0932887734299399</v>
      </c>
      <c r="W14">
        <v>60</v>
      </c>
      <c r="X14">
        <v>7.4320561092185482</v>
      </c>
      <c r="AK14">
        <v>721</v>
      </c>
      <c r="AL14">
        <v>9.5868712984819169</v>
      </c>
    </row>
    <row r="15" spans="1:38" x14ac:dyDescent="0.25">
      <c r="A15" t="s">
        <v>86</v>
      </c>
      <c r="B15">
        <f>M2</f>
        <v>6.9609419557395826</v>
      </c>
      <c r="C15">
        <f>M1</f>
        <v>1.7400055110513777</v>
      </c>
      <c r="E15">
        <v>2</v>
      </c>
      <c r="F15">
        <v>6.0495491811790654</v>
      </c>
      <c r="G15">
        <v>4</v>
      </c>
      <c r="H15">
        <v>10.130121956851852</v>
      </c>
      <c r="I15">
        <v>6</v>
      </c>
      <c r="J15">
        <v>4.3394330522868767</v>
      </c>
      <c r="K15">
        <v>11</v>
      </c>
      <c r="L15">
        <v>4.9006489336600181</v>
      </c>
      <c r="M15">
        <v>18</v>
      </c>
      <c r="N15">
        <v>11.066837912132574</v>
      </c>
      <c r="O15">
        <v>22</v>
      </c>
      <c r="P15">
        <v>6.4848245664705804</v>
      </c>
      <c r="Q15">
        <v>30</v>
      </c>
      <c r="R15">
        <v>7.8699853892039764</v>
      </c>
      <c r="W15">
        <v>64</v>
      </c>
      <c r="X15">
        <v>7.8713607567741715</v>
      </c>
      <c r="AK15">
        <v>244</v>
      </c>
      <c r="AL15">
        <v>11.085647202681619</v>
      </c>
    </row>
    <row r="16" spans="1:38" x14ac:dyDescent="0.25">
      <c r="A16" t="s">
        <v>87</v>
      </c>
      <c r="B16">
        <f>O2</f>
        <v>7.8148446990286953</v>
      </c>
      <c r="C16">
        <f>O1</f>
        <v>1.7380265119102754</v>
      </c>
      <c r="E16">
        <v>1</v>
      </c>
      <c r="F16">
        <v>6.9712131993911433</v>
      </c>
      <c r="G16">
        <v>5</v>
      </c>
      <c r="H16">
        <v>6.5517748482775318</v>
      </c>
      <c r="I16">
        <v>6</v>
      </c>
      <c r="J16">
        <v>7.3918107184604107</v>
      </c>
      <c r="K16">
        <v>13</v>
      </c>
      <c r="L16">
        <v>8.0502349203564627</v>
      </c>
      <c r="M16">
        <v>18</v>
      </c>
      <c r="N16">
        <v>5.1844025720125719</v>
      </c>
      <c r="O16">
        <v>23</v>
      </c>
      <c r="P16">
        <v>4.6244556759153177</v>
      </c>
      <c r="Q16">
        <v>33</v>
      </c>
      <c r="R16">
        <v>8.4614977464373524</v>
      </c>
      <c r="AK16">
        <v>264</v>
      </c>
      <c r="AL16">
        <v>9.3899352329407009</v>
      </c>
    </row>
    <row r="17" spans="1:38" x14ac:dyDescent="0.25">
      <c r="A17" t="s">
        <v>88</v>
      </c>
      <c r="B17">
        <f>Q2</f>
        <v>8.1099141249173581</v>
      </c>
      <c r="C17">
        <f>Q1</f>
        <v>1.75632751719828</v>
      </c>
      <c r="E17">
        <v>2</v>
      </c>
      <c r="F17">
        <v>2.9083834816918195</v>
      </c>
      <c r="G17">
        <v>5</v>
      </c>
      <c r="H17">
        <v>11.464085050026529</v>
      </c>
      <c r="I17">
        <v>9</v>
      </c>
      <c r="J17">
        <v>9.5570573842516104</v>
      </c>
      <c r="K17">
        <v>10</v>
      </c>
      <c r="L17">
        <v>6.5326867592106437</v>
      </c>
      <c r="M17">
        <v>17</v>
      </c>
      <c r="N17">
        <v>8.1825382478297986</v>
      </c>
      <c r="O17">
        <v>24</v>
      </c>
      <c r="P17">
        <v>8.7366747332510286</v>
      </c>
      <c r="AK17">
        <v>292</v>
      </c>
      <c r="AL17">
        <v>9.4925849585674982</v>
      </c>
    </row>
    <row r="18" spans="1:38" x14ac:dyDescent="0.25">
      <c r="A18" t="s">
        <v>89</v>
      </c>
      <c r="B18">
        <f>S2</f>
        <v>8.3243074053949506</v>
      </c>
      <c r="C18">
        <f>S1</f>
        <v>1.9660675288468799</v>
      </c>
      <c r="E18">
        <v>2</v>
      </c>
      <c r="F18">
        <v>2.9098743503988254</v>
      </c>
      <c r="G18">
        <v>3</v>
      </c>
      <c r="H18">
        <v>5.6840247682260641</v>
      </c>
      <c r="I18">
        <v>8</v>
      </c>
      <c r="J18">
        <v>10.130806165202177</v>
      </c>
      <c r="K18">
        <v>10</v>
      </c>
      <c r="L18">
        <v>4.7834307738231709</v>
      </c>
      <c r="M18">
        <v>15</v>
      </c>
      <c r="N18">
        <v>8.3187786944826581</v>
      </c>
      <c r="O18">
        <v>25</v>
      </c>
      <c r="P18">
        <v>7.1227351290321099</v>
      </c>
      <c r="AK18">
        <v>316</v>
      </c>
      <c r="AL18">
        <v>10.015650659266695</v>
      </c>
    </row>
    <row r="19" spans="1:38" x14ac:dyDescent="0.25">
      <c r="A19" t="s">
        <v>90</v>
      </c>
      <c r="B19">
        <f>U2</f>
        <v>7.355971972583923</v>
      </c>
      <c r="C19">
        <f>U1</f>
        <v>1.9008134896983619</v>
      </c>
      <c r="E19">
        <v>2</v>
      </c>
      <c r="F19">
        <v>5.4904055275412231</v>
      </c>
      <c r="G19">
        <v>5</v>
      </c>
      <c r="H19">
        <v>5.8603743687223231</v>
      </c>
      <c r="I19">
        <v>9</v>
      </c>
      <c r="J19">
        <v>3.6423547881706115</v>
      </c>
      <c r="K19">
        <v>10</v>
      </c>
      <c r="L19">
        <v>4.4883071371702608</v>
      </c>
      <c r="M19">
        <v>15</v>
      </c>
      <c r="N19">
        <v>5.3363730383233214</v>
      </c>
      <c r="O19">
        <v>21</v>
      </c>
      <c r="P19">
        <v>10.071862699308518</v>
      </c>
      <c r="AK19">
        <v>754</v>
      </c>
      <c r="AL19">
        <v>10.799809944556412</v>
      </c>
    </row>
    <row r="20" spans="1:38" x14ac:dyDescent="0.25">
      <c r="A20" t="s">
        <v>91</v>
      </c>
      <c r="B20">
        <f>W2</f>
        <v>7.6531385894349988</v>
      </c>
      <c r="C20">
        <f>W1</f>
        <v>1.2959120762978606</v>
      </c>
      <c r="E20">
        <v>2</v>
      </c>
      <c r="F20">
        <v>11.016603302823036</v>
      </c>
      <c r="G20">
        <v>3</v>
      </c>
      <c r="H20">
        <v>8.7648142407219183</v>
      </c>
      <c r="I20">
        <v>8</v>
      </c>
      <c r="J20">
        <v>7.8452990257826167</v>
      </c>
      <c r="K20">
        <v>11</v>
      </c>
      <c r="L20">
        <v>7.2207138255561629</v>
      </c>
      <c r="M20">
        <v>17</v>
      </c>
      <c r="N20">
        <v>8.9871846135562166</v>
      </c>
      <c r="O20">
        <v>21</v>
      </c>
      <c r="P20">
        <v>9.924968936139198</v>
      </c>
      <c r="AK20">
        <v>283</v>
      </c>
      <c r="AL20">
        <v>7.1657191004459415</v>
      </c>
    </row>
    <row r="21" spans="1:38" x14ac:dyDescent="0.25">
      <c r="A21" t="s">
        <v>92</v>
      </c>
      <c r="B21">
        <f>Y2</f>
        <v>8.1304486160107654</v>
      </c>
      <c r="C21">
        <f>Y1</f>
        <v>1.4275019958909367</v>
      </c>
      <c r="E21">
        <v>1</v>
      </c>
      <c r="F21">
        <v>4.4257117141520244</v>
      </c>
      <c r="G21">
        <v>3</v>
      </c>
      <c r="H21">
        <v>8.2532657918268519</v>
      </c>
      <c r="I21">
        <v>6</v>
      </c>
      <c r="J21">
        <v>4.973205164391179</v>
      </c>
      <c r="K21">
        <v>12</v>
      </c>
      <c r="L21">
        <v>9.5567411150433887</v>
      </c>
      <c r="M21">
        <v>19</v>
      </c>
      <c r="N21">
        <v>6.1616028130982938</v>
      </c>
      <c r="AK21">
        <v>197</v>
      </c>
      <c r="AL21">
        <v>9.1676273490517737</v>
      </c>
    </row>
    <row r="22" spans="1:38" x14ac:dyDescent="0.25">
      <c r="A22" t="s">
        <v>93</v>
      </c>
      <c r="B22">
        <f>AA2</f>
        <v>8.4722005247673788</v>
      </c>
      <c r="C22">
        <f>AA1</f>
        <v>0.82761868950559203</v>
      </c>
      <c r="E22">
        <v>1</v>
      </c>
      <c r="F22">
        <v>2.9111504711653997</v>
      </c>
      <c r="G22">
        <v>3</v>
      </c>
      <c r="H22">
        <v>7.5098723649038428</v>
      </c>
      <c r="I22">
        <v>9</v>
      </c>
      <c r="J22">
        <v>4.4220357989371104</v>
      </c>
      <c r="K22">
        <v>14</v>
      </c>
      <c r="L22">
        <v>9.1365077525344223</v>
      </c>
      <c r="M22">
        <v>20</v>
      </c>
      <c r="N22">
        <v>4.1743271719359445</v>
      </c>
      <c r="AK22">
        <v>334</v>
      </c>
      <c r="AL22">
        <v>9.1495319686245189</v>
      </c>
    </row>
    <row r="23" spans="1:38" x14ac:dyDescent="0.25">
      <c r="A23" t="s">
        <v>94</v>
      </c>
      <c r="B23">
        <f>AC2</f>
        <v>8.672121672614173</v>
      </c>
      <c r="C23">
        <f>AC1</f>
        <v>1.8584556424170342</v>
      </c>
      <c r="E23">
        <v>1</v>
      </c>
      <c r="F23">
        <v>3.1429814021923046</v>
      </c>
      <c r="G23">
        <v>4</v>
      </c>
      <c r="H23">
        <v>8.5784385764016946</v>
      </c>
      <c r="I23">
        <v>9</v>
      </c>
      <c r="J23">
        <v>7.1236326516937893</v>
      </c>
      <c r="K23">
        <v>14</v>
      </c>
      <c r="L23">
        <v>6.3733564516609231</v>
      </c>
      <c r="M23">
        <v>17</v>
      </c>
      <c r="N23">
        <v>4.4920758482195584</v>
      </c>
      <c r="AK23">
        <v>551</v>
      </c>
      <c r="AL23">
        <v>9.3956835634575935</v>
      </c>
    </row>
    <row r="24" spans="1:38" x14ac:dyDescent="0.25">
      <c r="A24" t="s">
        <v>95</v>
      </c>
      <c r="B24">
        <f>AE2</f>
        <v>8.9995957276286696</v>
      </c>
      <c r="C24">
        <f>AE1</f>
        <v>2.202646690842939</v>
      </c>
      <c r="E24">
        <v>1</v>
      </c>
      <c r="F24">
        <v>3.8401661034828951</v>
      </c>
      <c r="G24">
        <v>3</v>
      </c>
      <c r="H24">
        <v>10.654988971637383</v>
      </c>
      <c r="I24">
        <v>6</v>
      </c>
      <c r="J24">
        <v>10.430571876198199</v>
      </c>
      <c r="K24">
        <v>12</v>
      </c>
      <c r="L24">
        <v>10.737459396079522</v>
      </c>
      <c r="M24">
        <v>20</v>
      </c>
      <c r="N24">
        <v>6.3514309432698743</v>
      </c>
      <c r="AK24">
        <v>366</v>
      </c>
      <c r="AL24">
        <v>10.683538830975385</v>
      </c>
    </row>
    <row r="25" spans="1:38" x14ac:dyDescent="0.25">
      <c r="A25" t="s">
        <v>96</v>
      </c>
      <c r="B25">
        <f>AG2</f>
        <v>9.5759253020422097</v>
      </c>
      <c r="C25">
        <f>AG1</f>
        <v>1.2909902673108298</v>
      </c>
      <c r="E25">
        <v>1</v>
      </c>
      <c r="F25">
        <v>11.252208256447039</v>
      </c>
      <c r="G25">
        <v>3</v>
      </c>
      <c r="H25">
        <v>8.9336502700258116</v>
      </c>
      <c r="I25">
        <v>7</v>
      </c>
      <c r="J25">
        <v>10.858051151413958</v>
      </c>
      <c r="K25">
        <v>10</v>
      </c>
      <c r="L25">
        <v>9.7607795291173058</v>
      </c>
      <c r="M25">
        <v>20</v>
      </c>
      <c r="N25">
        <v>8.4123080401853922</v>
      </c>
      <c r="AK25">
        <v>353</v>
      </c>
      <c r="AL25">
        <v>8.3557905963058907</v>
      </c>
    </row>
    <row r="26" spans="1:38" x14ac:dyDescent="0.25">
      <c r="A26" t="s">
        <v>97</v>
      </c>
      <c r="B26">
        <f>AI2</f>
        <v>8.3343469376461581</v>
      </c>
      <c r="C26">
        <f>AI1</f>
        <v>1.5022821568878213</v>
      </c>
      <c r="E26">
        <v>1</v>
      </c>
      <c r="F26">
        <v>7.6210324689046693</v>
      </c>
      <c r="G26">
        <v>3</v>
      </c>
      <c r="H26">
        <v>8.4733229358737781</v>
      </c>
      <c r="I26">
        <v>8</v>
      </c>
      <c r="J26">
        <v>7.8435464325664928</v>
      </c>
      <c r="K26">
        <v>10</v>
      </c>
      <c r="L26">
        <v>9.7627932909207953</v>
      </c>
      <c r="M26">
        <v>18</v>
      </c>
      <c r="N26">
        <v>9.8179894475862195</v>
      </c>
      <c r="AK26">
        <v>704</v>
      </c>
      <c r="AL26">
        <v>10.688972927236787</v>
      </c>
    </row>
    <row r="27" spans="1:38" x14ac:dyDescent="0.25">
      <c r="A27" t="s">
        <v>98</v>
      </c>
      <c r="B27">
        <f>AK2</f>
        <v>9.4013795336114701</v>
      </c>
      <c r="C27">
        <f>AK1</f>
        <v>1.1803738580944632</v>
      </c>
      <c r="E27">
        <v>1</v>
      </c>
      <c r="F27">
        <v>6.9024011273090542</v>
      </c>
      <c r="G27">
        <v>3</v>
      </c>
      <c r="H27">
        <v>5.5577401094605934</v>
      </c>
      <c r="I27">
        <v>9</v>
      </c>
      <c r="J27">
        <v>10.109116505456054</v>
      </c>
      <c r="K27">
        <v>10</v>
      </c>
      <c r="L27">
        <v>9.7586457863158742</v>
      </c>
      <c r="M27">
        <v>18</v>
      </c>
      <c r="N27">
        <v>6.7249292981127473</v>
      </c>
      <c r="AK27">
        <v>265</v>
      </c>
      <c r="AL27">
        <v>8.003457412775079</v>
      </c>
    </row>
    <row r="28" spans="1:38" x14ac:dyDescent="0.25">
      <c r="E28">
        <v>1</v>
      </c>
      <c r="F28">
        <v>7.419879863420805</v>
      </c>
      <c r="G28">
        <v>4</v>
      </c>
      <c r="H28">
        <v>7.7250790751372191</v>
      </c>
      <c r="I28">
        <v>9</v>
      </c>
      <c r="J28">
        <v>9.73404020769404</v>
      </c>
      <c r="K28">
        <v>12</v>
      </c>
      <c r="L28">
        <v>6.6923635866437516</v>
      </c>
      <c r="M28">
        <v>16</v>
      </c>
      <c r="N28">
        <v>8.5932532191227597</v>
      </c>
    </row>
    <row r="29" spans="1:38" x14ac:dyDescent="0.25">
      <c r="E29">
        <v>1</v>
      </c>
      <c r="F29">
        <v>6.6722900326644847</v>
      </c>
      <c r="G29">
        <v>5</v>
      </c>
      <c r="H29">
        <v>4.5202801369359555</v>
      </c>
      <c r="I29">
        <v>8</v>
      </c>
      <c r="J29">
        <v>3.7963666131119647</v>
      </c>
      <c r="K29">
        <v>14</v>
      </c>
      <c r="L29">
        <v>10.358196900773091</v>
      </c>
    </row>
    <row r="30" spans="1:38" x14ac:dyDescent="0.25">
      <c r="E30">
        <v>1</v>
      </c>
      <c r="F30">
        <v>3.9803568056086434</v>
      </c>
      <c r="G30">
        <v>3</v>
      </c>
      <c r="H30">
        <v>5.7224259592049433</v>
      </c>
      <c r="I30">
        <v>6</v>
      </c>
      <c r="J30">
        <v>5.5539394523206864</v>
      </c>
      <c r="K30">
        <v>12</v>
      </c>
      <c r="L30">
        <v>7.7037586701690701</v>
      </c>
    </row>
    <row r="31" spans="1:38" x14ac:dyDescent="0.25">
      <c r="E31">
        <v>1</v>
      </c>
      <c r="F31">
        <v>4.6787346231766573</v>
      </c>
      <c r="G31">
        <v>3</v>
      </c>
      <c r="H31">
        <v>9.1782352593471135</v>
      </c>
      <c r="I31">
        <v>7</v>
      </c>
      <c r="J31">
        <v>6.9997013191931901</v>
      </c>
      <c r="K31">
        <v>13</v>
      </c>
      <c r="L31">
        <v>11.057228597941714</v>
      </c>
    </row>
    <row r="32" spans="1:38" x14ac:dyDescent="0.25">
      <c r="E32">
        <v>1</v>
      </c>
      <c r="F32">
        <v>3.2397884363940892</v>
      </c>
      <c r="G32">
        <v>4</v>
      </c>
      <c r="H32">
        <v>5.4025146082086986</v>
      </c>
      <c r="I32">
        <v>9</v>
      </c>
      <c r="J32">
        <v>9.4913504804348978</v>
      </c>
      <c r="K32">
        <v>13</v>
      </c>
      <c r="L32">
        <v>4.4989412377963109</v>
      </c>
    </row>
    <row r="33" spans="5:12" x14ac:dyDescent="0.25">
      <c r="E33">
        <v>1</v>
      </c>
      <c r="F33">
        <v>5.4457434781332408</v>
      </c>
      <c r="G33">
        <v>4</v>
      </c>
      <c r="H33">
        <v>4.9399529381981955</v>
      </c>
      <c r="I33">
        <v>6</v>
      </c>
      <c r="J33">
        <v>6.8959258203925797</v>
      </c>
      <c r="K33">
        <v>11</v>
      </c>
      <c r="L33">
        <v>4.3021497254295049</v>
      </c>
    </row>
    <row r="34" spans="5:12" x14ac:dyDescent="0.25">
      <c r="E34">
        <v>1</v>
      </c>
      <c r="F34">
        <v>4.9641617803563234</v>
      </c>
      <c r="G34">
        <v>4</v>
      </c>
      <c r="H34">
        <v>6.9108608034080206</v>
      </c>
      <c r="I34">
        <v>7</v>
      </c>
      <c r="J34">
        <v>6.8916427684165367</v>
      </c>
      <c r="K34">
        <v>12</v>
      </c>
      <c r="L34">
        <v>4.9115628374624514</v>
      </c>
    </row>
    <row r="35" spans="5:12" x14ac:dyDescent="0.25">
      <c r="E35">
        <v>1</v>
      </c>
      <c r="F35">
        <v>7.8121315648912617</v>
      </c>
      <c r="G35">
        <v>5</v>
      </c>
      <c r="H35">
        <v>5.5490646852679877</v>
      </c>
      <c r="I35">
        <v>8</v>
      </c>
      <c r="J35">
        <v>5.1437344644199259</v>
      </c>
      <c r="K35">
        <v>10</v>
      </c>
      <c r="L35">
        <v>9.4336330527950345</v>
      </c>
    </row>
    <row r="36" spans="5:12" x14ac:dyDescent="0.25">
      <c r="E36">
        <v>1</v>
      </c>
      <c r="F36">
        <v>3.9187386859310318</v>
      </c>
      <c r="G36">
        <v>3</v>
      </c>
      <c r="H36">
        <v>6.6881175380176687</v>
      </c>
      <c r="I36">
        <v>9</v>
      </c>
      <c r="J36">
        <v>10.126775468429271</v>
      </c>
    </row>
    <row r="37" spans="5:12" x14ac:dyDescent="0.25">
      <c r="E37">
        <v>1</v>
      </c>
      <c r="F37">
        <v>8.4299744065554449</v>
      </c>
      <c r="G37">
        <v>4</v>
      </c>
      <c r="H37">
        <v>8.4015061022598552</v>
      </c>
      <c r="I37">
        <v>9</v>
      </c>
      <c r="J37">
        <v>8.050270436399904</v>
      </c>
    </row>
    <row r="38" spans="5:12" x14ac:dyDescent="0.25">
      <c r="E38">
        <v>1</v>
      </c>
      <c r="F38">
        <v>4.8927912214209011</v>
      </c>
      <c r="G38">
        <v>5</v>
      </c>
      <c r="H38">
        <v>9.8373652257569528</v>
      </c>
      <c r="I38">
        <v>9</v>
      </c>
      <c r="J38">
        <v>6.1101564578067302</v>
      </c>
    </row>
    <row r="39" spans="5:12" x14ac:dyDescent="0.25">
      <c r="E39">
        <v>1</v>
      </c>
      <c r="F39">
        <v>6.7787337907193974</v>
      </c>
      <c r="G39">
        <v>4</v>
      </c>
      <c r="H39">
        <v>11.027228175673148</v>
      </c>
      <c r="I39">
        <v>6</v>
      </c>
      <c r="J39">
        <v>3.9454615593118896</v>
      </c>
    </row>
    <row r="40" spans="5:12" x14ac:dyDescent="0.25">
      <c r="E40">
        <v>1</v>
      </c>
      <c r="F40">
        <v>8.1055009222235697</v>
      </c>
      <c r="G40">
        <v>3</v>
      </c>
      <c r="H40">
        <v>4.6412873802722254</v>
      </c>
      <c r="I40">
        <v>7</v>
      </c>
      <c r="J40">
        <v>9.8039037763745025</v>
      </c>
    </row>
    <row r="41" spans="5:12" x14ac:dyDescent="0.25">
      <c r="E41">
        <v>1</v>
      </c>
      <c r="F41">
        <v>9.1986816568840641</v>
      </c>
      <c r="G41">
        <v>4</v>
      </c>
      <c r="H41">
        <v>4.7469680978483488</v>
      </c>
      <c r="I41">
        <v>7</v>
      </c>
      <c r="J41">
        <v>11.275728139416431</v>
      </c>
    </row>
    <row r="42" spans="5:12" x14ac:dyDescent="0.25">
      <c r="E42">
        <v>1</v>
      </c>
      <c r="F42">
        <v>3.0543788373617979</v>
      </c>
      <c r="G42">
        <v>3</v>
      </c>
      <c r="H42">
        <v>5.1179236377988859</v>
      </c>
      <c r="I42">
        <v>6</v>
      </c>
      <c r="J42">
        <v>6.0788532536160202</v>
      </c>
    </row>
    <row r="43" spans="5:12" x14ac:dyDescent="0.25">
      <c r="E43">
        <v>1</v>
      </c>
      <c r="F43">
        <v>3.3383588036909893</v>
      </c>
      <c r="G43">
        <v>4</v>
      </c>
      <c r="H43">
        <v>6.0217247113473977</v>
      </c>
      <c r="I43">
        <v>9</v>
      </c>
      <c r="J43">
        <v>7.3177232547812148</v>
      </c>
    </row>
    <row r="44" spans="5:12" x14ac:dyDescent="0.25">
      <c r="E44">
        <v>1</v>
      </c>
      <c r="F44">
        <v>3.2400944222446313</v>
      </c>
      <c r="G44">
        <v>3</v>
      </c>
      <c r="H44">
        <v>8.3718250558529856</v>
      </c>
      <c r="I44">
        <v>6</v>
      </c>
      <c r="J44">
        <v>6.0061943954599641</v>
      </c>
    </row>
    <row r="45" spans="5:12" x14ac:dyDescent="0.25">
      <c r="E45">
        <v>1</v>
      </c>
      <c r="F45">
        <v>4.0748524335912206</v>
      </c>
      <c r="G45">
        <v>4</v>
      </c>
      <c r="H45">
        <v>6.0130416025450737</v>
      </c>
      <c r="I45">
        <v>6</v>
      </c>
      <c r="J45">
        <v>4.9676000230925395</v>
      </c>
    </row>
    <row r="46" spans="5:12" x14ac:dyDescent="0.25">
      <c r="E46">
        <v>2</v>
      </c>
      <c r="F46">
        <v>3.5334584364991919</v>
      </c>
      <c r="G46">
        <v>4</v>
      </c>
      <c r="H46">
        <v>8.1572506378656158</v>
      </c>
      <c r="I46">
        <v>7</v>
      </c>
      <c r="J46">
        <v>7.8534436198884627</v>
      </c>
    </row>
    <row r="47" spans="5:12" x14ac:dyDescent="0.25">
      <c r="E47">
        <v>1</v>
      </c>
      <c r="F47">
        <v>4.3875290467257857</v>
      </c>
      <c r="G47">
        <v>4</v>
      </c>
      <c r="H47">
        <v>9.5809876952176136</v>
      </c>
      <c r="I47">
        <v>9</v>
      </c>
      <c r="J47">
        <v>10.373099411934843</v>
      </c>
    </row>
    <row r="48" spans="5:12" x14ac:dyDescent="0.25">
      <c r="E48">
        <v>1</v>
      </c>
      <c r="F48">
        <v>3.2740074465685631</v>
      </c>
      <c r="G48">
        <v>3</v>
      </c>
      <c r="H48">
        <v>6.8531309906864726</v>
      </c>
      <c r="I48">
        <v>7</v>
      </c>
      <c r="J48">
        <v>4.2266626539905658</v>
      </c>
    </row>
    <row r="49" spans="5:10" x14ac:dyDescent="0.25">
      <c r="E49">
        <v>1</v>
      </c>
      <c r="F49">
        <v>3.3826673817321393</v>
      </c>
      <c r="G49">
        <v>3</v>
      </c>
      <c r="H49">
        <v>5.7210255330931288</v>
      </c>
      <c r="I49">
        <v>7</v>
      </c>
      <c r="J49">
        <v>7.4159820207655045</v>
      </c>
    </row>
    <row r="50" spans="5:10" x14ac:dyDescent="0.25">
      <c r="E50">
        <v>1</v>
      </c>
      <c r="F50">
        <v>2.8684868861078185</v>
      </c>
      <c r="G50">
        <v>4</v>
      </c>
      <c r="H50">
        <v>3.9127258833515737</v>
      </c>
    </row>
    <row r="51" spans="5:10" x14ac:dyDescent="0.25">
      <c r="E51">
        <v>1</v>
      </c>
      <c r="F51">
        <v>4.0554636350850117</v>
      </c>
      <c r="G51">
        <v>3</v>
      </c>
      <c r="H51">
        <v>5.4520731581493447</v>
      </c>
    </row>
    <row r="52" spans="5:10" x14ac:dyDescent="0.25">
      <c r="E52">
        <v>1</v>
      </c>
      <c r="F52">
        <v>5.461383265571329</v>
      </c>
      <c r="G52">
        <v>3</v>
      </c>
      <c r="H52">
        <v>4.8794300629067999</v>
      </c>
    </row>
    <row r="53" spans="5:10" x14ac:dyDescent="0.25">
      <c r="E53">
        <v>1</v>
      </c>
      <c r="F53">
        <v>10.456376918284779</v>
      </c>
      <c r="G53">
        <v>4</v>
      </c>
      <c r="H53">
        <v>4.1665592346579441</v>
      </c>
    </row>
    <row r="54" spans="5:10" x14ac:dyDescent="0.25">
      <c r="E54">
        <v>2</v>
      </c>
      <c r="F54">
        <v>3.8585892640226809</v>
      </c>
      <c r="G54">
        <v>4</v>
      </c>
      <c r="H54">
        <v>4.2188899822554653</v>
      </c>
    </row>
    <row r="55" spans="5:10" x14ac:dyDescent="0.25">
      <c r="E55">
        <v>1</v>
      </c>
      <c r="F55">
        <v>3.2068902211265833</v>
      </c>
      <c r="G55">
        <v>3</v>
      </c>
      <c r="H55">
        <v>4.8596609878600123</v>
      </c>
    </row>
    <row r="56" spans="5:10" x14ac:dyDescent="0.25">
      <c r="E56">
        <v>1</v>
      </c>
      <c r="F56">
        <v>3.7702434039471275</v>
      </c>
      <c r="G56">
        <v>5</v>
      </c>
      <c r="H56">
        <v>8.1048267849742519</v>
      </c>
    </row>
    <row r="57" spans="5:10" x14ac:dyDescent="0.25">
      <c r="E57">
        <v>1</v>
      </c>
      <c r="F57">
        <v>9.7797986348778156</v>
      </c>
      <c r="G57">
        <v>3</v>
      </c>
      <c r="H57">
        <v>9.0543399029161602</v>
      </c>
    </row>
    <row r="58" spans="5:10" x14ac:dyDescent="0.25">
      <c r="E58">
        <v>1</v>
      </c>
      <c r="F58">
        <v>4.0802317717474796</v>
      </c>
      <c r="G58">
        <v>3</v>
      </c>
      <c r="H58">
        <v>4.0663020252337629</v>
      </c>
    </row>
    <row r="59" spans="5:10" x14ac:dyDescent="0.25">
      <c r="E59">
        <v>1</v>
      </c>
      <c r="F59">
        <v>3.1827222781472013</v>
      </c>
      <c r="G59">
        <v>4</v>
      </c>
      <c r="H59">
        <v>11.542777676453721</v>
      </c>
    </row>
    <row r="60" spans="5:10" x14ac:dyDescent="0.25">
      <c r="E60">
        <v>1</v>
      </c>
      <c r="F60">
        <v>7.6791105526466916</v>
      </c>
      <c r="G60">
        <v>3</v>
      </c>
      <c r="H60">
        <v>10.740238132725995</v>
      </c>
    </row>
    <row r="61" spans="5:10" x14ac:dyDescent="0.25">
      <c r="E61">
        <v>1</v>
      </c>
      <c r="F61">
        <v>3.8453572232744007</v>
      </c>
      <c r="G61">
        <v>4</v>
      </c>
      <c r="H61">
        <v>4.8980584094496358</v>
      </c>
    </row>
    <row r="62" spans="5:10" x14ac:dyDescent="0.25">
      <c r="E62">
        <v>1</v>
      </c>
      <c r="F62">
        <v>3.0931265726857329</v>
      </c>
      <c r="G62">
        <v>3</v>
      </c>
      <c r="H62">
        <v>6.5101769570032673</v>
      </c>
    </row>
    <row r="63" spans="5:10" x14ac:dyDescent="0.25">
      <c r="E63">
        <v>1</v>
      </c>
      <c r="F63">
        <v>3.0175147870078933</v>
      </c>
      <c r="G63">
        <v>3</v>
      </c>
      <c r="H63">
        <v>7.814530964159478</v>
      </c>
    </row>
    <row r="64" spans="5:10" x14ac:dyDescent="0.25">
      <c r="E64">
        <v>1</v>
      </c>
      <c r="F64">
        <v>2.9742632194771543</v>
      </c>
      <c r="G64">
        <v>3</v>
      </c>
      <c r="H64">
        <v>9.9323971092484715</v>
      </c>
    </row>
    <row r="65" spans="5:8" x14ac:dyDescent="0.25">
      <c r="E65">
        <v>2</v>
      </c>
      <c r="F65">
        <v>4.5611284955761757</v>
      </c>
      <c r="G65">
        <v>3</v>
      </c>
      <c r="H65">
        <v>11.033318369706762</v>
      </c>
    </row>
    <row r="66" spans="5:8" x14ac:dyDescent="0.25">
      <c r="E66">
        <v>2</v>
      </c>
      <c r="F66">
        <v>4.2396391783388871</v>
      </c>
      <c r="G66">
        <v>3</v>
      </c>
      <c r="H66">
        <v>6.7385735774328737</v>
      </c>
    </row>
    <row r="67" spans="5:8" x14ac:dyDescent="0.25">
      <c r="E67">
        <v>1</v>
      </c>
      <c r="F67">
        <v>3.8138199734840041</v>
      </c>
      <c r="G67">
        <v>4</v>
      </c>
      <c r="H67">
        <v>6.8434386082339485</v>
      </c>
    </row>
    <row r="68" spans="5:8" x14ac:dyDescent="0.25">
      <c r="E68">
        <v>1</v>
      </c>
      <c r="F68">
        <v>8.0415043695450077</v>
      </c>
      <c r="G68">
        <v>4</v>
      </c>
      <c r="H68">
        <v>5.6034188576150736</v>
      </c>
    </row>
    <row r="69" spans="5:8" x14ac:dyDescent="0.25">
      <c r="E69">
        <v>1</v>
      </c>
      <c r="F69">
        <v>3.8209907715259628</v>
      </c>
      <c r="G69">
        <v>4</v>
      </c>
      <c r="H69">
        <v>5.7908109413435511</v>
      </c>
    </row>
    <row r="70" spans="5:8" x14ac:dyDescent="0.25">
      <c r="E70">
        <v>1</v>
      </c>
      <c r="F70">
        <v>6.3963191173133058</v>
      </c>
      <c r="G70">
        <v>5</v>
      </c>
      <c r="H70">
        <v>10.920138758166441</v>
      </c>
    </row>
    <row r="71" spans="5:8" x14ac:dyDescent="0.25">
      <c r="E71">
        <v>1</v>
      </c>
      <c r="F71">
        <v>3.3661502387024549</v>
      </c>
      <c r="G71">
        <v>5</v>
      </c>
      <c r="H71">
        <v>6.0934595424691711</v>
      </c>
    </row>
    <row r="72" spans="5:8" x14ac:dyDescent="0.25">
      <c r="E72">
        <v>2</v>
      </c>
      <c r="F72">
        <v>6.1562773524487957</v>
      </c>
      <c r="G72">
        <v>5</v>
      </c>
      <c r="H72">
        <v>10.834380602846982</v>
      </c>
    </row>
    <row r="73" spans="5:8" x14ac:dyDescent="0.25">
      <c r="E73">
        <v>2</v>
      </c>
      <c r="F73">
        <v>6.1441814428614974</v>
      </c>
      <c r="G73">
        <v>5</v>
      </c>
      <c r="H73">
        <v>4.0921122547684536</v>
      </c>
    </row>
    <row r="74" spans="5:8" x14ac:dyDescent="0.25">
      <c r="E74">
        <v>1</v>
      </c>
      <c r="F74">
        <v>4.3301292310398694</v>
      </c>
      <c r="G74">
        <v>3</v>
      </c>
      <c r="H74">
        <v>5.3001369990746605</v>
      </c>
    </row>
    <row r="75" spans="5:8" x14ac:dyDescent="0.25">
      <c r="E75">
        <v>1</v>
      </c>
      <c r="F75">
        <v>7.0496616595357242</v>
      </c>
      <c r="G75">
        <v>4</v>
      </c>
      <c r="H75">
        <v>5.8434396787566429</v>
      </c>
    </row>
    <row r="76" spans="5:8" x14ac:dyDescent="0.25">
      <c r="E76">
        <v>2</v>
      </c>
      <c r="F76">
        <v>9.0234614147410035</v>
      </c>
      <c r="G76">
        <v>3</v>
      </c>
      <c r="H76">
        <v>9.6890190326468311</v>
      </c>
    </row>
    <row r="77" spans="5:8" x14ac:dyDescent="0.25">
      <c r="E77">
        <v>1</v>
      </c>
      <c r="F77">
        <v>3.0064171736540075</v>
      </c>
      <c r="G77">
        <v>3</v>
      </c>
      <c r="H77">
        <v>4.4328492372487318</v>
      </c>
    </row>
    <row r="78" spans="5:8" x14ac:dyDescent="0.25">
      <c r="E78">
        <v>1</v>
      </c>
      <c r="F78">
        <v>4.3642921797341128</v>
      </c>
      <c r="G78">
        <v>3</v>
      </c>
      <c r="H78">
        <v>3.0673259267409998</v>
      </c>
    </row>
    <row r="79" spans="5:8" x14ac:dyDescent="0.25">
      <c r="E79">
        <v>1</v>
      </c>
      <c r="F79">
        <v>6.640132387923523</v>
      </c>
      <c r="G79">
        <v>4</v>
      </c>
      <c r="H79">
        <v>3.1749157737738258</v>
      </c>
    </row>
    <row r="80" spans="5:8" x14ac:dyDescent="0.25">
      <c r="E80">
        <v>1</v>
      </c>
      <c r="F80">
        <v>4.4257117141520244</v>
      </c>
      <c r="G80">
        <v>3</v>
      </c>
      <c r="H80">
        <v>4.6559672635304246</v>
      </c>
    </row>
    <row r="81" spans="5:8" x14ac:dyDescent="0.25">
      <c r="E81">
        <v>1</v>
      </c>
      <c r="F81">
        <v>3.2895235762856974</v>
      </c>
      <c r="G81">
        <v>5</v>
      </c>
      <c r="H81">
        <v>5.1888250629093164</v>
      </c>
    </row>
    <row r="82" spans="5:8" x14ac:dyDescent="0.25">
      <c r="E82">
        <v>2</v>
      </c>
      <c r="F82">
        <v>9.9221688980913694</v>
      </c>
      <c r="G82">
        <v>5</v>
      </c>
      <c r="H82">
        <v>9.3791803459652243</v>
      </c>
    </row>
    <row r="83" spans="5:8" x14ac:dyDescent="0.25">
      <c r="E83">
        <v>2</v>
      </c>
      <c r="F83">
        <v>6.7908922301643067</v>
      </c>
      <c r="G83">
        <v>4</v>
      </c>
      <c r="H83">
        <v>3.9145198856267331</v>
      </c>
    </row>
    <row r="84" spans="5:8" x14ac:dyDescent="0.25">
      <c r="E84">
        <v>2</v>
      </c>
      <c r="F84">
        <v>3.3442342612512035</v>
      </c>
      <c r="G84">
        <v>3</v>
      </c>
      <c r="H84">
        <v>4.8490809727438302</v>
      </c>
    </row>
    <row r="85" spans="5:8" x14ac:dyDescent="0.25">
      <c r="E85">
        <v>1</v>
      </c>
      <c r="F85">
        <v>7.4961179498359716</v>
      </c>
      <c r="G85">
        <v>3</v>
      </c>
      <c r="H85">
        <v>3.2852193566185335</v>
      </c>
    </row>
    <row r="86" spans="5:8" x14ac:dyDescent="0.25">
      <c r="E86">
        <v>1</v>
      </c>
      <c r="F86">
        <v>3.0479577505118325</v>
      </c>
      <c r="G86">
        <v>3</v>
      </c>
      <c r="H86">
        <v>3.3560529076312187</v>
      </c>
    </row>
    <row r="87" spans="5:8" x14ac:dyDescent="0.25">
      <c r="E87">
        <v>2</v>
      </c>
      <c r="F87">
        <v>8.9523259398962605</v>
      </c>
      <c r="G87">
        <v>5</v>
      </c>
      <c r="H87">
        <v>9.4111271917325787</v>
      </c>
    </row>
    <row r="88" spans="5:8" x14ac:dyDescent="0.25">
      <c r="E88">
        <v>1</v>
      </c>
      <c r="F88">
        <v>2.9035227504913745</v>
      </c>
      <c r="G88">
        <v>5</v>
      </c>
      <c r="H88">
        <v>4.0026525035953515</v>
      </c>
    </row>
    <row r="89" spans="5:8" x14ac:dyDescent="0.25">
      <c r="E89">
        <v>1</v>
      </c>
      <c r="F89">
        <v>4.5344144613649888</v>
      </c>
      <c r="G89">
        <v>3</v>
      </c>
      <c r="H89">
        <v>4.8143415797354177</v>
      </c>
    </row>
    <row r="90" spans="5:8" x14ac:dyDescent="0.25">
      <c r="E90">
        <v>1</v>
      </c>
      <c r="F90">
        <v>3.3139729137884575</v>
      </c>
      <c r="G90">
        <v>3</v>
      </c>
      <c r="H90">
        <v>4.7951931306096913</v>
      </c>
    </row>
    <row r="91" spans="5:8" x14ac:dyDescent="0.25">
      <c r="E91">
        <v>1</v>
      </c>
      <c r="F91">
        <v>2.989806547945224</v>
      </c>
      <c r="G91">
        <v>5</v>
      </c>
      <c r="H91">
        <v>5.7494271961112942</v>
      </c>
    </row>
    <row r="92" spans="5:8" x14ac:dyDescent="0.25">
      <c r="E92">
        <v>1</v>
      </c>
      <c r="F92">
        <v>3.3079878585162055</v>
      </c>
      <c r="G92">
        <v>3</v>
      </c>
      <c r="H92">
        <v>9.9553014145298473</v>
      </c>
    </row>
    <row r="93" spans="5:8" x14ac:dyDescent="0.25">
      <c r="E93">
        <v>1</v>
      </c>
      <c r="F93">
        <v>3.2559909574571293</v>
      </c>
      <c r="G93">
        <v>5</v>
      </c>
      <c r="H93">
        <v>10.44010327142292</v>
      </c>
    </row>
    <row r="94" spans="5:8" x14ac:dyDescent="0.25">
      <c r="E94">
        <v>1</v>
      </c>
      <c r="F94">
        <v>3.7206449369556243</v>
      </c>
      <c r="G94">
        <v>3</v>
      </c>
      <c r="H94">
        <v>4.2868946616460359</v>
      </c>
    </row>
    <row r="95" spans="5:8" x14ac:dyDescent="0.25">
      <c r="E95">
        <v>2</v>
      </c>
      <c r="F95">
        <v>3.3245722216116591</v>
      </c>
      <c r="G95">
        <v>3</v>
      </c>
      <c r="H95">
        <v>5.6557186091680149</v>
      </c>
    </row>
    <row r="96" spans="5:8" x14ac:dyDescent="0.25">
      <c r="E96">
        <v>1</v>
      </c>
      <c r="F96">
        <v>3.9803568056086434</v>
      </c>
      <c r="G96">
        <v>4</v>
      </c>
      <c r="H96">
        <v>10.118746547580464</v>
      </c>
    </row>
    <row r="97" spans="5:8" x14ac:dyDescent="0.25">
      <c r="E97">
        <v>1</v>
      </c>
      <c r="F97">
        <v>7.7467451463617465</v>
      </c>
      <c r="G97">
        <v>3</v>
      </c>
      <c r="H97">
        <v>3.9599571485541825</v>
      </c>
    </row>
    <row r="98" spans="5:8" x14ac:dyDescent="0.25">
      <c r="E98">
        <v>1</v>
      </c>
      <c r="F98">
        <v>3.3185090332682687</v>
      </c>
      <c r="G98">
        <v>5</v>
      </c>
      <c r="H98">
        <v>4.5154527361109507</v>
      </c>
    </row>
    <row r="99" spans="5:8" x14ac:dyDescent="0.25">
      <c r="E99">
        <v>1</v>
      </c>
      <c r="F99">
        <v>5.6164052637120347</v>
      </c>
      <c r="G99">
        <v>3</v>
      </c>
      <c r="H99">
        <v>3.629172989763465</v>
      </c>
    </row>
    <row r="100" spans="5:8" x14ac:dyDescent="0.25">
      <c r="E100">
        <v>1</v>
      </c>
      <c r="F100">
        <v>7.4349320382138782</v>
      </c>
      <c r="G100">
        <v>3</v>
      </c>
      <c r="H100">
        <v>9.2915723361461033</v>
      </c>
    </row>
    <row r="101" spans="5:8" x14ac:dyDescent="0.25">
      <c r="E101">
        <v>1</v>
      </c>
      <c r="F101">
        <v>3.0479114059399319</v>
      </c>
      <c r="G101">
        <v>3</v>
      </c>
      <c r="H101">
        <v>7.1530027292032727</v>
      </c>
    </row>
    <row r="102" spans="5:8" x14ac:dyDescent="0.25">
      <c r="E102">
        <v>1</v>
      </c>
      <c r="F102">
        <v>4.8413919065134614</v>
      </c>
      <c r="G102">
        <v>5</v>
      </c>
      <c r="H102">
        <v>9.6197351835713683</v>
      </c>
    </row>
    <row r="103" spans="5:8" x14ac:dyDescent="0.25">
      <c r="E103">
        <v>2</v>
      </c>
      <c r="F103">
        <v>4.9435657949565517</v>
      </c>
      <c r="G103">
        <v>4</v>
      </c>
      <c r="H103">
        <v>6.8301631793955027</v>
      </c>
    </row>
    <row r="104" spans="5:8" x14ac:dyDescent="0.25">
      <c r="E104">
        <v>1</v>
      </c>
      <c r="F104">
        <v>7.9659378166134642</v>
      </c>
      <c r="G104">
        <v>3</v>
      </c>
      <c r="H104">
        <v>5.4206689435646229</v>
      </c>
    </row>
    <row r="105" spans="5:8" x14ac:dyDescent="0.25">
      <c r="E105">
        <v>1</v>
      </c>
      <c r="F105">
        <v>5.8415865460362264</v>
      </c>
    </row>
    <row r="106" spans="5:8" x14ac:dyDescent="0.25">
      <c r="E106">
        <v>1</v>
      </c>
      <c r="F106">
        <v>7.9681642794529521</v>
      </c>
    </row>
    <row r="107" spans="5:8" x14ac:dyDescent="0.25">
      <c r="E107">
        <v>1</v>
      </c>
      <c r="F107">
        <v>8.0759947431322114</v>
      </c>
    </row>
    <row r="108" spans="5:8" x14ac:dyDescent="0.25">
      <c r="E108">
        <v>2</v>
      </c>
      <c r="F108">
        <v>9.1321867723685415</v>
      </c>
    </row>
    <row r="109" spans="5:8" x14ac:dyDescent="0.25">
      <c r="E109">
        <v>2</v>
      </c>
      <c r="F109">
        <v>3.4363784962923249</v>
      </c>
    </row>
    <row r="110" spans="5:8" x14ac:dyDescent="0.25">
      <c r="E110">
        <v>1</v>
      </c>
      <c r="F110">
        <v>3.6055721460829826</v>
      </c>
    </row>
    <row r="111" spans="5:8" x14ac:dyDescent="0.25">
      <c r="E111">
        <v>2</v>
      </c>
      <c r="F111">
        <v>9.5174623853271925</v>
      </c>
    </row>
    <row r="112" spans="5:8" x14ac:dyDescent="0.25">
      <c r="E112">
        <v>1</v>
      </c>
      <c r="F112">
        <v>2.9696629813530779</v>
      </c>
    </row>
    <row r="113" spans="5:6" x14ac:dyDescent="0.25">
      <c r="E113">
        <v>1</v>
      </c>
      <c r="F113">
        <v>3.5814008113912896</v>
      </c>
    </row>
    <row r="114" spans="5:6" x14ac:dyDescent="0.25">
      <c r="E114">
        <v>1</v>
      </c>
      <c r="F114">
        <v>6.3706582008821853</v>
      </c>
    </row>
    <row r="115" spans="5:6" x14ac:dyDescent="0.25">
      <c r="E115">
        <v>2</v>
      </c>
      <c r="F115">
        <v>3.3739747157155517</v>
      </c>
    </row>
    <row r="116" spans="5:6" x14ac:dyDescent="0.25">
      <c r="E116">
        <v>2</v>
      </c>
      <c r="F116">
        <v>10.193611550726871</v>
      </c>
    </row>
    <row r="117" spans="5:6" x14ac:dyDescent="0.25">
      <c r="E117">
        <v>1</v>
      </c>
      <c r="F117">
        <v>3.1677469906405471</v>
      </c>
    </row>
    <row r="118" spans="5:6" x14ac:dyDescent="0.25">
      <c r="E118">
        <v>2</v>
      </c>
      <c r="F118">
        <v>10.235153159538292</v>
      </c>
    </row>
    <row r="119" spans="5:6" x14ac:dyDescent="0.25">
      <c r="E119">
        <v>2</v>
      </c>
      <c r="F119">
        <v>3.4243962470536462</v>
      </c>
    </row>
    <row r="120" spans="5:6" x14ac:dyDescent="0.25">
      <c r="E120">
        <v>1</v>
      </c>
      <c r="F120">
        <v>9.7582560602662234</v>
      </c>
    </row>
    <row r="121" spans="5:6" x14ac:dyDescent="0.25">
      <c r="E121">
        <v>2</v>
      </c>
      <c r="F121">
        <v>4.1987280382321002</v>
      </c>
    </row>
    <row r="122" spans="5:6" x14ac:dyDescent="0.25">
      <c r="E122">
        <v>2</v>
      </c>
      <c r="F122">
        <v>8.9988754297681641</v>
      </c>
    </row>
    <row r="123" spans="5:6" x14ac:dyDescent="0.25">
      <c r="E123">
        <v>1</v>
      </c>
      <c r="F123">
        <v>6.192592125044234</v>
      </c>
    </row>
    <row r="124" spans="5:6" x14ac:dyDescent="0.25">
      <c r="E124">
        <v>2</v>
      </c>
      <c r="F124">
        <v>6.2586436738556941</v>
      </c>
    </row>
    <row r="125" spans="5:6" x14ac:dyDescent="0.25">
      <c r="E125">
        <v>2</v>
      </c>
      <c r="F125">
        <v>5.2806326121624396</v>
      </c>
    </row>
    <row r="126" spans="5:6" x14ac:dyDescent="0.25">
      <c r="E126">
        <v>1</v>
      </c>
      <c r="F126">
        <v>3.466772962523601</v>
      </c>
    </row>
    <row r="127" spans="5:6" x14ac:dyDescent="0.25">
      <c r="E127">
        <v>1</v>
      </c>
      <c r="F127">
        <v>8.6569969128099444</v>
      </c>
    </row>
    <row r="128" spans="5:6" x14ac:dyDescent="0.25">
      <c r="E128">
        <v>2</v>
      </c>
      <c r="F128">
        <v>7.8739583130504291</v>
      </c>
    </row>
    <row r="129" spans="5:6" x14ac:dyDescent="0.25">
      <c r="E129">
        <v>2</v>
      </c>
      <c r="F129">
        <v>4.6699680729015141</v>
      </c>
    </row>
    <row r="130" spans="5:6" x14ac:dyDescent="0.25">
      <c r="E130">
        <v>1</v>
      </c>
      <c r="F130">
        <v>3.3135110610402174</v>
      </c>
    </row>
    <row r="131" spans="5:6" x14ac:dyDescent="0.25">
      <c r="E131">
        <v>2</v>
      </c>
      <c r="F131">
        <v>5.2813529927532539</v>
      </c>
    </row>
    <row r="132" spans="5:6" x14ac:dyDescent="0.25">
      <c r="E132">
        <v>1</v>
      </c>
      <c r="F132">
        <v>2.8436140321321508</v>
      </c>
    </row>
    <row r="133" spans="5:6" x14ac:dyDescent="0.25">
      <c r="E133">
        <v>2</v>
      </c>
      <c r="F133">
        <v>7.6144200587348347</v>
      </c>
    </row>
    <row r="134" spans="5:6" x14ac:dyDescent="0.25">
      <c r="E134">
        <v>1</v>
      </c>
      <c r="F134">
        <v>5.4371787676880636</v>
      </c>
    </row>
    <row r="135" spans="5:6" x14ac:dyDescent="0.25">
      <c r="E135">
        <v>1</v>
      </c>
      <c r="F135">
        <v>10.738710254724257</v>
      </c>
    </row>
    <row r="136" spans="5:6" x14ac:dyDescent="0.25">
      <c r="E136">
        <v>1</v>
      </c>
      <c r="F136">
        <v>5.5657244833772994</v>
      </c>
    </row>
    <row r="137" spans="5:6" x14ac:dyDescent="0.25">
      <c r="E137">
        <v>1</v>
      </c>
      <c r="F137">
        <v>4.3819045569101949</v>
      </c>
    </row>
    <row r="138" spans="5:6" x14ac:dyDescent="0.25">
      <c r="E138">
        <v>2</v>
      </c>
      <c r="F138">
        <v>4.4450381115663893</v>
      </c>
    </row>
    <row r="139" spans="5:6" x14ac:dyDescent="0.25">
      <c r="E139">
        <v>1</v>
      </c>
      <c r="F139">
        <v>6.9220548941593929</v>
      </c>
    </row>
    <row r="140" spans="5:6" x14ac:dyDescent="0.25">
      <c r="E140">
        <v>1</v>
      </c>
      <c r="F140">
        <v>2.8160050049325172</v>
      </c>
    </row>
    <row r="141" spans="5:6" x14ac:dyDescent="0.25">
      <c r="E141">
        <v>2</v>
      </c>
      <c r="F141">
        <v>4.5504994840488706</v>
      </c>
    </row>
    <row r="142" spans="5:6" x14ac:dyDescent="0.25">
      <c r="E142">
        <v>1</v>
      </c>
      <c r="F142">
        <v>3.0747528243877871</v>
      </c>
    </row>
    <row r="143" spans="5:6" x14ac:dyDescent="0.25">
      <c r="E143">
        <v>1</v>
      </c>
      <c r="F143">
        <v>3.7864952126641453</v>
      </c>
    </row>
    <row r="144" spans="5:6" x14ac:dyDescent="0.25">
      <c r="E144">
        <v>2</v>
      </c>
      <c r="F144">
        <v>4.8902022659342563</v>
      </c>
    </row>
    <row r="145" spans="5:6" x14ac:dyDescent="0.25">
      <c r="E145">
        <v>1</v>
      </c>
      <c r="F145">
        <v>7.4957556797216798</v>
      </c>
    </row>
    <row r="146" spans="5:6" x14ac:dyDescent="0.25">
      <c r="E146">
        <v>1</v>
      </c>
      <c r="F146">
        <v>6.1399603171361941</v>
      </c>
    </row>
    <row r="147" spans="5:6" x14ac:dyDescent="0.25">
      <c r="E147">
        <v>1</v>
      </c>
      <c r="F147">
        <v>10.994077185695733</v>
      </c>
    </row>
    <row r="148" spans="5:6" x14ac:dyDescent="0.25">
      <c r="E148">
        <v>1</v>
      </c>
      <c r="F148">
        <v>4.500829115796888</v>
      </c>
    </row>
    <row r="149" spans="5:6" x14ac:dyDescent="0.25">
      <c r="E149">
        <v>2</v>
      </c>
      <c r="F149">
        <v>8.8844838929680812</v>
      </c>
    </row>
    <row r="150" spans="5:6" x14ac:dyDescent="0.25">
      <c r="E150">
        <v>2</v>
      </c>
      <c r="F150">
        <v>9.4389202136011132</v>
      </c>
    </row>
    <row r="151" spans="5:6" x14ac:dyDescent="0.25">
      <c r="E151">
        <v>2</v>
      </c>
      <c r="F151">
        <v>3.9000769344097455</v>
      </c>
    </row>
    <row r="152" spans="5:6" x14ac:dyDescent="0.25">
      <c r="E152">
        <v>1</v>
      </c>
      <c r="F152">
        <v>10.080596409416152</v>
      </c>
    </row>
    <row r="153" spans="5:6" x14ac:dyDescent="0.25">
      <c r="E153">
        <v>1</v>
      </c>
      <c r="F153">
        <v>5.9089317625981321</v>
      </c>
    </row>
    <row r="154" spans="5:6" x14ac:dyDescent="0.25">
      <c r="E154">
        <v>1</v>
      </c>
      <c r="F154">
        <v>3.4798268315417946</v>
      </c>
    </row>
    <row r="155" spans="5:6" x14ac:dyDescent="0.25">
      <c r="E155">
        <v>1</v>
      </c>
      <c r="F155">
        <v>9.4402052687301872</v>
      </c>
    </row>
    <row r="156" spans="5:6" x14ac:dyDescent="0.25">
      <c r="E156">
        <v>2</v>
      </c>
      <c r="F156">
        <v>9.3081986166247042</v>
      </c>
    </row>
    <row r="157" spans="5:6" x14ac:dyDescent="0.25">
      <c r="E157">
        <v>1</v>
      </c>
      <c r="F157">
        <v>3.5310027658096836</v>
      </c>
    </row>
    <row r="158" spans="5:6" x14ac:dyDescent="0.25">
      <c r="E158">
        <v>1</v>
      </c>
      <c r="F158">
        <v>4.1788693976369995</v>
      </c>
    </row>
    <row r="159" spans="5:6" x14ac:dyDescent="0.25">
      <c r="E159">
        <v>1</v>
      </c>
      <c r="F159">
        <v>4.6655833883981952</v>
      </c>
    </row>
    <row r="160" spans="5:6" x14ac:dyDescent="0.25">
      <c r="E160">
        <v>2</v>
      </c>
      <c r="F160">
        <v>3.8385698669010009</v>
      </c>
    </row>
    <row r="161" spans="5:6" x14ac:dyDescent="0.25">
      <c r="E161">
        <v>2</v>
      </c>
      <c r="F161">
        <v>5.23193861155164</v>
      </c>
    </row>
    <row r="162" spans="5:6" x14ac:dyDescent="0.25">
      <c r="E162">
        <v>1</v>
      </c>
      <c r="F162">
        <v>3.9800284103637744</v>
      </c>
    </row>
    <row r="163" spans="5:6" x14ac:dyDescent="0.25">
      <c r="E163">
        <v>2</v>
      </c>
      <c r="F163">
        <v>3.0895765356758194</v>
      </c>
    </row>
    <row r="164" spans="5:6" x14ac:dyDescent="0.25">
      <c r="E164">
        <v>2</v>
      </c>
      <c r="F164">
        <v>10.627093511381471</v>
      </c>
    </row>
    <row r="165" spans="5:6" x14ac:dyDescent="0.25">
      <c r="E165">
        <v>2</v>
      </c>
      <c r="F165">
        <v>11.899889489032205</v>
      </c>
    </row>
    <row r="166" spans="5:6" x14ac:dyDescent="0.25">
      <c r="E166">
        <v>1</v>
      </c>
      <c r="F166">
        <v>10.369047025477771</v>
      </c>
    </row>
    <row r="167" spans="5:6" x14ac:dyDescent="0.25">
      <c r="E167">
        <v>1</v>
      </c>
      <c r="F167">
        <v>6.9047889697713334</v>
      </c>
    </row>
    <row r="168" spans="5:6" x14ac:dyDescent="0.25">
      <c r="E168">
        <v>2</v>
      </c>
      <c r="F168">
        <v>5.2505028005466627</v>
      </c>
    </row>
    <row r="169" spans="5:6" x14ac:dyDescent="0.25">
      <c r="E169">
        <v>1</v>
      </c>
      <c r="F169">
        <v>5.4213124900895471</v>
      </c>
    </row>
    <row r="170" spans="5:6" x14ac:dyDescent="0.25">
      <c r="E170">
        <v>1</v>
      </c>
      <c r="F170">
        <v>3.6416127870363599</v>
      </c>
    </row>
    <row r="171" spans="5:6" x14ac:dyDescent="0.25">
      <c r="E171">
        <v>2</v>
      </c>
      <c r="F171">
        <v>7.6088706291912596</v>
      </c>
    </row>
    <row r="172" spans="5:6" x14ac:dyDescent="0.25">
      <c r="E172">
        <v>1</v>
      </c>
      <c r="F172">
        <v>3.9687060458794008</v>
      </c>
    </row>
    <row r="173" spans="5:6" x14ac:dyDescent="0.25">
      <c r="E173">
        <v>2</v>
      </c>
      <c r="F173">
        <v>6.5858874010963335</v>
      </c>
    </row>
    <row r="174" spans="5:6" x14ac:dyDescent="0.25">
      <c r="E174">
        <v>2</v>
      </c>
      <c r="F174">
        <v>4.5268601885443776</v>
      </c>
    </row>
    <row r="175" spans="5:6" x14ac:dyDescent="0.25">
      <c r="E175">
        <v>1</v>
      </c>
      <c r="F175">
        <v>3.7658902263629894</v>
      </c>
    </row>
    <row r="176" spans="5:6" x14ac:dyDescent="0.25">
      <c r="E176">
        <v>1</v>
      </c>
      <c r="F176">
        <v>12.129141859600411</v>
      </c>
    </row>
    <row r="177" spans="5:6" x14ac:dyDescent="0.25">
      <c r="E177">
        <v>1</v>
      </c>
      <c r="F177">
        <v>4.3041970524025768</v>
      </c>
    </row>
    <row r="178" spans="5:6" x14ac:dyDescent="0.25">
      <c r="E178">
        <v>1</v>
      </c>
      <c r="F178">
        <v>7.759386232367345</v>
      </c>
    </row>
    <row r="179" spans="5:6" x14ac:dyDescent="0.25">
      <c r="E179">
        <v>1</v>
      </c>
      <c r="F179">
        <v>4.5879028187649542</v>
      </c>
    </row>
    <row r="180" spans="5:6" x14ac:dyDescent="0.25">
      <c r="E180">
        <v>1</v>
      </c>
      <c r="F180">
        <v>3.4668034480048933</v>
      </c>
    </row>
    <row r="181" spans="5:6" x14ac:dyDescent="0.25">
      <c r="E181">
        <v>1</v>
      </c>
      <c r="F181">
        <v>5.4859227906581323</v>
      </c>
    </row>
    <row r="182" spans="5:6" x14ac:dyDescent="0.25">
      <c r="E182">
        <v>1</v>
      </c>
      <c r="F182">
        <v>5.5734082951659198</v>
      </c>
    </row>
    <row r="183" spans="5:6" x14ac:dyDescent="0.25">
      <c r="E183">
        <v>1</v>
      </c>
      <c r="F183">
        <v>3.4832512866756322</v>
      </c>
    </row>
    <row r="184" spans="5:6" x14ac:dyDescent="0.25">
      <c r="E184">
        <v>1</v>
      </c>
      <c r="F184">
        <v>6.4958289121390189</v>
      </c>
    </row>
    <row r="185" spans="5:6" x14ac:dyDescent="0.25">
      <c r="E185">
        <v>1</v>
      </c>
      <c r="F185">
        <v>4.2889332342787423</v>
      </c>
    </row>
    <row r="186" spans="5:6" x14ac:dyDescent="0.25">
      <c r="E186">
        <v>1</v>
      </c>
      <c r="F186">
        <v>4.3323254110845717</v>
      </c>
    </row>
    <row r="187" spans="5:6" x14ac:dyDescent="0.25">
      <c r="E187">
        <v>1</v>
      </c>
      <c r="F187">
        <v>11.966842206490449</v>
      </c>
    </row>
    <row r="188" spans="5:6" x14ac:dyDescent="0.25">
      <c r="E188">
        <v>2</v>
      </c>
      <c r="F188">
        <v>6.6930949304478791</v>
      </c>
    </row>
    <row r="189" spans="5:6" x14ac:dyDescent="0.25">
      <c r="E189">
        <v>1</v>
      </c>
      <c r="F189">
        <v>3.4146802960339455</v>
      </c>
    </row>
    <row r="190" spans="5:6" x14ac:dyDescent="0.25">
      <c r="E190">
        <v>1</v>
      </c>
      <c r="F190">
        <v>3.3817384452974806</v>
      </c>
    </row>
    <row r="191" spans="5:6" x14ac:dyDescent="0.25">
      <c r="E191">
        <v>2</v>
      </c>
      <c r="F191">
        <v>6.6087594466300823</v>
      </c>
    </row>
    <row r="192" spans="5:6" x14ac:dyDescent="0.25">
      <c r="E192">
        <v>2</v>
      </c>
      <c r="F192">
        <v>3.4691176294828554</v>
      </c>
    </row>
    <row r="193" spans="5:6" x14ac:dyDescent="0.25">
      <c r="E193">
        <v>2</v>
      </c>
      <c r="F193">
        <v>7.8814820988148249</v>
      </c>
    </row>
    <row r="194" spans="5:6" x14ac:dyDescent="0.25">
      <c r="E194">
        <v>2</v>
      </c>
      <c r="F194">
        <v>9.2164177655890782</v>
      </c>
    </row>
    <row r="195" spans="5:6" x14ac:dyDescent="0.25">
      <c r="E195">
        <v>1</v>
      </c>
      <c r="F195">
        <v>9.6726157285764049</v>
      </c>
    </row>
    <row r="196" spans="5:6" x14ac:dyDescent="0.25">
      <c r="E196">
        <v>1</v>
      </c>
      <c r="F196">
        <v>4.4102856696469077</v>
      </c>
    </row>
    <row r="197" spans="5:6" x14ac:dyDescent="0.25">
      <c r="E197">
        <v>1</v>
      </c>
      <c r="F197">
        <v>8.0100596367963792</v>
      </c>
    </row>
    <row r="198" spans="5:6" x14ac:dyDescent="0.25">
      <c r="E198">
        <v>1</v>
      </c>
      <c r="F198">
        <v>4.920714860355635</v>
      </c>
    </row>
    <row r="199" spans="5:6" x14ac:dyDescent="0.25">
      <c r="E199">
        <v>1</v>
      </c>
      <c r="F199">
        <v>3.6729326647609808</v>
      </c>
    </row>
    <row r="200" spans="5:6" x14ac:dyDescent="0.25">
      <c r="E200">
        <v>1</v>
      </c>
      <c r="F200">
        <v>2.8531195919928192</v>
      </c>
    </row>
    <row r="201" spans="5:6" x14ac:dyDescent="0.25">
      <c r="E201">
        <v>1</v>
      </c>
      <c r="F201">
        <v>4.4283257896282366</v>
      </c>
    </row>
    <row r="202" spans="5:6" x14ac:dyDescent="0.25">
      <c r="E202">
        <v>1</v>
      </c>
      <c r="F202">
        <v>5.6128500681952387</v>
      </c>
    </row>
    <row r="203" spans="5:6" x14ac:dyDescent="0.25">
      <c r="E203">
        <v>1</v>
      </c>
      <c r="F203">
        <v>3.1370639750601725</v>
      </c>
    </row>
    <row r="204" spans="5:6" x14ac:dyDescent="0.25">
      <c r="E204">
        <v>1</v>
      </c>
      <c r="F204">
        <v>7.9264816673432508</v>
      </c>
    </row>
    <row r="205" spans="5:6" x14ac:dyDescent="0.25">
      <c r="E205">
        <v>1</v>
      </c>
      <c r="F205">
        <v>6.2111313584349492</v>
      </c>
    </row>
    <row r="206" spans="5:6" x14ac:dyDescent="0.25">
      <c r="E206">
        <v>1</v>
      </c>
      <c r="F206">
        <v>4.1843435508453455</v>
      </c>
    </row>
    <row r="207" spans="5:6" x14ac:dyDescent="0.25">
      <c r="E207">
        <v>1</v>
      </c>
      <c r="F207">
        <v>5.962084513066138</v>
      </c>
    </row>
    <row r="208" spans="5:6" x14ac:dyDescent="0.25">
      <c r="E208">
        <v>1</v>
      </c>
      <c r="F208">
        <v>7.8270590452308753</v>
      </c>
    </row>
    <row r="209" spans="5:6" x14ac:dyDescent="0.25">
      <c r="E209">
        <v>1</v>
      </c>
      <c r="F209">
        <v>7.3735073293503923</v>
      </c>
    </row>
    <row r="210" spans="5:6" x14ac:dyDescent="0.25">
      <c r="E210">
        <v>2</v>
      </c>
      <c r="F210">
        <v>9.5266983716510616</v>
      </c>
    </row>
    <row r="211" spans="5:6" x14ac:dyDescent="0.25">
      <c r="E211">
        <v>1</v>
      </c>
      <c r="F211">
        <v>8.9155296960908572</v>
      </c>
    </row>
    <row r="212" spans="5:6" x14ac:dyDescent="0.25">
      <c r="E212">
        <v>1</v>
      </c>
      <c r="F212">
        <v>2.8724716166002886</v>
      </c>
    </row>
    <row r="213" spans="5:6" x14ac:dyDescent="0.25">
      <c r="E213">
        <v>2</v>
      </c>
      <c r="F213">
        <v>3.4366927146766852</v>
      </c>
    </row>
    <row r="214" spans="5:6" x14ac:dyDescent="0.25">
      <c r="E214">
        <v>2</v>
      </c>
      <c r="F214">
        <v>6.3930974519042056</v>
      </c>
    </row>
    <row r="215" spans="5:6" x14ac:dyDescent="0.25">
      <c r="E215">
        <v>2</v>
      </c>
      <c r="F215">
        <v>5.037852663957465</v>
      </c>
    </row>
    <row r="216" spans="5:6" x14ac:dyDescent="0.25">
      <c r="E216">
        <v>1</v>
      </c>
      <c r="F216">
        <v>7.8653030357371172</v>
      </c>
    </row>
    <row r="217" spans="5:6" x14ac:dyDescent="0.25">
      <c r="E217">
        <v>2</v>
      </c>
      <c r="F217">
        <v>6.9685416524219548</v>
      </c>
    </row>
    <row r="218" spans="5:6" x14ac:dyDescent="0.25">
      <c r="E218">
        <v>1</v>
      </c>
      <c r="F218">
        <v>6.9527519847564045</v>
      </c>
    </row>
    <row r="219" spans="5:6" x14ac:dyDescent="0.25">
      <c r="E219">
        <v>1</v>
      </c>
      <c r="F219">
        <v>6.1720776955332566</v>
      </c>
    </row>
    <row r="220" spans="5:6" x14ac:dyDescent="0.25">
      <c r="E220">
        <v>2</v>
      </c>
      <c r="F220">
        <v>4.1712121624572704</v>
      </c>
    </row>
    <row r="221" spans="5:6" x14ac:dyDescent="0.25">
      <c r="E221">
        <v>1</v>
      </c>
      <c r="F221">
        <v>3.028632347355571</v>
      </c>
    </row>
    <row r="222" spans="5:6" x14ac:dyDescent="0.25">
      <c r="E222">
        <v>1</v>
      </c>
      <c r="F222">
        <v>3.3216509700841685</v>
      </c>
    </row>
    <row r="223" spans="5:6" x14ac:dyDescent="0.25">
      <c r="E223">
        <v>2</v>
      </c>
      <c r="F223">
        <v>6.5512435471700092</v>
      </c>
    </row>
    <row r="224" spans="5:6" x14ac:dyDescent="0.25">
      <c r="E224">
        <v>2</v>
      </c>
      <c r="F224">
        <v>8.2111784732158064</v>
      </c>
    </row>
    <row r="225" spans="5:6" x14ac:dyDescent="0.25">
      <c r="E225">
        <v>1</v>
      </c>
      <c r="F225">
        <v>4.4027575227918607</v>
      </c>
    </row>
    <row r="226" spans="5:6" x14ac:dyDescent="0.25">
      <c r="E226">
        <v>1</v>
      </c>
      <c r="F226">
        <v>7.0451945532247535</v>
      </c>
    </row>
    <row r="227" spans="5:6" x14ac:dyDescent="0.25">
      <c r="E227">
        <v>1</v>
      </c>
      <c r="F227">
        <v>3.9904297602756724</v>
      </c>
    </row>
    <row r="228" spans="5:6" x14ac:dyDescent="0.25">
      <c r="E228">
        <v>1</v>
      </c>
      <c r="F228">
        <v>6.7654567726376023</v>
      </c>
    </row>
    <row r="229" spans="5:6" x14ac:dyDescent="0.25">
      <c r="E229">
        <v>1</v>
      </c>
      <c r="F229">
        <v>5.2983320148782491</v>
      </c>
    </row>
    <row r="230" spans="5:6" x14ac:dyDescent="0.25">
      <c r="E230">
        <v>1</v>
      </c>
      <c r="F230">
        <v>4.2266769127151234</v>
      </c>
    </row>
    <row r="231" spans="5:6" x14ac:dyDescent="0.25">
      <c r="E231">
        <v>2</v>
      </c>
      <c r="F231">
        <v>9.1242676877992963</v>
      </c>
    </row>
    <row r="232" spans="5:6" x14ac:dyDescent="0.25">
      <c r="E232">
        <v>2</v>
      </c>
      <c r="F232">
        <v>8.6591638002279243</v>
      </c>
    </row>
    <row r="233" spans="5:6" x14ac:dyDescent="0.25">
      <c r="E233">
        <v>2</v>
      </c>
      <c r="F233">
        <v>7.7097100058731343</v>
      </c>
    </row>
    <row r="234" spans="5:6" x14ac:dyDescent="0.25">
      <c r="E234">
        <v>2</v>
      </c>
      <c r="F234">
        <v>5.7787945208986633</v>
      </c>
    </row>
    <row r="235" spans="5:6" x14ac:dyDescent="0.25">
      <c r="E235">
        <v>2</v>
      </c>
      <c r="F235">
        <v>5.0214490103757621</v>
      </c>
    </row>
    <row r="236" spans="5:6" x14ac:dyDescent="0.25">
      <c r="E236">
        <v>2</v>
      </c>
      <c r="F236">
        <v>7.3208041874508263</v>
      </c>
    </row>
    <row r="237" spans="5:6" x14ac:dyDescent="0.25">
      <c r="E237">
        <v>1</v>
      </c>
      <c r="F237">
        <v>5.2543420085892985</v>
      </c>
    </row>
    <row r="238" spans="5:6" x14ac:dyDescent="0.25">
      <c r="E238">
        <v>1</v>
      </c>
      <c r="F238">
        <v>5.9469762737498986</v>
      </c>
    </row>
    <row r="239" spans="5:6" x14ac:dyDescent="0.25">
      <c r="E239">
        <v>2</v>
      </c>
      <c r="F239">
        <v>10.028493226750671</v>
      </c>
    </row>
    <row r="240" spans="5:6" x14ac:dyDescent="0.25">
      <c r="E240">
        <v>2</v>
      </c>
      <c r="F240">
        <v>9.3050186938196227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DRAFT</vt:lpstr>
      <vt:lpstr>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2018-07-03T00:12:41Z</dcterms:modified>
</cp:coreProperties>
</file>