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18648\Documents\ECEN5593\Assignments\ACA-Histogram\"/>
    </mc:Choice>
  </mc:AlternateContent>
  <bookViews>
    <workbookView xWindow="0" yWindow="0" windowWidth="14370" windowHeight="753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L10" i="1" s="1"/>
  <c r="F10" i="1"/>
  <c r="M10" i="1" s="1"/>
  <c r="L9" i="1"/>
  <c r="K9" i="1"/>
  <c r="F9" i="1"/>
  <c r="G9" i="1" s="1"/>
  <c r="K8" i="1"/>
  <c r="L8" i="1" s="1"/>
  <c r="F8" i="1"/>
  <c r="G8" i="1" s="1"/>
  <c r="K7" i="1"/>
  <c r="L7" i="1" s="1"/>
  <c r="G7" i="1"/>
  <c r="F7" i="1"/>
  <c r="M7" i="1" s="1"/>
  <c r="M8" i="1" l="1"/>
  <c r="M9" i="1"/>
  <c r="G10" i="1"/>
</calcChain>
</file>

<file path=xl/sharedStrings.xml><?xml version="1.0" encoding="utf-8"?>
<sst xmlns="http://schemas.openxmlformats.org/spreadsheetml/2006/main" count="15" uniqueCount="10">
  <si>
    <t>Array Size</t>
  </si>
  <si>
    <t>Memory Transfer Time</t>
  </si>
  <si>
    <t>Total GPU Time</t>
  </si>
  <si>
    <t>Speedup</t>
  </si>
  <si>
    <t>GPU Execution Time</t>
  </si>
  <si>
    <t>CPU Execution Time</t>
  </si>
  <si>
    <t xml:space="preserve"> </t>
  </si>
  <si>
    <t>GPU Speedup</t>
  </si>
  <si>
    <t>No Atomics GPU</t>
  </si>
  <si>
    <t>Atomic Operations 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</si>
</sst>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0" xfId="0" applyFill="1" applyBorder="1"/>
    <xf numFmtId="0" fontId="0" fillId="2" borderId="11" xfId="0" applyFill="1" applyBorder="1"/>
    <xf numFmtId="0" fontId="0" fillId="2" borderId="5" xfId="0" applyFill="1" applyBorder="1"/>
    <xf numFmtId="0" fontId="0" fillId="2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8" borderId="7" xfId="0" applyFill="1" applyBorder="1"/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1" fillId="17" borderId="6" xfId="0" applyFont="1" applyFill="1" applyBorder="1"/>
    <xf numFmtId="0" fontId="1" fillId="17" borderId="7" xfId="0" applyFont="1" applyFill="1" applyBorder="1"/>
    <xf numFmtId="0" fontId="0" fillId="19" borderId="5" xfId="0" applyFill="1" applyBorder="1"/>
    <xf numFmtId="0" fontId="0" fillId="19" borderId="1" xfId="0" applyFill="1" applyBorder="1"/>
    <xf numFmtId="0" fontId="0" fillId="19" borderId="10" xfId="0" applyFill="1" applyBorder="1"/>
    <xf numFmtId="0" fontId="0" fillId="19" borderId="11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21" borderId="15" xfId="0" applyFill="1" applyBorder="1"/>
    <xf numFmtId="0" fontId="0" fillId="25" borderId="16" xfId="0" applyFill="1" applyBorder="1"/>
    <xf numFmtId="0" fontId="0" fillId="24" borderId="16" xfId="0" applyFill="1" applyBorder="1"/>
    <xf numFmtId="0" fontId="0" fillId="20" borderId="22" xfId="0" applyFill="1" applyBorder="1"/>
    <xf numFmtId="0" fontId="0" fillId="9" borderId="19" xfId="0" applyFill="1" applyBorder="1"/>
    <xf numFmtId="0" fontId="0" fillId="7" borderId="20" xfId="0" applyFill="1" applyBorder="1"/>
    <xf numFmtId="0" fontId="0" fillId="6" borderId="20" xfId="0" applyFill="1" applyBorder="1"/>
    <xf numFmtId="0" fontId="0" fillId="26" borderId="21" xfId="0" applyFill="1" applyBorder="1"/>
    <xf numFmtId="0" fontId="2" fillId="4" borderId="14" xfId="0" applyFont="1" applyFill="1" applyBorder="1" applyAlignment="1">
      <alignment horizontal="center" vertical="center" wrapText="1"/>
    </xf>
    <xf numFmtId="0" fontId="0" fillId="21" borderId="19" xfId="0" applyFill="1" applyBorder="1"/>
    <xf numFmtId="0" fontId="0" fillId="25" borderId="20" xfId="0" applyFill="1" applyBorder="1"/>
    <xf numFmtId="0" fontId="0" fillId="24" borderId="20" xfId="0" applyFill="1" applyBorder="1"/>
    <xf numFmtId="0" fontId="0" fillId="20" borderId="21" xfId="0" applyFill="1" applyBorder="1"/>
    <xf numFmtId="0" fontId="0" fillId="17" borderId="23" xfId="0" applyFill="1" applyBorder="1"/>
    <xf numFmtId="0" fontId="0" fillId="17" borderId="24" xfId="0" applyFill="1" applyBorder="1"/>
    <xf numFmtId="0" fontId="0" fillId="12" borderId="10" xfId="0" applyFill="1" applyBorder="1"/>
    <xf numFmtId="0" fontId="0" fillId="16" borderId="10" xfId="0" applyFill="1" applyBorder="1"/>
    <xf numFmtId="0" fontId="0" fillId="3" borderId="25" xfId="0" applyFill="1" applyBorder="1"/>
    <xf numFmtId="0" fontId="0" fillId="3" borderId="26" xfId="0" applyFill="1" applyBorder="1"/>
    <xf numFmtId="0" fontId="0" fillId="12" borderId="5" xfId="0" applyFill="1" applyBorder="1"/>
    <xf numFmtId="0" fontId="0" fillId="16" borderId="5" xfId="0" applyFill="1" applyBorder="1"/>
    <xf numFmtId="0" fontId="0" fillId="18" borderId="6" xfId="0" applyFill="1" applyBorder="1"/>
    <xf numFmtId="0" fontId="0" fillId="18" borderId="23" xfId="0" applyFill="1" applyBorder="1"/>
    <xf numFmtId="0" fontId="0" fillId="3" borderId="28" xfId="0" applyFill="1" applyBorder="1"/>
    <xf numFmtId="0" fontId="0" fillId="12" borderId="13" xfId="0" applyFill="1" applyBorder="1"/>
    <xf numFmtId="0" fontId="0" fillId="16" borderId="13" xfId="0" applyFill="1" applyBorder="1"/>
    <xf numFmtId="0" fontId="0" fillId="18" borderId="29" xfId="0" applyFill="1" applyBorder="1"/>
    <xf numFmtId="0" fontId="0" fillId="15" borderId="30" xfId="0" applyFill="1" applyBorder="1"/>
    <xf numFmtId="0" fontId="0" fillId="22" borderId="20" xfId="0" applyFill="1" applyBorder="1"/>
    <xf numFmtId="0" fontId="0" fillId="23" borderId="20" xfId="0" applyFill="1" applyBorder="1"/>
    <xf numFmtId="0" fontId="0" fillId="5" borderId="21" xfId="0" applyFill="1" applyBorder="1"/>
    <xf numFmtId="0" fontId="4" fillId="11" borderId="17" xfId="0" applyFont="1" applyFill="1" applyBorder="1" applyAlignment="1">
      <alignment horizontal="center" vertical="center" wrapText="1"/>
    </xf>
    <xf numFmtId="0" fontId="4" fillId="11" borderId="18" xfId="0" applyFont="1" applyFill="1" applyBorder="1" applyAlignment="1">
      <alignment horizontal="center" vertical="center" wrapText="1"/>
    </xf>
    <xf numFmtId="0" fontId="6" fillId="14" borderId="17" xfId="0" applyFont="1" applyFill="1" applyBorder="1" applyAlignment="1">
      <alignment horizontal="center" vertical="center" wrapText="1"/>
    </xf>
    <xf numFmtId="0" fontId="6" fillId="14" borderId="27" xfId="0" applyFont="1" applyFill="1" applyBorder="1" applyAlignment="1">
      <alignment horizontal="center" vertical="center" wrapText="1"/>
    </xf>
    <xf numFmtId="0" fontId="5" fillId="8" borderId="17" xfId="0" applyFont="1" applyFill="1" applyBorder="1" applyAlignment="1">
      <alignment horizontal="center" vertical="center" wrapText="1"/>
    </xf>
    <xf numFmtId="0" fontId="5" fillId="8" borderId="1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(Sheet1!$C$5,Sheet1!$D$5,Sheet1!$I$5)</c:f>
              <c:strCache>
                <c:ptCount val="3"/>
                <c:pt idx="0">
                  <c:v>CPU Execution Time</c:v>
                </c:pt>
                <c:pt idx="1">
                  <c:v>No Atomics GPU</c:v>
                </c:pt>
                <c:pt idx="2">
                  <c:v>Atomic Operations GPU</c:v>
                </c:pt>
              </c:strCache>
            </c:strRef>
          </c:cat>
          <c:val>
            <c:numRef>
              <c:f>(Sheet1!$C$7,Sheet1!$F$7,Sheet1!$K$7)</c:f>
              <c:numCache>
                <c:formatCode>General</c:formatCode>
                <c:ptCount val="3"/>
                <c:pt idx="0">
                  <c:v>8.0000000000000002E-3</c:v>
                </c:pt>
                <c:pt idx="1">
                  <c:v>4.6079999999999996E-2</c:v>
                </c:pt>
                <c:pt idx="2">
                  <c:v>4.1079999999999998E-2</c:v>
                </c:pt>
              </c:numCache>
            </c:numRef>
          </c:val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40000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(Sheet1!$C$5,Sheet1!$D$5,Sheet1!$I$5)</c:f>
              <c:strCache>
                <c:ptCount val="3"/>
                <c:pt idx="0">
                  <c:v>CPU Execution Time</c:v>
                </c:pt>
                <c:pt idx="1">
                  <c:v>No Atomics GPU</c:v>
                </c:pt>
                <c:pt idx="2">
                  <c:v>Atomic Operations GPU</c:v>
                </c:pt>
              </c:strCache>
            </c:strRef>
          </c:cat>
          <c:val>
            <c:numRef>
              <c:f>(Sheet1!$C$8,Sheet1!$F$8,Sheet1!$K$8)</c:f>
              <c:numCache>
                <c:formatCode>General</c:formatCode>
                <c:ptCount val="3"/>
                <c:pt idx="0">
                  <c:v>5.3999999999999999E-2</c:v>
                </c:pt>
                <c:pt idx="1">
                  <c:v>7.010000000000001E-2</c:v>
                </c:pt>
                <c:pt idx="2">
                  <c:v>6.4100000000000004E-2</c:v>
                </c:pt>
              </c:numCache>
            </c:numRef>
          </c:val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400000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(Sheet1!$C$5,Sheet1!$D$5,Sheet1!$I$5)</c:f>
              <c:strCache>
                <c:ptCount val="3"/>
                <c:pt idx="0">
                  <c:v>CPU Execution Time</c:v>
                </c:pt>
                <c:pt idx="1">
                  <c:v>No Atomics GPU</c:v>
                </c:pt>
                <c:pt idx="2">
                  <c:v>Atomic Operations GPU</c:v>
                </c:pt>
              </c:strCache>
            </c:strRef>
          </c:cat>
          <c:val>
            <c:numRef>
              <c:f>(Sheet1!$C$9,Sheet1!$F$9,Sheet1!$K$9)</c:f>
              <c:numCache>
                <c:formatCode>General</c:formatCode>
                <c:ptCount val="3"/>
                <c:pt idx="0">
                  <c:v>0.52200000000000002</c:v>
                </c:pt>
                <c:pt idx="1">
                  <c:v>7.5270000000000004E-2</c:v>
                </c:pt>
                <c:pt idx="2">
                  <c:v>6.8260000000000001E-2</c:v>
                </c:pt>
              </c:numCache>
            </c:numRef>
          </c:val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(Sheet1!$C$5,Sheet1!$D$5,Sheet1!$I$5)</c:f>
              <c:strCache>
                <c:ptCount val="3"/>
                <c:pt idx="0">
                  <c:v>CPU Execution Time</c:v>
                </c:pt>
                <c:pt idx="1">
                  <c:v>No Atomics GPU</c:v>
                </c:pt>
                <c:pt idx="2">
                  <c:v>Atomic Operations GPU</c:v>
                </c:pt>
              </c:strCache>
            </c:strRef>
          </c:cat>
          <c:val>
            <c:numRef>
              <c:f>(Sheet1!$C$10,Sheet1!$F$10,Sheet1!$K$10)</c:f>
              <c:numCache>
                <c:formatCode>General</c:formatCode>
                <c:ptCount val="3"/>
                <c:pt idx="0">
                  <c:v>5.2220000000000004</c:v>
                </c:pt>
                <c:pt idx="1">
                  <c:v>0.19003</c:v>
                </c:pt>
                <c:pt idx="2">
                  <c:v>0.17901999999999998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05161672"/>
        <c:axId val="135444952"/>
        <c:axId val="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4000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(Sheet1!$C$5,Sheet1!$D$5,Sheet1!$I$5)</c15:sqref>
                        </c15:formulaRef>
                      </c:ext>
                    </c:extLst>
                    <c:strCache>
                      <c:ptCount val="3"/>
                      <c:pt idx="0">
                        <c:v>CPU Execution Time</c:v>
                      </c:pt>
                      <c:pt idx="1">
                        <c:v>No Atomics GPU</c:v>
                      </c:pt>
                      <c:pt idx="2">
                        <c:v>Atomic Operations GPU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(Sheet1!$G$7,Sheet1!$L$7)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0.17361111111111113</c:v>
                      </c:pt>
                      <c:pt idx="1">
                        <c:v>0.17039922103213243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40000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(Sheet1!$C$5,Sheet1!$D$5,Sheet1!$I$5)</c15:sqref>
                        </c15:formulaRef>
                      </c:ext>
                    </c:extLst>
                    <c:strCache>
                      <c:ptCount val="3"/>
                      <c:pt idx="0">
                        <c:v>CPU Execution Time</c:v>
                      </c:pt>
                      <c:pt idx="1">
                        <c:v>No Atomics GPU</c:v>
                      </c:pt>
                      <c:pt idx="2">
                        <c:v>Atomic Operations GPU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(Sheet1!$G$8,Sheet1!$L$8)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0.77032810271041363</c:v>
                      </c:pt>
                      <c:pt idx="1">
                        <c:v>0.84243369734789386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400000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(Sheet1!$C$5,Sheet1!$D$5,Sheet1!$I$5)</c15:sqref>
                        </c15:formulaRef>
                      </c:ext>
                    </c:extLst>
                    <c:strCache>
                      <c:ptCount val="3"/>
                      <c:pt idx="0">
                        <c:v>CPU Execution Time</c:v>
                      </c:pt>
                      <c:pt idx="1">
                        <c:v>No Atomics GPU</c:v>
                      </c:pt>
                      <c:pt idx="2">
                        <c:v>Atomic Operations GPU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(Sheet1!$G$9,Sheet1!$L$9)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6.935033878039059</c:v>
                      </c:pt>
                      <c:pt idx="1">
                        <c:v>7.6472311749194262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4000000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(Sheet1!$C$5,Sheet1!$D$5,Sheet1!$I$5)</c15:sqref>
                        </c15:formulaRef>
                      </c:ext>
                    </c:extLst>
                    <c:strCache>
                      <c:ptCount val="3"/>
                      <c:pt idx="0">
                        <c:v>CPU Execution Time</c:v>
                      </c:pt>
                      <c:pt idx="1">
                        <c:v>No Atomics GPU</c:v>
                      </c:pt>
                      <c:pt idx="2">
                        <c:v>Atomic Operations GPU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(Sheet1!$G$10,Sheet1!$L$10)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27.479871599221177</c:v>
                      </c:pt>
                      <c:pt idx="1">
                        <c:v>29.16992514802816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10516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9750338497154416"/>
              <c:y val="0.82683937823834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4952"/>
        <c:crosses val="autoZero"/>
        <c:auto val="1"/>
        <c:lblAlgn val="ctr"/>
        <c:lblOffset val="100"/>
        <c:noMultiLvlLbl val="0"/>
      </c:catAx>
      <c:valAx>
        <c:axId val="13544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6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Speedups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(Sheet1!$D$5,Sheet1!$I$5)</c:f>
              <c:strCache>
                <c:ptCount val="2"/>
                <c:pt idx="0">
                  <c:v>No Atomics GPU</c:v>
                </c:pt>
                <c:pt idx="1">
                  <c:v>Atomic Operations GPU</c:v>
                </c:pt>
              </c:strCache>
            </c:strRef>
          </c:cat>
          <c:val>
            <c:numRef>
              <c:f>(Sheet1!$G$7,Sheet1!$L$7)</c:f>
              <c:numCache>
                <c:formatCode>General</c:formatCode>
                <c:ptCount val="2"/>
                <c:pt idx="0">
                  <c:v>0.17361111111111113</c:v>
                </c:pt>
                <c:pt idx="1">
                  <c:v>0.17039922103213243</c:v>
                </c:pt>
              </c:numCache>
            </c:numRef>
          </c:val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40000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(Sheet1!$D$5,Sheet1!$I$5)</c:f>
              <c:strCache>
                <c:ptCount val="2"/>
                <c:pt idx="0">
                  <c:v>No Atomics GPU</c:v>
                </c:pt>
                <c:pt idx="1">
                  <c:v>Atomic Operations GPU</c:v>
                </c:pt>
              </c:strCache>
            </c:strRef>
          </c:cat>
          <c:val>
            <c:numRef>
              <c:f>(Sheet1!$G$8,Sheet1!$L$8)</c:f>
              <c:numCache>
                <c:formatCode>General</c:formatCode>
                <c:ptCount val="2"/>
                <c:pt idx="0">
                  <c:v>0.77032810271041363</c:v>
                </c:pt>
                <c:pt idx="1">
                  <c:v>0.84243369734789386</c:v>
                </c:pt>
              </c:numCache>
            </c:numRef>
          </c:val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400000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(Sheet1!$D$5,Sheet1!$I$5)</c:f>
              <c:strCache>
                <c:ptCount val="2"/>
                <c:pt idx="0">
                  <c:v>No Atomics GPU</c:v>
                </c:pt>
                <c:pt idx="1">
                  <c:v>Atomic Operations GPU</c:v>
                </c:pt>
              </c:strCache>
            </c:strRef>
          </c:cat>
          <c:val>
            <c:numRef>
              <c:f>(Sheet1!$G$9,Sheet1!$L$9)</c:f>
              <c:numCache>
                <c:formatCode>General</c:formatCode>
                <c:ptCount val="2"/>
                <c:pt idx="0">
                  <c:v>6.935033878039059</c:v>
                </c:pt>
                <c:pt idx="1">
                  <c:v>7.6472311749194262</c:v>
                </c:pt>
              </c:numCache>
            </c:numRef>
          </c:val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(Sheet1!$D$5,Sheet1!$I$5)</c:f>
              <c:strCache>
                <c:ptCount val="2"/>
                <c:pt idx="0">
                  <c:v>No Atomics GPU</c:v>
                </c:pt>
                <c:pt idx="1">
                  <c:v>Atomic Operations GPU</c:v>
                </c:pt>
              </c:strCache>
            </c:strRef>
          </c:cat>
          <c:val>
            <c:numRef>
              <c:f>(Sheet1!$G$10,Sheet1!$L$10)</c:f>
              <c:numCache>
                <c:formatCode>General</c:formatCode>
                <c:ptCount val="2"/>
                <c:pt idx="0">
                  <c:v>27.479871599221177</c:v>
                </c:pt>
                <c:pt idx="1">
                  <c:v>29.16992514802816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37625944"/>
        <c:axId val="137623984"/>
        <c:axId val="29394896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4000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(Sheet1!$D$5,Sheet1!$I$5)</c15:sqref>
                        </c15:formulaRef>
                      </c:ext>
                    </c:extLst>
                    <c:strCache>
                      <c:ptCount val="2"/>
                      <c:pt idx="0">
                        <c:v>No Atomics GPU</c:v>
                      </c:pt>
                      <c:pt idx="1">
                        <c:v>Atomic Operations GPU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(Sheet1!$G$7,Sheet1!$L$7)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0.17361111111111113</c:v>
                      </c:pt>
                      <c:pt idx="1">
                        <c:v>0.17039922103213243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40000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(Sheet1!$D$5,Sheet1!$I$5)</c15:sqref>
                        </c15:formulaRef>
                      </c:ext>
                    </c:extLst>
                    <c:strCache>
                      <c:ptCount val="2"/>
                      <c:pt idx="0">
                        <c:v>No Atomics GPU</c:v>
                      </c:pt>
                      <c:pt idx="1">
                        <c:v>Atomic Operations GPU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(Sheet1!$G$8,Sheet1!$L$8)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0.77032810271041363</c:v>
                      </c:pt>
                      <c:pt idx="1">
                        <c:v>0.84243369734789386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400000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(Sheet1!$D$5,Sheet1!$I$5)</c15:sqref>
                        </c15:formulaRef>
                      </c:ext>
                    </c:extLst>
                    <c:strCache>
                      <c:ptCount val="2"/>
                      <c:pt idx="0">
                        <c:v>No Atomics GPU</c:v>
                      </c:pt>
                      <c:pt idx="1">
                        <c:v>Atomic Operations GPU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(Sheet1!$G$9,Sheet1!$L$9)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6.935033878039059</c:v>
                      </c:pt>
                      <c:pt idx="1">
                        <c:v>7.6472311749194262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4000000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(Sheet1!$D$5,Sheet1!$I$5)</c15:sqref>
                        </c15:formulaRef>
                      </c:ext>
                    </c:extLst>
                    <c:strCache>
                      <c:ptCount val="2"/>
                      <c:pt idx="0">
                        <c:v>No Atomics GPU</c:v>
                      </c:pt>
                      <c:pt idx="1">
                        <c:v>Atomic Operations GPU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(Sheet1!$G$10,Sheet1!$L$10)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27.479871599221177</c:v>
                      </c:pt>
                      <c:pt idx="1">
                        <c:v>29.16992514802816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137625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3228607636008913"/>
              <c:y val="0.68521588946459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3984"/>
        <c:crosses val="autoZero"/>
        <c:auto val="1"/>
        <c:lblAlgn val="ctr"/>
        <c:lblOffset val="100"/>
        <c:noMultiLvlLbl val="0"/>
      </c:catAx>
      <c:valAx>
        <c:axId val="1376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5944"/>
        <c:crosses val="autoZero"/>
        <c:crossBetween val="between"/>
      </c:valAx>
      <c:serAx>
        <c:axId val="293948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3984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Speedup:</a:t>
            </a:r>
          </a:p>
          <a:p>
            <a:pPr>
              <a:defRPr/>
            </a:pPr>
            <a:r>
              <a:rPr lang="en-US"/>
              <a:t>Atomic v Non-Atomic GPUs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GPU 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Sheet1!$B$7:$B$10</c:f>
              <c:numCache>
                <c:formatCode>General</c:formatCode>
                <c:ptCount val="4"/>
                <c:pt idx="0">
                  <c:v>4000</c:v>
                </c:pt>
                <c:pt idx="1">
                  <c:v>40000</c:v>
                </c:pt>
                <c:pt idx="2">
                  <c:v>400000</c:v>
                </c:pt>
                <c:pt idx="3">
                  <c:v>4000000</c:v>
                </c:pt>
              </c:numCache>
            </c:numRef>
          </c:cat>
          <c:val>
            <c:numRef>
              <c:f>Sheet1!$M$7:$M$10</c:f>
              <c:numCache>
                <c:formatCode>General</c:formatCode>
                <c:ptCount val="4"/>
                <c:pt idx="0">
                  <c:v>1.1217137293086659</c:v>
                </c:pt>
                <c:pt idx="1">
                  <c:v>1.0936037441497661</c:v>
                </c:pt>
                <c:pt idx="2">
                  <c:v>1.1026955757398185</c:v>
                </c:pt>
                <c:pt idx="3">
                  <c:v>1.0615015082113732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38496"/>
        <c:axId val="290540848"/>
      </c:lineChart>
      <c:catAx>
        <c:axId val="29053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Vector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40848"/>
        <c:crosses val="autoZero"/>
        <c:auto val="1"/>
        <c:lblAlgn val="ctr"/>
        <c:lblOffset val="100"/>
        <c:noMultiLvlLbl val="0"/>
      </c:catAx>
      <c:valAx>
        <c:axId val="2905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3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Speedup:</a:t>
            </a:r>
          </a:p>
          <a:p>
            <a:pPr>
              <a:defRPr/>
            </a:pPr>
            <a:r>
              <a:rPr lang="en-US"/>
              <a:t>Non Atomic</a:t>
            </a:r>
            <a:r>
              <a:rPr lang="en-US" baseline="0"/>
              <a:t> GPU vs CPU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No Atomics 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Sheet1!$B$7:$B$10</c:f>
              <c:numCache>
                <c:formatCode>General</c:formatCode>
                <c:ptCount val="4"/>
                <c:pt idx="0">
                  <c:v>4000</c:v>
                </c:pt>
                <c:pt idx="1">
                  <c:v>40000</c:v>
                </c:pt>
                <c:pt idx="2">
                  <c:v>400000</c:v>
                </c:pt>
                <c:pt idx="3">
                  <c:v>4000000</c:v>
                </c:pt>
              </c:numCache>
            </c:numRef>
          </c:cat>
          <c:val>
            <c:numRef>
              <c:f>Sheet1!$G$7:$G$10</c:f>
              <c:numCache>
                <c:formatCode>General</c:formatCode>
                <c:ptCount val="4"/>
                <c:pt idx="0">
                  <c:v>0.17361111111111113</c:v>
                </c:pt>
                <c:pt idx="1">
                  <c:v>0.77032810271041363</c:v>
                </c:pt>
                <c:pt idx="2">
                  <c:v>6.935033878039059</c:v>
                </c:pt>
                <c:pt idx="3">
                  <c:v>27.479871599221177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Atomic Operations 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Sheet1!$L$7:$L$10</c:f>
              <c:numCache>
                <c:formatCode>General</c:formatCode>
                <c:ptCount val="4"/>
                <c:pt idx="0">
                  <c:v>0.17039922103213243</c:v>
                </c:pt>
                <c:pt idx="1">
                  <c:v>0.84243369734789386</c:v>
                </c:pt>
                <c:pt idx="2">
                  <c:v>7.6472311749194262</c:v>
                </c:pt>
                <c:pt idx="3">
                  <c:v>29.16992514802816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697864"/>
        <c:axId val="284616152"/>
      </c:lineChart>
      <c:catAx>
        <c:axId val="243697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16152"/>
        <c:crosses val="autoZero"/>
        <c:auto val="1"/>
        <c:lblAlgn val="ctr"/>
        <c:lblOffset val="100"/>
        <c:noMultiLvlLbl val="0"/>
      </c:catAx>
      <c:valAx>
        <c:axId val="2846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r>
                  <a:rPr lang="en-US" baseline="0"/>
                  <a:t>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9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95251</xdr:colOff>
      <xdr:row>11</xdr:row>
      <xdr:rowOff>161926</xdr:rowOff>
    </xdr:from>
    <xdr:to>
      <xdr:col>8</xdr:col>
      <xdr:colOff>47625</xdr:colOff>
      <xdr:row>31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11</xdr:row>
      <xdr:rowOff>142875</xdr:rowOff>
    </xdr:from>
    <xdr:to>
      <xdr:col>16</xdr:col>
      <xdr:colOff>485774</xdr:colOff>
      <xdr:row>31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247650</xdr:colOff>
      <xdr:row>32</xdr:row>
      <xdr:rowOff>52387</xdr:rowOff>
    </xdr:from>
    <xdr:to>
      <xdr:col>7</xdr:col>
      <xdr:colOff>276225</xdr:colOff>
      <xdr:row>46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471487</xdr:colOff>
      <xdr:row>31</xdr:row>
      <xdr:rowOff>185737</xdr:rowOff>
    </xdr:from>
    <xdr:to>
      <xdr:col>14</xdr:col>
      <xdr:colOff>585787</xdr:colOff>
      <xdr:row>46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3"/>
  <sheetViews>
    <sheetView tabSelected="1" topLeftCell="A16" workbookViewId="0">
      <selection activeCell="R6" sqref="R6"/>
    </sheetView>
  </sheetViews>
  <sheetFormatPr defaultRowHeight="15" x14ac:dyDescent="0.25"/>
  <cols>
    <col min="3" max="3" width="9.85546875" customWidth="1"/>
    <col min="4" max="4" width="10.7109375" customWidth="1"/>
    <col min="8" max="8" width="11.42578125" customWidth="1"/>
    <col min="9" max="9" width="9.7109375" customWidth="1"/>
  </cols>
  <sheetData>
    <row r="4" spans="2:13" ht="15.75" thickBot="1" x14ac:dyDescent="0.3"/>
    <row r="5" spans="2:13" ht="15" customHeight="1" x14ac:dyDescent="0.25">
      <c r="B5" s="58" t="s">
        <v>0</v>
      </c>
      <c r="C5" s="65" t="s">
        <v>5</v>
      </c>
      <c r="D5" s="62" t="s">
        <v>8</v>
      </c>
      <c r="E5" s="63"/>
      <c r="F5" s="63"/>
      <c r="G5" s="64"/>
      <c r="H5" s="54" t="s">
        <v>5</v>
      </c>
      <c r="I5" s="60" t="s">
        <v>9</v>
      </c>
      <c r="J5" s="60"/>
      <c r="K5" s="60"/>
      <c r="L5" s="61"/>
      <c r="M5" s="56" t="s">
        <v>7</v>
      </c>
    </row>
    <row r="6" spans="2:13" s="1" customFormat="1" ht="45.75" thickBot="1" x14ac:dyDescent="0.3">
      <c r="B6" s="59"/>
      <c r="C6" s="66"/>
      <c r="D6" s="11" t="s">
        <v>4</v>
      </c>
      <c r="E6" s="12" t="s">
        <v>1</v>
      </c>
      <c r="F6" s="12" t="s">
        <v>2</v>
      </c>
      <c r="G6" s="13" t="s">
        <v>3</v>
      </c>
      <c r="H6" s="55"/>
      <c r="I6" s="31" t="s">
        <v>4</v>
      </c>
      <c r="J6" s="9" t="s">
        <v>1</v>
      </c>
      <c r="K6" s="9" t="s">
        <v>2</v>
      </c>
      <c r="L6" s="10" t="s">
        <v>3</v>
      </c>
      <c r="M6" s="57"/>
    </row>
    <row r="7" spans="2:13" x14ac:dyDescent="0.25">
      <c r="B7" s="27">
        <v>4000</v>
      </c>
      <c r="C7" s="23">
        <v>8.0000000000000002E-3</v>
      </c>
      <c r="D7" s="20">
        <v>4.5999999999999999E-2</v>
      </c>
      <c r="E7" s="21">
        <v>8.0000000000000007E-5</v>
      </c>
      <c r="F7" s="21">
        <f>E7+D7</f>
        <v>4.6079999999999996E-2</v>
      </c>
      <c r="G7" s="22">
        <f>C7/F7</f>
        <v>0.17361111111111113</v>
      </c>
      <c r="H7" s="32">
        <v>7.0000000000000001E-3</v>
      </c>
      <c r="I7" s="40">
        <v>4.1000000000000002E-2</v>
      </c>
      <c r="J7" s="41">
        <v>8.0000000000000007E-5</v>
      </c>
      <c r="K7" s="41">
        <f>J7+I7</f>
        <v>4.1079999999999998E-2</v>
      </c>
      <c r="L7" s="46">
        <f>H7/K7</f>
        <v>0.17039922103213243</v>
      </c>
      <c r="M7" s="50">
        <f>F7/K7</f>
        <v>1.1217137293086659</v>
      </c>
    </row>
    <row r="8" spans="2:13" x14ac:dyDescent="0.25">
      <c r="B8" s="28">
        <v>40000</v>
      </c>
      <c r="C8" s="24">
        <v>5.3999999999999999E-2</v>
      </c>
      <c r="D8" s="4">
        <v>7.0000000000000007E-2</v>
      </c>
      <c r="E8" s="5">
        <v>1E-4</v>
      </c>
      <c r="F8" s="2">
        <f>E8+D8</f>
        <v>7.010000000000001E-2</v>
      </c>
      <c r="G8" s="3">
        <f>C8/F8</f>
        <v>0.77032810271041363</v>
      </c>
      <c r="H8" s="33">
        <v>5.3999999999999999E-2</v>
      </c>
      <c r="I8" s="42">
        <v>6.4000000000000001E-2</v>
      </c>
      <c r="J8" s="6">
        <v>1E-4</v>
      </c>
      <c r="K8" s="38">
        <f>J8+I8</f>
        <v>6.4100000000000004E-2</v>
      </c>
      <c r="L8" s="47">
        <f>H8/K8</f>
        <v>0.84243369734789386</v>
      </c>
      <c r="M8" s="51">
        <f>F8/K8</f>
        <v>1.0936037441497661</v>
      </c>
    </row>
    <row r="9" spans="2:13" x14ac:dyDescent="0.25">
      <c r="B9" s="29">
        <v>400000</v>
      </c>
      <c r="C9" s="25">
        <v>0.52200000000000002</v>
      </c>
      <c r="D9" s="16">
        <v>7.4999999999999997E-2</v>
      </c>
      <c r="E9" s="17">
        <v>2.7E-4</v>
      </c>
      <c r="F9" s="18">
        <f>E9+D9</f>
        <v>7.5270000000000004E-2</v>
      </c>
      <c r="G9" s="19">
        <f>C9/F9</f>
        <v>6.935033878039059</v>
      </c>
      <c r="H9" s="34">
        <v>0.52200000000000002</v>
      </c>
      <c r="I9" s="43">
        <v>6.8000000000000005E-2</v>
      </c>
      <c r="J9" s="7">
        <v>2.5999999999999998E-4</v>
      </c>
      <c r="K9" s="39">
        <f>J9+I9</f>
        <v>6.8260000000000001E-2</v>
      </c>
      <c r="L9" s="48">
        <f>H9/K9</f>
        <v>7.6472311749194262</v>
      </c>
      <c r="M9" s="52">
        <f>F9/K9</f>
        <v>1.1026955757398185</v>
      </c>
    </row>
    <row r="10" spans="2:13" ht="15.75" thickBot="1" x14ac:dyDescent="0.3">
      <c r="B10" s="30">
        <v>4000000</v>
      </c>
      <c r="C10" s="26">
        <v>5.2220000000000004</v>
      </c>
      <c r="D10" s="14">
        <v>0.188</v>
      </c>
      <c r="E10" s="15">
        <v>2.0300000000000001E-3</v>
      </c>
      <c r="F10" s="36">
        <f>E10+D10</f>
        <v>0.19003</v>
      </c>
      <c r="G10" s="37">
        <f>C10/F10</f>
        <v>27.479871599221177</v>
      </c>
      <c r="H10" s="35">
        <v>5.2220000000000004</v>
      </c>
      <c r="I10" s="44">
        <v>0.17699999999999999</v>
      </c>
      <c r="J10" s="8">
        <v>2.0200000000000001E-3</v>
      </c>
      <c r="K10" s="45">
        <f>J10+I10</f>
        <v>0.17901999999999998</v>
      </c>
      <c r="L10" s="49">
        <f>H10/K10</f>
        <v>29.16992514802816</v>
      </c>
      <c r="M10" s="53">
        <f>F10/K10</f>
        <v>1.0615015082113732</v>
      </c>
    </row>
    <row r="13" spans="2:13" x14ac:dyDescent="0.25">
      <c r="D13" t="s">
        <v>6</v>
      </c>
    </row>
  </sheetData>
  <mergeCells count="6">
    <mergeCell ref="B5:B6"/>
    <mergeCell ref="C5:C6"/>
    <mergeCell ref="H5:H6"/>
    <mergeCell ref="M5:M6"/>
    <mergeCell ref="I5:L5"/>
    <mergeCell ref="D5:G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J Southard</dc:creator>
  <cp:lastModifiedBy>Diana J Southard</cp:lastModifiedBy>
  <dcterms:created xsi:type="dcterms:W3CDTF">2016-07-14T16:43:38Z</dcterms:created>
  <dcterms:modified xsi:type="dcterms:W3CDTF">2016-07-14T17:59:41Z</dcterms:modified>
</cp:coreProperties>
</file>