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28275" windowHeight="12555"/>
  </bookViews>
  <sheets>
    <sheet name="Hypothesis" sheetId="1" r:id="rId1"/>
    <sheet name="0-1" sheetId="2" r:id="rId2"/>
    <sheet name="0-3" sheetId="3" r:id="rId3"/>
    <sheet name="1-19" sheetId="4" r:id="rId4"/>
    <sheet name="2-58" sheetId="5" r:id="rId5"/>
    <sheet name="3-67" sheetId="6" r:id="rId6"/>
    <sheet name="3-68" sheetId="7" r:id="rId7"/>
    <sheet name="3-69" sheetId="8" r:id="rId8"/>
  </sheets>
  <calcPr calcId="145621"/>
</workbook>
</file>

<file path=xl/calcChain.xml><?xml version="1.0" encoding="utf-8"?>
<calcChain xmlns="http://schemas.openxmlformats.org/spreadsheetml/2006/main">
  <c r="E14" i="8" l="1"/>
  <c r="D14" i="8"/>
  <c r="F13" i="8"/>
  <c r="F12" i="8"/>
  <c r="E14" i="7"/>
  <c r="D14" i="7"/>
  <c r="F13" i="7"/>
  <c r="F12" i="7"/>
  <c r="E14" i="6"/>
  <c r="D14" i="6"/>
  <c r="F13" i="6"/>
  <c r="F12" i="6"/>
  <c r="E38" i="4"/>
  <c r="D38" i="4"/>
  <c r="F37" i="4"/>
  <c r="F36" i="4"/>
  <c r="E22" i="4"/>
  <c r="D22" i="4"/>
  <c r="F21" i="4"/>
  <c r="F20" i="4"/>
  <c r="E14" i="5"/>
  <c r="D14" i="5"/>
  <c r="F13" i="5"/>
  <c r="F12" i="5"/>
  <c r="H12" i="8" l="1"/>
  <c r="H12" i="7"/>
  <c r="H12" i="6"/>
  <c r="H36" i="4"/>
  <c r="H20" i="4"/>
  <c r="H12" i="5"/>
  <c r="E30" i="4"/>
  <c r="D30" i="4"/>
  <c r="F29" i="4"/>
  <c r="F28" i="4"/>
  <c r="E14" i="4"/>
  <c r="D14" i="4"/>
  <c r="F13" i="4"/>
  <c r="F12" i="4"/>
  <c r="E14" i="3"/>
  <c r="D14" i="3"/>
  <c r="F13" i="3"/>
  <c r="F12" i="3"/>
  <c r="E14" i="2"/>
  <c r="D14" i="2"/>
  <c r="F13" i="2"/>
  <c r="F12" i="2"/>
  <c r="H28" i="4" l="1"/>
  <c r="H12" i="4"/>
  <c r="H12" i="3"/>
  <c r="H12" i="2"/>
</calcChain>
</file>

<file path=xl/sharedStrings.xml><?xml version="1.0" encoding="utf-8"?>
<sst xmlns="http://schemas.openxmlformats.org/spreadsheetml/2006/main" count="204" uniqueCount="98">
  <si>
    <t>…assigned as a sub-contractor experience time-boxing as a problem.</t>
  </si>
  <si>
    <t>…assigned as a sub-contractor experience incomplete requirements as a problem.</t>
  </si>
  <si>
    <t>…assigned as a sub-contractor experience weak access to customer needs and / or business information.</t>
  </si>
  <si>
    <t>…with bad relationship with the customer have more problems with changing requirements.</t>
  </si>
  <si>
    <t>…with bad relationship with the customer have more problems with incomplete requirements.</t>
  </si>
  <si>
    <t>...with a distributed team tend to experience communication flaws as a problem</t>
  </si>
  <si>
    <t>…which do not rely on time boxing tend to experience gold plating as a problem.</t>
  </si>
  <si>
    <t>(SW) Where do we ask for timeboxing?</t>
  </si>
  <si>
    <t>…with limited industrial experience tend to experience terminological problems.</t>
  </si>
  <si>
    <t>(DM) Changed from cross-cutting domain to experience</t>
  </si>
  <si>
    <t>…building safety-critical systems experience more the discrepancy between formal acceptance and high degree of innovation.</t>
  </si>
  <si>
    <t>…working on software-intensive embedded systems often distinctly document technical interfaces.</t>
  </si>
  <si>
    <t>...using prototyping experience less problems with communication flaws</t>
  </si>
  <si>
    <t xml:space="preserve">...using workshops and focus groups experience less problems with communication flaws </t>
  </si>
  <si>
    <t>…using prototyping tend to experience more stakeholders with difficulties in separating requirements from known solution designs.</t>
  </si>
  <si>
    <t>…using workshops and focus groups experience less problems with insufficient support by customer</t>
  </si>
  <si>
    <t>…using observation experience less problems with incomplete and/or hidden requirements</t>
  </si>
  <si>
    <t>…using design thinking or lean startup experience less problems caused by unclear business needs</t>
  </si>
  <si>
    <t>…using design thinking or lean startup experience less problems caused by stakeholders' lack of business vision and understanding</t>
  </si>
  <si>
    <t>…using design thinking or lean startup experience less problems caused by customer does not know what s/he wants.</t>
  </si>
  <si>
    <t>…doing interviews and workshops with customers do not have problems caused by missing RE awareness at customer side.</t>
  </si>
  <si>
    <t>…using human-intensive elicitation techniques (e.g. interviews) do not experience communication flaws with the customer.</t>
  </si>
  <si>
    <t>…using human-intensive elicitation techniques (e.g. interviews)  do experience less incomplete requirements.</t>
  </si>
  <si>
    <t>…where requirements engineers or product owners elicit requirements have less communication flaws between team and customer.</t>
  </si>
  <si>
    <t>…with less frequent meetings with the customer have more communication flaws between team and customer</t>
  </si>
  <si>
    <t>…with time-boxed, iterative schedules experience less lack of time.</t>
  </si>
  <si>
    <t>…with regular meetings with the customer don't experience missing direct communication to customers</t>
  </si>
  <si>
    <t>…using user stories experience more the problem of poor documentation of requirements.</t>
  </si>
  <si>
    <t>…using prototyping experience less customers who don't know what they want.</t>
  </si>
  <si>
    <t>…documenting use cases results in less problems with incomplete and/or hidden requirements when compared to using user stories</t>
  </si>
  <si>
    <t>…documenting use cases results in less problems with underspecified requirements when compared to using user stories</t>
  </si>
  <si>
    <t>…using formal documentation techniques results in less problems with underspecified requirements when compared to using textual or semi-formal approaches</t>
  </si>
  <si>
    <t>(SW) Where do we ask for formal approaches?</t>
  </si>
  <si>
    <t>…using formal documentation techniques results in less problems with gold plating when compared to using textual or semi-formal approaches</t>
  </si>
  <si>
    <t>…using formal documentation techniques results in less problems with inconsistent requirements</t>
  </si>
  <si>
    <t>…documenting non-functional requirements with quantified textual requirements results in less problems with unclear/unmeasurable functional requirements</t>
  </si>
  <si>
    <t>…using formal requirements specifications do not experience subjective interpretations.</t>
  </si>
  <si>
    <t>…using formal requirements specifications do not experience communication flaws within the team.</t>
  </si>
  <si>
    <t xml:space="preserve">… using semi-formal requirements specifications do not experience communication flaws with the customer. </t>
  </si>
  <si>
    <t>…using user stories experience more that requirements remain too abstract.</t>
  </si>
  <si>
    <t>…using acceptance criteria and tests avoid too abstract requirements.</t>
  </si>
  <si>
    <t>…using non-quantified non-functional requirements tend to experience unclear/unmeasurable non-functional requirements as a problem.</t>
  </si>
  <si>
    <r>
      <t>…using business process models or use case models</t>
    </r>
    <r>
      <rPr>
        <sz val="12"/>
        <color rgb="FFFF0000"/>
        <rFont val="Calibri (Textkörper)"/>
      </rPr>
      <t xml:space="preserve"> </t>
    </r>
    <r>
      <rPr>
        <sz val="12"/>
        <color theme="1"/>
        <rFont val="Calibri"/>
        <family val="2"/>
        <scheme val="minor"/>
      </rPr>
      <t>have less problems with separating requirements from solution designs.</t>
    </r>
  </si>
  <si>
    <t>Process models, use case models and goald models provide a focused, problem-orientied view on requirements and do not provide the means of expression to design solutions.</t>
  </si>
  <si>
    <t xml:space="preserve">…not distinctly documenting quality properties of the systems have more problems with unclear / unmeasureable non-functional requirements. </t>
  </si>
  <si>
    <t>If not distinctly documented, quality requirements tend to be very abstract and hence are easily unclear and/or unmeasureable.</t>
  </si>
  <si>
    <t>…documenting epics in the beginning and refining them to user stories when needed have less problems with moving targets, inconsistent requirements and incomplete and/or hidden requirements.</t>
  </si>
  <si>
    <t>They document detailed requirements only when needed and hence at a point in time where they are close to implementation and have already learned about the software to be built. Hence, moving targets are not so problematic because no detailed requirements already documented must be thrown away, inconsistent requirements are a lesser problem because we do not have to document so many detailed requirements at a time and requirements will be more complete because we already know more about the context.</t>
  </si>
  <si>
    <t>…using documented requirements as reminder for further discussions have less problems with communication flaws and underspecified requirements that allow for various interpretations.</t>
  </si>
  <si>
    <t>Agile methods often emphasise that user stories should only be a reminder to start a discussion. These discussions ensure continuous communication inside the team and with the customer. That should reduce communication flaws. Also underspecified requirements are no longer a problem as the refinement is done during these discussions.</t>
  </si>
  <si>
    <t>…where testers participate in requirements reviews experience less problems with underspecified requirements</t>
  </si>
  <si>
    <t>The view of testers focuses on testability of requirements which demands that requirements are fully specified to guarantee that they are properly testable.</t>
  </si>
  <si>
    <r>
      <t>…</t>
    </r>
    <r>
      <rPr>
        <sz val="12"/>
        <color theme="1"/>
        <rFont val="Calibri"/>
        <family val="2"/>
        <scheme val="minor"/>
      </rPr>
      <t>where testers participate in requirements reviews results in less problems with incomplete/hidden requirements</t>
    </r>
  </si>
  <si>
    <r>
      <t>…</t>
    </r>
    <r>
      <rPr>
        <sz val="12"/>
        <color theme="1"/>
        <rFont val="Calibri"/>
        <family val="2"/>
        <scheme val="minor"/>
      </rPr>
      <t>where testers participate in requirements reviews results in less problems with inconsistent requirements</t>
    </r>
  </si>
  <si>
    <t>…with no alignment between testing and requirements experience that the validation of the requirements becomes difficult or decreased test efficiency.</t>
  </si>
  <si>
    <t>… specifying safety-critical requirements verify the requirements by inspection, walkthroughs and peer reviews</t>
  </si>
  <si>
    <t>… rarely use simulation or automatic checking to verify requirements</t>
  </si>
  <si>
    <t>…using impact analysis results in less problems with technically infeasible requirements</t>
  </si>
  <si>
    <t>…using trace management results in less problems with missing traceability</t>
  </si>
  <si>
    <t>…using change requests or product backlog update have less problems with moving targets</t>
  </si>
  <si>
    <t>…in which requirements can change during a sprint experience changing business needs more as a cause for RE problems.</t>
  </si>
  <si>
    <t>…using trace management experience less incomplete or inconsistent requirements.</t>
  </si>
  <si>
    <t>…experiencing volatile customer’s business domain also experience moving targets</t>
  </si>
  <si>
    <t>...experiencing underspecified requirements as a problem also experience comunication flaws as a problem.</t>
  </si>
  <si>
    <t>…experiencing communication flaws and insufficient support by customers experience more incomplete requirements.</t>
  </si>
  <si>
    <t>…experiencing moving targets experience more problems with changing requirements.</t>
  </si>
  <si>
    <t>…experiencing moving targets as a problem also experience inconsistent requirements as a problem.</t>
  </si>
  <si>
    <t>Phi</t>
  </si>
  <si>
    <t>y</t>
  </si>
  <si>
    <t>n</t>
  </si>
  <si>
    <t>0-1</t>
  </si>
  <si>
    <t>Method (v_21)</t>
  </si>
  <si>
    <t>y: Sub-Contractor</t>
  </si>
  <si>
    <t>n: else</t>
  </si>
  <si>
    <t>For RE-Problems (v_174-v_193)</t>
  </si>
  <si>
    <t>rather applies, strongly applies</t>
  </si>
  <si>
    <t>does not apply at all, does rather not apply</t>
  </si>
  <si>
    <t>time-boxing (v_188)</t>
  </si>
  <si>
    <t>0-3</t>
  </si>
  <si>
    <t>weak access (v_185)</t>
  </si>
  <si>
    <t xml:space="preserve">…assigned as a sub-contractor experience time-boxing as a problem </t>
  </si>
  <si>
    <t>communication flaws between project team and customer (v_175)</t>
  </si>
  <si>
    <t>y: quoted</t>
  </si>
  <si>
    <t>…using business process models or use case models have less problems with separating requirements from solution designs.</t>
  </si>
  <si>
    <t>2-58</t>
  </si>
  <si>
    <t>difficulties in separating requirements from previously known solution designs (v_180)</t>
  </si>
  <si>
    <t>y: at least one quoted</t>
  </si>
  <si>
    <t>n: not quoted</t>
  </si>
  <si>
    <t>communication flaws within project team (v_174)</t>
  </si>
  <si>
    <t>n: both not quoted</t>
  </si>
  <si>
    <t>Testers participate (v_158)</t>
  </si>
  <si>
    <t>Prototype Elication (v_39)</t>
  </si>
  <si>
    <t>Prototype Documentation (v_93)</t>
  </si>
  <si>
    <t>Business Process, Use Case Diagrams (v_92, v_86)</t>
  </si>
  <si>
    <t>Underspecified requirements that are too abstract and allow for various interpretations (v_191)</t>
  </si>
  <si>
    <t>Incomplete or hidden requirements (v_177)</t>
  </si>
  <si>
    <t>…where testers participate in requirements reviews results in less problems with inconsistent requirements</t>
  </si>
  <si>
    <t>Inconsistent requirements (v_181)</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</si>
</sst>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2"/>
      <color theme="1"/>
      <name val="Calibri"/>
      <family val="2"/>
      <scheme val="minor"/>
    </font>
    <font>
      <sz val="12"/>
      <color rgb="FFFF0000"/>
      <name val="Calibri"/>
      <family val="2"/>
      <scheme val="minor"/>
    </font>
    <font>
      <sz val="12"/>
      <color rgb="FF00B050"/>
      <name val="Calibri"/>
      <family val="2"/>
      <scheme val="minor"/>
    </font>
    <font>
      <sz val="12"/>
      <color rgb="FF7030A0"/>
      <name val="Calibri"/>
      <family val="2"/>
      <scheme val="minor"/>
    </font>
    <font>
      <sz val="12"/>
      <color rgb="FFFF0000"/>
      <name val="Calibri (Textkörper)"/>
    </font>
  </fonts>
  <fills count="5">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rgb="FFFFC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4">
    <xf numFmtId="0" fontId="0" fillId="0" borderId="0"/>
    <xf numFmtId="0" fontId="1" fillId="0" borderId="0"/>
    <xf numFmtId="0" fontId="1" fillId="2" borderId="1" applyNumberFormat="0" applyFont="0" applyAlignment="0" applyProtection="0"/>
    <xf numFmtId="0" fontId="1" fillId="3" borderId="0" applyNumberFormat="0" applyBorder="0" applyAlignment="0" applyProtection="0"/>
  </cellStyleXfs>
  <cellXfs count="16">
    <xf numFmtId="0" fontId="0" fillId="0" borderId="0" xfId="0"/>
    <xf numFmtId="17" fontId="0" fillId="0" borderId="0" xfId="0" quotePrefix="1" applyNumberFormat="1" applyAlignment="1"/>
    <xf numFmtId="0" fontId="0" fillId="0" borderId="0" xfId="0" applyAlignment="1"/>
    <xf numFmtId="0" fontId="1" fillId="0" borderId="0" xfId="1"/>
    <xf numFmtId="0" fontId="1" fillId="0" borderId="0" xfId="1" applyAlignment="1">
      <alignment wrapText="1"/>
    </xf>
    <xf numFmtId="0" fontId="1" fillId="0" borderId="2" xfId="1" applyBorder="1" applyAlignment="1">
      <alignment wrapText="1"/>
    </xf>
    <xf numFmtId="0" fontId="2" fillId="0" borderId="0" xfId="1" applyFont="1" applyAlignment="1">
      <alignment wrapText="1"/>
    </xf>
    <xf numFmtId="0" fontId="3" fillId="0" borderId="0" xfId="1" applyFont="1" applyAlignment="1">
      <alignment wrapText="1"/>
    </xf>
    <xf numFmtId="0" fontId="4" fillId="0" borderId="0" xfId="1" applyFont="1" applyAlignment="1">
      <alignment wrapText="1"/>
    </xf>
    <xf numFmtId="0" fontId="1" fillId="0" borderId="0" xfId="1" applyFont="1" applyAlignment="1">
      <alignment wrapText="1"/>
    </xf>
    <xf numFmtId="0" fontId="1" fillId="0" borderId="0" xfId="1" applyAlignment="1"/>
    <xf numFmtId="0" fontId="1" fillId="0" borderId="0" xfId="1" applyFill="1" applyAlignment="1">
      <alignment wrapText="1"/>
    </xf>
    <xf numFmtId="0" fontId="1" fillId="0" borderId="0" xfId="1" applyFont="1" applyFill="1" applyAlignment="1">
      <alignment wrapText="1"/>
    </xf>
    <xf numFmtId="0" fontId="4" fillId="0" borderId="0" xfId="1" applyFont="1" applyFill="1" applyAlignment="1">
      <alignment wrapText="1"/>
    </xf>
    <xf numFmtId="0" fontId="1" fillId="4" borderId="0" xfId="1" applyFill="1" applyAlignment="1">
      <alignment wrapText="1"/>
    </xf>
    <xf numFmtId="0" fontId="2" fillId="0" borderId="0" xfId="1" applyFont="1" applyFill="1" applyAlignment="1">
      <alignment wrapText="1"/>
    </xf>
  </cellXfs>
  <cellStyles count="4">
    <cellStyle name="20 % - Akzent2 2" xfId="3"/>
    <cellStyle name="Notiz 2" xfId="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tabSelected="1" workbookViewId="0"/>
  </sheetViews>
  <sheetFormatPr baseColWidth="10" defaultRowHeight="15"/>
  <cols>
    <col min="3" max="3" width="110" customWidth="1"/>
    <col min="4" max="4" width="48" customWidth="1"/>
  </cols>
  <sheetData>
    <row r="1" spans="1:4" ht="15.75">
      <c r="A1" s="4">
        <v>0</v>
      </c>
      <c r="B1" s="4">
        <v>1</v>
      </c>
      <c r="C1" s="4" t="s">
        <v>0</v>
      </c>
      <c r="D1" s="3"/>
    </row>
    <row r="2" spans="1:4" ht="15.75">
      <c r="A2" s="3"/>
      <c r="B2" s="4">
        <v>2</v>
      </c>
      <c r="C2" s="4" t="s">
        <v>1</v>
      </c>
      <c r="D2" s="3"/>
    </row>
    <row r="3" spans="1:4" ht="15.75">
      <c r="A3" s="3"/>
      <c r="B3" s="4">
        <v>3</v>
      </c>
      <c r="C3" s="4" t="s">
        <v>2</v>
      </c>
      <c r="D3" s="3"/>
    </row>
    <row r="4" spans="1:4" ht="15.75">
      <c r="A4" s="11"/>
      <c r="B4" s="11">
        <v>4</v>
      </c>
      <c r="C4" s="11" t="s">
        <v>3</v>
      </c>
      <c r="D4" s="11"/>
    </row>
    <row r="5" spans="1:4" ht="15.75">
      <c r="A5" s="11"/>
      <c r="B5" s="11">
        <v>5</v>
      </c>
      <c r="C5" s="11" t="s">
        <v>4</v>
      </c>
      <c r="D5" s="11"/>
    </row>
    <row r="6" spans="1:4" ht="15.75">
      <c r="A6" s="3"/>
      <c r="B6" s="4">
        <v>6</v>
      </c>
      <c r="C6" s="9" t="s">
        <v>5</v>
      </c>
      <c r="D6" s="3"/>
    </row>
    <row r="7" spans="1:4" ht="15.75">
      <c r="A7" s="11"/>
      <c r="B7" s="14">
        <v>7</v>
      </c>
      <c r="C7" s="11" t="s">
        <v>6</v>
      </c>
      <c r="D7" s="11" t="s">
        <v>7</v>
      </c>
    </row>
    <row r="8" spans="1:4" ht="31.5">
      <c r="A8" s="11"/>
      <c r="B8" s="11">
        <v>8</v>
      </c>
      <c r="C8" s="11" t="s">
        <v>8</v>
      </c>
      <c r="D8" s="11" t="s">
        <v>9</v>
      </c>
    </row>
    <row r="9" spans="1:4" ht="31.5">
      <c r="A9" s="11"/>
      <c r="B9" s="11">
        <v>9</v>
      </c>
      <c r="C9" s="11" t="s">
        <v>10</v>
      </c>
      <c r="D9" s="12"/>
    </row>
    <row r="10" spans="1:4" ht="15.75">
      <c r="A10" s="11"/>
      <c r="B10" s="11">
        <v>10</v>
      </c>
      <c r="C10" s="12"/>
      <c r="D10" s="13"/>
    </row>
    <row r="11" spans="1:4" ht="15.75">
      <c r="A11" s="11"/>
      <c r="B11" s="11">
        <v>11</v>
      </c>
      <c r="C11" s="12"/>
      <c r="D11" s="12"/>
    </row>
    <row r="12" spans="1:4" ht="15.75">
      <c r="A12" s="3"/>
      <c r="B12" s="4">
        <v>12</v>
      </c>
      <c r="C12" s="9" t="s">
        <v>11</v>
      </c>
      <c r="D12" s="3"/>
    </row>
    <row r="13" spans="1:4" ht="15.75">
      <c r="A13" s="3"/>
      <c r="B13" s="4">
        <v>13</v>
      </c>
      <c r="C13" s="6"/>
      <c r="D13" s="3"/>
    </row>
    <row r="14" spans="1:4" ht="15.75">
      <c r="A14" s="3"/>
      <c r="B14" s="4">
        <v>14</v>
      </c>
      <c r="C14" s="3"/>
      <c r="D14" s="3"/>
    </row>
    <row r="15" spans="1:4" ht="15.75">
      <c r="A15" s="3"/>
      <c r="B15" s="4">
        <v>15</v>
      </c>
      <c r="C15" s="3"/>
      <c r="D15" s="3"/>
    </row>
    <row r="16" spans="1:4" ht="15.75">
      <c r="A16" s="3"/>
      <c r="B16" s="4">
        <v>16</v>
      </c>
      <c r="C16" s="3"/>
      <c r="D16" s="3"/>
    </row>
    <row r="17" spans="1:4" ht="15.75">
      <c r="A17" s="3"/>
      <c r="B17" s="4">
        <v>17</v>
      </c>
      <c r="C17" s="3"/>
      <c r="D17" s="3"/>
    </row>
    <row r="18" spans="1:4" ht="15.75">
      <c r="A18" s="5"/>
      <c r="B18" s="5">
        <v>18</v>
      </c>
      <c r="C18" s="5"/>
      <c r="D18" s="5"/>
    </row>
    <row r="19" spans="1:4" ht="15.75">
      <c r="A19" s="11">
        <v>1</v>
      </c>
      <c r="B19" s="11">
        <v>19</v>
      </c>
      <c r="C19" s="11" t="s">
        <v>12</v>
      </c>
      <c r="D19" s="11"/>
    </row>
    <row r="20" spans="1:4" ht="15.75">
      <c r="A20" s="3"/>
      <c r="B20" s="4">
        <v>20</v>
      </c>
      <c r="C20" s="4" t="s">
        <v>13</v>
      </c>
      <c r="D20" s="3"/>
    </row>
    <row r="21" spans="1:4" ht="31.5">
      <c r="A21" s="3"/>
      <c r="B21" s="4">
        <v>21</v>
      </c>
      <c r="C21" s="4" t="s">
        <v>14</v>
      </c>
      <c r="D21" s="8"/>
    </row>
    <row r="22" spans="1:4" ht="15.75">
      <c r="A22" s="3"/>
      <c r="B22" s="4">
        <v>22</v>
      </c>
      <c r="C22" s="4" t="s">
        <v>15</v>
      </c>
      <c r="D22" s="3"/>
    </row>
    <row r="23" spans="1:4" ht="15.75">
      <c r="A23" s="3"/>
      <c r="B23" s="4">
        <v>23</v>
      </c>
      <c r="C23" s="4" t="s">
        <v>16</v>
      </c>
      <c r="D23" s="3"/>
    </row>
    <row r="24" spans="1:4" ht="15.75">
      <c r="A24" s="3"/>
      <c r="B24" s="4">
        <v>24</v>
      </c>
      <c r="C24" s="4" t="s">
        <v>17</v>
      </c>
      <c r="D24" s="3"/>
    </row>
    <row r="25" spans="1:4" ht="31.5">
      <c r="A25" s="3"/>
      <c r="B25" s="4">
        <v>25</v>
      </c>
      <c r="C25" s="4" t="s">
        <v>18</v>
      </c>
      <c r="D25" s="3"/>
    </row>
    <row r="26" spans="1:4" ht="31.5">
      <c r="A26" s="3"/>
      <c r="B26" s="4">
        <v>26</v>
      </c>
      <c r="C26" s="4" t="s">
        <v>19</v>
      </c>
      <c r="D26" s="3"/>
    </row>
    <row r="27" spans="1:4" ht="31.5">
      <c r="A27" s="3"/>
      <c r="B27" s="4">
        <v>27</v>
      </c>
      <c r="C27" s="4" t="s">
        <v>20</v>
      </c>
      <c r="D27" s="3"/>
    </row>
    <row r="28" spans="1:4" ht="31.5">
      <c r="A28" s="11"/>
      <c r="B28" s="11">
        <v>28</v>
      </c>
      <c r="C28" s="11" t="s">
        <v>21</v>
      </c>
      <c r="D28" s="11"/>
    </row>
    <row r="29" spans="1:4" ht="15.75">
      <c r="A29" s="11"/>
      <c r="B29" s="11">
        <v>29</v>
      </c>
      <c r="C29" s="11" t="s">
        <v>22</v>
      </c>
      <c r="D29" s="12"/>
    </row>
    <row r="30" spans="1:4" ht="31.5">
      <c r="A30" s="3"/>
      <c r="B30" s="4">
        <v>30</v>
      </c>
      <c r="C30" s="4" t="s">
        <v>23</v>
      </c>
      <c r="D30" s="3"/>
    </row>
    <row r="31" spans="1:4" ht="15.75">
      <c r="A31" s="11"/>
      <c r="B31" s="14">
        <v>31</v>
      </c>
      <c r="C31" s="11" t="s">
        <v>24</v>
      </c>
      <c r="D31" s="11"/>
    </row>
    <row r="32" spans="1:4" ht="15.75">
      <c r="A32" s="11"/>
      <c r="B32" s="14">
        <v>32</v>
      </c>
      <c r="C32" s="11" t="s">
        <v>25</v>
      </c>
      <c r="D32" s="11"/>
    </row>
    <row r="33" spans="1:4" ht="15.75">
      <c r="A33" s="11"/>
      <c r="B33" s="14">
        <v>33</v>
      </c>
      <c r="C33" s="11" t="s">
        <v>26</v>
      </c>
      <c r="D33" s="11"/>
    </row>
    <row r="34" spans="1:4" ht="15.75">
      <c r="A34" s="3"/>
      <c r="B34" s="4">
        <v>34</v>
      </c>
      <c r="C34" s="4" t="s">
        <v>27</v>
      </c>
      <c r="D34" s="8"/>
    </row>
    <row r="35" spans="1:4" ht="15.75">
      <c r="A35" s="3"/>
      <c r="B35" s="4">
        <v>35</v>
      </c>
      <c r="C35" s="4" t="s">
        <v>28</v>
      </c>
      <c r="D35" s="3"/>
    </row>
    <row r="36" spans="1:4" ht="15.75">
      <c r="A36" s="3"/>
      <c r="B36" s="4">
        <v>36</v>
      </c>
      <c r="C36" s="3"/>
      <c r="D36" s="3"/>
    </row>
    <row r="37" spans="1:4" ht="15.75">
      <c r="A37" s="3"/>
      <c r="B37" s="4">
        <v>37</v>
      </c>
      <c r="C37" s="3"/>
      <c r="D37" s="3"/>
    </row>
    <row r="38" spans="1:4" ht="15.75">
      <c r="A38" s="3"/>
      <c r="B38" s="4">
        <v>38</v>
      </c>
      <c r="C38" s="3"/>
      <c r="D38" s="3"/>
    </row>
    <row r="39" spans="1:4" ht="15.75">
      <c r="A39" s="3"/>
      <c r="B39" s="4">
        <v>39</v>
      </c>
      <c r="C39" s="3"/>
      <c r="D39" s="3"/>
    </row>
    <row r="40" spans="1:4" ht="15.75">
      <c r="A40" s="3"/>
      <c r="B40" s="4">
        <v>40</v>
      </c>
      <c r="C40" s="3"/>
      <c r="D40" s="3"/>
    </row>
    <row r="41" spans="1:4" ht="15.75">
      <c r="A41" s="3"/>
      <c r="B41" s="4">
        <v>41</v>
      </c>
      <c r="C41" s="3"/>
      <c r="D41" s="3"/>
    </row>
    <row r="42" spans="1:4" ht="15.75">
      <c r="A42" s="3"/>
      <c r="B42" s="4">
        <v>42</v>
      </c>
      <c r="C42" s="3"/>
      <c r="D42" s="3"/>
    </row>
    <row r="43" spans="1:4" ht="15.75">
      <c r="A43" s="3"/>
      <c r="B43" s="4">
        <v>43</v>
      </c>
      <c r="C43" s="3"/>
      <c r="D43" s="3"/>
    </row>
    <row r="44" spans="1:4" ht="15.75">
      <c r="A44" s="3"/>
      <c r="B44" s="4">
        <v>44</v>
      </c>
      <c r="C44" s="3"/>
      <c r="D44" s="3"/>
    </row>
    <row r="45" spans="1:4" ht="15.75">
      <c r="A45" s="5"/>
      <c r="B45" s="5">
        <v>45</v>
      </c>
      <c r="C45" s="5"/>
      <c r="D45" s="5"/>
    </row>
    <row r="46" spans="1:4" ht="31.5">
      <c r="A46" s="4">
        <v>2</v>
      </c>
      <c r="B46" s="4">
        <v>46</v>
      </c>
      <c r="C46" s="4" t="s">
        <v>29</v>
      </c>
      <c r="D46" s="3"/>
    </row>
    <row r="47" spans="1:4" ht="31.5">
      <c r="A47" s="3"/>
      <c r="B47" s="4">
        <v>47</v>
      </c>
      <c r="C47" s="4" t="s">
        <v>30</v>
      </c>
      <c r="D47" s="3"/>
    </row>
    <row r="48" spans="1:4" ht="31.5">
      <c r="A48" s="11"/>
      <c r="B48" s="14">
        <v>48</v>
      </c>
      <c r="C48" s="11" t="s">
        <v>31</v>
      </c>
      <c r="D48" s="11" t="s">
        <v>32</v>
      </c>
    </row>
    <row r="49" spans="1:4" ht="31.5">
      <c r="A49" s="11"/>
      <c r="B49" s="14">
        <v>49</v>
      </c>
      <c r="C49" s="11" t="s">
        <v>33</v>
      </c>
      <c r="D49" s="11"/>
    </row>
    <row r="50" spans="1:4" ht="15.75">
      <c r="A50" s="11"/>
      <c r="B50" s="14">
        <v>50</v>
      </c>
      <c r="C50" s="11" t="s">
        <v>34</v>
      </c>
      <c r="D50" s="11"/>
    </row>
    <row r="51" spans="1:4" ht="31.5">
      <c r="A51" s="3"/>
      <c r="B51" s="4">
        <v>51</v>
      </c>
      <c r="C51" s="4" t="s">
        <v>35</v>
      </c>
      <c r="D51" s="3"/>
    </row>
    <row r="52" spans="1:4" ht="15.75">
      <c r="A52" s="11"/>
      <c r="B52" s="14">
        <v>52</v>
      </c>
      <c r="C52" s="11" t="s">
        <v>36</v>
      </c>
      <c r="D52" s="11"/>
    </row>
    <row r="53" spans="1:4" ht="15.75">
      <c r="A53" s="11"/>
      <c r="B53" s="14">
        <v>53</v>
      </c>
      <c r="C53" s="11" t="s">
        <v>37</v>
      </c>
      <c r="D53" s="11"/>
    </row>
    <row r="54" spans="1:4" ht="15.75">
      <c r="A54" s="11"/>
      <c r="B54" s="14">
        <v>54</v>
      </c>
      <c r="C54" s="11" t="s">
        <v>38</v>
      </c>
      <c r="D54" s="11"/>
    </row>
    <row r="55" spans="1:4" ht="15.75">
      <c r="A55" s="3"/>
      <c r="B55" s="4">
        <v>55</v>
      </c>
      <c r="C55" s="4" t="s">
        <v>39</v>
      </c>
      <c r="D55" s="3"/>
    </row>
    <row r="56" spans="1:4" ht="15.75">
      <c r="A56" s="3"/>
      <c r="B56" s="4">
        <v>56</v>
      </c>
      <c r="C56" s="4" t="s">
        <v>40</v>
      </c>
      <c r="D56" s="3"/>
    </row>
    <row r="57" spans="1:4" ht="31.5">
      <c r="A57" s="3"/>
      <c r="B57" s="4">
        <v>57</v>
      </c>
      <c r="C57" s="4" t="s">
        <v>41</v>
      </c>
      <c r="D57" s="3"/>
    </row>
    <row r="58" spans="1:4" ht="63">
      <c r="A58" s="3"/>
      <c r="B58" s="4">
        <v>58</v>
      </c>
      <c r="C58" s="4" t="s">
        <v>42</v>
      </c>
      <c r="D58" s="9" t="s">
        <v>43</v>
      </c>
    </row>
    <row r="59" spans="1:4" ht="47.25">
      <c r="A59" s="3"/>
      <c r="B59" s="4">
        <v>59</v>
      </c>
      <c r="C59" s="4" t="s">
        <v>44</v>
      </c>
      <c r="D59" s="4" t="s">
        <v>45</v>
      </c>
    </row>
    <row r="60" spans="1:4" ht="189">
      <c r="A60" s="3"/>
      <c r="B60" s="4">
        <v>60</v>
      </c>
      <c r="C60" s="4" t="s">
        <v>46</v>
      </c>
      <c r="D60" s="4" t="s">
        <v>47</v>
      </c>
    </row>
    <row r="61" spans="1:4" ht="126">
      <c r="A61" s="3"/>
      <c r="B61" s="4">
        <v>61</v>
      </c>
      <c r="C61" s="4" t="s">
        <v>48</v>
      </c>
      <c r="D61" s="4" t="s">
        <v>49</v>
      </c>
    </row>
    <row r="62" spans="1:4" ht="15.75">
      <c r="A62" s="3"/>
      <c r="B62" s="4">
        <v>62</v>
      </c>
      <c r="C62" s="3"/>
      <c r="D62" s="3"/>
    </row>
    <row r="63" spans="1:4" ht="15.75">
      <c r="A63" s="3"/>
      <c r="B63" s="4">
        <v>63</v>
      </c>
      <c r="C63" s="3"/>
      <c r="D63" s="3"/>
    </row>
    <row r="64" spans="1:4" ht="15.75">
      <c r="A64" s="3"/>
      <c r="B64" s="4">
        <v>64</v>
      </c>
      <c r="C64" s="3"/>
      <c r="D64" s="3"/>
    </row>
    <row r="65" spans="1:4" ht="15.75">
      <c r="A65" s="3"/>
      <c r="B65" s="4">
        <v>65</v>
      </c>
      <c r="C65" s="3"/>
      <c r="D65" s="3"/>
    </row>
    <row r="66" spans="1:4" ht="15.75">
      <c r="A66" s="5"/>
      <c r="B66" s="5">
        <v>66</v>
      </c>
      <c r="C66" s="5"/>
      <c r="D66" s="5"/>
    </row>
    <row r="67" spans="1:4" ht="63">
      <c r="A67" s="4">
        <v>3</v>
      </c>
      <c r="B67" s="4">
        <v>67</v>
      </c>
      <c r="C67" s="4" t="s">
        <v>50</v>
      </c>
      <c r="D67" s="9" t="s">
        <v>51</v>
      </c>
    </row>
    <row r="68" spans="1:4" ht="15.75">
      <c r="A68" s="3"/>
      <c r="B68" s="4">
        <v>68</v>
      </c>
      <c r="C68" s="9" t="s">
        <v>52</v>
      </c>
      <c r="D68" s="6"/>
    </row>
    <row r="69" spans="1:4" ht="15.75">
      <c r="A69" s="3"/>
      <c r="B69" s="4">
        <v>69</v>
      </c>
      <c r="C69" s="9" t="s">
        <v>53</v>
      </c>
      <c r="D69" s="3"/>
    </row>
    <row r="70" spans="1:4" ht="31.5">
      <c r="A70" s="3"/>
      <c r="B70" s="4">
        <v>70</v>
      </c>
      <c r="C70" s="4" t="s">
        <v>54</v>
      </c>
      <c r="D70" s="3"/>
    </row>
    <row r="71" spans="1:4" ht="15.75">
      <c r="A71" s="3"/>
      <c r="B71" s="4">
        <v>71</v>
      </c>
      <c r="C71" s="9" t="s">
        <v>55</v>
      </c>
      <c r="D71" s="6"/>
    </row>
    <row r="72" spans="1:4" ht="15.75">
      <c r="A72" s="3"/>
      <c r="B72" s="4">
        <v>72</v>
      </c>
      <c r="C72" s="4" t="s">
        <v>56</v>
      </c>
      <c r="D72" s="3"/>
    </row>
    <row r="73" spans="1:4" ht="15.75">
      <c r="A73" s="3"/>
      <c r="B73" s="4">
        <v>73</v>
      </c>
      <c r="C73" s="3"/>
      <c r="D73" s="3"/>
    </row>
    <row r="74" spans="1:4" ht="15.75">
      <c r="A74" s="3"/>
      <c r="B74" s="4">
        <v>74</v>
      </c>
      <c r="C74" s="3"/>
      <c r="D74" s="3"/>
    </row>
    <row r="75" spans="1:4" ht="15.75">
      <c r="A75" s="3"/>
      <c r="B75" s="4">
        <v>75</v>
      </c>
      <c r="C75" s="3"/>
      <c r="D75" s="3"/>
    </row>
    <row r="76" spans="1:4" ht="15.75">
      <c r="A76" s="3"/>
      <c r="B76" s="4">
        <v>76</v>
      </c>
      <c r="C76" s="3"/>
      <c r="D76" s="3"/>
    </row>
    <row r="77" spans="1:4" ht="15.75">
      <c r="A77" s="3"/>
      <c r="B77" s="4">
        <v>77</v>
      </c>
      <c r="C77" s="3"/>
      <c r="D77" s="3"/>
    </row>
    <row r="78" spans="1:4" ht="15.75">
      <c r="A78" s="3"/>
      <c r="B78" s="4">
        <v>78</v>
      </c>
      <c r="C78" s="3"/>
      <c r="D78" s="3"/>
    </row>
    <row r="79" spans="1:4" ht="15.75">
      <c r="A79" s="3"/>
      <c r="B79" s="4">
        <v>79</v>
      </c>
      <c r="C79" s="3"/>
      <c r="D79" s="3"/>
    </row>
    <row r="80" spans="1:4" ht="15.75">
      <c r="A80" s="5"/>
      <c r="B80" s="5">
        <v>80</v>
      </c>
      <c r="C80" s="5"/>
      <c r="D80" s="5"/>
    </row>
    <row r="81" spans="1:4" ht="15.75">
      <c r="A81" s="11">
        <v>4</v>
      </c>
      <c r="B81" s="14">
        <v>81</v>
      </c>
      <c r="C81" s="11" t="s">
        <v>57</v>
      </c>
      <c r="D81" s="11"/>
    </row>
    <row r="82" spans="1:4" ht="15.75">
      <c r="A82" s="11"/>
      <c r="B82" s="14">
        <v>82</v>
      </c>
      <c r="C82" s="11" t="s">
        <v>58</v>
      </c>
      <c r="D82" s="13"/>
    </row>
    <row r="83" spans="1:4" ht="15.75">
      <c r="A83" s="3"/>
      <c r="B83" s="4">
        <v>83</v>
      </c>
      <c r="C83" s="4" t="s">
        <v>59</v>
      </c>
      <c r="D83" s="3"/>
    </row>
    <row r="84" spans="1:4" ht="31.5">
      <c r="A84" s="11"/>
      <c r="B84" s="14">
        <v>84</v>
      </c>
      <c r="C84" s="12" t="s">
        <v>60</v>
      </c>
      <c r="D84" s="15"/>
    </row>
    <row r="85" spans="1:4" ht="15.75">
      <c r="A85" s="11"/>
      <c r="B85" s="14">
        <v>85</v>
      </c>
      <c r="C85" s="11" t="s">
        <v>61</v>
      </c>
      <c r="D85" s="11"/>
    </row>
    <row r="86" spans="1:4" ht="15.75">
      <c r="A86" s="3"/>
      <c r="B86" s="4">
        <v>86</v>
      </c>
      <c r="C86" s="3"/>
      <c r="D86" s="3"/>
    </row>
    <row r="87" spans="1:4" ht="15.75">
      <c r="A87" s="3"/>
      <c r="B87" s="4">
        <v>87</v>
      </c>
      <c r="C87" s="3"/>
      <c r="D87" s="3"/>
    </row>
    <row r="88" spans="1:4" ht="15.75">
      <c r="A88" s="3"/>
      <c r="B88" s="4">
        <v>88</v>
      </c>
      <c r="C88" s="3"/>
      <c r="D88" s="3"/>
    </row>
    <row r="89" spans="1:4" ht="15.75">
      <c r="A89" s="3"/>
      <c r="B89" s="4">
        <v>89</v>
      </c>
      <c r="C89" s="3"/>
      <c r="D89" s="3"/>
    </row>
    <row r="90" spans="1:4" ht="15.75">
      <c r="A90" s="3"/>
      <c r="B90" s="4">
        <v>90</v>
      </c>
      <c r="C90" s="3"/>
      <c r="D90" s="3"/>
    </row>
    <row r="91" spans="1:4" ht="15.75">
      <c r="A91" s="3"/>
      <c r="B91" s="4">
        <v>91</v>
      </c>
      <c r="C91" s="3"/>
      <c r="D91" s="3"/>
    </row>
    <row r="92" spans="1:4" ht="15.75">
      <c r="A92" s="3"/>
      <c r="B92" s="4">
        <v>92</v>
      </c>
      <c r="C92" s="3"/>
      <c r="D92" s="3"/>
    </row>
    <row r="93" spans="1:4" ht="15.75">
      <c r="A93" s="3"/>
      <c r="B93" s="4">
        <v>93</v>
      </c>
      <c r="C93" s="3"/>
      <c r="D93" s="3"/>
    </row>
    <row r="94" spans="1:4" ht="15.75">
      <c r="A94" s="5"/>
      <c r="B94" s="5">
        <v>94</v>
      </c>
      <c r="C94" s="5"/>
      <c r="D94" s="5"/>
    </row>
    <row r="95" spans="1:4" ht="15.75">
      <c r="A95" s="4">
        <v>5</v>
      </c>
      <c r="B95" s="4">
        <v>105</v>
      </c>
      <c r="C95" s="4" t="s">
        <v>62</v>
      </c>
      <c r="D95" s="3"/>
    </row>
    <row r="96" spans="1:4" ht="15.75">
      <c r="B96" s="4">
        <v>106</v>
      </c>
      <c r="C96" s="9" t="s">
        <v>63</v>
      </c>
      <c r="D96" s="8"/>
    </row>
    <row r="97" spans="2:4" ht="31.5">
      <c r="B97" s="4">
        <v>107</v>
      </c>
      <c r="C97" s="4" t="s">
        <v>64</v>
      </c>
      <c r="D97" s="3"/>
    </row>
    <row r="98" spans="2:4" ht="15.75">
      <c r="B98" s="4">
        <v>108</v>
      </c>
      <c r="C98" s="4" t="s">
        <v>65</v>
      </c>
      <c r="D98" s="3"/>
    </row>
    <row r="99" spans="2:4" ht="15.75">
      <c r="B99" s="4">
        <v>109</v>
      </c>
      <c r="C99" s="9" t="s">
        <v>66</v>
      </c>
      <c r="D99" s="7"/>
    </row>
    <row r="100" spans="2:4" ht="15.75">
      <c r="B100" s="4">
        <v>110</v>
      </c>
      <c r="C100" s="7"/>
      <c r="D100" s="7"/>
    </row>
    <row r="101" spans="2:4" ht="15.75">
      <c r="B101" s="4">
        <v>111</v>
      </c>
      <c r="C101" s="3"/>
      <c r="D101" s="3"/>
    </row>
    <row r="102" spans="2:4" ht="15.75">
      <c r="B102" s="4">
        <v>112</v>
      </c>
      <c r="C102" s="3"/>
      <c r="D102" s="3"/>
    </row>
    <row r="103" spans="2:4" ht="15.75">
      <c r="B103" s="4">
        <v>113</v>
      </c>
      <c r="C103" s="3"/>
      <c r="D103" s="3"/>
    </row>
    <row r="104" spans="2:4" ht="15.75">
      <c r="B104" s="4">
        <v>114</v>
      </c>
      <c r="C104" s="3"/>
      <c r="D104" s="3"/>
    </row>
    <row r="105" spans="2:4" ht="15.75">
      <c r="B105" s="4">
        <v>115</v>
      </c>
      <c r="C105" s="3"/>
      <c r="D105" s="3"/>
    </row>
    <row r="106" spans="2:4" ht="15.75">
      <c r="B106" s="4">
        <v>116</v>
      </c>
      <c r="C106" s="3"/>
      <c r="D106" s="3"/>
    </row>
    <row r="107" spans="2:4" ht="15.75">
      <c r="B107" s="4">
        <v>117</v>
      </c>
      <c r="C107" s="3"/>
      <c r="D107" s="3"/>
    </row>
    <row r="108" spans="2:4" ht="15.75">
      <c r="B108" s="4">
        <v>118</v>
      </c>
      <c r="C108" s="3"/>
      <c r="D108" s="3"/>
    </row>
    <row r="109" spans="2:4" ht="15.75">
      <c r="B109" s="4">
        <v>119</v>
      </c>
      <c r="C109" s="3"/>
      <c r="D109" s="3"/>
    </row>
    <row r="110" spans="2:4" ht="15.75">
      <c r="B110" s="4">
        <v>120</v>
      </c>
      <c r="C110" s="3"/>
      <c r="D110" s="3"/>
    </row>
    <row r="111" spans="2:4" ht="15.75">
      <c r="B111" s="4">
        <v>121</v>
      </c>
      <c r="C111" s="3"/>
      <c r="D111" s="3"/>
    </row>
    <row r="112" spans="2:4" ht="15.75">
      <c r="B112" s="4">
        <v>122</v>
      </c>
    </row>
    <row r="113" spans="2:2" ht="15.75">
      <c r="B113" s="4">
        <v>123</v>
      </c>
    </row>
    <row r="114" spans="2:2" ht="15.75">
      <c r="B114" s="4">
        <v>124</v>
      </c>
    </row>
    <row r="115" spans="2:2" ht="15.75">
      <c r="B115" s="4">
        <v>125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workbookViewId="0">
      <selection activeCell="D13" sqref="D13"/>
    </sheetView>
  </sheetViews>
  <sheetFormatPr baseColWidth="10" defaultRowHeight="15"/>
  <cols>
    <col min="1" max="1" width="11.42578125" style="2"/>
    <col min="2" max="2" width="35" style="2" customWidth="1"/>
    <col min="3" max="3" width="7.42578125" style="2" customWidth="1"/>
    <col min="4" max="7" width="11.42578125" style="2"/>
    <col min="8" max="8" width="22.28515625" style="2" bestFit="1" customWidth="1"/>
    <col min="9" max="16384" width="11.42578125" style="2"/>
  </cols>
  <sheetData>
    <row r="2" spans="1:8">
      <c r="B2" s="2" t="s">
        <v>74</v>
      </c>
    </row>
    <row r="3" spans="1:8">
      <c r="C3" s="2" t="s">
        <v>68</v>
      </c>
      <c r="D3" s="2" t="s">
        <v>75</v>
      </c>
    </row>
    <row r="4" spans="1:8">
      <c r="C4" s="2" t="s">
        <v>69</v>
      </c>
      <c r="D4" s="2" t="s">
        <v>76</v>
      </c>
    </row>
    <row r="7" spans="1:8" ht="15.75">
      <c r="A7" s="1" t="s">
        <v>70</v>
      </c>
      <c r="B7" s="10" t="s">
        <v>80</v>
      </c>
    </row>
    <row r="9" spans="1:8">
      <c r="D9" s="2" t="s">
        <v>77</v>
      </c>
      <c r="H9" s="2" t="s">
        <v>67</v>
      </c>
    </row>
    <row r="11" spans="1:8">
      <c r="B11" s="2" t="s">
        <v>71</v>
      </c>
      <c r="D11" s="2" t="s">
        <v>68</v>
      </c>
      <c r="E11" s="2" t="s">
        <v>69</v>
      </c>
    </row>
    <row r="12" spans="1:8">
      <c r="B12" s="2" t="s">
        <v>72</v>
      </c>
      <c r="C12" s="2" t="s">
        <v>68</v>
      </c>
      <c r="D12" s="2">
        <v>21</v>
      </c>
      <c r="E12" s="2">
        <v>6</v>
      </c>
      <c r="F12" s="2">
        <f>D12+E12</f>
        <v>27</v>
      </c>
      <c r="H12" s="2">
        <f>(D12*E13-E12*D13)/SQRT(D14*E14*F12*F13)</f>
        <v>6.0775506433995714E-2</v>
      </c>
    </row>
    <row r="13" spans="1:8">
      <c r="B13" s="2" t="s">
        <v>73</v>
      </c>
      <c r="C13" s="2" t="s">
        <v>69</v>
      </c>
      <c r="D13" s="2">
        <v>220</v>
      </c>
      <c r="E13" s="2">
        <v>108</v>
      </c>
      <c r="F13" s="2">
        <f>D13+E13</f>
        <v>328</v>
      </c>
    </row>
    <row r="14" spans="1:8">
      <c r="D14" s="2">
        <f>D12+D13</f>
        <v>241</v>
      </c>
      <c r="E14" s="2">
        <f>E12+E13</f>
        <v>114</v>
      </c>
    </row>
    <row r="17" spans="2:2" ht="15.75">
      <c r="B17" s="10"/>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E12" sqref="E12"/>
    </sheetView>
  </sheetViews>
  <sheetFormatPr baseColWidth="10" defaultRowHeight="15"/>
  <cols>
    <col min="1" max="1" width="11.42578125" style="2"/>
    <col min="2" max="2" width="16.85546875" style="2" customWidth="1"/>
    <col min="3" max="16384" width="11.42578125" style="2"/>
  </cols>
  <sheetData>
    <row r="2" spans="1:8">
      <c r="B2" s="2" t="s">
        <v>74</v>
      </c>
    </row>
    <row r="3" spans="1:8">
      <c r="C3" s="2" t="s">
        <v>68</v>
      </c>
      <c r="D3" s="2" t="s">
        <v>75</v>
      </c>
    </row>
    <row r="4" spans="1:8">
      <c r="C4" s="2" t="s">
        <v>69</v>
      </c>
      <c r="D4" s="2" t="s">
        <v>76</v>
      </c>
    </row>
    <row r="7" spans="1:8" ht="15.75">
      <c r="A7" s="2" t="s">
        <v>78</v>
      </c>
      <c r="B7" s="10" t="s">
        <v>2</v>
      </c>
    </row>
    <row r="9" spans="1:8">
      <c r="D9" s="2" t="s">
        <v>79</v>
      </c>
      <c r="H9" s="2" t="s">
        <v>67</v>
      </c>
    </row>
    <row r="11" spans="1:8">
      <c r="B11" s="2" t="s">
        <v>71</v>
      </c>
      <c r="D11" s="2" t="s">
        <v>68</v>
      </c>
      <c r="E11" s="2" t="s">
        <v>69</v>
      </c>
    </row>
    <row r="12" spans="1:8">
      <c r="B12" s="2" t="s">
        <v>72</v>
      </c>
      <c r="C12" s="2" t="s">
        <v>68</v>
      </c>
      <c r="D12" s="2">
        <v>8</v>
      </c>
      <c r="E12" s="2">
        <v>10</v>
      </c>
      <c r="F12" s="2">
        <f>D12+E12</f>
        <v>18</v>
      </c>
      <c r="H12" s="2">
        <f>(D12*E13-E12*D13)/SQRT(D14*E14*F12*F13)</f>
        <v>1.7444443746729672E-2</v>
      </c>
    </row>
    <row r="13" spans="1:8">
      <c r="B13" s="2" t="s">
        <v>73</v>
      </c>
      <c r="C13" s="2" t="s">
        <v>69</v>
      </c>
      <c r="D13" s="2">
        <v>137</v>
      </c>
      <c r="E13" s="2">
        <v>201</v>
      </c>
      <c r="F13" s="2">
        <f>D13+E13</f>
        <v>338</v>
      </c>
    </row>
    <row r="14" spans="1:8">
      <c r="D14" s="2">
        <f>D12+D13</f>
        <v>145</v>
      </c>
      <c r="E14" s="2">
        <f>E12+E13</f>
        <v>211</v>
      </c>
    </row>
  </sheetData>
  <pageMargins left="0.7" right="0.7" top="0.78740157499999996" bottom="0.78740157499999996"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workbookViewId="0">
      <selection activeCell="B35" sqref="B35"/>
    </sheetView>
  </sheetViews>
  <sheetFormatPr baseColWidth="10" defaultRowHeight="15"/>
  <cols>
    <col min="2" max="2" width="30.7109375" customWidth="1"/>
    <col min="7" max="7" width="30.28515625" customWidth="1"/>
  </cols>
  <sheetData>
    <row r="2" spans="1:9">
      <c r="A2" s="2"/>
      <c r="B2" s="2" t="s">
        <v>74</v>
      </c>
      <c r="C2" s="2"/>
      <c r="D2" s="2"/>
      <c r="E2" s="2"/>
      <c r="F2" s="2"/>
      <c r="G2" s="2"/>
      <c r="H2" s="2"/>
      <c r="I2" s="2"/>
    </row>
    <row r="3" spans="1:9">
      <c r="A3" s="2"/>
      <c r="B3" s="2"/>
      <c r="C3" s="2" t="s">
        <v>68</v>
      </c>
      <c r="D3" s="2" t="s">
        <v>75</v>
      </c>
      <c r="E3" s="2"/>
      <c r="F3" s="2"/>
      <c r="G3" s="2"/>
      <c r="H3" s="2"/>
      <c r="I3" s="2"/>
    </row>
    <row r="4" spans="1:9">
      <c r="A4" s="2"/>
      <c r="B4" s="2"/>
      <c r="C4" s="2" t="s">
        <v>69</v>
      </c>
      <c r="D4" s="2" t="s">
        <v>76</v>
      </c>
      <c r="E4" s="2"/>
      <c r="F4" s="2"/>
      <c r="G4" s="2"/>
      <c r="H4" s="2"/>
      <c r="I4" s="2"/>
    </row>
    <row r="5" spans="1:9">
      <c r="A5" s="2"/>
      <c r="B5" s="2"/>
      <c r="C5" s="2"/>
      <c r="D5" s="2"/>
      <c r="E5" s="2"/>
      <c r="F5" s="2"/>
      <c r="G5" s="2"/>
      <c r="H5" s="2"/>
      <c r="I5" s="2"/>
    </row>
    <row r="6" spans="1:9">
      <c r="A6" s="2"/>
      <c r="B6" s="2"/>
      <c r="C6" s="2"/>
      <c r="D6" s="2"/>
      <c r="E6" s="2"/>
      <c r="F6" s="2"/>
      <c r="G6" s="2"/>
      <c r="H6" s="2"/>
      <c r="I6" s="2"/>
    </row>
    <row r="7" spans="1:9" ht="15.75">
      <c r="A7" s="2" t="s">
        <v>78</v>
      </c>
      <c r="B7" s="10" t="s">
        <v>12</v>
      </c>
      <c r="C7" s="2"/>
      <c r="D7" s="2"/>
      <c r="E7" s="2"/>
      <c r="F7" s="2"/>
      <c r="G7" s="2"/>
      <c r="H7" s="2"/>
      <c r="I7" s="2"/>
    </row>
    <row r="8" spans="1:9">
      <c r="A8" s="2"/>
      <c r="B8" s="2"/>
      <c r="C8" s="2"/>
      <c r="D8" s="2"/>
      <c r="E8" s="2"/>
      <c r="F8" s="2"/>
      <c r="G8" s="2"/>
      <c r="H8" s="2"/>
      <c r="I8" s="2"/>
    </row>
    <row r="9" spans="1:9">
      <c r="A9" s="2"/>
      <c r="B9" s="2"/>
      <c r="C9" s="2"/>
      <c r="D9" s="2" t="s">
        <v>81</v>
      </c>
      <c r="E9" s="2"/>
      <c r="F9" s="2"/>
      <c r="G9" s="2"/>
      <c r="H9" s="2" t="s">
        <v>67</v>
      </c>
      <c r="I9" s="2"/>
    </row>
    <row r="10" spans="1:9">
      <c r="A10" s="2"/>
      <c r="B10" s="2"/>
      <c r="C10" s="2"/>
      <c r="D10" s="2"/>
      <c r="E10" s="2"/>
      <c r="F10" s="2"/>
      <c r="G10" s="2"/>
      <c r="H10" s="2"/>
      <c r="I10" s="2"/>
    </row>
    <row r="11" spans="1:9">
      <c r="A11" s="2"/>
      <c r="B11" s="2" t="s">
        <v>91</v>
      </c>
      <c r="C11" s="2"/>
      <c r="D11" s="2" t="s">
        <v>68</v>
      </c>
      <c r="E11" s="2" t="s">
        <v>69</v>
      </c>
      <c r="F11" s="2"/>
      <c r="G11" s="2"/>
      <c r="H11" s="2"/>
      <c r="I11" s="2"/>
    </row>
    <row r="12" spans="1:9">
      <c r="A12" s="2"/>
      <c r="B12" s="2" t="s">
        <v>82</v>
      </c>
      <c r="C12" s="2" t="s">
        <v>68</v>
      </c>
      <c r="D12" s="2">
        <v>110</v>
      </c>
      <c r="E12" s="2">
        <v>78</v>
      </c>
      <c r="F12" s="2">
        <f>D12+E12</f>
        <v>188</v>
      </c>
      <c r="G12" s="2"/>
      <c r="H12" s="2">
        <f>(D12*E13-E12*D13)/SQRT(D14*E14*F12*F13)</f>
        <v>-9.1712441138382603E-2</v>
      </c>
      <c r="I12" s="2"/>
    </row>
    <row r="13" spans="1:9">
      <c r="A13" s="2"/>
      <c r="B13" s="2" t="s">
        <v>87</v>
      </c>
      <c r="C13" s="2" t="s">
        <v>69</v>
      </c>
      <c r="D13" s="2">
        <v>128</v>
      </c>
      <c r="E13" s="2">
        <v>62</v>
      </c>
      <c r="F13" s="2">
        <f>D13+E13</f>
        <v>190</v>
      </c>
      <c r="G13" s="2"/>
      <c r="H13" s="2"/>
      <c r="I13" s="2"/>
    </row>
    <row r="14" spans="1:9">
      <c r="A14" s="2"/>
      <c r="B14" s="2"/>
      <c r="C14" s="2"/>
      <c r="D14" s="2">
        <f>D12+D13</f>
        <v>238</v>
      </c>
      <c r="E14" s="2">
        <f>E12+E13</f>
        <v>140</v>
      </c>
      <c r="F14" s="2"/>
      <c r="G14" s="2"/>
      <c r="H14" s="2"/>
      <c r="I14" s="2"/>
    </row>
    <row r="15" spans="1:9" ht="15.75">
      <c r="A15" s="2"/>
      <c r="B15" s="10"/>
      <c r="C15" s="2"/>
      <c r="D15" s="2"/>
      <c r="E15" s="2"/>
      <c r="F15" s="2"/>
      <c r="G15" s="2"/>
      <c r="H15" s="2"/>
    </row>
    <row r="16" spans="1:9">
      <c r="A16" s="2"/>
      <c r="B16" s="2"/>
      <c r="C16" s="2"/>
      <c r="D16" s="2"/>
      <c r="E16" s="2"/>
      <c r="F16" s="2"/>
      <c r="G16" s="2"/>
      <c r="H16" s="2"/>
    </row>
    <row r="17" spans="1:8">
      <c r="A17" s="2"/>
      <c r="B17" s="2"/>
      <c r="C17" s="2"/>
      <c r="D17" s="2" t="s">
        <v>88</v>
      </c>
      <c r="E17" s="2"/>
      <c r="F17" s="2"/>
      <c r="G17" s="2"/>
      <c r="H17" s="2" t="s">
        <v>67</v>
      </c>
    </row>
    <row r="18" spans="1:8">
      <c r="A18" s="2"/>
      <c r="B18" s="2"/>
      <c r="C18" s="2"/>
      <c r="D18" s="2"/>
      <c r="E18" s="2"/>
      <c r="F18" s="2"/>
      <c r="G18" s="2"/>
      <c r="H18" s="2"/>
    </row>
    <row r="19" spans="1:8">
      <c r="A19" s="2"/>
      <c r="B19" s="2" t="s">
        <v>91</v>
      </c>
      <c r="C19" s="2"/>
      <c r="D19" s="2" t="s">
        <v>68</v>
      </c>
      <c r="E19" s="2" t="s">
        <v>69</v>
      </c>
      <c r="F19" s="2"/>
      <c r="G19" s="2"/>
      <c r="H19" s="2"/>
    </row>
    <row r="20" spans="1:8">
      <c r="A20" s="2"/>
      <c r="B20" s="2" t="s">
        <v>82</v>
      </c>
      <c r="C20" s="2" t="s">
        <v>68</v>
      </c>
      <c r="D20" s="2">
        <v>86</v>
      </c>
      <c r="E20" s="2">
        <v>101</v>
      </c>
      <c r="F20" s="2">
        <f>D20+E20</f>
        <v>187</v>
      </c>
      <c r="G20" s="2"/>
      <c r="H20" s="2">
        <f>(D20*E21-E20*D21)/SQRT(D22*E22*F20*F21)</f>
        <v>-0.1185676141201927</v>
      </c>
    </row>
    <row r="21" spans="1:8">
      <c r="A21" s="2"/>
      <c r="B21" s="2" t="s">
        <v>87</v>
      </c>
      <c r="C21" s="2" t="s">
        <v>69</v>
      </c>
      <c r="D21" s="2">
        <v>107</v>
      </c>
      <c r="E21" s="2">
        <v>78</v>
      </c>
      <c r="F21" s="2">
        <f>D21+E21</f>
        <v>185</v>
      </c>
      <c r="G21" s="2"/>
      <c r="H21" s="2"/>
    </row>
    <row r="22" spans="1:8">
      <c r="A22" s="2"/>
      <c r="B22" s="2"/>
      <c r="C22" s="2"/>
      <c r="D22" s="2">
        <f>D20+D21</f>
        <v>193</v>
      </c>
      <c r="E22" s="2">
        <f>E20+E21</f>
        <v>179</v>
      </c>
      <c r="F22" s="2"/>
      <c r="G22" s="2"/>
      <c r="H22" s="2"/>
    </row>
    <row r="23" spans="1:8">
      <c r="A23" s="2"/>
      <c r="B23" s="2"/>
      <c r="C23" s="2"/>
      <c r="D23" s="2"/>
      <c r="E23" s="2"/>
      <c r="F23" s="2"/>
      <c r="G23" s="2"/>
      <c r="H23" s="2"/>
    </row>
    <row r="25" spans="1:8">
      <c r="D25" s="2" t="s">
        <v>81</v>
      </c>
    </row>
    <row r="27" spans="1:8">
      <c r="B27" s="2" t="s">
        <v>92</v>
      </c>
      <c r="C27" s="2"/>
      <c r="D27" s="2" t="s">
        <v>68</v>
      </c>
      <c r="E27" s="2" t="s">
        <v>69</v>
      </c>
      <c r="F27" s="2"/>
      <c r="G27" s="2"/>
      <c r="H27" s="2"/>
    </row>
    <row r="28" spans="1:8">
      <c r="B28" s="2" t="s">
        <v>82</v>
      </c>
      <c r="C28" s="2" t="s">
        <v>68</v>
      </c>
      <c r="D28" s="2">
        <v>98</v>
      </c>
      <c r="E28" s="2">
        <v>61</v>
      </c>
      <c r="F28" s="2">
        <f>D28+E28</f>
        <v>159</v>
      </c>
      <c r="G28" s="2"/>
      <c r="H28" s="2">
        <f>(D28*E29-E28*D29)/SQRT(D30*E30*F28*F29)</f>
        <v>-2.7314533802538093E-2</v>
      </c>
    </row>
    <row r="29" spans="1:8">
      <c r="B29" s="2" t="s">
        <v>87</v>
      </c>
      <c r="C29" s="2" t="s">
        <v>69</v>
      </c>
      <c r="D29" s="2">
        <v>126</v>
      </c>
      <c r="E29" s="2">
        <v>70</v>
      </c>
      <c r="F29" s="2">
        <f>D29+E29</f>
        <v>196</v>
      </c>
      <c r="G29" s="2"/>
      <c r="H29" s="2"/>
    </row>
    <row r="30" spans="1:8">
      <c r="B30" s="2"/>
      <c r="C30" s="2"/>
      <c r="D30" s="2">
        <f>D28+D29</f>
        <v>224</v>
      </c>
      <c r="E30" s="2">
        <f>E28+E29</f>
        <v>131</v>
      </c>
      <c r="F30" s="2"/>
      <c r="G30" s="2"/>
      <c r="H30" s="2"/>
    </row>
    <row r="33" spans="2:8">
      <c r="D33" s="2" t="s">
        <v>88</v>
      </c>
    </row>
    <row r="35" spans="2:8">
      <c r="B35" s="2" t="s">
        <v>92</v>
      </c>
      <c r="C35" s="2"/>
      <c r="D35" s="2" t="s">
        <v>68</v>
      </c>
      <c r="E35" s="2" t="s">
        <v>69</v>
      </c>
      <c r="F35" s="2"/>
      <c r="G35" s="2"/>
      <c r="H35" s="2"/>
    </row>
    <row r="36" spans="2:8">
      <c r="B36" s="2" t="s">
        <v>82</v>
      </c>
      <c r="C36" s="2" t="s">
        <v>68</v>
      </c>
      <c r="D36" s="2">
        <v>86</v>
      </c>
      <c r="E36" s="2">
        <v>85</v>
      </c>
      <c r="F36" s="2">
        <f>D36+E36</f>
        <v>171</v>
      </c>
      <c r="G36" s="2"/>
      <c r="H36" s="2">
        <f>(D36*E37-E36*D37)/SQRT(D38*E38*F36*F37)</f>
        <v>-3.3000422663863181E-2</v>
      </c>
    </row>
    <row r="37" spans="2:8">
      <c r="B37" s="2" t="s">
        <v>87</v>
      </c>
      <c r="C37" s="2" t="s">
        <v>69</v>
      </c>
      <c r="D37" s="2">
        <v>97</v>
      </c>
      <c r="E37" s="2">
        <v>84</v>
      </c>
      <c r="F37" s="2">
        <f>D37+E37</f>
        <v>181</v>
      </c>
      <c r="G37" s="2"/>
      <c r="H37" s="2"/>
    </row>
    <row r="38" spans="2:8">
      <c r="B38" s="2"/>
      <c r="C38" s="2"/>
      <c r="D38" s="2">
        <f>D36+D37</f>
        <v>183</v>
      </c>
      <c r="E38" s="2">
        <f>E36+E37</f>
        <v>169</v>
      </c>
      <c r="F38" s="2"/>
      <c r="G38" s="2"/>
      <c r="H38" s="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election activeCell="B8" sqref="B8"/>
    </sheetView>
  </sheetViews>
  <sheetFormatPr baseColWidth="10" defaultRowHeight="15"/>
  <cols>
    <col min="2" max="2" width="46" customWidth="1"/>
    <col min="7" max="7" width="49.5703125" customWidth="1"/>
  </cols>
  <sheetData>
    <row r="2" spans="1:9">
      <c r="A2" s="2"/>
      <c r="B2" s="2" t="s">
        <v>74</v>
      </c>
      <c r="C2" s="2"/>
      <c r="D2" s="2"/>
      <c r="E2" s="2"/>
      <c r="F2" s="2"/>
      <c r="G2" s="2"/>
      <c r="H2" s="2"/>
      <c r="I2" s="2"/>
    </row>
    <row r="3" spans="1:9">
      <c r="A3" s="2"/>
      <c r="B3" s="2"/>
      <c r="C3" s="2" t="s">
        <v>68</v>
      </c>
      <c r="D3" s="2" t="s">
        <v>75</v>
      </c>
      <c r="E3" s="2"/>
      <c r="F3" s="2"/>
      <c r="G3" s="2"/>
      <c r="H3" s="2"/>
      <c r="I3" s="2"/>
    </row>
    <row r="4" spans="1:9">
      <c r="A4" s="2"/>
      <c r="B4" s="2"/>
      <c r="C4" s="2" t="s">
        <v>69</v>
      </c>
      <c r="D4" s="2" t="s">
        <v>76</v>
      </c>
      <c r="E4" s="2"/>
      <c r="F4" s="2"/>
      <c r="G4" s="2"/>
      <c r="H4" s="2"/>
      <c r="I4" s="2"/>
    </row>
    <row r="5" spans="1:9">
      <c r="A5" s="2"/>
      <c r="B5" s="2"/>
      <c r="C5" s="2"/>
      <c r="D5" s="2"/>
      <c r="E5" s="2"/>
      <c r="F5" s="2"/>
      <c r="G5" s="2"/>
      <c r="H5" s="2"/>
      <c r="I5" s="2"/>
    </row>
    <row r="6" spans="1:9">
      <c r="A6" s="2"/>
      <c r="B6" s="2"/>
      <c r="C6" s="2"/>
      <c r="D6" s="2"/>
      <c r="E6" s="2"/>
      <c r="F6" s="2"/>
      <c r="G6" s="2"/>
      <c r="H6" s="2"/>
      <c r="I6" s="2"/>
    </row>
    <row r="7" spans="1:9" ht="15.75">
      <c r="A7" s="1" t="s">
        <v>84</v>
      </c>
      <c r="B7" s="10" t="s">
        <v>83</v>
      </c>
      <c r="C7" s="2"/>
      <c r="D7" s="2"/>
      <c r="E7" s="2"/>
      <c r="F7" s="2"/>
      <c r="G7" s="2"/>
      <c r="H7" s="2"/>
      <c r="I7" s="2"/>
    </row>
    <row r="8" spans="1:9">
      <c r="A8" s="2"/>
      <c r="B8" s="2"/>
      <c r="C8" s="2"/>
      <c r="D8" s="2"/>
      <c r="E8" s="2"/>
      <c r="F8" s="2"/>
      <c r="G8" s="2"/>
      <c r="H8" s="2"/>
      <c r="I8" s="2"/>
    </row>
    <row r="9" spans="1:9">
      <c r="A9" s="2"/>
      <c r="B9" s="2"/>
      <c r="C9" s="2"/>
      <c r="D9" s="2" t="s">
        <v>85</v>
      </c>
      <c r="E9" s="2"/>
      <c r="F9" s="2"/>
      <c r="G9" s="2"/>
      <c r="H9" s="2" t="s">
        <v>67</v>
      </c>
      <c r="I9" s="2"/>
    </row>
    <row r="10" spans="1:9">
      <c r="A10" s="2"/>
      <c r="B10" s="2"/>
      <c r="C10" s="2"/>
      <c r="D10" s="2"/>
      <c r="E10" s="2"/>
      <c r="F10" s="2"/>
      <c r="G10" s="2"/>
      <c r="H10" s="2"/>
      <c r="I10" s="2"/>
    </row>
    <row r="11" spans="1:9">
      <c r="A11" s="2"/>
      <c r="B11" s="2" t="s">
        <v>93</v>
      </c>
      <c r="C11" s="2"/>
      <c r="D11" s="2" t="s">
        <v>68</v>
      </c>
      <c r="E11" s="2" t="s">
        <v>69</v>
      </c>
      <c r="F11" s="2"/>
      <c r="G11" s="2"/>
      <c r="H11" s="2"/>
      <c r="I11" s="2"/>
    </row>
    <row r="12" spans="1:9">
      <c r="A12" s="2"/>
      <c r="B12" s="2" t="s">
        <v>86</v>
      </c>
      <c r="C12" s="2" t="s">
        <v>68</v>
      </c>
      <c r="D12" s="2">
        <v>94</v>
      </c>
      <c r="E12" s="2">
        <v>51</v>
      </c>
      <c r="F12" s="2">
        <f>D12+E12</f>
        <v>145</v>
      </c>
      <c r="G12" s="2"/>
      <c r="H12" s="2">
        <f>(D12*E13-E12*D13)/SQRT(D14*E14*F12*F13)</f>
        <v>7.8731646695862929E-3</v>
      </c>
      <c r="I12" s="2"/>
    </row>
    <row r="13" spans="1:9">
      <c r="A13" s="2"/>
      <c r="B13" s="2" t="s">
        <v>89</v>
      </c>
      <c r="C13" s="2" t="s">
        <v>69</v>
      </c>
      <c r="D13" s="2">
        <v>107</v>
      </c>
      <c r="E13" s="2">
        <v>60</v>
      </c>
      <c r="F13" s="2">
        <f>D13+E13</f>
        <v>167</v>
      </c>
      <c r="G13" s="2"/>
      <c r="H13" s="2"/>
      <c r="I13" s="2"/>
    </row>
    <row r="14" spans="1:9">
      <c r="A14" s="2"/>
      <c r="B14" s="2"/>
      <c r="C14" s="2"/>
      <c r="D14" s="2">
        <f>D12+D13</f>
        <v>201</v>
      </c>
      <c r="E14" s="2">
        <f>E12+E13</f>
        <v>111</v>
      </c>
      <c r="F14" s="2"/>
      <c r="G14" s="2"/>
      <c r="H14" s="2"/>
      <c r="I14" s="2"/>
    </row>
    <row r="16" spans="1:9" ht="15.75">
      <c r="B16" s="10"/>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row r="22" spans="2:8">
      <c r="B22" s="2"/>
      <c r="C22" s="2"/>
      <c r="D22" s="2"/>
      <c r="E22" s="2"/>
      <c r="F22" s="2"/>
      <c r="G22" s="2"/>
      <c r="H22" s="2"/>
    </row>
    <row r="23" spans="2:8">
      <c r="B23" s="2"/>
      <c r="C23" s="2"/>
      <c r="D23" s="2"/>
      <c r="E23" s="2"/>
      <c r="F23" s="2"/>
      <c r="G23" s="2"/>
      <c r="H23"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election sqref="A1:XFD1048576"/>
    </sheetView>
  </sheetViews>
  <sheetFormatPr baseColWidth="10" defaultRowHeight="15"/>
  <cols>
    <col min="2" max="2" width="32.140625" customWidth="1"/>
    <col min="7" max="7" width="49.5703125" customWidth="1"/>
  </cols>
  <sheetData>
    <row r="2" spans="1:9">
      <c r="A2" s="2"/>
      <c r="B2" s="2" t="s">
        <v>74</v>
      </c>
      <c r="C2" s="2"/>
      <c r="D2" s="2"/>
      <c r="E2" s="2"/>
      <c r="F2" s="2"/>
      <c r="G2" s="2"/>
      <c r="H2" s="2"/>
      <c r="I2" s="2"/>
    </row>
    <row r="3" spans="1:9">
      <c r="A3" s="2"/>
      <c r="B3" s="2"/>
      <c r="C3" s="2" t="s">
        <v>68</v>
      </c>
      <c r="D3" s="2" t="s">
        <v>75</v>
      </c>
      <c r="E3" s="2"/>
      <c r="F3" s="2"/>
      <c r="G3" s="2"/>
      <c r="H3" s="2"/>
      <c r="I3" s="2"/>
    </row>
    <row r="4" spans="1:9">
      <c r="A4" s="2"/>
      <c r="B4" s="2"/>
      <c r="C4" s="2" t="s">
        <v>69</v>
      </c>
      <c r="D4" s="2" t="s">
        <v>76</v>
      </c>
      <c r="E4" s="2"/>
      <c r="F4" s="2"/>
      <c r="G4" s="2"/>
      <c r="H4" s="2"/>
      <c r="I4" s="2"/>
    </row>
    <row r="5" spans="1:9">
      <c r="A5" s="2"/>
      <c r="B5" s="2"/>
      <c r="C5" s="2"/>
      <c r="D5" s="2"/>
      <c r="E5" s="2"/>
      <c r="F5" s="2"/>
      <c r="G5" s="2"/>
      <c r="H5" s="2"/>
      <c r="I5" s="2"/>
    </row>
    <row r="6" spans="1:9">
      <c r="A6" s="2"/>
      <c r="B6" s="2"/>
      <c r="C6" s="2"/>
      <c r="D6" s="2"/>
      <c r="E6" s="2"/>
      <c r="F6" s="2"/>
      <c r="G6" s="2"/>
      <c r="H6" s="2"/>
      <c r="I6" s="2"/>
    </row>
    <row r="7" spans="1:9" ht="15.75">
      <c r="A7" s="1" t="s">
        <v>84</v>
      </c>
      <c r="B7" s="10" t="s">
        <v>50</v>
      </c>
      <c r="C7" s="2"/>
      <c r="D7" s="2"/>
      <c r="E7" s="2"/>
      <c r="F7" s="2"/>
      <c r="G7" s="2"/>
      <c r="H7" s="2"/>
      <c r="I7" s="2"/>
    </row>
    <row r="8" spans="1:9">
      <c r="A8" s="2"/>
      <c r="B8" s="2"/>
      <c r="C8" s="2"/>
      <c r="D8" s="2"/>
      <c r="E8" s="2"/>
      <c r="F8" s="2"/>
      <c r="G8" s="2"/>
      <c r="H8" s="2"/>
      <c r="I8" s="2"/>
    </row>
    <row r="9" spans="1:9">
      <c r="A9" s="2"/>
      <c r="B9" s="2"/>
      <c r="C9" s="2"/>
      <c r="D9" s="2" t="s">
        <v>94</v>
      </c>
      <c r="E9" s="2"/>
      <c r="F9" s="2"/>
      <c r="G9" s="2"/>
      <c r="H9" s="2" t="s">
        <v>67</v>
      </c>
      <c r="I9" s="2"/>
    </row>
    <row r="10" spans="1:9">
      <c r="A10" s="2"/>
      <c r="B10" s="2"/>
      <c r="C10" s="2"/>
      <c r="D10" s="2"/>
      <c r="E10" s="2"/>
      <c r="F10" s="2"/>
      <c r="G10" s="2"/>
      <c r="H10" s="2"/>
      <c r="I10" s="2"/>
    </row>
    <row r="11" spans="1:9">
      <c r="A11" s="2"/>
      <c r="B11" s="2" t="s">
        <v>90</v>
      </c>
      <c r="C11" s="2"/>
      <c r="D11" s="2" t="s">
        <v>68</v>
      </c>
      <c r="E11" s="2" t="s">
        <v>69</v>
      </c>
      <c r="F11" s="2"/>
      <c r="G11" s="2"/>
      <c r="H11" s="2"/>
      <c r="I11" s="2"/>
    </row>
    <row r="12" spans="1:9">
      <c r="A12" s="2"/>
      <c r="B12" s="2" t="s">
        <v>82</v>
      </c>
      <c r="C12" s="2" t="s">
        <v>68</v>
      </c>
      <c r="D12" s="2">
        <v>80</v>
      </c>
      <c r="E12" s="2">
        <v>78</v>
      </c>
      <c r="F12" s="2">
        <f>D12+E12</f>
        <v>158</v>
      </c>
      <c r="G12" s="2"/>
      <c r="H12" s="2">
        <f>(D12*E13-E12*D13)/SQRT(D14*E14*F12*F13)</f>
        <v>-1.1559356730528127E-2</v>
      </c>
      <c r="I12" s="2"/>
    </row>
    <row r="13" spans="1:9">
      <c r="A13" s="2"/>
      <c r="B13" s="2" t="s">
        <v>87</v>
      </c>
      <c r="C13" s="2" t="s">
        <v>69</v>
      </c>
      <c r="D13" s="2">
        <v>101</v>
      </c>
      <c r="E13" s="2">
        <v>94</v>
      </c>
      <c r="F13" s="2">
        <f>D13+E13</f>
        <v>195</v>
      </c>
      <c r="G13" s="2"/>
      <c r="H13" s="2"/>
      <c r="I13" s="2"/>
    </row>
    <row r="14" spans="1:9">
      <c r="A14" s="2"/>
      <c r="B14" s="2"/>
      <c r="C14" s="2"/>
      <c r="D14" s="2">
        <f>D12+D13</f>
        <v>181</v>
      </c>
      <c r="E14" s="2">
        <f>E12+E13</f>
        <v>172</v>
      </c>
      <c r="F14" s="2"/>
      <c r="G14" s="2"/>
      <c r="H14" s="2"/>
      <c r="I14" s="2"/>
    </row>
    <row r="16" spans="1:9" ht="15.75">
      <c r="B16" s="10"/>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row r="22" spans="2:8">
      <c r="B22" s="2"/>
      <c r="C22" s="2"/>
      <c r="D22" s="2"/>
      <c r="E22" s="2"/>
      <c r="F22" s="2"/>
      <c r="G22" s="2"/>
      <c r="H22" s="2"/>
    </row>
    <row r="23" spans="2:8">
      <c r="B23" s="2"/>
      <c r="C23" s="2"/>
      <c r="D23" s="2"/>
      <c r="E23" s="2"/>
      <c r="F23" s="2"/>
      <c r="G23" s="2"/>
      <c r="H23" s="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election sqref="A1:XFD1048576"/>
    </sheetView>
  </sheetViews>
  <sheetFormatPr baseColWidth="10" defaultRowHeight="15"/>
  <cols>
    <col min="2" max="2" width="32.140625" customWidth="1"/>
    <col min="7" max="7" width="49.5703125" customWidth="1"/>
  </cols>
  <sheetData>
    <row r="2" spans="1:9">
      <c r="A2" s="2"/>
      <c r="B2" s="2" t="s">
        <v>74</v>
      </c>
      <c r="C2" s="2"/>
      <c r="D2" s="2"/>
      <c r="E2" s="2"/>
      <c r="F2" s="2"/>
      <c r="G2" s="2"/>
      <c r="H2" s="2"/>
      <c r="I2" s="2"/>
    </row>
    <row r="3" spans="1:9">
      <c r="A3" s="2"/>
      <c r="B3" s="2"/>
      <c r="C3" s="2" t="s">
        <v>68</v>
      </c>
      <c r="D3" s="2" t="s">
        <v>75</v>
      </c>
      <c r="E3" s="2"/>
      <c r="F3" s="2"/>
      <c r="G3" s="2"/>
      <c r="H3" s="2"/>
      <c r="I3" s="2"/>
    </row>
    <row r="4" spans="1:9">
      <c r="A4" s="2"/>
      <c r="B4" s="2"/>
      <c r="C4" s="2" t="s">
        <v>69</v>
      </c>
      <c r="D4" s="2" t="s">
        <v>76</v>
      </c>
      <c r="E4" s="2"/>
      <c r="F4" s="2"/>
      <c r="G4" s="2"/>
      <c r="H4" s="2"/>
      <c r="I4" s="2"/>
    </row>
    <row r="5" spans="1:9">
      <c r="A5" s="2"/>
      <c r="B5" s="2"/>
      <c r="C5" s="2"/>
      <c r="D5" s="2"/>
      <c r="E5" s="2"/>
      <c r="F5" s="2"/>
      <c r="G5" s="2"/>
      <c r="H5" s="2"/>
      <c r="I5" s="2"/>
    </row>
    <row r="6" spans="1:9">
      <c r="A6" s="2"/>
      <c r="B6" s="2"/>
      <c r="C6" s="2"/>
      <c r="D6" s="2"/>
      <c r="E6" s="2"/>
      <c r="F6" s="2"/>
      <c r="G6" s="2"/>
      <c r="H6" s="2"/>
      <c r="I6" s="2"/>
    </row>
    <row r="7" spans="1:9" ht="15.75">
      <c r="A7" s="1" t="s">
        <v>84</v>
      </c>
      <c r="B7" s="10" t="s">
        <v>50</v>
      </c>
      <c r="C7" s="2"/>
      <c r="D7" s="2"/>
      <c r="E7" s="2"/>
      <c r="F7" s="2"/>
      <c r="G7" s="2"/>
      <c r="H7" s="2"/>
      <c r="I7" s="2"/>
    </row>
    <row r="8" spans="1:9">
      <c r="A8" s="2"/>
      <c r="B8" s="2"/>
      <c r="C8" s="2"/>
      <c r="D8" s="2"/>
      <c r="E8" s="2"/>
      <c r="F8" s="2"/>
      <c r="G8" s="2"/>
      <c r="H8" s="2"/>
      <c r="I8" s="2"/>
    </row>
    <row r="9" spans="1:9">
      <c r="A9" s="2"/>
      <c r="B9" s="2"/>
      <c r="C9" s="2"/>
      <c r="D9" s="2" t="s">
        <v>95</v>
      </c>
      <c r="E9" s="2"/>
      <c r="F9" s="2"/>
      <c r="G9" s="2"/>
      <c r="H9" s="2" t="s">
        <v>67</v>
      </c>
      <c r="I9" s="2"/>
    </row>
    <row r="10" spans="1:9">
      <c r="A10" s="2"/>
      <c r="B10" s="2"/>
      <c r="C10" s="2"/>
      <c r="D10" s="2"/>
      <c r="E10" s="2"/>
      <c r="F10" s="2"/>
      <c r="G10" s="2"/>
      <c r="H10" s="2"/>
      <c r="I10" s="2"/>
    </row>
    <row r="11" spans="1:9">
      <c r="A11" s="2"/>
      <c r="B11" s="2" t="s">
        <v>90</v>
      </c>
      <c r="C11" s="2"/>
      <c r="D11" s="2" t="s">
        <v>68</v>
      </c>
      <c r="E11" s="2" t="s">
        <v>69</v>
      </c>
      <c r="F11" s="2"/>
      <c r="G11" s="2"/>
      <c r="H11" s="2"/>
      <c r="I11" s="2"/>
    </row>
    <row r="12" spans="1:9">
      <c r="A12" s="2"/>
      <c r="B12" s="2" t="s">
        <v>82</v>
      </c>
      <c r="C12" s="2" t="s">
        <v>68</v>
      </c>
      <c r="D12" s="2">
        <v>114</v>
      </c>
      <c r="E12" s="2">
        <v>44</v>
      </c>
      <c r="F12" s="2">
        <f>D12+E12</f>
        <v>158</v>
      </c>
      <c r="G12" s="2"/>
      <c r="H12" s="2">
        <f>(D12*E13-E12*D13)/SQRT(D14*E14*F12*F13)</f>
        <v>-8.2581571418534443E-3</v>
      </c>
      <c r="I12" s="2"/>
    </row>
    <row r="13" spans="1:9">
      <c r="A13" s="2"/>
      <c r="B13" s="2" t="s">
        <v>87</v>
      </c>
      <c r="C13" s="2" t="s">
        <v>69</v>
      </c>
      <c r="D13" s="2">
        <v>156</v>
      </c>
      <c r="E13" s="2">
        <v>58</v>
      </c>
      <c r="F13" s="2">
        <f>D13+E13</f>
        <v>214</v>
      </c>
      <c r="G13" s="2"/>
      <c r="H13" s="2"/>
      <c r="I13" s="2"/>
    </row>
    <row r="14" spans="1:9">
      <c r="A14" s="2"/>
      <c r="B14" s="2"/>
      <c r="C14" s="2"/>
      <c r="D14" s="2">
        <f>D12+D13</f>
        <v>270</v>
      </c>
      <c r="E14" s="2">
        <f>E12+E13</f>
        <v>102</v>
      </c>
      <c r="F14" s="2"/>
      <c r="G14" s="2"/>
      <c r="H14" s="2"/>
      <c r="I14" s="2"/>
    </row>
    <row r="16" spans="1:9" ht="15.75">
      <c r="B16" s="10"/>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row r="22" spans="2:8">
      <c r="B22" s="2"/>
      <c r="C22" s="2"/>
      <c r="D22" s="2"/>
      <c r="E22" s="2"/>
      <c r="F22" s="2"/>
      <c r="G22" s="2"/>
      <c r="H22" s="2"/>
    </row>
    <row r="23" spans="2:8">
      <c r="B23" s="2"/>
      <c r="C23" s="2"/>
      <c r="D23" s="2"/>
      <c r="E23" s="2"/>
      <c r="F23" s="2"/>
      <c r="G23" s="2"/>
      <c r="H23" s="2"/>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election activeCell="C8" sqref="C8"/>
    </sheetView>
  </sheetViews>
  <sheetFormatPr baseColWidth="10" defaultRowHeight="15"/>
  <cols>
    <col min="2" max="2" width="32.140625" customWidth="1"/>
    <col min="7" max="7" width="49.5703125" customWidth="1"/>
  </cols>
  <sheetData>
    <row r="2" spans="1:9">
      <c r="A2" s="2"/>
      <c r="B2" s="2" t="s">
        <v>74</v>
      </c>
      <c r="C2" s="2"/>
      <c r="D2" s="2"/>
      <c r="E2" s="2"/>
      <c r="F2" s="2"/>
      <c r="G2" s="2"/>
      <c r="H2" s="2"/>
      <c r="I2" s="2"/>
    </row>
    <row r="3" spans="1:9">
      <c r="A3" s="2"/>
      <c r="B3" s="2"/>
      <c r="C3" s="2" t="s">
        <v>68</v>
      </c>
      <c r="D3" s="2" t="s">
        <v>75</v>
      </c>
      <c r="E3" s="2"/>
      <c r="F3" s="2"/>
      <c r="G3" s="2"/>
      <c r="H3" s="2"/>
      <c r="I3" s="2"/>
    </row>
    <row r="4" spans="1:9">
      <c r="A4" s="2"/>
      <c r="B4" s="2"/>
      <c r="C4" s="2" t="s">
        <v>69</v>
      </c>
      <c r="D4" s="2" t="s">
        <v>76</v>
      </c>
      <c r="E4" s="2"/>
      <c r="F4" s="2"/>
      <c r="G4" s="2"/>
      <c r="H4" s="2"/>
      <c r="I4" s="2"/>
    </row>
    <row r="5" spans="1:9">
      <c r="A5" s="2"/>
      <c r="B5" s="2"/>
      <c r="C5" s="2"/>
      <c r="D5" s="2"/>
      <c r="E5" s="2"/>
      <c r="F5" s="2"/>
      <c r="G5" s="2"/>
      <c r="H5" s="2"/>
      <c r="I5" s="2"/>
    </row>
    <row r="6" spans="1:9">
      <c r="A6" s="2"/>
      <c r="B6" s="2"/>
      <c r="C6" s="2"/>
      <c r="D6" s="2"/>
      <c r="E6" s="2"/>
      <c r="F6" s="2"/>
      <c r="G6" s="2"/>
      <c r="H6" s="2"/>
      <c r="I6" s="2"/>
    </row>
    <row r="7" spans="1:9" ht="15.75">
      <c r="A7" s="1" t="s">
        <v>84</v>
      </c>
      <c r="B7" s="10" t="s">
        <v>96</v>
      </c>
      <c r="C7" s="2"/>
      <c r="D7" s="2"/>
      <c r="E7" s="2"/>
      <c r="F7" s="2"/>
      <c r="G7" s="2"/>
      <c r="H7" s="2"/>
      <c r="I7" s="2"/>
    </row>
    <row r="8" spans="1:9">
      <c r="A8" s="2"/>
      <c r="B8" s="2"/>
      <c r="C8" s="2"/>
      <c r="D8" s="2"/>
      <c r="E8" s="2"/>
      <c r="F8" s="2"/>
      <c r="G8" s="2"/>
      <c r="H8" s="2"/>
      <c r="I8" s="2"/>
    </row>
    <row r="9" spans="1:9">
      <c r="A9" s="2"/>
      <c r="B9" s="2"/>
      <c r="C9" s="2"/>
      <c r="D9" s="2" t="s">
        <v>97</v>
      </c>
      <c r="E9" s="2"/>
      <c r="F9" s="2"/>
      <c r="G9" s="2"/>
      <c r="H9" s="2" t="s">
        <v>67</v>
      </c>
      <c r="I9" s="2"/>
    </row>
    <row r="10" spans="1:9">
      <c r="A10" s="2"/>
      <c r="B10" s="2"/>
      <c r="C10" s="2"/>
      <c r="D10" s="2"/>
      <c r="E10" s="2"/>
      <c r="F10" s="2"/>
      <c r="G10" s="2"/>
      <c r="H10" s="2"/>
      <c r="I10" s="2"/>
    </row>
    <row r="11" spans="1:9">
      <c r="A11" s="2"/>
      <c r="B11" s="2" t="s">
        <v>90</v>
      </c>
      <c r="C11" s="2"/>
      <c r="D11" s="2" t="s">
        <v>68</v>
      </c>
      <c r="E11" s="2" t="s">
        <v>69</v>
      </c>
      <c r="F11" s="2"/>
      <c r="G11" s="2"/>
      <c r="H11" s="2"/>
      <c r="I11" s="2"/>
    </row>
    <row r="12" spans="1:9">
      <c r="A12" s="2"/>
      <c r="B12" s="2" t="s">
        <v>82</v>
      </c>
      <c r="C12" s="2" t="s">
        <v>68</v>
      </c>
      <c r="D12" s="2">
        <v>79</v>
      </c>
      <c r="E12" s="2">
        <v>75</v>
      </c>
      <c r="F12" s="2">
        <f>D12+E12</f>
        <v>154</v>
      </c>
      <c r="G12" s="2"/>
      <c r="H12" s="2">
        <f>(D12*E13-E12*D13)/SQRT(D14*E14*F12*F13)</f>
        <v>-7.8009234736009819E-2</v>
      </c>
      <c r="I12" s="2"/>
    </row>
    <row r="13" spans="1:9">
      <c r="A13" s="2"/>
      <c r="B13" s="2" t="s">
        <v>87</v>
      </c>
      <c r="C13" s="2" t="s">
        <v>69</v>
      </c>
      <c r="D13" s="2">
        <v>123</v>
      </c>
      <c r="E13" s="2">
        <v>85</v>
      </c>
      <c r="F13" s="2">
        <f>D13+E13</f>
        <v>208</v>
      </c>
      <c r="G13" s="2"/>
      <c r="H13" s="2"/>
      <c r="I13" s="2"/>
    </row>
    <row r="14" spans="1:9">
      <c r="A14" s="2"/>
      <c r="B14" s="2"/>
      <c r="C14" s="2"/>
      <c r="D14" s="2">
        <f>D12+D13</f>
        <v>202</v>
      </c>
      <c r="E14" s="2">
        <f>E12+E13</f>
        <v>160</v>
      </c>
      <c r="F14" s="2"/>
      <c r="G14" s="2"/>
      <c r="H14" s="2"/>
      <c r="I14" s="2"/>
    </row>
    <row r="16" spans="1:9" ht="15.75">
      <c r="B16" s="10"/>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row r="22" spans="2:8">
      <c r="B22" s="2"/>
      <c r="C22" s="2"/>
      <c r="D22" s="2"/>
      <c r="E22" s="2"/>
      <c r="F22" s="2"/>
      <c r="G22" s="2"/>
      <c r="H22" s="2"/>
    </row>
    <row r="23" spans="2:8">
      <c r="B23" s="2"/>
      <c r="C23" s="2"/>
      <c r="D23" s="2"/>
      <c r="E23" s="2"/>
      <c r="F23" s="2"/>
      <c r="G23" s="2"/>
      <c r="H23" s="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Hypothesis</vt:lpstr>
      <vt:lpstr>0-1</vt:lpstr>
      <vt:lpstr>0-3</vt:lpstr>
      <vt:lpstr>1-19</vt:lpstr>
      <vt:lpstr>2-58</vt:lpstr>
      <vt:lpstr>3-67</vt:lpstr>
      <vt:lpstr>3-68</vt:lpstr>
      <vt:lpstr>3-69</vt:lpstr>
    </vt:vector>
  </TitlesOfParts>
  <Company>Hochschule Niederrhein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Schekelmann</dc:creator>
  <cp:lastModifiedBy>André Schekelmann</cp:lastModifiedBy>
  <dcterms:created xsi:type="dcterms:W3CDTF">2018-03-18T18:48:01Z</dcterms:created>
  <dcterms:modified xsi:type="dcterms:W3CDTF">2018-03-19T09:47:26Z</dcterms:modified>
</cp:coreProperties>
</file>