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926AD514-F97E-6148-B72C-8ADA6B6183B7}" xr6:coauthVersionLast="47" xr6:coauthVersionMax="47" xr10:uidLastSave="{00000000-0000-0000-0000-000000000000}"/>
  <bookViews>
    <workbookView xWindow="-20" yWindow="740" windowWidth="29400" windowHeight="17220" activeTab="6" xr2:uid="{1B42BBEE-F4C6-EA4B-BE1D-17B8B9AE08ED}"/>
  </bookViews>
  <sheets>
    <sheet name="LA  - CA" sheetId="1" r:id="rId1"/>
    <sheet name="King County - WA" sheetId="2" r:id="rId2"/>
    <sheet name="Harris County - TX" sheetId="3" r:id="rId3"/>
    <sheet name="NYC - NY" sheetId="4" r:id="rId4"/>
    <sheet name="Hawaii" sheetId="5" r:id="rId5"/>
    <sheet name="Arkansas" sheetId="6" r:id="rId6"/>
    <sheet name="Uta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7" l="1"/>
  <c r="H17" i="7"/>
  <c r="F18" i="7"/>
  <c r="F17" i="7"/>
  <c r="D18" i="7"/>
  <c r="D17" i="7"/>
  <c r="H8" i="7"/>
  <c r="F8" i="7"/>
  <c r="D8" i="7"/>
  <c r="H7" i="7"/>
  <c r="F7" i="7"/>
  <c r="D7" i="7"/>
  <c r="H8" i="6"/>
  <c r="F8" i="6"/>
  <c r="D8" i="6"/>
  <c r="H7" i="6"/>
  <c r="F7" i="6"/>
  <c r="D7" i="6"/>
  <c r="H8" i="5"/>
  <c r="F8" i="5"/>
  <c r="D8" i="5"/>
  <c r="H7" i="5"/>
  <c r="F7" i="5"/>
  <c r="D7" i="5"/>
  <c r="D7" i="4"/>
  <c r="H8" i="4"/>
  <c r="F8" i="4"/>
  <c r="D8" i="4"/>
  <c r="H7" i="4"/>
  <c r="F7" i="4"/>
  <c r="H8" i="3"/>
  <c r="F8" i="3"/>
  <c r="D8" i="3"/>
  <c r="H7" i="3"/>
  <c r="F7" i="3"/>
  <c r="D7" i="3"/>
  <c r="H8" i="2"/>
  <c r="F8" i="2"/>
  <c r="D8" i="2"/>
  <c r="H7" i="2"/>
  <c r="F7" i="2"/>
  <c r="D7" i="2"/>
  <c r="H18" i="1"/>
  <c r="H17" i="1"/>
  <c r="F18" i="1"/>
  <c r="F17" i="1"/>
  <c r="D18" i="1"/>
  <c r="D17" i="1"/>
  <c r="D8" i="1"/>
  <c r="D7" i="1"/>
  <c r="H8" i="1"/>
  <c r="H7" i="1"/>
  <c r="F8" i="1"/>
  <c r="F7" i="1"/>
</calcChain>
</file>

<file path=xl/sharedStrings.xml><?xml version="1.0" encoding="utf-8"?>
<sst xmlns="http://schemas.openxmlformats.org/spreadsheetml/2006/main" count="144" uniqueCount="19">
  <si>
    <t>count</t>
  </si>
  <si>
    <t>% of Total</t>
  </si>
  <si>
    <t>-</t>
  </si>
  <si>
    <t>Los Angeles County Asian Population by Race Group</t>
  </si>
  <si>
    <t>Year</t>
  </si>
  <si>
    <t>Los Angeles County NHPI Population by Race Group</t>
  </si>
  <si>
    <t>Asian:</t>
  </si>
  <si>
    <t>Alone</t>
  </si>
  <si>
    <t>Alone or in Combination</t>
  </si>
  <si>
    <t>Population</t>
  </si>
  <si>
    <r>
      <t xml:space="preserve">Total   </t>
    </r>
    <r>
      <rPr>
        <i/>
        <sz val="9"/>
        <color theme="1"/>
        <rFont val="Calibri (Body)"/>
      </rPr>
      <t>(all races)</t>
    </r>
  </si>
  <si>
    <t>Native Hawaiian or Pacific Islander:</t>
  </si>
  <si>
    <t>King County Asian Population by Race Group</t>
  </si>
  <si>
    <t>Harris County Asian Population by Race Group</t>
  </si>
  <si>
    <t>New York City Asian Population by Race Group</t>
  </si>
  <si>
    <t>Hawaii NHPI Population by Race Group</t>
  </si>
  <si>
    <t>Arkansas NHPI Population by Race Group</t>
  </si>
  <si>
    <t>Salt Lake County NHPI Population by Race Group</t>
  </si>
  <si>
    <t>Utah County NHPI Population by Race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</si>
</sst>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 (Body)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5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vertical="center"/>
    </xf>
    <xf numFmtId="9" fontId="0" fillId="2" borderId="9" xfId="2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0" fillId="2" borderId="10" xfId="1" applyNumberFormat="1" applyFont="1" applyFill="1" applyBorder="1" applyAlignment="1">
      <alignment vertical="center"/>
    </xf>
    <xf numFmtId="0" fontId="2" fillId="2" borderId="0" xfId="0" applyFont="1" applyFill="1" applyAlignment="1">
      <alignment horizontal="left" wrapText="1" indent="4"/>
    </xf>
    <xf numFmtId="0" fontId="6" fillId="2" borderId="0" xfId="0" applyFont="1" applyFill="1"/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 indent="3"/>
    </xf>
    <xf numFmtId="165" fontId="0" fillId="2" borderId="9" xfId="2" applyNumberFormat="1" applyFont="1" applyFill="1" applyBorder="1" applyAlignment="1">
      <alignment vertical="center"/>
    </xf>
    <xf numFmtId="165" fontId="0" fillId="2" borderId="11" xfId="2" applyNumberFormat="1" applyFont="1" applyFill="1" applyBorder="1" applyAlignment="1">
      <alignment vertical="center"/>
    </xf>
    <xf numFmtId="9" fontId="0" fillId="2" borderId="11" xfId="2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164" fontId="2" fillId="2" borderId="10" xfId="1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 indent="3"/>
    </xf>
    <xf numFmtId="10" fontId="0" fillId="2" borderId="9" xfId="2" applyNumberFormat="1" applyFont="1" applyFill="1" applyBorder="1" applyAlignment="1">
      <alignment vertical="center"/>
    </xf>
    <xf numFmtId="10" fontId="0" fillId="2" borderId="11" xfId="2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CE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C845-EFC6-A84F-8E79-15D0C259F5F5}">
  <dimension ref="A1:J20"/>
  <sheetViews>
    <sheetView zoomScale="110" zoomScaleNormal="110" workbookViewId="0">
      <selection activeCell="K16" sqref="K16"/>
    </sheetView>
  </sheetViews>
  <sheetFormatPr baseColWidth="10" defaultRowHeight="16" x14ac:dyDescent="0.2"/>
  <cols>
    <col min="1" max="1" width="10.83203125" style="1"/>
    <col min="2" max="2" width="35.33203125" bestFit="1" customWidth="1"/>
    <col min="3" max="6" width="10.83203125" customWidth="1"/>
    <col min="7" max="7" width="11.6640625" bestFit="1" customWidth="1"/>
    <col min="8" max="8" width="10.83203125" customWidth="1"/>
    <col min="9" max="9" width="10.83203125" style="1"/>
  </cols>
  <sheetData>
    <row r="1" spans="2:10" s="1" customFormat="1" x14ac:dyDescent="0.2"/>
    <row r="2" spans="2:10" ht="24" customHeight="1" x14ac:dyDescent="0.2">
      <c r="B2" s="22" t="s">
        <v>3</v>
      </c>
      <c r="C2" s="23"/>
      <c r="D2" s="23"/>
      <c r="E2" s="23"/>
      <c r="F2" s="23"/>
      <c r="G2" s="23"/>
      <c r="H2" s="24"/>
    </row>
    <row r="3" spans="2:10" ht="23" customHeight="1" x14ac:dyDescent="0.2">
      <c r="B3" s="25" t="s">
        <v>9</v>
      </c>
      <c r="C3" s="28" t="s">
        <v>4</v>
      </c>
      <c r="D3" s="29"/>
      <c r="E3" s="29"/>
      <c r="F3" s="29"/>
      <c r="G3" s="29"/>
      <c r="H3" s="30"/>
    </row>
    <row r="4" spans="2:10" ht="23" customHeight="1" x14ac:dyDescent="0.2">
      <c r="B4" s="26"/>
      <c r="C4" s="31">
        <v>2000</v>
      </c>
      <c r="D4" s="32"/>
      <c r="E4" s="31">
        <v>2010</v>
      </c>
      <c r="F4" s="32"/>
      <c r="G4" s="31">
        <v>2020</v>
      </c>
      <c r="H4" s="32"/>
    </row>
    <row r="5" spans="2:10" ht="19" customHeight="1" x14ac:dyDescent="0.2">
      <c r="B5" s="27"/>
      <c r="C5" s="2" t="s">
        <v>0</v>
      </c>
      <c r="D5" s="2" t="s">
        <v>1</v>
      </c>
      <c r="E5" s="2" t="s">
        <v>0</v>
      </c>
      <c r="F5" s="2" t="s">
        <v>1</v>
      </c>
      <c r="G5" s="3" t="s">
        <v>0</v>
      </c>
      <c r="H5" s="2" t="s">
        <v>1</v>
      </c>
    </row>
    <row r="6" spans="2:10" ht="19" customHeight="1" x14ac:dyDescent="0.2">
      <c r="B6" s="15" t="s">
        <v>6</v>
      </c>
      <c r="C6" s="4"/>
      <c r="D6" s="5"/>
      <c r="E6" s="4"/>
      <c r="F6" s="5"/>
      <c r="G6" s="6"/>
      <c r="H6" s="5"/>
    </row>
    <row r="7" spans="2:10" ht="19" customHeight="1" x14ac:dyDescent="0.2">
      <c r="B7" s="11" t="s">
        <v>7</v>
      </c>
      <c r="C7" s="4">
        <v>1173799</v>
      </c>
      <c r="D7" s="12">
        <f>C7/$C$9</f>
        <v>0.1233067887703956</v>
      </c>
      <c r="E7" s="4">
        <v>1393578</v>
      </c>
      <c r="F7" s="12">
        <f>E7/$E$9</f>
        <v>0.1419323824514786</v>
      </c>
      <c r="G7" s="4">
        <v>1489041</v>
      </c>
      <c r="H7" s="12">
        <f>G7/$G$9</f>
        <v>0.14869579206489628</v>
      </c>
    </row>
    <row r="8" spans="2:10" ht="19" customHeight="1" x14ac:dyDescent="0.2">
      <c r="B8" s="19" t="s">
        <v>8</v>
      </c>
      <c r="C8" s="7">
        <v>1258275</v>
      </c>
      <c r="D8" s="13">
        <f>C8/$C$9</f>
        <v>0.13218093527091904</v>
      </c>
      <c r="E8" s="7">
        <v>1535944</v>
      </c>
      <c r="F8" s="13">
        <f>E8/$E$9</f>
        <v>0.15643199823192805</v>
      </c>
      <c r="G8" s="7">
        <v>1639661</v>
      </c>
      <c r="H8" s="13">
        <f>G8/$G$9</f>
        <v>0.16373672122723276</v>
      </c>
    </row>
    <row r="9" spans="2:10" ht="19" customHeight="1" x14ac:dyDescent="0.2">
      <c r="B9" s="18" t="s">
        <v>10</v>
      </c>
      <c r="C9" s="17">
        <v>9519338</v>
      </c>
      <c r="D9" s="14" t="s">
        <v>2</v>
      </c>
      <c r="E9" s="17">
        <v>9818605</v>
      </c>
      <c r="F9" s="14" t="s">
        <v>2</v>
      </c>
      <c r="G9" s="17">
        <v>10014009</v>
      </c>
      <c r="H9" s="14" t="s">
        <v>2</v>
      </c>
    </row>
    <row r="10" spans="2:10" ht="19" customHeight="1" x14ac:dyDescent="0.2">
      <c r="B10" s="8"/>
      <c r="C10" s="9"/>
      <c r="D10" s="9"/>
      <c r="E10" s="9"/>
      <c r="F10" s="9"/>
      <c r="G10" s="9"/>
      <c r="H10" s="9"/>
    </row>
    <row r="11" spans="2:10" ht="19" customHeight="1" x14ac:dyDescent="0.2">
      <c r="B11" s="1"/>
      <c r="C11" s="1"/>
      <c r="D11" s="1"/>
      <c r="E11" s="1"/>
      <c r="F11" s="1"/>
      <c r="G11" s="1"/>
      <c r="H11" s="1"/>
      <c r="J11" s="10"/>
    </row>
    <row r="12" spans="2:10" ht="24" customHeight="1" x14ac:dyDescent="0.2">
      <c r="B12" s="22" t="s">
        <v>5</v>
      </c>
      <c r="C12" s="23"/>
      <c r="D12" s="23"/>
      <c r="E12" s="23"/>
      <c r="F12" s="23"/>
      <c r="G12" s="23"/>
      <c r="H12" s="24"/>
    </row>
    <row r="13" spans="2:10" s="1" customFormat="1" x14ac:dyDescent="0.2">
      <c r="B13" s="25" t="s">
        <v>9</v>
      </c>
      <c r="C13" s="28" t="s">
        <v>4</v>
      </c>
      <c r="D13" s="29"/>
      <c r="E13" s="29"/>
      <c r="F13" s="29"/>
      <c r="G13" s="29"/>
      <c r="H13" s="30"/>
    </row>
    <row r="14" spans="2:10" s="1" customFormat="1" x14ac:dyDescent="0.2">
      <c r="B14" s="26"/>
      <c r="C14" s="31">
        <v>2000</v>
      </c>
      <c r="D14" s="32"/>
      <c r="E14" s="31">
        <v>2010</v>
      </c>
      <c r="F14" s="32"/>
      <c r="G14" s="31">
        <v>2020</v>
      </c>
      <c r="H14" s="32"/>
    </row>
    <row r="15" spans="2:10" ht="19" customHeight="1" x14ac:dyDescent="0.2">
      <c r="B15" s="27"/>
      <c r="C15" s="2" t="s">
        <v>0</v>
      </c>
      <c r="D15" s="2" t="s">
        <v>1</v>
      </c>
      <c r="E15" s="2" t="s">
        <v>0</v>
      </c>
      <c r="F15" s="2" t="s">
        <v>1</v>
      </c>
      <c r="G15" s="3" t="s">
        <v>0</v>
      </c>
      <c r="H15" s="2" t="s">
        <v>1</v>
      </c>
    </row>
    <row r="16" spans="2:10" ht="27" customHeight="1" x14ac:dyDescent="0.2">
      <c r="B16" s="15" t="s">
        <v>11</v>
      </c>
      <c r="C16" s="4"/>
      <c r="D16" s="5"/>
      <c r="E16" s="4"/>
      <c r="F16" s="5"/>
      <c r="G16" s="6"/>
      <c r="H16" s="5"/>
    </row>
    <row r="17" spans="2:8" ht="23" customHeight="1" x14ac:dyDescent="0.2">
      <c r="B17" s="11" t="s">
        <v>7</v>
      </c>
      <c r="C17" s="4">
        <v>33598</v>
      </c>
      <c r="D17" s="12">
        <f>C17/$C$19</f>
        <v>3.5294471107129508E-3</v>
      </c>
      <c r="E17" s="4">
        <v>36443</v>
      </c>
      <c r="F17" s="12">
        <f>E17/$E$19</f>
        <v>3.711627059037409E-3</v>
      </c>
      <c r="G17" s="4">
        <v>21327</v>
      </c>
      <c r="H17" s="12">
        <f>G17/$G$19</f>
        <v>2.1297164801829119E-3</v>
      </c>
    </row>
    <row r="18" spans="2:8" ht="19" customHeight="1" x14ac:dyDescent="0.2">
      <c r="B18" s="11" t="s">
        <v>8</v>
      </c>
      <c r="C18" s="7">
        <v>53480</v>
      </c>
      <c r="D18" s="13">
        <f>C18/$C$19</f>
        <v>5.6180377248922142E-3</v>
      </c>
      <c r="E18" s="7">
        <v>62945</v>
      </c>
      <c r="F18" s="13">
        <f>E18/$E$19</f>
        <v>6.4107884979587226E-3</v>
      </c>
      <c r="G18" s="7">
        <v>44206</v>
      </c>
      <c r="H18" s="13">
        <f>G18/$G$19</f>
        <v>4.4144158448429591E-3</v>
      </c>
    </row>
    <row r="19" spans="2:8" x14ac:dyDescent="0.2">
      <c r="B19" s="16" t="s">
        <v>10</v>
      </c>
      <c r="C19" s="17">
        <v>9519338</v>
      </c>
      <c r="D19" s="14" t="s">
        <v>2</v>
      </c>
      <c r="E19" s="17">
        <v>9818605</v>
      </c>
      <c r="F19" s="14" t="s">
        <v>2</v>
      </c>
      <c r="G19" s="17">
        <v>10014009</v>
      </c>
      <c r="H19" s="14" t="s">
        <v>2</v>
      </c>
    </row>
    <row r="20" spans="2:8" x14ac:dyDescent="0.2">
      <c r="B20" s="1"/>
      <c r="C20" s="1"/>
      <c r="D20" s="1"/>
      <c r="E20" s="1"/>
      <c r="F20" s="1"/>
      <c r="G20" s="1"/>
      <c r="H20" s="1"/>
    </row>
  </sheetData>
  <mergeCells count="12">
    <mergeCell ref="B2:H2"/>
    <mergeCell ref="B3:B5"/>
    <mergeCell ref="C3:H3"/>
    <mergeCell ref="C4:D4"/>
    <mergeCell ref="E4:F4"/>
    <mergeCell ref="G4:H4"/>
    <mergeCell ref="B12:H12"/>
    <mergeCell ref="B13:B15"/>
    <mergeCell ref="C13:H13"/>
    <mergeCell ref="C14:D14"/>
    <mergeCell ref="E14:F14"/>
    <mergeCell ref="G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CF36-8566-DB41-9646-FE0A9C018445}">
  <dimension ref="A1:J18"/>
  <sheetViews>
    <sheetView zoomScale="120" zoomScaleNormal="120" workbookViewId="0">
      <selection activeCell="C19" sqref="C19"/>
    </sheetView>
  </sheetViews>
  <sheetFormatPr baseColWidth="10" defaultRowHeight="16" x14ac:dyDescent="0.2"/>
  <cols>
    <col min="1" max="1" width="10.83203125" style="1"/>
    <col min="2" max="2" width="35.33203125" bestFit="1" customWidth="1"/>
    <col min="7" max="7" width="11.6640625" bestFit="1" customWidth="1"/>
    <col min="9" max="9" width="10.83203125" style="1"/>
  </cols>
  <sheetData>
    <row r="1" spans="2:10" s="1" customFormat="1" x14ac:dyDescent="0.2"/>
    <row r="2" spans="2:10" ht="24" customHeight="1" x14ac:dyDescent="0.2">
      <c r="B2" s="22" t="s">
        <v>12</v>
      </c>
      <c r="C2" s="23"/>
      <c r="D2" s="23"/>
      <c r="E2" s="23"/>
      <c r="F2" s="23"/>
      <c r="G2" s="23"/>
      <c r="H2" s="24"/>
    </row>
    <row r="3" spans="2:10" ht="23" customHeight="1" x14ac:dyDescent="0.2">
      <c r="B3" s="25" t="s">
        <v>9</v>
      </c>
      <c r="C3" s="28" t="s">
        <v>4</v>
      </c>
      <c r="D3" s="29"/>
      <c r="E3" s="29"/>
      <c r="F3" s="29"/>
      <c r="G3" s="29"/>
      <c r="H3" s="30"/>
    </row>
    <row r="4" spans="2:10" ht="23" customHeight="1" x14ac:dyDescent="0.2">
      <c r="B4" s="26"/>
      <c r="C4" s="31">
        <v>2000</v>
      </c>
      <c r="D4" s="32"/>
      <c r="E4" s="31">
        <v>2010</v>
      </c>
      <c r="F4" s="32"/>
      <c r="G4" s="31">
        <v>2020</v>
      </c>
      <c r="H4" s="32"/>
    </row>
    <row r="5" spans="2:10" ht="19" customHeight="1" x14ac:dyDescent="0.2">
      <c r="B5" s="27"/>
      <c r="C5" s="2" t="s">
        <v>0</v>
      </c>
      <c r="D5" s="2" t="s">
        <v>1</v>
      </c>
      <c r="E5" s="2" t="s">
        <v>0</v>
      </c>
      <c r="F5" s="2" t="s">
        <v>1</v>
      </c>
      <c r="G5" s="3" t="s">
        <v>0</v>
      </c>
      <c r="H5" s="2" t="s">
        <v>1</v>
      </c>
    </row>
    <row r="6" spans="2:10" ht="19" customHeight="1" x14ac:dyDescent="0.2">
      <c r="B6" s="15" t="s">
        <v>6</v>
      </c>
      <c r="C6" s="4"/>
      <c r="D6" s="5"/>
      <c r="E6" s="4"/>
      <c r="F6" s="5"/>
      <c r="G6" s="4"/>
      <c r="H6" s="5"/>
    </row>
    <row r="7" spans="2:10" ht="19" customHeight="1" x14ac:dyDescent="0.2">
      <c r="B7" s="11" t="s">
        <v>7</v>
      </c>
      <c r="C7" s="4">
        <v>191741</v>
      </c>
      <c r="D7" s="12">
        <f>C7/$C$9</f>
        <v>0.11038413755862003</v>
      </c>
      <c r="E7" s="4">
        <v>286648</v>
      </c>
      <c r="F7" s="12">
        <f>E7/$E$9</f>
        <v>0.14842622572231753</v>
      </c>
      <c r="G7" s="4">
        <v>453230</v>
      </c>
      <c r="H7" s="12">
        <f>G7/$G$9</f>
        <v>0.19968938284115567</v>
      </c>
    </row>
    <row r="8" spans="2:10" ht="19" customHeight="1" x14ac:dyDescent="0.2">
      <c r="B8" s="19" t="s">
        <v>8</v>
      </c>
      <c r="C8" s="7">
        <v>218242</v>
      </c>
      <c r="D8" s="13">
        <f>C8/$C$9</f>
        <v>0.12564060346544742</v>
      </c>
      <c r="E8" s="7">
        <v>333338</v>
      </c>
      <c r="F8" s="13">
        <f>E8/$E$9</f>
        <v>0.17260229002060326</v>
      </c>
      <c r="G8" s="7">
        <v>527853</v>
      </c>
      <c r="H8" s="13">
        <f>G8/$G$9</f>
        <v>0.23256765836518445</v>
      </c>
    </row>
    <row r="9" spans="2:10" ht="19" customHeight="1" x14ac:dyDescent="0.2">
      <c r="B9" s="18" t="s">
        <v>10</v>
      </c>
      <c r="C9" s="17">
        <v>1737034</v>
      </c>
      <c r="D9" s="14" t="s">
        <v>2</v>
      </c>
      <c r="E9" s="17">
        <v>1931249</v>
      </c>
      <c r="F9" s="14" t="s">
        <v>2</v>
      </c>
      <c r="G9" s="17">
        <v>2269675</v>
      </c>
      <c r="H9" s="14" t="s">
        <v>2</v>
      </c>
    </row>
    <row r="10" spans="2:10" ht="19" customHeight="1" x14ac:dyDescent="0.2">
      <c r="B10" s="8"/>
      <c r="C10" s="9"/>
      <c r="D10" s="9"/>
      <c r="E10" s="9"/>
      <c r="F10" s="9"/>
      <c r="G10" s="9"/>
      <c r="H10" s="9"/>
    </row>
    <row r="11" spans="2:10" ht="19" customHeight="1" x14ac:dyDescent="0.2"/>
    <row r="12" spans="2:10" ht="24" customHeight="1" x14ac:dyDescent="0.2"/>
    <row r="13" spans="2:10" s="1" customFormat="1" x14ac:dyDescent="0.2">
      <c r="B13"/>
      <c r="C13"/>
      <c r="D13"/>
      <c r="E13"/>
      <c r="F13"/>
      <c r="G13"/>
      <c r="H13"/>
      <c r="J13"/>
    </row>
    <row r="14" spans="2:10" s="1" customFormat="1" x14ac:dyDescent="0.2">
      <c r="B14"/>
      <c r="C14"/>
      <c r="D14"/>
      <c r="E14"/>
      <c r="F14"/>
      <c r="G14"/>
      <c r="H14"/>
      <c r="J14"/>
    </row>
    <row r="15" spans="2:10" ht="19" customHeight="1" x14ac:dyDescent="0.2"/>
    <row r="16" spans="2:10" ht="27" customHeight="1" x14ac:dyDescent="0.2"/>
    <row r="17" ht="23" customHeight="1" x14ac:dyDescent="0.2"/>
    <row r="18" ht="19" customHeight="1" x14ac:dyDescent="0.2"/>
  </sheetData>
  <mergeCells count="6">
    <mergeCell ref="B2:H2"/>
    <mergeCell ref="B3:B5"/>
    <mergeCell ref="C3:H3"/>
    <mergeCell ref="C4:D4"/>
    <mergeCell ref="E4:F4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572C-580F-584E-BECB-AD89C4FFD967}">
  <dimension ref="A1:J18"/>
  <sheetViews>
    <sheetView zoomScale="120" zoomScaleNormal="120" workbookViewId="0">
      <selection activeCell="C18" sqref="C18"/>
    </sheetView>
  </sheetViews>
  <sheetFormatPr baseColWidth="10" defaultRowHeight="16" x14ac:dyDescent="0.2"/>
  <cols>
    <col min="1" max="1" width="10.83203125" style="1"/>
    <col min="2" max="2" width="35.33203125" bestFit="1" customWidth="1"/>
    <col min="7" max="7" width="11.6640625" bestFit="1" customWidth="1"/>
    <col min="9" max="9" width="10.83203125" style="1"/>
  </cols>
  <sheetData>
    <row r="1" spans="2:10" s="1" customFormat="1" x14ac:dyDescent="0.2"/>
    <row r="2" spans="2:10" ht="24" customHeight="1" x14ac:dyDescent="0.2">
      <c r="B2" s="22" t="s">
        <v>13</v>
      </c>
      <c r="C2" s="23"/>
      <c r="D2" s="23"/>
      <c r="E2" s="23"/>
      <c r="F2" s="23"/>
      <c r="G2" s="23"/>
      <c r="H2" s="24"/>
    </row>
    <row r="3" spans="2:10" ht="23" customHeight="1" x14ac:dyDescent="0.2">
      <c r="B3" s="25" t="s">
        <v>9</v>
      </c>
      <c r="C3" s="28" t="s">
        <v>4</v>
      </c>
      <c r="D3" s="29"/>
      <c r="E3" s="29"/>
      <c r="F3" s="29"/>
      <c r="G3" s="29"/>
      <c r="H3" s="30"/>
    </row>
    <row r="4" spans="2:10" ht="23" customHeight="1" x14ac:dyDescent="0.2">
      <c r="B4" s="26"/>
      <c r="C4" s="31">
        <v>2000</v>
      </c>
      <c r="D4" s="32"/>
      <c r="E4" s="31">
        <v>2010</v>
      </c>
      <c r="F4" s="32"/>
      <c r="G4" s="31">
        <v>2020</v>
      </c>
      <c r="H4" s="32"/>
    </row>
    <row r="5" spans="2:10" ht="19" customHeight="1" x14ac:dyDescent="0.2">
      <c r="B5" s="27"/>
      <c r="C5" s="2" t="s">
        <v>0</v>
      </c>
      <c r="D5" s="2" t="s">
        <v>1</v>
      </c>
      <c r="E5" s="2" t="s">
        <v>0</v>
      </c>
      <c r="F5" s="2" t="s">
        <v>1</v>
      </c>
      <c r="G5" s="3" t="s">
        <v>0</v>
      </c>
      <c r="H5" s="2" t="s">
        <v>1</v>
      </c>
    </row>
    <row r="6" spans="2:10" ht="19" customHeight="1" x14ac:dyDescent="0.2">
      <c r="B6" s="15" t="s">
        <v>6</v>
      </c>
      <c r="C6" s="4"/>
      <c r="D6" s="5"/>
      <c r="E6" s="4"/>
      <c r="F6" s="5"/>
      <c r="G6" s="4"/>
      <c r="H6" s="5"/>
    </row>
    <row r="7" spans="2:10" ht="19" customHeight="1" x14ac:dyDescent="0.2">
      <c r="B7" s="11" t="s">
        <v>7</v>
      </c>
      <c r="C7" s="4">
        <v>181356</v>
      </c>
      <c r="D7" s="12">
        <f>C7/$C$9</f>
        <v>5.3330933741263985E-2</v>
      </c>
      <c r="E7" s="4">
        <v>261637</v>
      </c>
      <c r="F7" s="12">
        <f>E7/$E$9</f>
        <v>6.393148960075104E-2</v>
      </c>
      <c r="G7" s="4">
        <v>348281</v>
      </c>
      <c r="H7" s="12">
        <f>G7/$G$9</f>
        <v>7.3614526716048651E-2</v>
      </c>
    </row>
    <row r="8" spans="2:10" ht="19" customHeight="1" x14ac:dyDescent="0.2">
      <c r="B8" s="19" t="s">
        <v>8</v>
      </c>
      <c r="C8" s="7">
        <v>194941</v>
      </c>
      <c r="D8" s="13">
        <f>C8/$C$9</f>
        <v>5.7325842842010977E-2</v>
      </c>
      <c r="E8" s="7">
        <v>285796</v>
      </c>
      <c r="F8" s="13">
        <f>E8/$E$9</f>
        <v>6.9834786371714419E-2</v>
      </c>
      <c r="G8" s="7">
        <v>382276</v>
      </c>
      <c r="H8" s="13">
        <f>G8/$G$9</f>
        <v>8.0799890935492363E-2</v>
      </c>
    </row>
    <row r="9" spans="2:10" ht="19" customHeight="1" x14ac:dyDescent="0.2">
      <c r="B9" s="18" t="s">
        <v>10</v>
      </c>
      <c r="C9" s="17">
        <v>3400578</v>
      </c>
      <c r="D9" s="14" t="s">
        <v>2</v>
      </c>
      <c r="E9" s="17">
        <v>4092459</v>
      </c>
      <c r="F9" s="14" t="s">
        <v>2</v>
      </c>
      <c r="G9" s="17">
        <v>4731145</v>
      </c>
      <c r="H9" s="14" t="s">
        <v>2</v>
      </c>
    </row>
    <row r="10" spans="2:10" ht="19" customHeight="1" x14ac:dyDescent="0.2">
      <c r="B10" s="8"/>
      <c r="C10" s="9"/>
      <c r="D10" s="9"/>
      <c r="E10" s="9"/>
      <c r="F10" s="9"/>
      <c r="G10" s="9"/>
      <c r="H10" s="9"/>
    </row>
    <row r="11" spans="2:10" ht="19" customHeight="1" x14ac:dyDescent="0.2"/>
    <row r="12" spans="2:10" ht="24" customHeight="1" x14ac:dyDescent="0.2"/>
    <row r="13" spans="2:10" s="1" customFormat="1" x14ac:dyDescent="0.2">
      <c r="B13"/>
      <c r="C13"/>
      <c r="D13"/>
      <c r="E13"/>
      <c r="F13"/>
      <c r="G13"/>
      <c r="H13"/>
      <c r="J13"/>
    </row>
    <row r="14" spans="2:10" s="1" customFormat="1" x14ac:dyDescent="0.2">
      <c r="B14"/>
      <c r="C14"/>
      <c r="D14"/>
      <c r="E14"/>
      <c r="F14"/>
      <c r="G14"/>
      <c r="H14"/>
      <c r="J14"/>
    </row>
    <row r="15" spans="2:10" ht="19" customHeight="1" x14ac:dyDescent="0.2"/>
    <row r="16" spans="2:10" ht="27" customHeight="1" x14ac:dyDescent="0.2"/>
    <row r="17" ht="23" customHeight="1" x14ac:dyDescent="0.2"/>
    <row r="18" ht="19" customHeight="1" x14ac:dyDescent="0.2"/>
  </sheetData>
  <mergeCells count="6">
    <mergeCell ref="B2:H2"/>
    <mergeCell ref="B3:B5"/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A571-E8A7-1A4F-8FA0-CC4A93D8B3C5}">
  <dimension ref="A1:J18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10.83203125" style="1"/>
    <col min="2" max="2" width="35.33203125" bestFit="1" customWidth="1"/>
    <col min="7" max="7" width="11.6640625" bestFit="1" customWidth="1"/>
    <col min="9" max="9" width="10.83203125" style="1"/>
  </cols>
  <sheetData>
    <row r="1" spans="2:10" s="1" customFormat="1" x14ac:dyDescent="0.2"/>
    <row r="2" spans="2:10" ht="24" customHeight="1" x14ac:dyDescent="0.2">
      <c r="B2" s="22" t="s">
        <v>14</v>
      </c>
      <c r="C2" s="23"/>
      <c r="D2" s="23"/>
      <c r="E2" s="23"/>
      <c r="F2" s="23"/>
      <c r="G2" s="23"/>
      <c r="H2" s="24"/>
    </row>
    <row r="3" spans="2:10" ht="23" customHeight="1" x14ac:dyDescent="0.2">
      <c r="B3" s="25" t="s">
        <v>9</v>
      </c>
      <c r="C3" s="28" t="s">
        <v>4</v>
      </c>
      <c r="D3" s="29"/>
      <c r="E3" s="29"/>
      <c r="F3" s="29"/>
      <c r="G3" s="29"/>
      <c r="H3" s="30"/>
    </row>
    <row r="4" spans="2:10" ht="23" customHeight="1" x14ac:dyDescent="0.2">
      <c r="B4" s="26"/>
      <c r="C4" s="31">
        <v>2000</v>
      </c>
      <c r="D4" s="32"/>
      <c r="E4" s="31">
        <v>2010</v>
      </c>
      <c r="F4" s="32"/>
      <c r="G4" s="31">
        <v>2020</v>
      </c>
      <c r="H4" s="32"/>
    </row>
    <row r="5" spans="2:10" ht="19" customHeight="1" x14ac:dyDescent="0.2">
      <c r="B5" s="27"/>
      <c r="C5" s="2" t="s">
        <v>0</v>
      </c>
      <c r="D5" s="2" t="s">
        <v>1</v>
      </c>
      <c r="E5" s="2" t="s">
        <v>0</v>
      </c>
      <c r="F5" s="2" t="s">
        <v>1</v>
      </c>
      <c r="G5" s="3" t="s">
        <v>0</v>
      </c>
      <c r="H5" s="2" t="s">
        <v>1</v>
      </c>
    </row>
    <row r="6" spans="2:10" ht="19" customHeight="1" x14ac:dyDescent="0.2">
      <c r="B6" s="15" t="s">
        <v>6</v>
      </c>
      <c r="C6" s="4"/>
      <c r="D6" s="5"/>
      <c r="E6" s="4"/>
      <c r="F6" s="5"/>
      <c r="G6" s="4"/>
      <c r="H6" s="5"/>
    </row>
    <row r="7" spans="2:10" ht="19" customHeight="1" x14ac:dyDescent="0.2">
      <c r="B7" s="11" t="s">
        <v>7</v>
      </c>
      <c r="C7" s="4">
        <v>838074</v>
      </c>
      <c r="D7" s="12">
        <f>C7/$C$9</f>
        <v>0.10465096241663938</v>
      </c>
      <c r="E7" s="4">
        <v>1086296</v>
      </c>
      <c r="F7" s="12">
        <f>E7/$E$9</f>
        <v>0.13287808283975319</v>
      </c>
      <c r="G7" s="4">
        <v>1420318</v>
      </c>
      <c r="H7" s="12">
        <f>G7/$G$9</f>
        <v>0.1613229609992515</v>
      </c>
    </row>
    <row r="8" spans="2:10" ht="19" customHeight="1" x14ac:dyDescent="0.2">
      <c r="B8" s="19" t="s">
        <v>8</v>
      </c>
      <c r="C8" s="7">
        <v>891718</v>
      </c>
      <c r="D8" s="13">
        <f>C8/$C$9</f>
        <v>0.1113495310727225</v>
      </c>
      <c r="E8" s="7">
        <v>1167545</v>
      </c>
      <c r="F8" s="13">
        <f>E8/$E$9</f>
        <v>0.14281663674462544</v>
      </c>
      <c r="G8" s="7">
        <v>1531522</v>
      </c>
      <c r="H8" s="13">
        <f>G8/$G$9</f>
        <v>0.17395376519588968</v>
      </c>
    </row>
    <row r="9" spans="2:10" ht="19" customHeight="1" x14ac:dyDescent="0.2">
      <c r="B9" s="18" t="s">
        <v>10</v>
      </c>
      <c r="C9" s="17">
        <v>8008278</v>
      </c>
      <c r="D9" s="14" t="s">
        <v>2</v>
      </c>
      <c r="E9" s="17">
        <v>8175133</v>
      </c>
      <c r="F9" s="14" t="s">
        <v>2</v>
      </c>
      <c r="G9" s="17">
        <v>8804190</v>
      </c>
      <c r="H9" s="14" t="s">
        <v>2</v>
      </c>
    </row>
    <row r="10" spans="2:10" ht="19" customHeight="1" x14ac:dyDescent="0.2">
      <c r="B10" s="8"/>
      <c r="C10" s="9"/>
      <c r="D10" s="9"/>
      <c r="E10" s="9"/>
      <c r="F10" s="9"/>
      <c r="G10" s="9"/>
      <c r="H10" s="9"/>
    </row>
    <row r="11" spans="2:10" ht="19" customHeight="1" x14ac:dyDescent="0.2"/>
    <row r="12" spans="2:10" ht="24" customHeight="1" x14ac:dyDescent="0.2"/>
    <row r="13" spans="2:10" s="1" customFormat="1" x14ac:dyDescent="0.2">
      <c r="B13"/>
      <c r="C13"/>
      <c r="D13"/>
      <c r="E13"/>
      <c r="F13"/>
      <c r="G13"/>
      <c r="H13"/>
      <c r="J13"/>
    </row>
    <row r="14" spans="2:10" s="1" customFormat="1" x14ac:dyDescent="0.2">
      <c r="B14"/>
      <c r="C14"/>
      <c r="D14"/>
      <c r="E14"/>
      <c r="F14"/>
      <c r="G14"/>
      <c r="H14"/>
      <c r="J14"/>
    </row>
    <row r="15" spans="2:10" ht="19" customHeight="1" x14ac:dyDescent="0.2"/>
    <row r="16" spans="2:10" ht="27" customHeight="1" x14ac:dyDescent="0.2"/>
    <row r="17" ht="23" customHeight="1" x14ac:dyDescent="0.2"/>
    <row r="18" ht="19" customHeight="1" x14ac:dyDescent="0.2"/>
  </sheetData>
  <sortState xmlns:xlrd2="http://schemas.microsoft.com/office/spreadsheetml/2017/richdata2" ref="B14:E23">
    <sortCondition ref="C14:C23"/>
  </sortState>
  <mergeCells count="6">
    <mergeCell ref="B2:H2"/>
    <mergeCell ref="B3:B5"/>
    <mergeCell ref="C3:H3"/>
    <mergeCell ref="C4:D4"/>
    <mergeCell ref="E4:F4"/>
    <mergeCell ref="G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E0A5-BD0E-CB44-B296-4677F381C326}">
  <dimension ref="A1:J13"/>
  <sheetViews>
    <sheetView zoomScale="120" zoomScaleNormal="120" workbookViewId="0">
      <selection activeCell="B6" sqref="B6"/>
    </sheetView>
  </sheetViews>
  <sheetFormatPr baseColWidth="10" defaultRowHeight="16" x14ac:dyDescent="0.2"/>
  <cols>
    <col min="1" max="1" width="10.83203125" style="1"/>
    <col min="2" max="2" width="35.33203125" bestFit="1" customWidth="1"/>
    <col min="7" max="7" width="11.6640625" bestFit="1" customWidth="1"/>
    <col min="9" max="9" width="10.83203125" style="1"/>
  </cols>
  <sheetData>
    <row r="1" spans="2:10" s="1" customFormat="1" x14ac:dyDescent="0.2"/>
    <row r="2" spans="2:10" ht="24" customHeight="1" x14ac:dyDescent="0.2">
      <c r="B2" s="22" t="s">
        <v>15</v>
      </c>
      <c r="C2" s="23"/>
      <c r="D2" s="23"/>
      <c r="E2" s="23"/>
      <c r="F2" s="23"/>
      <c r="G2" s="23"/>
      <c r="H2" s="24"/>
    </row>
    <row r="3" spans="2:10" ht="23" customHeight="1" x14ac:dyDescent="0.2">
      <c r="B3" s="25" t="s">
        <v>9</v>
      </c>
      <c r="C3" s="28" t="s">
        <v>4</v>
      </c>
      <c r="D3" s="29"/>
      <c r="E3" s="29"/>
      <c r="F3" s="29"/>
      <c r="G3" s="29"/>
      <c r="H3" s="30"/>
    </row>
    <row r="4" spans="2:10" ht="23" customHeight="1" x14ac:dyDescent="0.2">
      <c r="B4" s="26"/>
      <c r="C4" s="31">
        <v>2000</v>
      </c>
      <c r="D4" s="32"/>
      <c r="E4" s="31">
        <v>2010</v>
      </c>
      <c r="F4" s="32"/>
      <c r="G4" s="31">
        <v>2020</v>
      </c>
      <c r="H4" s="32"/>
    </row>
    <row r="5" spans="2:10" ht="19" customHeight="1" x14ac:dyDescent="0.2">
      <c r="B5" s="27"/>
      <c r="C5" s="2" t="s">
        <v>0</v>
      </c>
      <c r="D5" s="2" t="s">
        <v>1</v>
      </c>
      <c r="E5" s="2" t="s">
        <v>0</v>
      </c>
      <c r="F5" s="2" t="s">
        <v>1</v>
      </c>
      <c r="G5" s="3" t="s">
        <v>0</v>
      </c>
      <c r="H5" s="2" t="s">
        <v>1</v>
      </c>
    </row>
    <row r="6" spans="2:10" ht="19" customHeight="1" x14ac:dyDescent="0.2">
      <c r="B6" s="15" t="s">
        <v>11</v>
      </c>
      <c r="C6" s="4"/>
      <c r="D6" s="5"/>
      <c r="E6" s="4"/>
      <c r="F6" s="5"/>
      <c r="G6" s="4"/>
      <c r="H6" s="5"/>
    </row>
    <row r="7" spans="2:10" ht="19" customHeight="1" x14ac:dyDescent="0.2">
      <c r="B7" s="11" t="s">
        <v>7</v>
      </c>
      <c r="C7" s="4">
        <v>115964</v>
      </c>
      <c r="D7" s="12">
        <f>C7/$C$9</f>
        <v>9.5716432927760359E-2</v>
      </c>
      <c r="E7" s="4">
        <v>138292</v>
      </c>
      <c r="F7" s="12">
        <f>E7/$E$9</f>
        <v>0.1016627937493246</v>
      </c>
      <c r="G7" s="4">
        <v>149949</v>
      </c>
      <c r="H7" s="12">
        <f>G7/$G$9</f>
        <v>0.10303854058797296</v>
      </c>
    </row>
    <row r="8" spans="2:10" ht="19" customHeight="1" x14ac:dyDescent="0.2">
      <c r="B8" s="19" t="s">
        <v>8</v>
      </c>
      <c r="C8" s="7">
        <v>283430</v>
      </c>
      <c r="D8" s="13">
        <f>C8/$C$9</f>
        <v>0.23394250443857678</v>
      </c>
      <c r="E8" s="7">
        <v>358951</v>
      </c>
      <c r="F8" s="13">
        <f>E8/$E$9</f>
        <v>0.26387615682117416</v>
      </c>
      <c r="G8" s="7">
        <v>345220</v>
      </c>
      <c r="H8" s="13">
        <f>G8/$G$9</f>
        <v>0.23722042148850628</v>
      </c>
    </row>
    <row r="9" spans="2:10" ht="19" customHeight="1" x14ac:dyDescent="0.2">
      <c r="B9" s="18" t="s">
        <v>10</v>
      </c>
      <c r="C9" s="17">
        <v>1211537</v>
      </c>
      <c r="D9" s="14" t="s">
        <v>2</v>
      </c>
      <c r="E9" s="17">
        <v>1360301</v>
      </c>
      <c r="F9" s="14" t="s">
        <v>2</v>
      </c>
      <c r="G9" s="17">
        <v>1455271</v>
      </c>
      <c r="H9" s="14" t="s">
        <v>2</v>
      </c>
    </row>
    <row r="10" spans="2:10" ht="19" customHeight="1" x14ac:dyDescent="0.2">
      <c r="B10" s="8"/>
      <c r="C10" s="9"/>
      <c r="D10" s="9"/>
      <c r="E10" s="9"/>
      <c r="F10" s="9"/>
      <c r="G10" s="9"/>
      <c r="H10" s="9"/>
    </row>
    <row r="11" spans="2:10" ht="19" customHeight="1" x14ac:dyDescent="0.2"/>
    <row r="12" spans="2:10" ht="24" customHeight="1" x14ac:dyDescent="0.2"/>
    <row r="13" spans="2:10" s="1" customFormat="1" x14ac:dyDescent="0.2">
      <c r="B13"/>
      <c r="C13"/>
      <c r="D13"/>
      <c r="E13"/>
      <c r="F13"/>
      <c r="G13"/>
      <c r="H13"/>
      <c r="J13"/>
    </row>
  </sheetData>
  <sortState xmlns:xlrd2="http://schemas.microsoft.com/office/spreadsheetml/2017/richdata2" ref="B25:E34">
    <sortCondition ref="C25:C34"/>
  </sortState>
  <mergeCells count="6">
    <mergeCell ref="B2:H2"/>
    <mergeCell ref="B3:B5"/>
    <mergeCell ref="C3:H3"/>
    <mergeCell ref="C4:D4"/>
    <mergeCell ref="E4:F4"/>
    <mergeCell ref="G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913D-57C4-D046-B552-0FBFB0E5A796}">
  <dimension ref="A1:J163"/>
  <sheetViews>
    <sheetView zoomScale="120" zoomScaleNormal="120" workbookViewId="0">
      <selection activeCell="B6" sqref="B6"/>
    </sheetView>
  </sheetViews>
  <sheetFormatPr baseColWidth="10" defaultRowHeight="16" x14ac:dyDescent="0.2"/>
  <cols>
    <col min="1" max="1" width="10.83203125" style="1"/>
    <col min="2" max="2" width="35.33203125" bestFit="1" customWidth="1"/>
    <col min="7" max="7" width="11.6640625" bestFit="1" customWidth="1"/>
    <col min="9" max="9" width="10.83203125" style="1"/>
  </cols>
  <sheetData>
    <row r="1" spans="1:10" s="1" customFormat="1" x14ac:dyDescent="0.2"/>
    <row r="2" spans="1:10" ht="24" customHeight="1" x14ac:dyDescent="0.2">
      <c r="B2" s="22" t="s">
        <v>16</v>
      </c>
      <c r="C2" s="23"/>
      <c r="D2" s="23"/>
      <c r="E2" s="23"/>
      <c r="F2" s="23"/>
      <c r="G2" s="23"/>
      <c r="H2" s="24"/>
    </row>
    <row r="3" spans="1:10" ht="23" customHeight="1" x14ac:dyDescent="0.2">
      <c r="B3" s="25" t="s">
        <v>9</v>
      </c>
      <c r="C3" s="28" t="s">
        <v>4</v>
      </c>
      <c r="D3" s="29"/>
      <c r="E3" s="29"/>
      <c r="F3" s="29"/>
      <c r="G3" s="29"/>
      <c r="H3" s="30"/>
    </row>
    <row r="4" spans="1:10" ht="23" customHeight="1" x14ac:dyDescent="0.2">
      <c r="B4" s="26"/>
      <c r="C4" s="31">
        <v>2000</v>
      </c>
      <c r="D4" s="32"/>
      <c r="E4" s="31">
        <v>2010</v>
      </c>
      <c r="F4" s="32"/>
      <c r="G4" s="31">
        <v>2020</v>
      </c>
      <c r="H4" s="32"/>
    </row>
    <row r="5" spans="1:10" ht="19" customHeight="1" x14ac:dyDescent="0.2">
      <c r="B5" s="27"/>
      <c r="C5" s="2" t="s">
        <v>0</v>
      </c>
      <c r="D5" s="2" t="s">
        <v>1</v>
      </c>
      <c r="E5" s="2" t="s">
        <v>0</v>
      </c>
      <c r="F5" s="2" t="s">
        <v>1</v>
      </c>
      <c r="G5" s="3" t="s">
        <v>0</v>
      </c>
      <c r="H5" s="2" t="s">
        <v>1</v>
      </c>
    </row>
    <row r="6" spans="1:10" ht="19" customHeight="1" x14ac:dyDescent="0.2">
      <c r="B6" s="15" t="s">
        <v>11</v>
      </c>
      <c r="C6" s="4"/>
      <c r="D6" s="5"/>
      <c r="E6" s="4"/>
      <c r="F6" s="5"/>
      <c r="G6" s="4"/>
      <c r="H6" s="5"/>
    </row>
    <row r="7" spans="1:10" ht="19" customHeight="1" x14ac:dyDescent="0.2">
      <c r="B7" s="11" t="s">
        <v>7</v>
      </c>
      <c r="C7" s="4">
        <v>1930</v>
      </c>
      <c r="D7" s="20">
        <f>C7/$C$9</f>
        <v>7.2192713398668365E-4</v>
      </c>
      <c r="E7" s="4">
        <v>6685</v>
      </c>
      <c r="F7" s="20">
        <f>E7/$E$9</f>
        <v>2.2925884747101942E-3</v>
      </c>
      <c r="G7" s="4">
        <v>14461</v>
      </c>
      <c r="H7" s="20">
        <f>G7/$G$9</f>
        <v>4.8018876821170941E-3</v>
      </c>
    </row>
    <row r="8" spans="1:10" ht="19" customHeight="1" x14ac:dyDescent="0.2">
      <c r="B8" s="19" t="s">
        <v>8</v>
      </c>
      <c r="C8" s="7">
        <v>3223</v>
      </c>
      <c r="D8" s="21">
        <f>C8/$C$9</f>
        <v>1.2055809082067779E-3</v>
      </c>
      <c r="E8" s="7">
        <v>8594</v>
      </c>
      <c r="F8" s="21">
        <f>E8/$E$9</f>
        <v>2.9472708080268374E-3</v>
      </c>
      <c r="G8" s="7">
        <v>17252</v>
      </c>
      <c r="H8" s="21">
        <f>G8/$G$9</f>
        <v>5.728660970325988E-3</v>
      </c>
    </row>
    <row r="9" spans="1:10" ht="19" customHeight="1" x14ac:dyDescent="0.2">
      <c r="B9" s="18" t="s">
        <v>10</v>
      </c>
      <c r="C9" s="17">
        <v>2673400</v>
      </c>
      <c r="D9" s="14" t="s">
        <v>2</v>
      </c>
      <c r="E9" s="17">
        <v>2915918</v>
      </c>
      <c r="F9" s="14" t="s">
        <v>2</v>
      </c>
      <c r="G9" s="17">
        <v>3011524</v>
      </c>
      <c r="H9" s="14" t="s">
        <v>2</v>
      </c>
    </row>
    <row r="10" spans="1:10" ht="19" customHeight="1" x14ac:dyDescent="0.2">
      <c r="B10" s="8"/>
      <c r="C10" s="9"/>
      <c r="D10" s="9"/>
      <c r="E10" s="9"/>
      <c r="F10" s="9"/>
      <c r="G10" s="9"/>
      <c r="H10" s="9"/>
    </row>
    <row r="11" spans="1:10" ht="19" customHeight="1" x14ac:dyDescent="0.2"/>
    <row r="12" spans="1:10" ht="24" customHeight="1" x14ac:dyDescent="0.2"/>
    <row r="13" spans="1:10" s="1" customFormat="1" x14ac:dyDescent="0.2">
      <c r="B13"/>
      <c r="C13"/>
      <c r="D13"/>
      <c r="E13"/>
      <c r="F13"/>
      <c r="G13"/>
      <c r="H13"/>
      <c r="J13"/>
    </row>
    <row r="14" spans="1:10" x14ac:dyDescent="0.2">
      <c r="A14"/>
    </row>
    <row r="15" spans="1:10" x14ac:dyDescent="0.2">
      <c r="A15"/>
    </row>
    <row r="16" spans="1:10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</sheetData>
  <sortState xmlns:xlrd2="http://schemas.microsoft.com/office/spreadsheetml/2017/richdata2" ref="B13:E162">
    <sortCondition ref="C13:C162"/>
  </sortState>
  <mergeCells count="6">
    <mergeCell ref="B2:H2"/>
    <mergeCell ref="B3:B5"/>
    <mergeCell ref="C3:H3"/>
    <mergeCell ref="C4:D4"/>
    <mergeCell ref="E4:F4"/>
    <mergeCell ref="G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1251-5C24-1B4C-BF61-5C7BF7578CF5}">
  <dimension ref="A1:J20"/>
  <sheetViews>
    <sheetView tabSelected="1" zoomScale="110" zoomScaleNormal="110" workbookViewId="0">
      <selection activeCell="J18" sqref="J18"/>
    </sheetView>
  </sheetViews>
  <sheetFormatPr baseColWidth="10" defaultRowHeight="16" x14ac:dyDescent="0.2"/>
  <cols>
    <col min="1" max="1" width="10.83203125" style="1"/>
    <col min="2" max="2" width="35.33203125" bestFit="1" customWidth="1"/>
    <col min="7" max="7" width="11.6640625" bestFit="1" customWidth="1"/>
    <col min="9" max="9" width="10.83203125" style="1"/>
  </cols>
  <sheetData>
    <row r="1" spans="2:10" s="1" customFormat="1" x14ac:dyDescent="0.2"/>
    <row r="2" spans="2:10" ht="24" customHeight="1" x14ac:dyDescent="0.2">
      <c r="B2" s="22" t="s">
        <v>17</v>
      </c>
      <c r="C2" s="23"/>
      <c r="D2" s="23"/>
      <c r="E2" s="23"/>
      <c r="F2" s="23"/>
      <c r="G2" s="23"/>
      <c r="H2" s="24"/>
    </row>
    <row r="3" spans="2:10" ht="23" customHeight="1" x14ac:dyDescent="0.2">
      <c r="B3" s="25" t="s">
        <v>9</v>
      </c>
      <c r="C3" s="28" t="s">
        <v>4</v>
      </c>
      <c r="D3" s="29"/>
      <c r="E3" s="29"/>
      <c r="F3" s="29"/>
      <c r="G3" s="29"/>
      <c r="H3" s="30"/>
    </row>
    <row r="4" spans="2:10" ht="23" customHeight="1" x14ac:dyDescent="0.2">
      <c r="B4" s="26"/>
      <c r="C4" s="31">
        <v>2000</v>
      </c>
      <c r="D4" s="32"/>
      <c r="E4" s="31">
        <v>2010</v>
      </c>
      <c r="F4" s="32"/>
      <c r="G4" s="31">
        <v>2020</v>
      </c>
      <c r="H4" s="32"/>
    </row>
    <row r="5" spans="2:10" ht="19" customHeight="1" x14ac:dyDescent="0.2">
      <c r="B5" s="27"/>
      <c r="C5" s="2" t="s">
        <v>0</v>
      </c>
      <c r="D5" s="2" t="s">
        <v>1</v>
      </c>
      <c r="E5" s="2" t="s">
        <v>0</v>
      </c>
      <c r="F5" s="2" t="s">
        <v>1</v>
      </c>
      <c r="G5" s="3" t="s">
        <v>0</v>
      </c>
      <c r="H5" s="2" t="s">
        <v>1</v>
      </c>
    </row>
    <row r="6" spans="2:10" ht="19" customHeight="1" x14ac:dyDescent="0.2">
      <c r="B6" s="15" t="s">
        <v>11</v>
      </c>
      <c r="C6" s="4"/>
      <c r="D6" s="5"/>
      <c r="E6" s="4"/>
      <c r="F6" s="5"/>
      <c r="G6" s="4"/>
      <c r="H6" s="5"/>
    </row>
    <row r="7" spans="2:10" ht="19" customHeight="1" x14ac:dyDescent="0.2">
      <c r="B7" s="11" t="s">
        <v>7</v>
      </c>
      <c r="C7" s="4">
        <v>11699</v>
      </c>
      <c r="D7" s="12">
        <f>C7/$C$9</f>
        <v>1.3022227614602616E-2</v>
      </c>
      <c r="E7" s="4">
        <v>16564</v>
      </c>
      <c r="F7" s="12">
        <f>E7/$E$9</f>
        <v>1.608694174262253E-2</v>
      </c>
      <c r="G7" s="4">
        <v>21314</v>
      </c>
      <c r="H7" s="12">
        <f>G7/$G$9</f>
        <v>1.7982886137636492E-2</v>
      </c>
    </row>
    <row r="8" spans="2:10" ht="19" customHeight="1" x14ac:dyDescent="0.2">
      <c r="B8" s="19" t="s">
        <v>8</v>
      </c>
      <c r="C8" s="7">
        <v>14404</v>
      </c>
      <c r="D8" s="13">
        <f>C8/$C$9</f>
        <v>1.6033179464974449E-2</v>
      </c>
      <c r="E8" s="7">
        <v>21451</v>
      </c>
      <c r="F8" s="13">
        <f>E8/$E$9</f>
        <v>2.0833191700132567E-2</v>
      </c>
      <c r="G8" s="7">
        <v>28610</v>
      </c>
      <c r="H8" s="13">
        <f>G8/$G$9</f>
        <v>2.4138611823110633E-2</v>
      </c>
    </row>
    <row r="9" spans="2:10" ht="19" customHeight="1" x14ac:dyDescent="0.2">
      <c r="B9" s="18" t="s">
        <v>10</v>
      </c>
      <c r="C9" s="17">
        <v>898387</v>
      </c>
      <c r="D9" s="14" t="s">
        <v>2</v>
      </c>
      <c r="E9" s="17">
        <v>1029655</v>
      </c>
      <c r="F9" s="14" t="s">
        <v>2</v>
      </c>
      <c r="G9" s="17">
        <v>1185238</v>
      </c>
      <c r="H9" s="14" t="s">
        <v>2</v>
      </c>
    </row>
    <row r="10" spans="2:10" ht="19" customHeight="1" x14ac:dyDescent="0.2">
      <c r="B10" s="8"/>
      <c r="C10" s="9"/>
      <c r="D10" s="9"/>
      <c r="E10" s="9"/>
      <c r="F10" s="9"/>
      <c r="G10" s="9"/>
      <c r="H10" s="9"/>
    </row>
    <row r="11" spans="2:10" s="1" customFormat="1" ht="19" customHeight="1" x14ac:dyDescent="0.2"/>
    <row r="12" spans="2:10" ht="24" customHeight="1" x14ac:dyDescent="0.2">
      <c r="B12" s="22" t="s">
        <v>18</v>
      </c>
      <c r="C12" s="23"/>
      <c r="D12" s="23"/>
      <c r="E12" s="23"/>
      <c r="F12" s="23"/>
      <c r="G12" s="23"/>
      <c r="H12" s="24"/>
    </row>
    <row r="13" spans="2:10" s="1" customFormat="1" x14ac:dyDescent="0.2">
      <c r="B13" s="25" t="s">
        <v>9</v>
      </c>
      <c r="C13" s="28" t="s">
        <v>4</v>
      </c>
      <c r="D13" s="29"/>
      <c r="E13" s="29"/>
      <c r="F13" s="29"/>
      <c r="G13" s="29"/>
      <c r="H13" s="30"/>
      <c r="J13"/>
    </row>
    <row r="14" spans="2:10" s="1" customFormat="1" x14ac:dyDescent="0.2">
      <c r="B14" s="26"/>
      <c r="C14" s="31">
        <v>2000</v>
      </c>
      <c r="D14" s="32"/>
      <c r="E14" s="31">
        <v>2010</v>
      </c>
      <c r="F14" s="32"/>
      <c r="G14" s="31">
        <v>2020</v>
      </c>
      <c r="H14" s="32"/>
      <c r="J14"/>
    </row>
    <row r="15" spans="2:10" ht="19" customHeight="1" x14ac:dyDescent="0.2">
      <c r="B15" s="27"/>
      <c r="C15" s="2" t="s">
        <v>0</v>
      </c>
      <c r="D15" s="2" t="s">
        <v>1</v>
      </c>
      <c r="E15" s="2" t="s">
        <v>0</v>
      </c>
      <c r="F15" s="2" t="s">
        <v>1</v>
      </c>
      <c r="G15" s="3" t="s">
        <v>0</v>
      </c>
      <c r="H15" s="2" t="s">
        <v>1</v>
      </c>
    </row>
    <row r="16" spans="2:10" ht="27" customHeight="1" x14ac:dyDescent="0.2">
      <c r="B16" s="15" t="s">
        <v>11</v>
      </c>
      <c r="C16" s="4"/>
      <c r="D16" s="5"/>
      <c r="E16" s="4"/>
      <c r="F16" s="5"/>
      <c r="G16" s="4"/>
      <c r="H16" s="5"/>
    </row>
    <row r="17" spans="2:8" ht="23" customHeight="1" x14ac:dyDescent="0.2">
      <c r="B17" s="11" t="s">
        <v>7</v>
      </c>
      <c r="C17" s="4">
        <v>2203</v>
      </c>
      <c r="D17" s="12">
        <f>C17/$C$19</f>
        <v>5.9777063841795642E-3</v>
      </c>
      <c r="E17" s="4">
        <v>4089</v>
      </c>
      <c r="F17" s="12">
        <f>E17/$E$19</f>
        <v>7.9157664877924135E-3</v>
      </c>
      <c r="G17" s="4">
        <v>6652</v>
      </c>
      <c r="H17" s="12">
        <f>G17/$G$19</f>
        <v>1.0087974049096223E-2</v>
      </c>
    </row>
    <row r="18" spans="2:8" ht="19" customHeight="1" x14ac:dyDescent="0.2">
      <c r="B18" s="19" t="s">
        <v>8</v>
      </c>
      <c r="C18" s="7">
        <v>3630</v>
      </c>
      <c r="D18" s="13">
        <f>C18/$C$19</f>
        <v>9.8497840102459468E-3</v>
      </c>
      <c r="E18" s="7">
        <v>7596</v>
      </c>
      <c r="F18" s="13">
        <f>E18/$E$19</f>
        <v>1.4704857481357586E-2</v>
      </c>
      <c r="G18" s="7">
        <v>13138</v>
      </c>
      <c r="H18" s="13">
        <f>G18/$G$19</f>
        <v>1.9924203706708686E-2</v>
      </c>
    </row>
    <row r="19" spans="2:8" x14ac:dyDescent="0.2">
      <c r="B19" s="18" t="s">
        <v>10</v>
      </c>
      <c r="C19" s="17">
        <v>368536</v>
      </c>
      <c r="D19" s="14" t="s">
        <v>2</v>
      </c>
      <c r="E19" s="17">
        <v>516564</v>
      </c>
      <c r="F19" s="14" t="s">
        <v>2</v>
      </c>
      <c r="G19" s="17">
        <v>659399</v>
      </c>
      <c r="H19" s="14" t="s">
        <v>2</v>
      </c>
    </row>
    <row r="20" spans="2:8" s="1" customFormat="1" x14ac:dyDescent="0.2"/>
  </sheetData>
  <mergeCells count="12">
    <mergeCell ref="B12:H12"/>
    <mergeCell ref="B13:B15"/>
    <mergeCell ref="C13:H13"/>
    <mergeCell ref="C14:D14"/>
    <mergeCell ref="E14:F14"/>
    <mergeCell ref="G14:H14"/>
    <mergeCell ref="B2:H2"/>
    <mergeCell ref="B3:B5"/>
    <mergeCell ref="C3:H3"/>
    <mergeCell ref="C4:D4"/>
    <mergeCell ref="E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  - CA</vt:lpstr>
      <vt:lpstr>King County - WA</vt:lpstr>
      <vt:lpstr>Harris County - TX</vt:lpstr>
      <vt:lpstr>NYC - NY</vt:lpstr>
      <vt:lpstr>Hawaii</vt:lpstr>
      <vt:lpstr>Arkansas</vt:lpstr>
      <vt:lpstr>Utah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2022-12-02T21:34:28Z</dcterms:created>
  <dcterms:modified xsi:type="dcterms:W3CDTF">2022-12-12T19:59:10Z</dcterms:modified>
</cp:coreProperties>
</file>