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wei/Documents/Work/2019- glacial CO2/NatureComms/"/>
    </mc:Choice>
  </mc:AlternateContent>
  <xr:revisionPtr revIDLastSave="0" documentId="13_ncr:1_{8A32020A-E66E-F042-B701-2540F69F326B}" xr6:coauthVersionLast="47" xr6:coauthVersionMax="47" xr10:uidLastSave="{00000000-0000-0000-0000-000000000000}"/>
  <bookViews>
    <workbookView xWindow="11240" yWindow="1720" windowWidth="25060" windowHeight="18880" activeTab="1" xr2:uid="{F264F01B-AE22-4945-AD16-2719434C6BE8}"/>
  </bookViews>
  <sheets>
    <sheet name="800ky" sheetId="1" r:id="rId1"/>
    <sheet name="2600-800 k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2" i="2"/>
</calcChain>
</file>

<file path=xl/sharedStrings.xml><?xml version="1.0" encoding="utf-8"?>
<sst xmlns="http://schemas.openxmlformats.org/spreadsheetml/2006/main" count="322" uniqueCount="129">
  <si>
    <t>16th</t>
    <phoneticPr fontId="0" type="noConversion"/>
  </si>
  <si>
    <t>84th</t>
    <phoneticPr fontId="0" type="noConversion"/>
  </si>
  <si>
    <t>2.5th</t>
  </si>
  <si>
    <t>97.5th</t>
  </si>
  <si>
    <t>SID</t>
  </si>
  <si>
    <t>section</t>
  </si>
  <si>
    <t>Zhaojiachuan</t>
  </si>
  <si>
    <t>3-14</t>
  </si>
  <si>
    <t>3-46</t>
  </si>
  <si>
    <t>9-1-62</t>
  </si>
  <si>
    <t>10-2-46</t>
  </si>
  <si>
    <t>11-1-34</t>
  </si>
  <si>
    <t>11-1-90</t>
  </si>
  <si>
    <t>12-1-78</t>
  </si>
  <si>
    <t>14-1-66</t>
  </si>
  <si>
    <t>16-2-76</t>
  </si>
  <si>
    <t>17-1-80</t>
  </si>
  <si>
    <t>17-2-68</t>
  </si>
  <si>
    <t>18-1-32</t>
  </si>
  <si>
    <t>19-1-108</t>
  </si>
  <si>
    <t>19-2-58</t>
  </si>
  <si>
    <t>20-60</t>
  </si>
  <si>
    <t>21-1-64</t>
  </si>
  <si>
    <t>23-1-46</t>
  </si>
  <si>
    <t>23-1-100</t>
  </si>
  <si>
    <t>23-2-70</t>
  </si>
  <si>
    <t>24-1-110</t>
  </si>
  <si>
    <t>24-2-60</t>
  </si>
  <si>
    <t>28-2-66</t>
  </si>
  <si>
    <t>29-86</t>
  </si>
  <si>
    <t>30-1-78</t>
  </si>
  <si>
    <t>30-2-36</t>
  </si>
  <si>
    <t>31-1-118</t>
  </si>
  <si>
    <t>32-1-18</t>
  </si>
  <si>
    <t>32-1-104</t>
  </si>
  <si>
    <t>32-2-148</t>
  </si>
  <si>
    <t>33-1-24</t>
  </si>
  <si>
    <t>33-1-28</t>
  </si>
  <si>
    <t>33-1-74</t>
  </si>
  <si>
    <t>34-2-60</t>
  </si>
  <si>
    <t>35-1-40</t>
  </si>
  <si>
    <t>36-1-64</t>
  </si>
  <si>
    <t>36-2-118</t>
  </si>
  <si>
    <t>37-1-74</t>
  </si>
  <si>
    <t>37-1-86</t>
  </si>
  <si>
    <t>37-2-38</t>
  </si>
  <si>
    <t>39-1-2</t>
  </si>
  <si>
    <t>39-1-6</t>
  </si>
  <si>
    <t>39-2-142</t>
  </si>
  <si>
    <t>40-1-2</t>
  </si>
  <si>
    <t>41-1-106</t>
  </si>
  <si>
    <t>41-2-42</t>
  </si>
  <si>
    <t>41-2-102</t>
  </si>
  <si>
    <t>42-2-120</t>
  </si>
  <si>
    <t>42-2-136</t>
  </si>
  <si>
    <t>43-1-16</t>
  </si>
  <si>
    <t>43-2-80</t>
  </si>
  <si>
    <t>44-1-40</t>
  </si>
  <si>
    <t>45-2-36</t>
  </si>
  <si>
    <t>46-2-30</t>
  </si>
  <si>
    <t>46-2-70</t>
  </si>
  <si>
    <t>47-1-88</t>
  </si>
  <si>
    <t>47-2-88</t>
  </si>
  <si>
    <t>47-2-98</t>
  </si>
  <si>
    <t>47-2-138</t>
  </si>
  <si>
    <t>48-1-26</t>
  </si>
  <si>
    <t>49-1-6</t>
  </si>
  <si>
    <t>49-1-20</t>
  </si>
  <si>
    <t>49-2-46</t>
  </si>
  <si>
    <t>49-2-64</t>
  </si>
  <si>
    <t>49-2-96</t>
  </si>
  <si>
    <t>50-1-136</t>
  </si>
  <si>
    <t>50-1-150</t>
  </si>
  <si>
    <t>50-2-6</t>
  </si>
  <si>
    <t>50-2-124</t>
  </si>
  <si>
    <t>51-1-4</t>
  </si>
  <si>
    <t>51-1-32</t>
  </si>
  <si>
    <t>52-1-128</t>
  </si>
  <si>
    <t>52-2-80</t>
  </si>
  <si>
    <t>52-2-126</t>
  </si>
  <si>
    <t>53-1-56</t>
  </si>
  <si>
    <t>53-2-36</t>
  </si>
  <si>
    <t>54-1-104</t>
  </si>
  <si>
    <t>55-1-58</t>
  </si>
  <si>
    <t>55-1-142</t>
  </si>
  <si>
    <t>55-1-148</t>
  </si>
  <si>
    <t>56-2-100</t>
  </si>
  <si>
    <t>58-1-132</t>
  </si>
  <si>
    <t>58-2-32</t>
  </si>
  <si>
    <t>58-2-58</t>
  </si>
  <si>
    <t>60-1-40</t>
  </si>
  <si>
    <t>60-1-80</t>
  </si>
  <si>
    <t>60-1-120</t>
  </si>
  <si>
    <t>61-2-68</t>
  </si>
  <si>
    <t>61-2-120</t>
  </si>
  <si>
    <t>62-1-26</t>
  </si>
  <si>
    <t>62-2-2</t>
  </si>
  <si>
    <t>62-2-64</t>
  </si>
  <si>
    <t>62-2-78</t>
  </si>
  <si>
    <t>65-2-62</t>
  </si>
  <si>
    <t>65-2-144</t>
  </si>
  <si>
    <t>66-1-118</t>
  </si>
  <si>
    <t>66-2-50</t>
  </si>
  <si>
    <t>Fuxian</t>
  </si>
  <si>
    <t>age (ka)</t>
  </si>
  <si>
    <r>
      <t>δ</t>
    </r>
    <r>
      <rPr>
        <vertAlign val="superscript"/>
        <sz val="12"/>
        <rFont val="Aptos Narrow (Body)"/>
      </rPr>
      <t>13</t>
    </r>
    <r>
      <rPr>
        <sz val="12"/>
        <rFont val="Aptos Narrow"/>
        <family val="2"/>
        <scheme val="minor"/>
      </rPr>
      <t>C</t>
    </r>
    <r>
      <rPr>
        <vertAlign val="subscript"/>
        <sz val="12"/>
        <rFont val="Aptos Narrow (Body)"/>
      </rPr>
      <t>c</t>
    </r>
    <r>
      <rPr>
        <vertAlign val="superscript"/>
        <sz val="12"/>
        <rFont val="Aptos Narrow (Body)"/>
      </rPr>
      <t>1</t>
    </r>
  </si>
  <si>
    <r>
      <t>δ</t>
    </r>
    <r>
      <rPr>
        <vertAlign val="superscript"/>
        <sz val="12"/>
        <rFont val="Aptos Narrow (Body)"/>
      </rPr>
      <t>18</t>
    </r>
    <r>
      <rPr>
        <sz val="12"/>
        <rFont val="Aptos Narrow"/>
        <family val="2"/>
        <scheme val="minor"/>
      </rPr>
      <t>O</t>
    </r>
    <r>
      <rPr>
        <vertAlign val="subscript"/>
        <sz val="12"/>
        <rFont val="Aptos Narrow (Body)"/>
      </rPr>
      <t>c</t>
    </r>
    <r>
      <rPr>
        <vertAlign val="superscript"/>
        <sz val="12"/>
        <rFont val="Aptos Narrow (Body)"/>
      </rPr>
      <t>2</t>
    </r>
  </si>
  <si>
    <r>
      <t>δ</t>
    </r>
    <r>
      <rPr>
        <vertAlign val="superscript"/>
        <sz val="12"/>
        <rFont val="Aptos Narrow"/>
        <scheme val="minor"/>
      </rPr>
      <t>13</t>
    </r>
    <r>
      <rPr>
        <sz val="12"/>
        <rFont val="Aptos Narrow"/>
        <family val="2"/>
        <scheme val="minor"/>
      </rPr>
      <t>C</t>
    </r>
    <r>
      <rPr>
        <vertAlign val="subscript"/>
        <sz val="12"/>
        <rFont val="Aptos Narrow"/>
        <scheme val="minor"/>
      </rPr>
      <t>o</t>
    </r>
    <r>
      <rPr>
        <vertAlign val="superscript"/>
        <sz val="12"/>
        <rFont val="Aptos Narrow"/>
        <scheme val="minor"/>
      </rPr>
      <t>3</t>
    </r>
  </si>
  <si>
    <r>
      <t>R</t>
    </r>
    <r>
      <rPr>
        <vertAlign val="superscript"/>
        <sz val="12"/>
        <color theme="1"/>
        <rFont val="Aptos Narrow (Body)"/>
      </rPr>
      <t>4</t>
    </r>
  </si>
  <si>
    <t>R.sd</t>
  </si>
  <si>
    <t>S(z).sd</t>
  </si>
  <si>
    <r>
      <t>S(z)</t>
    </r>
    <r>
      <rPr>
        <vertAlign val="superscript"/>
        <sz val="12"/>
        <color theme="1"/>
        <rFont val="Aptos Narrow (Body)"/>
      </rPr>
      <t>5</t>
    </r>
  </si>
  <si>
    <r>
      <t>CO2</t>
    </r>
    <r>
      <rPr>
        <vertAlign val="superscript"/>
        <sz val="12"/>
        <color theme="1"/>
        <rFont val="Aptos Narrow (Body)"/>
      </rPr>
      <t>6</t>
    </r>
  </si>
  <si>
    <r>
      <t>S(z)</t>
    </r>
    <r>
      <rPr>
        <vertAlign val="superscript"/>
        <sz val="12"/>
        <color theme="1"/>
        <rFont val="Aptos Narrow (Body)"/>
      </rPr>
      <t>6</t>
    </r>
  </si>
  <si>
    <r>
      <t>CO</t>
    </r>
    <r>
      <rPr>
        <vertAlign val="subscript"/>
        <sz val="12"/>
        <color theme="1"/>
        <rFont val="Aptos Narrow (Body)"/>
      </rPr>
      <t>2.ice</t>
    </r>
    <r>
      <rPr>
        <vertAlign val="superscript"/>
        <sz val="12"/>
        <color theme="1"/>
        <rFont val="Aptos Narrow (Body)"/>
      </rPr>
      <t>5</t>
    </r>
  </si>
  <si>
    <t>S(z).se</t>
  </si>
  <si>
    <t>4: The concentration ratio of atmospheric CO2 and soil-respired CO2 in soi pore space</t>
  </si>
  <si>
    <t>6: Back-calculated soil-respired CO2 concentration at depth z of carbon formation (ppm)</t>
  </si>
  <si>
    <t>5: The ice-core CO2 level during the time of pedogenic carbonate formation (ppm)</t>
  </si>
  <si>
    <t>1: The carbon isotopic composition of clay-sized carbonate (‰, VPDB)</t>
  </si>
  <si>
    <t>2: The oxygen isotopic composition of clay-sized carbonate (‰, VPDB)</t>
  </si>
  <si>
    <t>3: The carbon isotopic composition of bulk soil organic matter (‰, VPDB)</t>
  </si>
  <si>
    <t>5: Estimated soil-respired CO2 concentration at depth z of carbon formation using the δ18O-S(z) empirical equation (ppm)</t>
  </si>
  <si>
    <t>6: atmospheric CO2 estimate (ppm)</t>
  </si>
  <si>
    <t>MIS</t>
  </si>
  <si>
    <r>
      <t>δ</t>
    </r>
    <r>
      <rPr>
        <vertAlign val="superscript"/>
        <sz val="12"/>
        <rFont val="Aptos Narrow"/>
        <scheme val="minor"/>
      </rPr>
      <t>13</t>
    </r>
    <r>
      <rPr>
        <sz val="12"/>
        <rFont val="Aptos Narrow"/>
        <family val="2"/>
        <scheme val="minor"/>
      </rPr>
      <t>C</t>
    </r>
    <r>
      <rPr>
        <vertAlign val="subscript"/>
        <sz val="12"/>
        <rFont val="Aptos Narrow"/>
        <scheme val="minor"/>
      </rPr>
      <t>r</t>
    </r>
    <r>
      <rPr>
        <vertAlign val="superscript"/>
        <sz val="12"/>
        <rFont val="Aptos Narrow"/>
        <scheme val="minor"/>
      </rPr>
      <t>4</t>
    </r>
  </si>
  <si>
    <r>
      <t>δ</t>
    </r>
    <r>
      <rPr>
        <vertAlign val="superscript"/>
        <sz val="12"/>
        <rFont val="Aptos Narrow"/>
        <scheme val="minor"/>
      </rPr>
      <t>13</t>
    </r>
    <r>
      <rPr>
        <sz val="12"/>
        <rFont val="Aptos Narrow"/>
        <family val="2"/>
        <scheme val="minor"/>
      </rPr>
      <t>C</t>
    </r>
    <r>
      <rPr>
        <vertAlign val="subscript"/>
        <sz val="12"/>
        <rFont val="Aptos Narrow"/>
        <scheme val="minor"/>
      </rPr>
      <t>a</t>
    </r>
    <r>
      <rPr>
        <vertAlign val="superscript"/>
        <sz val="12"/>
        <rFont val="Aptos Narrow"/>
        <scheme val="minor"/>
      </rPr>
      <t>5</t>
    </r>
  </si>
  <si>
    <t>T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</si>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</sst>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 "/>
    <numFmt numFmtId="165" formatCode="0.00_);[Red]\(0.00\)"/>
    <numFmt numFmtId="166" formatCode="0_);[Red]\(0\)"/>
    <numFmt numFmtId="167" formatCode="0.0"/>
  </numFmts>
  <fonts count="9" x14ac:knownFonts="1">
    <font>
      <sz val="12"/>
      <color theme="1"/>
      <name val="Aptos Narrow"/>
      <family val="2"/>
      <scheme val="minor"/>
    </font>
    <font>
      <sz val="11"/>
      <name val="Calibri"/>
      <family val="2"/>
      <charset val="134"/>
    </font>
    <font>
      <sz val="12"/>
      <name val="Aptos Narrow"/>
      <family val="2"/>
      <scheme val="minor"/>
    </font>
    <font>
      <vertAlign val="superscript"/>
      <sz val="12"/>
      <name val="Aptos Narrow (Body)"/>
    </font>
    <font>
      <vertAlign val="subscript"/>
      <sz val="12"/>
      <name val="Aptos Narrow (Body)"/>
    </font>
    <font>
      <vertAlign val="superscript"/>
      <sz val="12"/>
      <name val="Aptos Narrow"/>
      <scheme val="minor"/>
    </font>
    <font>
      <vertAlign val="subscript"/>
      <sz val="12"/>
      <name val="Aptos Narrow"/>
      <scheme val="minor"/>
    </font>
    <font>
      <vertAlign val="superscript"/>
      <sz val="12"/>
      <color theme="1"/>
      <name val="Aptos Narrow (Body)"/>
    </font>
    <font>
      <vertAlign val="subscript"/>
      <sz val="12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4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0" fontId="0" fillId="0" borderId="0" xfId="0" applyNumberFormat="1"/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0" fillId="0" borderId="0" xfId="0" applyNumberFormat="1"/>
    <xf numFmtId="167" fontId="2" fillId="0" borderId="0" xfId="0" applyNumberFormat="1" applyFont="1" applyAlignment="1">
      <alignment horizontal="center" vertical="center"/>
    </xf>
    <xf numFmtId="1" fontId="0" fillId="0" borderId="0" xfId="0" applyNumberFormat="1"/>
    <xf numFmtId="166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B988-00DD-B24D-A60B-E07E5976C39E}">
  <dimension ref="A1:R48"/>
  <sheetViews>
    <sheetView zoomScale="125" zoomScaleNormal="125" workbookViewId="0">
      <pane ySplit="1" topLeftCell="A9" activePane="bottomLeft" state="frozen"/>
      <selection pane="bottomLeft" activeCell="M2" sqref="M2:M41"/>
    </sheetView>
  </sheetViews>
  <sheetFormatPr baseColWidth="10" defaultRowHeight="16" x14ac:dyDescent="0.2"/>
  <cols>
    <col min="1" max="1" width="12.5" customWidth="1"/>
    <col min="2" max="2" width="10.83203125" style="1"/>
    <col min="3" max="4" width="10.83203125" style="8"/>
    <col min="5" max="6" width="10.83203125" style="6"/>
    <col min="7" max="7" width="10.83203125" style="2"/>
    <col min="8" max="11" width="10.83203125" style="4"/>
    <col min="12" max="12" width="9.1640625" style="8" customWidth="1"/>
    <col min="13" max="13" width="10.83203125" style="5"/>
    <col min="15" max="16" width="10.83203125" style="5"/>
    <col min="17" max="18" width="10.83203125" style="8"/>
  </cols>
  <sheetData>
    <row r="1" spans="1:18" s="9" customFormat="1" ht="19" x14ac:dyDescent="0.2">
      <c r="A1" s="9" t="s">
        <v>5</v>
      </c>
      <c r="B1" s="10" t="s">
        <v>4</v>
      </c>
      <c r="C1" s="11" t="s">
        <v>104</v>
      </c>
      <c r="D1" s="11" t="s">
        <v>124</v>
      </c>
      <c r="E1" s="12" t="s">
        <v>105</v>
      </c>
      <c r="F1" s="12" t="s">
        <v>106</v>
      </c>
      <c r="G1" s="12" t="s">
        <v>107</v>
      </c>
      <c r="H1" s="19" t="s">
        <v>126</v>
      </c>
      <c r="I1" s="19" t="s">
        <v>127</v>
      </c>
      <c r="J1" s="13" t="s">
        <v>108</v>
      </c>
      <c r="K1" s="13" t="s">
        <v>109</v>
      </c>
      <c r="L1" s="13" t="s">
        <v>114</v>
      </c>
      <c r="M1" s="11" t="s">
        <v>113</v>
      </c>
      <c r="N1" s="14" t="s">
        <v>115</v>
      </c>
      <c r="O1" s="14"/>
      <c r="P1" s="14"/>
      <c r="Q1" s="11"/>
      <c r="R1" s="11"/>
    </row>
    <row r="2" spans="1:18" x14ac:dyDescent="0.2">
      <c r="A2" t="s">
        <v>6</v>
      </c>
      <c r="B2" s="1">
        <v>375</v>
      </c>
      <c r="C2" s="8">
        <v>27.6</v>
      </c>
      <c r="D2" s="16">
        <v>2</v>
      </c>
      <c r="E2" s="6">
        <v>-6.5103297116684189</v>
      </c>
      <c r="F2" s="6">
        <v>-9.7927687895418103</v>
      </c>
      <c r="G2" s="2">
        <v>-22.422000000000001</v>
      </c>
      <c r="H2" s="18">
        <v>-7.1338666666666697</v>
      </c>
      <c r="I2" s="18">
        <v>17.3</v>
      </c>
      <c r="J2" s="4">
        <v>0.43311359189769599</v>
      </c>
      <c r="K2" s="4">
        <v>6.6687178437247974E-2</v>
      </c>
      <c r="L2" s="5">
        <v>193.99365</v>
      </c>
      <c r="M2" s="5">
        <v>447.90478440081478</v>
      </c>
      <c r="N2" s="5">
        <v>81.515701879003075</v>
      </c>
    </row>
    <row r="3" spans="1:18" x14ac:dyDescent="0.2">
      <c r="A3" t="s">
        <v>6</v>
      </c>
      <c r="B3" s="1">
        <v>1850</v>
      </c>
      <c r="C3" s="8">
        <v>158.89474000000001</v>
      </c>
      <c r="D3" s="16">
        <v>6</v>
      </c>
      <c r="E3" s="6">
        <v>-6.2181642178098855</v>
      </c>
      <c r="F3" s="6">
        <v>-9.5251496551014725</v>
      </c>
      <c r="G3" s="2">
        <v>-22.981000000000002</v>
      </c>
      <c r="H3" s="18">
        <v>-7.3659543213333301</v>
      </c>
      <c r="I3" s="18">
        <v>17.3</v>
      </c>
      <c r="J3" s="4">
        <v>0.55763252010577602</v>
      </c>
      <c r="K3" s="4">
        <v>7.2868818899891996E-2</v>
      </c>
      <c r="L3" s="5">
        <v>197.30036999999999</v>
      </c>
      <c r="M3" s="5">
        <v>353.81790495750596</v>
      </c>
      <c r="N3" s="5">
        <v>53.185279293297754</v>
      </c>
    </row>
    <row r="4" spans="1:18" x14ac:dyDescent="0.2">
      <c r="A4" t="s">
        <v>6</v>
      </c>
      <c r="B4" s="1">
        <v>2100</v>
      </c>
      <c r="C4" s="8">
        <v>174.94737000000001</v>
      </c>
      <c r="D4" s="16">
        <v>6</v>
      </c>
      <c r="E4" s="3">
        <v>-6.7316507522655202</v>
      </c>
      <c r="F4" s="3">
        <v>-10.876480100789308</v>
      </c>
      <c r="G4" s="2">
        <v>-22.884</v>
      </c>
      <c r="H4" s="18">
        <v>-7.4354947820000001</v>
      </c>
      <c r="I4" s="18">
        <v>17.3</v>
      </c>
      <c r="J4" s="4">
        <v>0.45909314216416602</v>
      </c>
      <c r="K4" s="4">
        <v>6.624794921267102E-2</v>
      </c>
      <c r="L4" s="5">
        <v>195.67823999999999</v>
      </c>
      <c r="M4" s="5">
        <v>426.22775648003011</v>
      </c>
      <c r="N4" s="5">
        <v>71.877460309934747</v>
      </c>
    </row>
    <row r="5" spans="1:18" x14ac:dyDescent="0.2">
      <c r="A5" t="s">
        <v>6</v>
      </c>
      <c r="B5" s="1">
        <v>2800</v>
      </c>
      <c r="C5" s="8">
        <v>251.76922999999999</v>
      </c>
      <c r="D5" s="16">
        <v>8</v>
      </c>
      <c r="E5" s="6">
        <v>-7.1900534950475503</v>
      </c>
      <c r="F5" s="6">
        <v>-9.839072763917784</v>
      </c>
      <c r="G5" s="2">
        <v>-24.565999999999999</v>
      </c>
      <c r="H5" s="18">
        <v>-7.1643077000000002</v>
      </c>
      <c r="I5" s="18">
        <v>17.3</v>
      </c>
      <c r="J5" s="4">
        <v>0.544980172933065</v>
      </c>
      <c r="K5" s="4">
        <v>6.0880074600066003E-2</v>
      </c>
      <c r="L5" s="5">
        <v>213.82144</v>
      </c>
      <c r="M5" s="5">
        <v>392.34719099819756</v>
      </c>
      <c r="N5" s="5">
        <v>49.341296024001224</v>
      </c>
    </row>
    <row r="6" spans="1:18" x14ac:dyDescent="0.2">
      <c r="A6" t="s">
        <v>6</v>
      </c>
      <c r="B6" s="1">
        <v>4200.00000000002</v>
      </c>
      <c r="C6" s="8">
        <v>433</v>
      </c>
      <c r="D6" s="16">
        <v>12</v>
      </c>
      <c r="E6" s="6">
        <v>-6.3555449945409919</v>
      </c>
      <c r="F6" s="6">
        <v>-9.5730089031454781</v>
      </c>
      <c r="G6" s="2">
        <v>-24.399000000000001</v>
      </c>
      <c r="H6" s="18">
        <v>-8.0579999999999998</v>
      </c>
      <c r="I6" s="18">
        <v>17.3</v>
      </c>
      <c r="J6" s="4">
        <v>0.73913218052803897</v>
      </c>
      <c r="K6" s="4">
        <v>7.6374022172077005E-2</v>
      </c>
      <c r="L6" s="5">
        <v>208.94204999999999</v>
      </c>
      <c r="M6" s="5">
        <v>282.68563526855365</v>
      </c>
      <c r="N6" s="5">
        <v>32.575742302869514</v>
      </c>
    </row>
    <row r="7" spans="1:18" x14ac:dyDescent="0.2">
      <c r="A7" t="s">
        <v>6</v>
      </c>
      <c r="B7" s="1">
        <v>5599.99999999994</v>
      </c>
      <c r="C7" s="8">
        <v>643</v>
      </c>
      <c r="D7" s="16">
        <v>16</v>
      </c>
      <c r="E7" s="6">
        <v>-6.0364850451558141</v>
      </c>
      <c r="F7" s="6">
        <v>-9.2805893601471325</v>
      </c>
      <c r="G7" s="2">
        <v>-24.294</v>
      </c>
      <c r="H7" s="18">
        <v>-7.4727499999999996</v>
      </c>
      <c r="I7" s="18">
        <v>17.3</v>
      </c>
      <c r="J7" s="4">
        <v>0.76313242533870895</v>
      </c>
      <c r="K7" s="4">
        <v>7.9467458757385923E-2</v>
      </c>
      <c r="L7" s="5">
        <v>190.34894</v>
      </c>
      <c r="M7" s="5">
        <v>249.43107340186137</v>
      </c>
      <c r="N7" s="5">
        <v>28.993226956606208</v>
      </c>
    </row>
    <row r="8" spans="1:18" x14ac:dyDescent="0.2">
      <c r="A8" t="s">
        <v>6</v>
      </c>
      <c r="B8" s="1">
        <v>5774.99999999993</v>
      </c>
      <c r="C8" s="8">
        <v>655.83333000000005</v>
      </c>
      <c r="D8" s="16">
        <v>16</v>
      </c>
      <c r="E8" s="6">
        <v>-5.859229517719541</v>
      </c>
      <c r="F8" s="6">
        <v>-8.7181672020074075</v>
      </c>
      <c r="G8" s="2">
        <v>-24.888000000000002</v>
      </c>
      <c r="H8" s="18">
        <v>-7.5486805358333298</v>
      </c>
      <c r="I8" s="18">
        <v>17.3</v>
      </c>
      <c r="J8" s="4">
        <v>0.87761720921851205</v>
      </c>
      <c r="K8" s="4">
        <v>8.4522857347782088E-2</v>
      </c>
      <c r="L8" s="5">
        <v>192.67353</v>
      </c>
      <c r="M8" s="5">
        <v>219.54164979464014</v>
      </c>
      <c r="N8" s="5">
        <v>23.397326564889823</v>
      </c>
    </row>
    <row r="9" spans="1:18" x14ac:dyDescent="0.2">
      <c r="A9" t="s">
        <v>6</v>
      </c>
      <c r="B9" s="1">
        <v>5949.99999999994</v>
      </c>
      <c r="C9" s="8">
        <v>668.66666999999995</v>
      </c>
      <c r="D9" s="16">
        <v>16</v>
      </c>
      <c r="E9" s="6">
        <v>-6.227320633161753</v>
      </c>
      <c r="F9" s="6">
        <v>-8.9621833147925827</v>
      </c>
      <c r="G9" s="2">
        <v>-24.715</v>
      </c>
      <c r="H9" s="18">
        <v>-7.2931110033333404</v>
      </c>
      <c r="I9" s="18">
        <v>17.3</v>
      </c>
      <c r="J9" s="4">
        <v>0.76871793615887896</v>
      </c>
      <c r="K9" s="4">
        <v>7.5758735029905933E-2</v>
      </c>
      <c r="L9" s="5">
        <v>173.56354999999999</v>
      </c>
      <c r="M9" s="5">
        <v>225.78314078016751</v>
      </c>
      <c r="N9" s="5">
        <v>24.68405803504308</v>
      </c>
    </row>
    <row r="10" spans="1:18" x14ac:dyDescent="0.2">
      <c r="A10" t="s">
        <v>6</v>
      </c>
      <c r="B10" s="1">
        <v>6850</v>
      </c>
      <c r="C10" s="8">
        <v>796</v>
      </c>
      <c r="D10" s="16">
        <v>20</v>
      </c>
      <c r="E10" s="6">
        <v>-6.2395844133263836</v>
      </c>
      <c r="F10" s="6">
        <v>-9.0304954978571459</v>
      </c>
      <c r="G10" s="2">
        <v>-24.13</v>
      </c>
      <c r="H10" s="18">
        <v>-7.8144999999999998</v>
      </c>
      <c r="I10" s="18">
        <v>17.3</v>
      </c>
      <c r="J10" s="4">
        <v>0.731931325760794</v>
      </c>
      <c r="K10" s="4">
        <v>7.8639846123937041E-2</v>
      </c>
      <c r="L10" s="5">
        <v>191.47810000000001</v>
      </c>
      <c r="M10" s="5">
        <v>261.60664704570644</v>
      </c>
      <c r="N10" s="5">
        <v>31.49085379180076</v>
      </c>
    </row>
    <row r="11" spans="1:18" x14ac:dyDescent="0.2">
      <c r="A11" t="s">
        <v>103</v>
      </c>
      <c r="B11" s="7" t="s">
        <v>7</v>
      </c>
      <c r="C11" s="8">
        <v>21.204000000000001</v>
      </c>
      <c r="D11" s="17">
        <v>2</v>
      </c>
      <c r="E11" s="6">
        <v>-6.9856825964354812</v>
      </c>
      <c r="F11" s="6">
        <v>-9.2952371425861884</v>
      </c>
      <c r="G11" s="2">
        <v>-23.023</v>
      </c>
      <c r="H11" s="18">
        <v>-7.3662546666666699</v>
      </c>
      <c r="I11" s="18">
        <v>17.8</v>
      </c>
      <c r="J11" s="4">
        <v>0.43410885778380198</v>
      </c>
      <c r="K11" s="4">
        <v>6.6606565298652998E-2</v>
      </c>
      <c r="L11" s="5">
        <v>186.51673</v>
      </c>
      <c r="M11" s="5">
        <v>429.65428291926355</v>
      </c>
      <c r="N11" s="5">
        <v>77.871068116573213</v>
      </c>
    </row>
    <row r="12" spans="1:18" x14ac:dyDescent="0.2">
      <c r="A12" t="s">
        <v>103</v>
      </c>
      <c r="B12" s="7" t="s">
        <v>8</v>
      </c>
      <c r="C12" s="8">
        <v>25.668000000000003</v>
      </c>
      <c r="D12" s="17">
        <v>2</v>
      </c>
      <c r="E12" s="6">
        <v>-7.1564066927153362</v>
      </c>
      <c r="F12" s="6">
        <v>-10.4042104798834</v>
      </c>
      <c r="G12" s="2">
        <v>-22.899000000000001</v>
      </c>
      <c r="H12" s="18">
        <v>-7.2040626666666698</v>
      </c>
      <c r="I12" s="18">
        <v>17.8</v>
      </c>
      <c r="J12" s="4">
        <v>0.39630076025255501</v>
      </c>
      <c r="K12" s="4">
        <v>6.4885763368660976E-2</v>
      </c>
      <c r="L12" s="5">
        <v>188.03039000000001</v>
      </c>
      <c r="M12" s="5">
        <v>474.46386396072467</v>
      </c>
      <c r="N12" s="5">
        <v>92.892446912176069</v>
      </c>
    </row>
    <row r="13" spans="1:18" x14ac:dyDescent="0.2">
      <c r="A13" t="s">
        <v>103</v>
      </c>
      <c r="B13" s="7" t="s">
        <v>9</v>
      </c>
      <c r="C13" s="8">
        <v>69.627450980391899</v>
      </c>
      <c r="D13" s="17">
        <v>4</v>
      </c>
      <c r="E13" s="6">
        <v>-7.0067080601264697</v>
      </c>
      <c r="F13" s="6">
        <v>-9.5297259850290192</v>
      </c>
      <c r="G13" s="2">
        <v>-23.460999999999999</v>
      </c>
      <c r="H13" s="18">
        <v>-6.2557941176470901</v>
      </c>
      <c r="I13" s="18">
        <v>17.8</v>
      </c>
      <c r="J13" s="4">
        <v>0.45499118698471902</v>
      </c>
      <c r="K13" s="4">
        <v>6.7657619413625025E-2</v>
      </c>
      <c r="L13" s="5">
        <v>214.3083</v>
      </c>
      <c r="M13" s="5">
        <v>471.01637598795423</v>
      </c>
      <c r="N13" s="5">
        <v>82.274941735662196</v>
      </c>
    </row>
    <row r="14" spans="1:18" x14ac:dyDescent="0.2">
      <c r="A14" t="s">
        <v>103</v>
      </c>
      <c r="B14" s="7" t="s">
        <v>10</v>
      </c>
      <c r="C14" s="8">
        <v>135.87229862475399</v>
      </c>
      <c r="D14" s="17">
        <v>6</v>
      </c>
      <c r="E14" s="6">
        <v>-7.0306599579557769</v>
      </c>
      <c r="F14" s="6">
        <v>-10.198339573776366</v>
      </c>
      <c r="G14" s="2">
        <v>-22.632999999999999</v>
      </c>
      <c r="H14" s="18">
        <v>-7.5488487229862198</v>
      </c>
      <c r="I14" s="18">
        <v>17.8</v>
      </c>
      <c r="J14" s="4">
        <v>0.39561876342736602</v>
      </c>
      <c r="K14" s="4">
        <v>6.6912933290526999E-2</v>
      </c>
      <c r="L14" s="5">
        <v>203.43505999999999</v>
      </c>
      <c r="M14" s="5">
        <v>514.21994810756701</v>
      </c>
      <c r="N14" s="5">
        <v>104.67707576119346</v>
      </c>
    </row>
    <row r="15" spans="1:18" x14ac:dyDescent="0.2">
      <c r="A15" t="s">
        <v>103</v>
      </c>
      <c r="B15" s="7" t="s">
        <v>11</v>
      </c>
      <c r="C15" s="8">
        <v>139.227897838899</v>
      </c>
      <c r="D15" s="17">
        <v>6</v>
      </c>
      <c r="E15" s="6">
        <v>-7.4457091591199287</v>
      </c>
      <c r="F15" s="6">
        <v>-10.88024642831931</v>
      </c>
      <c r="G15" s="2">
        <v>-22.937000000000001</v>
      </c>
      <c r="H15" s="18">
        <v>-7.7367622789783397</v>
      </c>
      <c r="I15" s="18">
        <v>17.8</v>
      </c>
      <c r="J15" s="4">
        <v>0.36678652966851299</v>
      </c>
      <c r="K15" s="4">
        <v>6.4799928663204998E-2</v>
      </c>
      <c r="L15" s="5">
        <v>191.77018000000001</v>
      </c>
      <c r="M15" s="5">
        <v>522.83866633083346</v>
      </c>
      <c r="N15" s="5">
        <v>112.1901043550198</v>
      </c>
    </row>
    <row r="16" spans="1:18" x14ac:dyDescent="0.2">
      <c r="A16" t="s">
        <v>103</v>
      </c>
      <c r="B16" s="7" t="s">
        <v>12</v>
      </c>
      <c r="C16" s="8">
        <v>142.58349705304499</v>
      </c>
      <c r="D16" s="17">
        <v>6</v>
      </c>
      <c r="E16" s="6">
        <v>-7.5340357453179649</v>
      </c>
      <c r="F16" s="6">
        <v>-10.436835495870241</v>
      </c>
      <c r="G16" s="2">
        <v>-23.353000000000002</v>
      </c>
      <c r="H16" s="18">
        <v>-7.72006286836936</v>
      </c>
      <c r="I16" s="18">
        <v>17.8</v>
      </c>
      <c r="J16" s="4">
        <v>0.40520471821182202</v>
      </c>
      <c r="K16" s="4">
        <v>6.3697511488718994E-2</v>
      </c>
      <c r="L16" s="5">
        <v>190.71693999999999</v>
      </c>
      <c r="M16" s="5">
        <v>470.66811275455615</v>
      </c>
      <c r="N16" s="5">
        <v>87.788447591577153</v>
      </c>
    </row>
    <row r="17" spans="1:14" x14ac:dyDescent="0.2">
      <c r="A17" t="s">
        <v>103</v>
      </c>
      <c r="B17" s="7" t="s">
        <v>13</v>
      </c>
      <c r="C17" s="8">
        <v>149.77406679764201</v>
      </c>
      <c r="D17" s="17">
        <v>6</v>
      </c>
      <c r="E17" s="6">
        <v>-6.8711575789961898</v>
      </c>
      <c r="F17" s="6">
        <v>-9.726634936968594</v>
      </c>
      <c r="G17" s="2">
        <v>-22.975000000000001</v>
      </c>
      <c r="H17" s="18">
        <v>-7.5532416502946997</v>
      </c>
      <c r="I17" s="18">
        <v>17.8</v>
      </c>
      <c r="J17" s="4">
        <v>0.46652946776299598</v>
      </c>
      <c r="K17" s="4">
        <v>6.947577758686696E-2</v>
      </c>
      <c r="L17" s="5">
        <v>201.07006000000001</v>
      </c>
      <c r="M17" s="5">
        <v>430.99112466384793</v>
      </c>
      <c r="N17" s="5">
        <v>75.414091997927358</v>
      </c>
    </row>
    <row r="18" spans="1:14" x14ac:dyDescent="0.2">
      <c r="A18" t="s">
        <v>103</v>
      </c>
      <c r="B18" s="7" t="s">
        <v>14</v>
      </c>
      <c r="C18" s="8">
        <v>178.65618860510699</v>
      </c>
      <c r="D18" s="17">
        <v>6</v>
      </c>
      <c r="E18" s="6">
        <v>-6.353060693934367</v>
      </c>
      <c r="F18" s="6">
        <v>-9.278794182120123</v>
      </c>
      <c r="G18" s="2">
        <v>-22.738</v>
      </c>
      <c r="H18" s="18">
        <v>-7.5415669941060601</v>
      </c>
      <c r="I18" s="18">
        <v>17.8</v>
      </c>
      <c r="J18" s="4">
        <v>0.51650689607965805</v>
      </c>
      <c r="K18" s="4">
        <v>7.2492638573032953E-2</v>
      </c>
      <c r="L18" s="5">
        <v>216.92547999999999</v>
      </c>
      <c r="M18" s="5">
        <v>419.9856413273227</v>
      </c>
      <c r="N18" s="5">
        <v>68.569571332179066</v>
      </c>
    </row>
    <row r="19" spans="1:14" x14ac:dyDescent="0.2">
      <c r="A19" t="s">
        <v>103</v>
      </c>
      <c r="B19" s="7" t="s">
        <v>15</v>
      </c>
      <c r="C19" s="8">
        <v>258.69565217390601</v>
      </c>
      <c r="D19" s="17">
        <v>8</v>
      </c>
      <c r="E19" s="6">
        <v>-6.4232360237454031</v>
      </c>
      <c r="F19" s="6">
        <v>-10.028291552631003</v>
      </c>
      <c r="G19" s="2">
        <v>-22.646999999999998</v>
      </c>
      <c r="H19" s="18">
        <v>-7.0950434782609397</v>
      </c>
      <c r="I19" s="18">
        <v>17.8</v>
      </c>
      <c r="J19" s="4">
        <v>0.47025092970101101</v>
      </c>
      <c r="K19" s="4">
        <v>6.8280757740770026E-2</v>
      </c>
      <c r="L19" s="5">
        <v>203.94234</v>
      </c>
      <c r="M19" s="5">
        <v>433.68832918558616</v>
      </c>
      <c r="N19" s="5">
        <v>73.668569973021079</v>
      </c>
    </row>
    <row r="20" spans="1:14" x14ac:dyDescent="0.2">
      <c r="A20" t="s">
        <v>103</v>
      </c>
      <c r="B20" s="7" t="s">
        <v>16</v>
      </c>
      <c r="C20" s="8">
        <v>280.17391304347098</v>
      </c>
      <c r="D20" s="17">
        <v>8</v>
      </c>
      <c r="E20" s="6">
        <v>-7.0506747791181397</v>
      </c>
      <c r="F20" s="6">
        <v>-10.825186940173921</v>
      </c>
      <c r="G20" s="2">
        <v>-23.198</v>
      </c>
      <c r="H20" s="18">
        <v>-6.9459710144926401</v>
      </c>
      <c r="I20" s="18">
        <v>17.8</v>
      </c>
      <c r="J20" s="4">
        <v>0.437043712189713</v>
      </c>
      <c r="K20" s="4">
        <v>6.5181189688271968E-2</v>
      </c>
      <c r="L20" s="5">
        <v>214.08114</v>
      </c>
      <c r="M20" s="5">
        <v>489.83919463660226</v>
      </c>
      <c r="N20" s="5">
        <v>85.860498249685804</v>
      </c>
    </row>
    <row r="21" spans="1:14" x14ac:dyDescent="0.2">
      <c r="A21" t="s">
        <v>103</v>
      </c>
      <c r="B21" s="7" t="s">
        <v>17</v>
      </c>
      <c r="C21" s="8">
        <v>294.32876712328499</v>
      </c>
      <c r="D21" s="17">
        <v>8</v>
      </c>
      <c r="E21" s="6">
        <v>-6.774817129143571</v>
      </c>
      <c r="F21" s="6">
        <v>-10.70386182468485</v>
      </c>
      <c r="G21" s="2">
        <v>-23.155999999999999</v>
      </c>
      <c r="H21" s="18">
        <v>-6.98678082191788</v>
      </c>
      <c r="I21" s="18">
        <v>17.8</v>
      </c>
      <c r="J21" s="4">
        <v>0.46408836711439899</v>
      </c>
      <c r="K21" s="4">
        <v>6.4928634495037996E-2</v>
      </c>
      <c r="L21" s="5">
        <v>208.38060999999999</v>
      </c>
      <c r="M21" s="5">
        <v>449.01062979808245</v>
      </c>
      <c r="N21" s="5">
        <v>73.037545333630817</v>
      </c>
    </row>
    <row r="22" spans="1:14" x14ac:dyDescent="0.2">
      <c r="A22" t="s">
        <v>103</v>
      </c>
      <c r="B22" s="7" t="s">
        <v>18</v>
      </c>
      <c r="C22" s="8">
        <v>298.15068493150397</v>
      </c>
      <c r="D22" s="17">
        <v>8</v>
      </c>
      <c r="E22" s="6">
        <v>-6.4445026062981015</v>
      </c>
      <c r="F22" s="6">
        <v>-9.475319989749778</v>
      </c>
      <c r="G22" s="2">
        <v>-22.849</v>
      </c>
      <c r="H22" s="18">
        <v>-6.8912328767124</v>
      </c>
      <c r="I22" s="18">
        <v>17.8</v>
      </c>
      <c r="J22" s="4">
        <v>0.48555253197662801</v>
      </c>
      <c r="K22" s="4">
        <v>6.9130977221167011E-2</v>
      </c>
      <c r="L22" s="5">
        <v>217.80329</v>
      </c>
      <c r="M22" s="5">
        <v>448.56792140151776</v>
      </c>
      <c r="N22" s="5">
        <v>74.467660000848923</v>
      </c>
    </row>
    <row r="23" spans="1:14" x14ac:dyDescent="0.2">
      <c r="A23" t="s">
        <v>103</v>
      </c>
      <c r="B23" s="7" t="s">
        <v>19</v>
      </c>
      <c r="C23" s="8">
        <v>344.36574074073701</v>
      </c>
      <c r="D23" s="17">
        <v>10</v>
      </c>
      <c r="E23" s="6">
        <v>-6.6770520345411342</v>
      </c>
      <c r="F23" s="6">
        <v>-9.9571907664626451</v>
      </c>
      <c r="G23" s="2">
        <v>-23.077000000000002</v>
      </c>
      <c r="H23" s="18">
        <v>-7.5597469135804802</v>
      </c>
      <c r="I23" s="18">
        <v>17.8</v>
      </c>
      <c r="J23" s="4">
        <v>0.51160079922870305</v>
      </c>
      <c r="K23" s="4">
        <v>7.2866606335919959E-2</v>
      </c>
      <c r="L23" s="5">
        <v>209.17955000000001</v>
      </c>
      <c r="M23" s="5">
        <v>408.87260206661563</v>
      </c>
      <c r="N23" s="5">
        <v>67.907082281166311</v>
      </c>
    </row>
    <row r="24" spans="1:14" x14ac:dyDescent="0.2">
      <c r="A24" t="s">
        <v>103</v>
      </c>
      <c r="B24" s="7" t="s">
        <v>20</v>
      </c>
      <c r="C24" s="8">
        <v>352.930555555551</v>
      </c>
      <c r="D24" s="17">
        <v>10</v>
      </c>
      <c r="E24" s="6">
        <v>-6.9784539413994935</v>
      </c>
      <c r="F24" s="6">
        <v>-9.8133576967077261</v>
      </c>
      <c r="G24" s="2">
        <v>-23.651</v>
      </c>
      <c r="H24" s="18">
        <v>-7.3864074074071304</v>
      </c>
      <c r="I24" s="18">
        <v>17.8</v>
      </c>
      <c r="J24" s="4">
        <v>0.51202549208348003</v>
      </c>
      <c r="K24" s="4">
        <v>7.4978976275172027E-2</v>
      </c>
      <c r="L24" s="5">
        <v>209.24073999999999</v>
      </c>
      <c r="M24" s="5">
        <v>408.65297379741713</v>
      </c>
      <c r="N24" s="5">
        <v>70.10782724229324</v>
      </c>
    </row>
    <row r="25" spans="1:14" x14ac:dyDescent="0.2">
      <c r="A25" t="s">
        <v>103</v>
      </c>
      <c r="B25" s="7" t="s">
        <v>21</v>
      </c>
      <c r="C25" s="8">
        <v>361.83796296295901</v>
      </c>
      <c r="D25" s="17">
        <v>10</v>
      </c>
      <c r="E25" s="6">
        <v>-6.7392272043539379</v>
      </c>
      <c r="F25" s="6">
        <v>-10.039360308755022</v>
      </c>
      <c r="G25" s="2">
        <v>-22.963999999999999</v>
      </c>
      <c r="H25" s="18">
        <v>-7.6913425925928696</v>
      </c>
      <c r="I25" s="18">
        <v>17.8</v>
      </c>
      <c r="J25" s="4">
        <v>0.47694616306237902</v>
      </c>
      <c r="K25" s="4">
        <v>7.2040631614433026E-2</v>
      </c>
      <c r="L25" s="5">
        <v>201.29032000000001</v>
      </c>
      <c r="M25" s="5">
        <v>422.03991894505202</v>
      </c>
      <c r="N25" s="5">
        <v>75.089175044313663</v>
      </c>
    </row>
    <row r="26" spans="1:14" x14ac:dyDescent="0.2">
      <c r="A26" t="s">
        <v>103</v>
      </c>
      <c r="B26" s="7" t="s">
        <v>22</v>
      </c>
      <c r="C26" s="8">
        <v>370.74537037036799</v>
      </c>
      <c r="D26" s="17">
        <v>10</v>
      </c>
      <c r="E26" s="6">
        <v>-7.503195670216428</v>
      </c>
      <c r="F26" s="6">
        <v>-10.959373375326209</v>
      </c>
      <c r="G26" s="2">
        <v>-23.652000000000001</v>
      </c>
      <c r="H26" s="18">
        <v>-7.0968935185185904</v>
      </c>
      <c r="I26" s="18">
        <v>17.8</v>
      </c>
      <c r="J26" s="4">
        <v>0.41132431588082902</v>
      </c>
      <c r="K26" s="4">
        <v>5.9092544533314972E-2</v>
      </c>
      <c r="L26" s="5">
        <v>218.03613000000001</v>
      </c>
      <c r="M26" s="5">
        <v>530.08324959609376</v>
      </c>
      <c r="N26" s="5">
        <v>88.929990367669234</v>
      </c>
    </row>
    <row r="27" spans="1:14" x14ac:dyDescent="0.2">
      <c r="A27" t="s">
        <v>103</v>
      </c>
      <c r="B27" s="7" t="s">
        <v>23</v>
      </c>
      <c r="C27" s="8">
        <v>434.30909090909302</v>
      </c>
      <c r="D27" s="17">
        <v>12</v>
      </c>
      <c r="E27" s="6">
        <v>-6.99817141354072</v>
      </c>
      <c r="F27" s="6">
        <v>-10.640581290945988</v>
      </c>
      <c r="G27" s="2">
        <v>-22.863</v>
      </c>
      <c r="H27" s="18">
        <v>-8.0265818181817696</v>
      </c>
      <c r="I27" s="18">
        <v>17.8</v>
      </c>
      <c r="J27" s="4">
        <v>0.44762385295799301</v>
      </c>
      <c r="K27" s="4">
        <v>7.1124831129486032E-2</v>
      </c>
      <c r="L27" s="5">
        <v>199.11091999999999</v>
      </c>
      <c r="M27" s="5">
        <v>444.81749282178095</v>
      </c>
      <c r="N27" s="5">
        <v>84.030946233908878</v>
      </c>
    </row>
    <row r="28" spans="1:14" x14ac:dyDescent="0.2">
      <c r="A28" t="s">
        <v>103</v>
      </c>
      <c r="B28" s="7" t="s">
        <v>24</v>
      </c>
      <c r="C28" s="8">
        <v>438.72727272727599</v>
      </c>
      <c r="D28" s="17">
        <v>12</v>
      </c>
      <c r="E28" s="6">
        <v>-6.3665452827077615</v>
      </c>
      <c r="F28" s="6">
        <v>-9.7282767664549965</v>
      </c>
      <c r="G28" s="2">
        <v>-23.023</v>
      </c>
      <c r="H28" s="18">
        <v>-7.9205454545453797</v>
      </c>
      <c r="I28" s="18">
        <v>17.8</v>
      </c>
      <c r="J28" s="4">
        <v>0.579072001302261</v>
      </c>
      <c r="K28" s="4">
        <v>7.6744595367505997E-2</v>
      </c>
      <c r="L28" s="5">
        <v>204.73482999999999</v>
      </c>
      <c r="M28" s="5">
        <v>353.55677625507155</v>
      </c>
      <c r="N28" s="5">
        <v>54.01571049591422</v>
      </c>
    </row>
    <row r="29" spans="1:14" x14ac:dyDescent="0.2">
      <c r="A29" t="s">
        <v>103</v>
      </c>
      <c r="B29" s="7" t="s">
        <v>25</v>
      </c>
      <c r="C29" s="8">
        <v>448.38181818182198</v>
      </c>
      <c r="D29" s="17">
        <v>12</v>
      </c>
      <c r="E29" s="6">
        <v>-7.0485032280039377</v>
      </c>
      <c r="F29" s="6">
        <v>-9.6704619298675425</v>
      </c>
      <c r="G29" s="2">
        <v>-23.175999999999998</v>
      </c>
      <c r="H29" s="18">
        <v>-7.5966363636362297</v>
      </c>
      <c r="I29" s="18">
        <v>17.8</v>
      </c>
      <c r="J29" s="4">
        <v>0.46796604848036299</v>
      </c>
      <c r="K29" s="4">
        <v>6.9216193189932995E-2</v>
      </c>
      <c r="L29" s="5">
        <v>202.17614</v>
      </c>
      <c r="M29" s="5">
        <v>432.03164130502904</v>
      </c>
      <c r="N29" s="5">
        <v>74.993345206238132</v>
      </c>
    </row>
    <row r="30" spans="1:14" x14ac:dyDescent="0.2">
      <c r="A30" t="s">
        <v>103</v>
      </c>
      <c r="B30" s="7" t="s">
        <v>26</v>
      </c>
      <c r="C30" s="8">
        <v>459.83636363636998</v>
      </c>
      <c r="D30" s="17">
        <v>12</v>
      </c>
      <c r="E30" s="6">
        <v>-7.329914646100633</v>
      </c>
      <c r="F30" s="6">
        <v>-10.315761565865955</v>
      </c>
      <c r="G30" s="2">
        <v>-23.222000000000001</v>
      </c>
      <c r="H30" s="18">
        <v>-7.2375318181816199</v>
      </c>
      <c r="I30" s="18">
        <v>17.8</v>
      </c>
      <c r="J30" s="4">
        <v>0.41595281223922598</v>
      </c>
      <c r="K30" s="4">
        <v>6.6518430578276999E-2</v>
      </c>
      <c r="L30" s="5">
        <v>193.24794</v>
      </c>
      <c r="M30" s="5">
        <v>464.59101685038678</v>
      </c>
      <c r="N30" s="5">
        <v>88.439681163484181</v>
      </c>
    </row>
    <row r="31" spans="1:14" x14ac:dyDescent="0.2">
      <c r="A31" t="s">
        <v>103</v>
      </c>
      <c r="B31" s="7" t="s">
        <v>27</v>
      </c>
      <c r="C31" s="8">
        <v>468.01818181818902</v>
      </c>
      <c r="D31" s="17">
        <v>12</v>
      </c>
      <c r="E31" s="6">
        <v>-7.0893581715323535</v>
      </c>
      <c r="F31" s="6">
        <v>-9.9262009812895258</v>
      </c>
      <c r="G31" s="2">
        <v>-23.454000000000001</v>
      </c>
      <c r="H31" s="18">
        <v>-6.6411590909085598</v>
      </c>
      <c r="I31" s="18">
        <v>17.8</v>
      </c>
      <c r="J31" s="4">
        <v>0.43366248757800102</v>
      </c>
      <c r="K31" s="4">
        <v>6.1403501498151991E-2</v>
      </c>
      <c r="L31" s="5">
        <v>206.05201</v>
      </c>
      <c r="M31" s="5">
        <v>475.1437255982126</v>
      </c>
      <c r="N31" s="5">
        <v>78.37416840852103</v>
      </c>
    </row>
    <row r="32" spans="1:14" x14ac:dyDescent="0.2">
      <c r="A32" t="s">
        <v>103</v>
      </c>
      <c r="B32" s="7" t="s">
        <v>28</v>
      </c>
      <c r="C32" s="8">
        <v>647.71834625324698</v>
      </c>
      <c r="D32" s="17">
        <v>16</v>
      </c>
      <c r="E32" s="6">
        <v>-7.366648463072579</v>
      </c>
      <c r="F32" s="6">
        <v>-10.455380308027316</v>
      </c>
      <c r="G32" s="2">
        <v>-23.719000000000001</v>
      </c>
      <c r="H32" s="18">
        <v>-7.5006668819983799</v>
      </c>
      <c r="I32" s="18">
        <v>17.8</v>
      </c>
      <c r="J32" s="4">
        <v>0.46654779861434298</v>
      </c>
      <c r="K32" s="4">
        <v>6.6179366151855989E-2</v>
      </c>
      <c r="L32" s="5">
        <v>189.20844</v>
      </c>
      <c r="M32" s="5">
        <v>405.54995771484323</v>
      </c>
      <c r="N32" s="5">
        <v>67.035852400763531</v>
      </c>
    </row>
    <row r="33" spans="1:14" x14ac:dyDescent="0.2">
      <c r="A33" t="s">
        <v>103</v>
      </c>
      <c r="B33" s="7" t="s">
        <v>29</v>
      </c>
      <c r="C33" s="8">
        <v>656.52971576229197</v>
      </c>
      <c r="D33" s="17">
        <v>16</v>
      </c>
      <c r="E33" s="6">
        <v>-6.9527140897216668</v>
      </c>
      <c r="F33" s="6">
        <v>-10.1370398782511</v>
      </c>
      <c r="G33" s="2">
        <v>-23.898</v>
      </c>
      <c r="H33" s="18">
        <v>-7.5528008182602298</v>
      </c>
      <c r="I33" s="18">
        <v>17.8</v>
      </c>
      <c r="J33" s="4">
        <v>0.55319731802425998</v>
      </c>
      <c r="K33" s="4">
        <v>7.0918714814619033E-2</v>
      </c>
      <c r="L33" s="5">
        <v>197.02804</v>
      </c>
      <c r="M33" s="5">
        <v>356.16231962888787</v>
      </c>
      <c r="N33" s="5">
        <v>52.373407829778159</v>
      </c>
    </row>
    <row r="34" spans="1:14" x14ac:dyDescent="0.2">
      <c r="A34" t="s">
        <v>103</v>
      </c>
      <c r="B34" s="7" t="s">
        <v>30</v>
      </c>
      <c r="C34" s="8">
        <v>666.33591731268098</v>
      </c>
      <c r="D34" s="17">
        <v>16</v>
      </c>
      <c r="E34" s="6">
        <v>-6.8457891700344362</v>
      </c>
      <c r="F34" s="6">
        <v>-10.518548306064531</v>
      </c>
      <c r="G34" s="2">
        <v>-23.62</v>
      </c>
      <c r="H34" s="18">
        <v>-7.3684720068899798</v>
      </c>
      <c r="I34" s="18">
        <v>17.8</v>
      </c>
      <c r="J34" s="4">
        <v>0.53636072170982696</v>
      </c>
      <c r="K34" s="4">
        <v>7.061550617822604E-2</v>
      </c>
      <c r="L34" s="5">
        <v>178.40132</v>
      </c>
      <c r="M34" s="5">
        <v>332.61443796869924</v>
      </c>
      <c r="N34" s="5">
        <v>50.430441615029793</v>
      </c>
    </row>
    <row r="35" spans="1:14" x14ac:dyDescent="0.2">
      <c r="A35" t="s">
        <v>103</v>
      </c>
      <c r="B35" s="7" t="s">
        <v>31</v>
      </c>
      <c r="C35" s="8">
        <v>673.86821705428395</v>
      </c>
      <c r="D35" s="17">
        <v>16</v>
      </c>
      <c r="E35" s="6">
        <v>-5.8420108435949487</v>
      </c>
      <c r="F35" s="6">
        <v>-9.0472169274480621</v>
      </c>
      <c r="G35" s="2">
        <v>-23.658000000000001</v>
      </c>
      <c r="H35" s="18">
        <v>-6.9299050387580099</v>
      </c>
      <c r="I35" s="18">
        <v>17.8</v>
      </c>
      <c r="J35" s="4">
        <v>0.67112958756749197</v>
      </c>
      <c r="K35" s="4">
        <v>7.5614750028030087E-2</v>
      </c>
      <c r="L35" s="5">
        <v>198.17742999999999</v>
      </c>
      <c r="M35" s="5">
        <v>295.28936537918668</v>
      </c>
      <c r="N35" s="5">
        <v>37.493997028417027</v>
      </c>
    </row>
    <row r="36" spans="1:14" x14ac:dyDescent="0.2">
      <c r="A36" t="s">
        <v>103</v>
      </c>
      <c r="B36" s="7" t="s">
        <v>32</v>
      </c>
      <c r="C36" s="8">
        <v>719.88780487808697</v>
      </c>
      <c r="D36" s="17">
        <v>18</v>
      </c>
      <c r="E36" s="6">
        <v>-6.6865342613051553</v>
      </c>
      <c r="F36" s="6">
        <v>-10.39494346774768</v>
      </c>
      <c r="G36" s="2">
        <v>-23.166</v>
      </c>
      <c r="H36" s="18">
        <v>-7.8319495934964101</v>
      </c>
      <c r="I36" s="18">
        <v>17.8</v>
      </c>
      <c r="J36" s="4">
        <v>0.52847057877327797</v>
      </c>
      <c r="K36" s="4">
        <v>7.4712564129200021E-2</v>
      </c>
      <c r="L36" s="5">
        <v>185.06207000000001</v>
      </c>
      <c r="M36" s="5">
        <v>350.1842438032761</v>
      </c>
      <c r="N36" s="5">
        <v>57.65884442329849</v>
      </c>
    </row>
    <row r="37" spans="1:14" x14ac:dyDescent="0.2">
      <c r="A37" t="s">
        <v>103</v>
      </c>
      <c r="B37" s="7" t="s">
        <v>33</v>
      </c>
      <c r="C37" s="8">
        <v>743.55121951223805</v>
      </c>
      <c r="D37" s="17">
        <v>18</v>
      </c>
      <c r="E37" s="6">
        <v>-7.9481875256514058</v>
      </c>
      <c r="F37" s="6">
        <v>-10.524038309751599</v>
      </c>
      <c r="G37" s="2">
        <v>-23.954000000000001</v>
      </c>
      <c r="H37" s="18">
        <v>-7.4201398374021199</v>
      </c>
      <c r="I37" s="18">
        <v>17.8</v>
      </c>
      <c r="J37" s="4">
        <v>0.41007820127755601</v>
      </c>
      <c r="K37" s="4">
        <v>6.3692872103737974E-2</v>
      </c>
      <c r="L37" s="5">
        <v>181.90710999999999</v>
      </c>
      <c r="M37" s="5">
        <v>443.59126974632471</v>
      </c>
      <c r="N37" s="5">
        <v>81.566970742313345</v>
      </c>
    </row>
    <row r="38" spans="1:14" x14ac:dyDescent="0.2">
      <c r="A38" t="s">
        <v>103</v>
      </c>
      <c r="B38" s="7" t="s">
        <v>34</v>
      </c>
      <c r="C38" s="8">
        <v>753.82926829272697</v>
      </c>
      <c r="D38" s="17">
        <v>18</v>
      </c>
      <c r="E38" s="6">
        <v>-8.0512087305411342</v>
      </c>
      <c r="F38" s="6">
        <v>-10.546127189064691</v>
      </c>
      <c r="G38" s="2">
        <v>-24.004000000000001</v>
      </c>
      <c r="H38" s="18">
        <v>-7.8595203252018297</v>
      </c>
      <c r="I38" s="18">
        <v>17.8</v>
      </c>
      <c r="J38" s="4">
        <v>0.403385113097873</v>
      </c>
      <c r="K38" s="4">
        <v>6.2239704871802026E-2</v>
      </c>
      <c r="L38" s="5">
        <v>196.39066</v>
      </c>
      <c r="M38" s="5">
        <v>486.85648930318825</v>
      </c>
      <c r="N38" s="5">
        <v>88.823719969496437</v>
      </c>
    </row>
    <row r="39" spans="1:14" x14ac:dyDescent="0.2">
      <c r="A39" t="s">
        <v>103</v>
      </c>
      <c r="B39" s="7" t="s">
        <v>35</v>
      </c>
      <c r="C39" s="8">
        <v>794.74418604656705</v>
      </c>
      <c r="D39" s="17">
        <v>20</v>
      </c>
      <c r="E39" s="6">
        <v>-7.6433482930110586</v>
      </c>
      <c r="F39" s="6">
        <v>-9.2134375621749314</v>
      </c>
      <c r="G39" s="2">
        <v>-23.962</v>
      </c>
      <c r="H39" s="18">
        <v>-7.8386744186035804</v>
      </c>
      <c r="I39" s="18">
        <v>17.8</v>
      </c>
      <c r="J39" s="4">
        <v>0.466898760075798</v>
      </c>
      <c r="K39" s="4">
        <v>6.6617043898351991E-2</v>
      </c>
      <c r="L39" s="5">
        <v>203.72997000000001</v>
      </c>
      <c r="M39" s="5">
        <v>436.34720719096742</v>
      </c>
      <c r="N39" s="5">
        <v>72.619257591765574</v>
      </c>
    </row>
    <row r="40" spans="1:14" x14ac:dyDescent="0.2">
      <c r="A40" t="s">
        <v>103</v>
      </c>
      <c r="B40" s="7" t="s">
        <v>36</v>
      </c>
      <c r="C40" s="8">
        <v>798.09302325586998</v>
      </c>
      <c r="D40" s="17">
        <v>20</v>
      </c>
      <c r="E40" s="6">
        <v>-7.2280709240768601</v>
      </c>
      <c r="F40" s="6">
        <v>-9.8264810327899994</v>
      </c>
      <c r="G40" s="2">
        <v>-23.591000000000001</v>
      </c>
      <c r="H40" s="18">
        <v>-7.7742093023244996</v>
      </c>
      <c r="I40" s="18">
        <v>17.8</v>
      </c>
      <c r="J40" s="4">
        <v>0.493347099494373</v>
      </c>
      <c r="K40" s="4">
        <v>6.8736221027233979E-2</v>
      </c>
      <c r="L40" s="5">
        <v>190.05788999999999</v>
      </c>
      <c r="M40" s="5">
        <v>385.2417297979224</v>
      </c>
      <c r="N40" s="5">
        <v>62.363123582462038</v>
      </c>
    </row>
    <row r="41" spans="1:14" x14ac:dyDescent="0.2">
      <c r="A41" t="s">
        <v>103</v>
      </c>
      <c r="B41" s="7" t="s">
        <v>37</v>
      </c>
      <c r="C41" s="8">
        <v>798.65116279075403</v>
      </c>
      <c r="D41" s="17">
        <v>20</v>
      </c>
      <c r="E41" s="6">
        <v>-7.456704010899216</v>
      </c>
      <c r="F41" s="6">
        <v>-9.5355022346034275</v>
      </c>
      <c r="G41" s="2">
        <v>-23.823</v>
      </c>
      <c r="H41" s="18">
        <v>-7.76346511627799</v>
      </c>
      <c r="I41" s="18">
        <v>17.8</v>
      </c>
      <c r="J41" s="4">
        <v>0.48160952854606698</v>
      </c>
      <c r="K41" s="4">
        <v>6.7445727327682004E-2</v>
      </c>
      <c r="L41" s="5">
        <v>190.05788999999999</v>
      </c>
      <c r="M41" s="5">
        <v>394.63066807205109</v>
      </c>
      <c r="N41" s="5">
        <v>64.264796574759316</v>
      </c>
    </row>
    <row r="43" spans="1:14" x14ac:dyDescent="0.2">
      <c r="A43" t="s">
        <v>119</v>
      </c>
    </row>
    <row r="44" spans="1:14" x14ac:dyDescent="0.2">
      <c r="A44" s="15" t="s">
        <v>120</v>
      </c>
    </row>
    <row r="45" spans="1:14" x14ac:dyDescent="0.2">
      <c r="A45" s="15" t="s">
        <v>121</v>
      </c>
    </row>
    <row r="46" spans="1:14" x14ac:dyDescent="0.2">
      <c r="A46" t="s">
        <v>116</v>
      </c>
    </row>
    <row r="47" spans="1:14" x14ac:dyDescent="0.2">
      <c r="A47" t="s">
        <v>118</v>
      </c>
    </row>
    <row r="48" spans="1:14" x14ac:dyDescent="0.2">
      <c r="A48" t="s">
        <v>117</v>
      </c>
    </row>
  </sheetData>
  <pageMargins left="0.7" right="0.7" top="0.75" bottom="0.75" header="0.3" footer="0.3"/>
  <ignoredErrors>
    <ignoredError sqref="B12:B1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CBD0-BDC1-514A-8AB0-A05DF07425DA}">
  <dimension ref="A1:U149"/>
  <sheetViews>
    <sheetView tabSelected="1" workbookViewId="0">
      <pane ySplit="1" topLeftCell="A100" activePane="bottomLeft" state="frozen"/>
      <selection pane="bottomLeft" activeCell="H105" sqref="H105"/>
    </sheetView>
  </sheetViews>
  <sheetFormatPr baseColWidth="10" defaultRowHeight="16" x14ac:dyDescent="0.2"/>
  <cols>
    <col min="1" max="1" width="12.5" customWidth="1"/>
    <col min="2" max="2" width="10.83203125" style="1"/>
    <col min="3" max="3" width="10.83203125" style="22"/>
    <col min="4" max="4" width="10.83203125" style="8"/>
    <col min="5" max="6" width="10.83203125" style="6"/>
    <col min="7" max="7" width="10.83203125" style="2"/>
    <col min="8" max="9" width="10.83203125" style="4"/>
    <col min="10" max="10" width="9.1640625" style="8" customWidth="1"/>
    <col min="11" max="14" width="10.83203125" style="5"/>
    <col min="15" max="16" width="10.83203125" style="8"/>
  </cols>
  <sheetData>
    <row r="1" spans="1:21" ht="19" x14ac:dyDescent="0.2">
      <c r="A1" t="s">
        <v>5</v>
      </c>
      <c r="B1" s="1" t="s">
        <v>4</v>
      </c>
      <c r="C1" s="22" t="s">
        <v>128</v>
      </c>
      <c r="D1" s="8" t="s">
        <v>104</v>
      </c>
      <c r="E1" s="6" t="s">
        <v>105</v>
      </c>
      <c r="F1" s="6" t="s">
        <v>106</v>
      </c>
      <c r="G1" s="6" t="s">
        <v>107</v>
      </c>
      <c r="H1" s="4" t="s">
        <v>108</v>
      </c>
      <c r="I1" s="4" t="s">
        <v>109</v>
      </c>
      <c r="J1" s="8" t="s">
        <v>111</v>
      </c>
      <c r="K1" s="5" t="s">
        <v>110</v>
      </c>
      <c r="L1" s="5" t="s">
        <v>112</v>
      </c>
      <c r="M1" s="5" t="s">
        <v>0</v>
      </c>
      <c r="N1" s="5" t="s">
        <v>1</v>
      </c>
      <c r="O1" s="8" t="s">
        <v>2</v>
      </c>
      <c r="P1" s="8" t="s">
        <v>3</v>
      </c>
      <c r="Q1" s="6" t="s">
        <v>125</v>
      </c>
      <c r="R1" s="6" t="s">
        <v>126</v>
      </c>
      <c r="S1" s="19" t="s">
        <v>127</v>
      </c>
    </row>
    <row r="2" spans="1:21" x14ac:dyDescent="0.2">
      <c r="A2" t="s">
        <v>6</v>
      </c>
      <c r="B2" s="1">
        <v>7500.00000000004</v>
      </c>
      <c r="C2" s="22">
        <v>75.000000000000398</v>
      </c>
      <c r="D2" s="8">
        <v>878.36364000000003</v>
      </c>
      <c r="E2" s="3">
        <v>-5.4908525062653553</v>
      </c>
      <c r="F2" s="6">
        <v>-8.2998130706670299</v>
      </c>
      <c r="G2" s="2">
        <v>-25.202999999999999</v>
      </c>
      <c r="H2" s="4">
        <v>1.0383666009724399</v>
      </c>
      <c r="I2" s="4">
        <v>0.11774306683324098</v>
      </c>
      <c r="J2" s="8">
        <v>251.92912023183365</v>
      </c>
      <c r="K2" s="5">
        <v>146.9996698181692</v>
      </c>
      <c r="L2" s="5">
        <v>259.88034653733098</v>
      </c>
      <c r="M2" s="5">
        <v>151.04097199636897</v>
      </c>
      <c r="N2" s="5">
        <v>155.44769117566301</v>
      </c>
      <c r="O2" s="8">
        <v>258.88034653733098</v>
      </c>
      <c r="P2" s="8">
        <v>324.55339207008399</v>
      </c>
      <c r="Q2" s="18">
        <f>G2-1</f>
        <v>-26.202999999999999</v>
      </c>
      <c r="R2" s="18">
        <v>-7.9614243800000004</v>
      </c>
      <c r="S2" s="18">
        <v>17.3</v>
      </c>
      <c r="T2" s="20"/>
      <c r="U2" s="21"/>
    </row>
    <row r="3" spans="1:21" x14ac:dyDescent="0.2">
      <c r="A3" t="s">
        <v>6</v>
      </c>
      <c r="B3" s="1">
        <v>7850.00000000002</v>
      </c>
      <c r="C3" s="22">
        <v>78.500000000000199</v>
      </c>
      <c r="D3" s="8">
        <v>900</v>
      </c>
      <c r="E3" s="6">
        <v>-6.0559259739712843</v>
      </c>
      <c r="F3" s="6">
        <v>-9.1445171802266714</v>
      </c>
      <c r="G3" s="2">
        <v>-25.03</v>
      </c>
      <c r="H3" s="4">
        <v>0.78675177409574404</v>
      </c>
      <c r="I3" s="4">
        <v>7.2110459750780009E-2</v>
      </c>
      <c r="J3" s="8">
        <v>316.78760499862216</v>
      </c>
      <c r="K3" s="5">
        <v>184.84434548270139</v>
      </c>
      <c r="L3" s="5">
        <v>249.22447411865701</v>
      </c>
      <c r="M3" s="5">
        <v>142.91892840613002</v>
      </c>
      <c r="N3" s="5">
        <v>147.47330312404901</v>
      </c>
      <c r="O3" s="8">
        <v>248.22447411865701</v>
      </c>
      <c r="P3" s="8">
        <v>298.31411493532096</v>
      </c>
      <c r="Q3" s="18">
        <f t="shared" ref="Q3:Q66" si="0">G3-1</f>
        <v>-26.03</v>
      </c>
      <c r="R3" s="18">
        <v>-6.99</v>
      </c>
      <c r="S3" s="18">
        <v>17.3</v>
      </c>
      <c r="T3" s="20"/>
      <c r="U3" s="21"/>
    </row>
    <row r="4" spans="1:21" x14ac:dyDescent="0.2">
      <c r="A4" t="s">
        <v>6</v>
      </c>
      <c r="B4" s="1">
        <v>8105</v>
      </c>
      <c r="C4" s="22">
        <v>81.05</v>
      </c>
      <c r="D4" s="8">
        <v>922.52727000000004</v>
      </c>
      <c r="E4" s="6">
        <v>-6.1467703743153379</v>
      </c>
      <c r="F4" s="6">
        <v>-9.3643897573224422</v>
      </c>
      <c r="G4" s="2">
        <v>-25.030999999999999</v>
      </c>
      <c r="H4" s="4">
        <v>0.79556793935784398</v>
      </c>
      <c r="I4" s="4">
        <v>7.7552290842182958E-2</v>
      </c>
      <c r="J4" s="8">
        <v>336.25203281611334</v>
      </c>
      <c r="K4" s="5">
        <v>196.20176402859141</v>
      </c>
      <c r="L4" s="5">
        <v>266.895132598472</v>
      </c>
      <c r="M4" s="5">
        <v>157.757211778699</v>
      </c>
      <c r="N4" s="5">
        <v>156.24248825938997</v>
      </c>
      <c r="O4" s="8">
        <v>265.895132598472</v>
      </c>
      <c r="P4" s="8">
        <v>327.95844899954494</v>
      </c>
      <c r="Q4" s="18">
        <f t="shared" si="0"/>
        <v>-26.030999999999999</v>
      </c>
      <c r="R4" s="18">
        <v>-7.4167153133333397</v>
      </c>
      <c r="S4" s="18">
        <v>17.3</v>
      </c>
      <c r="T4" s="20"/>
      <c r="U4" s="21"/>
    </row>
    <row r="5" spans="1:21" x14ac:dyDescent="0.2">
      <c r="A5" t="s">
        <v>6</v>
      </c>
      <c r="B5" s="1">
        <v>8200</v>
      </c>
      <c r="C5" s="22">
        <v>82</v>
      </c>
      <c r="D5" s="8">
        <v>929.09091000000001</v>
      </c>
      <c r="E5" s="6">
        <v>-5.9756121838772742</v>
      </c>
      <c r="F5" s="6">
        <v>-8.6346565112304461</v>
      </c>
      <c r="G5" s="2">
        <v>-25.434000000000001</v>
      </c>
      <c r="H5" s="4">
        <v>0.87769997321965398</v>
      </c>
      <c r="I5" s="4">
        <v>8.2219838398265965E-2</v>
      </c>
      <c r="J5" s="8">
        <v>275.87760855681046</v>
      </c>
      <c r="K5" s="5">
        <v>160.97352037254839</v>
      </c>
      <c r="L5" s="5">
        <v>242.06247162889699</v>
      </c>
      <c r="M5" s="5">
        <v>143.3983011421675</v>
      </c>
      <c r="N5" s="5">
        <v>137.182057277388</v>
      </c>
      <c r="O5" s="8">
        <v>241.06247162889699</v>
      </c>
      <c r="P5" s="8">
        <v>289.86217942021403</v>
      </c>
      <c r="Q5" s="18">
        <f t="shared" si="0"/>
        <v>-26.434000000000001</v>
      </c>
      <c r="R5" s="18">
        <v>-7.0272726733333402</v>
      </c>
      <c r="S5" s="18">
        <v>17.3</v>
      </c>
      <c r="T5" s="20"/>
      <c r="U5" s="21"/>
    </row>
    <row r="6" spans="1:21" x14ac:dyDescent="0.2">
      <c r="A6" t="s">
        <v>6</v>
      </c>
      <c r="B6" s="1">
        <v>8475</v>
      </c>
      <c r="C6" s="22">
        <v>84.75</v>
      </c>
      <c r="D6" s="8">
        <v>961.75</v>
      </c>
      <c r="E6" s="6">
        <v>-5.9116525842894134</v>
      </c>
      <c r="F6" s="6">
        <v>-9.6018145675711821</v>
      </c>
      <c r="G6" s="2">
        <v>-24.334</v>
      </c>
      <c r="H6" s="4">
        <v>0.74333565743427898</v>
      </c>
      <c r="I6" s="4">
        <v>8.275869751950593E-2</v>
      </c>
      <c r="J6" s="8">
        <v>358.61542867230816</v>
      </c>
      <c r="K6" s="5">
        <v>209.25071924205963</v>
      </c>
      <c r="L6" s="5">
        <v>265.79606640991</v>
      </c>
      <c r="M6" s="5">
        <v>154.661172126899</v>
      </c>
      <c r="N6" s="5">
        <v>158.51559477265801</v>
      </c>
      <c r="O6" s="8">
        <v>264.79606640991</v>
      </c>
      <c r="P6" s="8">
        <v>327.24103199829796</v>
      </c>
      <c r="Q6" s="18">
        <f t="shared" si="0"/>
        <v>-25.334</v>
      </c>
      <c r="R6" s="18">
        <v>-7.1184166666666604</v>
      </c>
      <c r="S6" s="18">
        <v>17.3</v>
      </c>
      <c r="T6" s="20"/>
      <c r="U6" s="21"/>
    </row>
    <row r="7" spans="1:21" x14ac:dyDescent="0.2">
      <c r="A7" t="s">
        <v>6</v>
      </c>
      <c r="B7" s="1">
        <v>8500</v>
      </c>
      <c r="C7" s="22">
        <v>85</v>
      </c>
      <c r="D7" s="8">
        <v>964.5</v>
      </c>
      <c r="E7" s="6">
        <v>-5.721135508203588</v>
      </c>
      <c r="F7" s="6">
        <v>-9.6037701392900772</v>
      </c>
      <c r="G7" s="2">
        <v>-24.292999999999999</v>
      </c>
      <c r="H7" s="4">
        <v>0.77940234456259505</v>
      </c>
      <c r="I7" s="4">
        <v>8.6104975660626026E-2</v>
      </c>
      <c r="J7" s="8">
        <v>358.80567118470861</v>
      </c>
      <c r="K7" s="5">
        <v>209.36172501416928</v>
      </c>
      <c r="L7" s="5">
        <v>278.16220478673603</v>
      </c>
      <c r="M7" s="5">
        <v>161.77260267288503</v>
      </c>
      <c r="N7" s="5">
        <v>168.60304197270398</v>
      </c>
      <c r="O7" s="8">
        <v>277.16220478673603</v>
      </c>
      <c r="P7" s="8">
        <v>330.75493414764998</v>
      </c>
      <c r="Q7" s="18">
        <f t="shared" si="0"/>
        <v>-25.292999999999999</v>
      </c>
      <c r="R7" s="18">
        <v>-6.9744999999999999</v>
      </c>
      <c r="S7" s="18">
        <v>17.3</v>
      </c>
      <c r="T7" s="20"/>
      <c r="U7" s="21"/>
    </row>
    <row r="8" spans="1:21" x14ac:dyDescent="0.2">
      <c r="A8" t="s">
        <v>6</v>
      </c>
      <c r="B8" s="1">
        <v>8525</v>
      </c>
      <c r="C8" s="22">
        <v>85.25</v>
      </c>
      <c r="D8" s="8">
        <v>967.25</v>
      </c>
      <c r="E8" s="6">
        <v>-5.8847753532239722</v>
      </c>
      <c r="F8" s="6">
        <v>-8.5256539730454506</v>
      </c>
      <c r="G8" s="2">
        <v>-24.623000000000001</v>
      </c>
      <c r="H8" s="4">
        <v>0.78324738469796895</v>
      </c>
      <c r="I8" s="4">
        <v>8.7052890623066981E-2</v>
      </c>
      <c r="J8" s="8">
        <v>267.84161895052102</v>
      </c>
      <c r="K8" s="5">
        <v>156.28455143676308</v>
      </c>
      <c r="L8" s="5">
        <v>209.00789304957701</v>
      </c>
      <c r="M8" s="5">
        <v>123.42279405393761</v>
      </c>
      <c r="N8" s="5">
        <v>122.226843193517</v>
      </c>
      <c r="O8" s="8">
        <v>208.00789304957701</v>
      </c>
      <c r="P8" s="8">
        <v>257.83442570746899</v>
      </c>
      <c r="Q8" s="18">
        <f t="shared" si="0"/>
        <v>-25.623000000000001</v>
      </c>
      <c r="R8" s="18">
        <v>-6.8305833333333297</v>
      </c>
      <c r="S8" s="18">
        <v>17.3</v>
      </c>
      <c r="T8" s="20"/>
      <c r="U8" s="21"/>
    </row>
    <row r="9" spans="1:21" x14ac:dyDescent="0.2">
      <c r="A9" t="s">
        <v>6</v>
      </c>
      <c r="B9" s="1">
        <v>8675</v>
      </c>
      <c r="C9" s="22">
        <v>86.75</v>
      </c>
      <c r="D9" s="8">
        <v>985.55556000000001</v>
      </c>
      <c r="E9" s="6">
        <v>-5.6364827166859186</v>
      </c>
      <c r="F9" s="6">
        <v>-9.0602969613747746</v>
      </c>
      <c r="G9" s="2">
        <v>-23.986000000000001</v>
      </c>
      <c r="H9" s="4">
        <v>0.73309184151789197</v>
      </c>
      <c r="I9" s="4">
        <v>7.5501759071539998E-2</v>
      </c>
      <c r="J9" s="8">
        <v>309.63401714728553</v>
      </c>
      <c r="K9" s="5">
        <v>180.67025456699434</v>
      </c>
      <c r="L9" s="5">
        <v>226.85534402336799</v>
      </c>
      <c r="M9" s="5">
        <v>132.11847881174691</v>
      </c>
      <c r="N9" s="5">
        <v>134.105667217296</v>
      </c>
      <c r="O9" s="8">
        <v>225.85534402336799</v>
      </c>
      <c r="P9" s="8">
        <v>274.49135019387199</v>
      </c>
      <c r="Q9" s="18">
        <f t="shared" si="0"/>
        <v>-24.986000000000001</v>
      </c>
      <c r="R9" s="18">
        <v>-6.6900000999999998</v>
      </c>
      <c r="S9" s="18">
        <v>17.3</v>
      </c>
      <c r="T9" s="20"/>
      <c r="U9" s="21"/>
    </row>
    <row r="10" spans="1:21" x14ac:dyDescent="0.2">
      <c r="A10" t="s">
        <v>6</v>
      </c>
      <c r="B10" s="1">
        <v>8700</v>
      </c>
      <c r="C10" s="22">
        <v>87</v>
      </c>
      <c r="D10" s="8">
        <v>989.11111000000005</v>
      </c>
      <c r="E10" s="6">
        <v>-5.9764269975837578</v>
      </c>
      <c r="F10" s="6">
        <v>-8.7227504688987665</v>
      </c>
      <c r="G10" s="2">
        <v>-24.79</v>
      </c>
      <c r="H10" s="4">
        <v>0.76089085751635399</v>
      </c>
      <c r="I10" s="4">
        <v>7.4618029737118952E-2</v>
      </c>
      <c r="J10" s="8">
        <v>282.54798693765298</v>
      </c>
      <c r="K10" s="5">
        <v>164.86566042624196</v>
      </c>
      <c r="L10" s="5">
        <v>214.090151372702</v>
      </c>
      <c r="M10" s="5">
        <v>127.671744966457</v>
      </c>
      <c r="N10" s="5">
        <v>125.53183973085601</v>
      </c>
      <c r="O10" s="8">
        <v>213.090151372702</v>
      </c>
      <c r="P10" s="8">
        <v>254.91922626762499</v>
      </c>
      <c r="Q10" s="18">
        <f t="shared" si="0"/>
        <v>-25.79</v>
      </c>
      <c r="R10" s="18">
        <v>-6.7699999750000002</v>
      </c>
      <c r="S10" s="18">
        <v>17.3</v>
      </c>
      <c r="T10" s="20"/>
      <c r="U10" s="21"/>
    </row>
    <row r="11" spans="1:21" x14ac:dyDescent="0.2">
      <c r="A11" t="s">
        <v>6</v>
      </c>
      <c r="B11" s="1">
        <v>8799.9999999999709</v>
      </c>
      <c r="C11" s="22">
        <v>87.999999999999716</v>
      </c>
      <c r="D11" s="8">
        <v>1003.33333</v>
      </c>
      <c r="E11" s="6">
        <v>-5.6764405571907446</v>
      </c>
      <c r="F11" s="6">
        <v>-9.6205484693105063</v>
      </c>
      <c r="G11" s="2">
        <v>-24.347000000000001</v>
      </c>
      <c r="H11" s="4">
        <v>0.760609189946446</v>
      </c>
      <c r="I11" s="4">
        <v>7.8838604618668984E-2</v>
      </c>
      <c r="J11" s="8">
        <v>360.44205875693621</v>
      </c>
      <c r="K11" s="5">
        <v>210.31655085006571</v>
      </c>
      <c r="L11" s="5">
        <v>273.48140387605901</v>
      </c>
      <c r="M11" s="5">
        <v>160.25895673476501</v>
      </c>
      <c r="N11" s="5">
        <v>160.57058029607799</v>
      </c>
      <c r="O11" s="8">
        <v>272.48140387605901</v>
      </c>
      <c r="P11" s="8">
        <v>320.39048630010899</v>
      </c>
      <c r="Q11" s="18">
        <f t="shared" si="0"/>
        <v>-25.347000000000001</v>
      </c>
      <c r="R11" s="18">
        <v>-6.5022220766666701</v>
      </c>
      <c r="S11" s="18">
        <v>17.3</v>
      </c>
      <c r="T11" s="20"/>
      <c r="U11" s="21"/>
    </row>
    <row r="12" spans="1:21" x14ac:dyDescent="0.2">
      <c r="A12" t="s">
        <v>6</v>
      </c>
      <c r="B12" s="1">
        <v>9024.9999999999509</v>
      </c>
      <c r="C12" s="22">
        <v>90.249999999999503</v>
      </c>
      <c r="D12" s="8">
        <v>1041.3333299999999</v>
      </c>
      <c r="E12" s="6">
        <v>-5.9175788917440286</v>
      </c>
      <c r="F12" s="6">
        <v>-9.0807640542550416</v>
      </c>
      <c r="G12" s="2">
        <v>-25.114000000000001</v>
      </c>
      <c r="H12" s="4">
        <v>0.83699699043744402</v>
      </c>
      <c r="I12" s="4">
        <v>8.7129658259115006E-2</v>
      </c>
      <c r="J12" s="8">
        <v>311.35747387745636</v>
      </c>
      <c r="K12" s="5">
        <v>181.67588492067429</v>
      </c>
      <c r="L12" s="5">
        <v>259.73155820179301</v>
      </c>
      <c r="M12" s="5">
        <v>153.001021374706</v>
      </c>
      <c r="N12" s="5">
        <v>154.43148123299397</v>
      </c>
      <c r="O12" s="8">
        <v>258.73155820179301</v>
      </c>
      <c r="P12" s="8">
        <v>307.46873979819901</v>
      </c>
      <c r="Q12" s="18">
        <f t="shared" si="0"/>
        <v>-26.114000000000001</v>
      </c>
      <c r="R12" s="18">
        <v>-6.7384441649999802</v>
      </c>
      <c r="S12" s="18">
        <v>17.3</v>
      </c>
      <c r="T12" s="20"/>
      <c r="U12" s="21"/>
    </row>
    <row r="13" spans="1:21" x14ac:dyDescent="0.2">
      <c r="A13" t="s">
        <v>6</v>
      </c>
      <c r="B13" s="1">
        <v>9050</v>
      </c>
      <c r="C13" s="22">
        <v>90.5</v>
      </c>
      <c r="D13" s="8">
        <v>1046.5</v>
      </c>
      <c r="E13" s="6">
        <v>-6.0185867539892115</v>
      </c>
      <c r="F13" s="6">
        <v>-9.8956662176800592</v>
      </c>
      <c r="G13" s="2">
        <v>-24.103999999999999</v>
      </c>
      <c r="H13" s="4">
        <v>0.69910058101200001</v>
      </c>
      <c r="I13" s="4">
        <v>7.955409812932801E-2</v>
      </c>
      <c r="J13" s="8">
        <v>388.36404206981598</v>
      </c>
      <c r="K13" s="5">
        <v>226.6089204018057</v>
      </c>
      <c r="L13" s="5">
        <v>270.44356484118799</v>
      </c>
      <c r="M13" s="5">
        <v>155.56595865397199</v>
      </c>
      <c r="N13" s="5">
        <v>161.14467783307202</v>
      </c>
      <c r="O13" s="8">
        <v>269.44356484118799</v>
      </c>
      <c r="P13" s="8">
        <v>327.43061771746801</v>
      </c>
      <c r="Q13" s="18">
        <f t="shared" si="0"/>
        <v>-25.103999999999999</v>
      </c>
      <c r="R13" s="18">
        <v>-7.1715833333333299</v>
      </c>
      <c r="S13" s="18">
        <v>17.3</v>
      </c>
      <c r="T13" s="20"/>
      <c r="U13" s="21"/>
    </row>
    <row r="14" spans="1:21" x14ac:dyDescent="0.2">
      <c r="A14" t="s">
        <v>6</v>
      </c>
      <c r="B14" s="1">
        <v>9124.9999999999509</v>
      </c>
      <c r="C14" s="22">
        <v>91.249999999999503</v>
      </c>
      <c r="D14" s="8">
        <v>1062</v>
      </c>
      <c r="E14" s="6">
        <v>-6.0945375510071926</v>
      </c>
      <c r="F14" s="6">
        <v>-9.5247295956327207</v>
      </c>
      <c r="G14" s="2">
        <v>-24.826000000000001</v>
      </c>
      <c r="H14" s="4">
        <v>0.68790071420102705</v>
      </c>
      <c r="I14" s="4">
        <v>6.3518858556129043E-2</v>
      </c>
      <c r="J14" s="8">
        <v>351.19623474750654</v>
      </c>
      <c r="K14" s="5">
        <v>204.92164820708291</v>
      </c>
      <c r="L14" s="5">
        <v>241.07136256481999</v>
      </c>
      <c r="M14" s="5">
        <v>137.06356575162101</v>
      </c>
      <c r="N14" s="5">
        <v>144.14965517238699</v>
      </c>
      <c r="O14" s="8">
        <v>240.07136256481999</v>
      </c>
      <c r="P14" s="8">
        <v>288.63042590966904</v>
      </c>
      <c r="Q14" s="18">
        <f t="shared" si="0"/>
        <v>-25.826000000000001</v>
      </c>
      <c r="R14" s="18">
        <v>-6.19933333333333</v>
      </c>
      <c r="S14" s="18">
        <v>17.3</v>
      </c>
      <c r="T14" s="20"/>
      <c r="U14" s="21"/>
    </row>
    <row r="15" spans="1:21" x14ac:dyDescent="0.2">
      <c r="A15" t="s">
        <v>6</v>
      </c>
      <c r="B15" s="1">
        <v>9324.99999999994</v>
      </c>
      <c r="C15" s="22">
        <v>93.249999999999403</v>
      </c>
      <c r="D15" s="8">
        <v>1092.5</v>
      </c>
      <c r="E15" s="6">
        <v>-5.5868962757120926</v>
      </c>
      <c r="F15" s="3">
        <v>-9.4</v>
      </c>
      <c r="G15" s="2">
        <v>-24.885999999999999</v>
      </c>
      <c r="H15" s="4">
        <v>0.82372906081431096</v>
      </c>
      <c r="I15" s="4">
        <v>7.494963798696197E-2</v>
      </c>
      <c r="J15" s="8">
        <v>339.51511734233827</v>
      </c>
      <c r="K15" s="5">
        <v>198.10576126202926</v>
      </c>
      <c r="L15" s="5">
        <v>279.148035226491</v>
      </c>
      <c r="M15" s="5">
        <v>162.22340249014502</v>
      </c>
      <c r="N15" s="5">
        <v>165.467683116834</v>
      </c>
      <c r="O15" s="8">
        <v>278.148035226491</v>
      </c>
      <c r="P15" s="8">
        <v>331.79116987114304</v>
      </c>
      <c r="Q15" s="18">
        <f t="shared" si="0"/>
        <v>-25.885999999999999</v>
      </c>
      <c r="R15" s="18">
        <v>-6.5049999999999999</v>
      </c>
      <c r="S15" s="18">
        <v>17.3</v>
      </c>
      <c r="T15" s="20"/>
      <c r="U15" s="21"/>
    </row>
    <row r="16" spans="1:21" x14ac:dyDescent="0.2">
      <c r="A16" t="s">
        <v>6</v>
      </c>
      <c r="B16" s="1">
        <v>9350</v>
      </c>
      <c r="C16" s="22">
        <v>93.5</v>
      </c>
      <c r="D16" s="8">
        <v>1098.25</v>
      </c>
      <c r="E16" s="6">
        <v>-6.2490489797155533</v>
      </c>
      <c r="F16" s="6">
        <v>-8.8022221751728011</v>
      </c>
      <c r="G16" s="2">
        <v>-24.555</v>
      </c>
      <c r="H16" s="4">
        <v>0.66204110945711403</v>
      </c>
      <c r="I16" s="4">
        <v>6.7591304232513028E-2</v>
      </c>
      <c r="J16" s="8">
        <v>288.70376510550949</v>
      </c>
      <c r="K16" s="5">
        <v>168.45753324077043</v>
      </c>
      <c r="L16" s="5">
        <v>190.921411868928</v>
      </c>
      <c r="M16" s="5">
        <v>112.4850564470329</v>
      </c>
      <c r="N16" s="5">
        <v>111.93280344732798</v>
      </c>
      <c r="O16" s="8">
        <v>189.921411868928</v>
      </c>
      <c r="P16" s="8">
        <v>234.91677167783402</v>
      </c>
      <c r="Q16" s="18">
        <f t="shared" si="0"/>
        <v>-25.555</v>
      </c>
      <c r="R16" s="18">
        <v>-6.4858333333333302</v>
      </c>
      <c r="S16" s="18">
        <v>17.3</v>
      </c>
      <c r="T16" s="20"/>
      <c r="U16" s="21"/>
    </row>
    <row r="17" spans="1:21" x14ac:dyDescent="0.2">
      <c r="A17" t="s">
        <v>6</v>
      </c>
      <c r="B17" s="1">
        <v>9700</v>
      </c>
      <c r="C17" s="22">
        <v>97</v>
      </c>
      <c r="D17" s="8">
        <v>1136.5</v>
      </c>
      <c r="E17" s="6">
        <v>-5.8647786308182503</v>
      </c>
      <c r="F17" s="6">
        <v>-8.752573184670382</v>
      </c>
      <c r="G17" s="2">
        <v>-24.765000000000001</v>
      </c>
      <c r="H17" s="4">
        <v>0.79807644671291</v>
      </c>
      <c r="I17" s="4">
        <v>7.5299378924631011E-2</v>
      </c>
      <c r="J17" s="8">
        <v>284.84247892499553</v>
      </c>
      <c r="K17" s="5">
        <v>166.20448764966659</v>
      </c>
      <c r="L17" s="5">
        <v>226.92647663152999</v>
      </c>
      <c r="M17" s="5">
        <v>136.52720339104638</v>
      </c>
      <c r="N17" s="5">
        <v>134.487978805371</v>
      </c>
      <c r="O17" s="8">
        <v>225.92647663152999</v>
      </c>
      <c r="P17" s="8">
        <v>270.79043936743005</v>
      </c>
      <c r="Q17" s="18">
        <f t="shared" si="0"/>
        <v>-25.765000000000001</v>
      </c>
      <c r="R17" s="18">
        <v>-7.0982499999999904</v>
      </c>
      <c r="S17" s="18">
        <v>17.3</v>
      </c>
      <c r="T17" s="20"/>
      <c r="U17" s="21"/>
    </row>
    <row r="18" spans="1:21" x14ac:dyDescent="0.2">
      <c r="A18" t="s">
        <v>6</v>
      </c>
      <c r="B18" s="1">
        <v>10025</v>
      </c>
      <c r="C18" s="22">
        <v>100.25</v>
      </c>
      <c r="D18" s="8">
        <v>1196.25</v>
      </c>
      <c r="E18" s="6">
        <v>-6.31734065661351</v>
      </c>
      <c r="F18" s="6">
        <v>-9.6427702060759657</v>
      </c>
      <c r="G18" s="2">
        <v>-25.146999999999998</v>
      </c>
      <c r="H18" s="4">
        <v>0.73698038372125296</v>
      </c>
      <c r="I18" s="4">
        <v>6.9790001252274969E-2</v>
      </c>
      <c r="J18" s="8">
        <v>362.62083408202193</v>
      </c>
      <c r="K18" s="5">
        <v>211.58785784744995</v>
      </c>
      <c r="L18" s="5">
        <v>266.45829607184498</v>
      </c>
      <c r="M18" s="5">
        <v>157.56640734131898</v>
      </c>
      <c r="N18" s="5">
        <v>155.24978768493099</v>
      </c>
      <c r="O18" s="8">
        <v>265.45829607184498</v>
      </c>
      <c r="P18" s="8">
        <v>324.08172520649998</v>
      </c>
      <c r="Q18" s="18">
        <f t="shared" si="0"/>
        <v>-26.146999999999998</v>
      </c>
      <c r="R18" s="18">
        <v>-6.8765625000000004</v>
      </c>
      <c r="S18" s="18">
        <v>17.3</v>
      </c>
      <c r="T18" s="20"/>
      <c r="U18" s="21"/>
    </row>
    <row r="19" spans="1:21" x14ac:dyDescent="0.2">
      <c r="A19" t="s">
        <v>6</v>
      </c>
      <c r="B19" s="1">
        <v>10350</v>
      </c>
      <c r="C19" s="22">
        <v>103.5</v>
      </c>
      <c r="D19" s="8">
        <v>1248</v>
      </c>
      <c r="E19" s="3">
        <v>-5.5799553222640297</v>
      </c>
      <c r="F19" s="6">
        <v>-8.7848885685062896</v>
      </c>
      <c r="G19" s="2">
        <v>-25.431000000000001</v>
      </c>
      <c r="H19" s="4">
        <v>0.95433738688653702</v>
      </c>
      <c r="I19" s="4">
        <v>0.11040031056381205</v>
      </c>
      <c r="J19" s="8">
        <v>287.34978997218678</v>
      </c>
      <c r="K19" s="5">
        <v>167.66749397354604</v>
      </c>
      <c r="L19" s="5">
        <v>271.54858848101298</v>
      </c>
      <c r="M19" s="5">
        <v>158.85708193047998</v>
      </c>
      <c r="N19" s="5">
        <v>159.556786294745</v>
      </c>
      <c r="O19" s="8">
        <v>270.54858848101298</v>
      </c>
      <c r="P19" s="8">
        <v>338.92494894038907</v>
      </c>
      <c r="Q19" s="18">
        <f t="shared" si="0"/>
        <v>-26.431000000000001</v>
      </c>
      <c r="R19" s="18">
        <v>-7.5439999999999996</v>
      </c>
      <c r="S19" s="18">
        <v>17.3</v>
      </c>
      <c r="T19" s="20"/>
      <c r="U19" s="21"/>
    </row>
    <row r="20" spans="1:21" x14ac:dyDescent="0.2">
      <c r="A20" t="s">
        <v>6</v>
      </c>
      <c r="B20" s="1">
        <v>10500</v>
      </c>
      <c r="C20" s="22">
        <v>105</v>
      </c>
      <c r="D20" s="8">
        <v>1260</v>
      </c>
      <c r="E20" s="6">
        <v>-5.7862253994136381</v>
      </c>
      <c r="F20" s="6">
        <v>-9.1478612837586297</v>
      </c>
      <c r="G20" s="2">
        <v>-25.568999999999999</v>
      </c>
      <c r="H20" s="4">
        <v>0.86753923120894405</v>
      </c>
      <c r="I20" s="4">
        <v>8.2403052213596006E-2</v>
      </c>
      <c r="J20" s="8">
        <v>317.07503661060878</v>
      </c>
      <c r="K20" s="5">
        <v>185.01206071950469</v>
      </c>
      <c r="L20" s="5">
        <v>274.43066205987998</v>
      </c>
      <c r="M20" s="5">
        <v>161.45609551561998</v>
      </c>
      <c r="N20" s="5">
        <v>164.35959162599903</v>
      </c>
      <c r="O20" s="8">
        <v>273.43066205987998</v>
      </c>
      <c r="P20" s="8">
        <v>328.23389849316607</v>
      </c>
      <c r="Q20" s="18">
        <f t="shared" si="0"/>
        <v>-26.568999999999999</v>
      </c>
      <c r="R20" s="18">
        <v>-6.8866666666666703</v>
      </c>
      <c r="S20" s="18">
        <v>17.3</v>
      </c>
      <c r="T20" s="20"/>
      <c r="U20" s="21"/>
    </row>
    <row r="21" spans="1:21" x14ac:dyDescent="0.2">
      <c r="A21" t="s">
        <v>6</v>
      </c>
      <c r="B21" s="1">
        <v>10775</v>
      </c>
      <c r="C21" s="22">
        <v>107.75</v>
      </c>
      <c r="D21" s="8">
        <v>1289.2727299999999</v>
      </c>
      <c r="E21" s="6">
        <v>-5.5799290955907281</v>
      </c>
      <c r="F21" s="6">
        <v>-9.4871570578644651</v>
      </c>
      <c r="G21" s="2">
        <v>-25.04</v>
      </c>
      <c r="H21" s="4">
        <v>0.84908391347972301</v>
      </c>
      <c r="I21" s="4">
        <v>8.1637053179921981E-2</v>
      </c>
      <c r="J21" s="8">
        <v>347.63583070384038</v>
      </c>
      <c r="K21" s="5">
        <v>202.84416618215232</v>
      </c>
      <c r="L21" s="5">
        <v>293.90762550759598</v>
      </c>
      <c r="M21" s="5">
        <v>171.81057388112498</v>
      </c>
      <c r="N21" s="5">
        <v>171.951012848348</v>
      </c>
      <c r="O21" s="8">
        <v>292.90762550759598</v>
      </c>
      <c r="P21" s="8">
        <v>356.60979550604804</v>
      </c>
      <c r="Q21" s="18">
        <f t="shared" si="0"/>
        <v>-26.04</v>
      </c>
      <c r="R21" s="18">
        <v>-7.0057274950000004</v>
      </c>
      <c r="S21" s="18">
        <v>17.3</v>
      </c>
      <c r="T21" s="20"/>
      <c r="U21" s="21"/>
    </row>
    <row r="22" spans="1:21" x14ac:dyDescent="0.2">
      <c r="A22" t="s">
        <v>6</v>
      </c>
      <c r="B22" s="1">
        <v>11200</v>
      </c>
      <c r="C22" s="22">
        <v>112</v>
      </c>
      <c r="D22" s="8">
        <v>1338</v>
      </c>
      <c r="E22" s="6">
        <v>-6.0312083062686952</v>
      </c>
      <c r="F22" s="6">
        <v>-9.2110853377506601</v>
      </c>
      <c r="G22" s="2">
        <v>-25.827000000000002</v>
      </c>
      <c r="H22" s="4">
        <v>0.87373161095465501</v>
      </c>
      <c r="I22" s="4">
        <v>8.4913109881111004E-2</v>
      </c>
      <c r="J22" s="8">
        <v>322.55859764659129</v>
      </c>
      <c r="K22" s="5">
        <v>188.21169743071701</v>
      </c>
      <c r="L22" s="5">
        <v>281.02498394258498</v>
      </c>
      <c r="M22" s="5">
        <v>165.68469901071097</v>
      </c>
      <c r="N22" s="5">
        <v>164.80409471966004</v>
      </c>
      <c r="O22" s="8">
        <v>280.02498394258498</v>
      </c>
      <c r="P22" s="8">
        <v>341.92159895053203</v>
      </c>
      <c r="Q22" s="18">
        <f t="shared" si="0"/>
        <v>-26.827000000000002</v>
      </c>
      <c r="R22" s="18">
        <v>-6.7939999999999996</v>
      </c>
      <c r="S22" s="18">
        <v>17.3</v>
      </c>
      <c r="T22" s="20"/>
      <c r="U22" s="21"/>
    </row>
    <row r="23" spans="1:21" x14ac:dyDescent="0.2">
      <c r="A23" t="s">
        <v>6</v>
      </c>
      <c r="B23" s="1">
        <v>11325</v>
      </c>
      <c r="C23" s="22">
        <v>113.25</v>
      </c>
      <c r="D23" s="8">
        <v>1362</v>
      </c>
      <c r="E23" s="6">
        <v>-6.0098775311702184</v>
      </c>
      <c r="F23" s="6">
        <v>-9.557966038581867</v>
      </c>
      <c r="G23" s="2">
        <v>-24.044</v>
      </c>
      <c r="H23" s="4">
        <v>0.64067497538780305</v>
      </c>
      <c r="I23" s="4">
        <v>6.8141184372843E-2</v>
      </c>
      <c r="J23" s="8">
        <v>354.37613026069874</v>
      </c>
      <c r="K23" s="5">
        <v>206.77710497232454</v>
      </c>
      <c r="L23" s="5">
        <v>226.88320960092699</v>
      </c>
      <c r="M23" s="5">
        <v>134.28608069245729</v>
      </c>
      <c r="N23" s="5">
        <v>130.89358643598899</v>
      </c>
      <c r="O23" s="8">
        <v>225.88320960092699</v>
      </c>
      <c r="P23" s="8">
        <v>269.28972712844103</v>
      </c>
      <c r="Q23" s="18">
        <f t="shared" si="0"/>
        <v>-25.044</v>
      </c>
      <c r="R23" s="18">
        <v>-6.2788333333333304</v>
      </c>
      <c r="S23" s="18">
        <v>17.3</v>
      </c>
      <c r="T23" s="20"/>
      <c r="U23" s="21"/>
    </row>
    <row r="24" spans="1:21" x14ac:dyDescent="0.2">
      <c r="A24" t="s">
        <v>6</v>
      </c>
      <c r="B24" s="1">
        <v>11375</v>
      </c>
      <c r="C24" s="22">
        <v>113.75</v>
      </c>
      <c r="D24" s="8">
        <v>1372.5</v>
      </c>
      <c r="E24" s="6">
        <v>-6.0597048886269249</v>
      </c>
      <c r="F24" s="6">
        <v>-9.9841527978161366</v>
      </c>
      <c r="G24" s="2">
        <v>-24.856999999999999</v>
      </c>
      <c r="H24" s="4">
        <v>0.73068868308054002</v>
      </c>
      <c r="I24" s="4">
        <v>7.5702762690264991E-2</v>
      </c>
      <c r="J24" s="8">
        <v>397.79655769618154</v>
      </c>
      <c r="K24" s="5">
        <v>232.11275688309252</v>
      </c>
      <c r="L24" s="5">
        <v>289.894615741206</v>
      </c>
      <c r="M24" s="5">
        <v>170.49153978860102</v>
      </c>
      <c r="N24" s="5">
        <v>170.43180301176199</v>
      </c>
      <c r="O24" s="8">
        <v>288.894615741206</v>
      </c>
      <c r="P24" s="8">
        <v>348.44302854382903</v>
      </c>
      <c r="Q24" s="18">
        <f t="shared" si="0"/>
        <v>-25.856999999999999</v>
      </c>
      <c r="R24" s="18">
        <v>-6.5231250000000003</v>
      </c>
      <c r="S24" s="18">
        <v>17.3</v>
      </c>
      <c r="T24" s="20"/>
      <c r="U24" s="21"/>
    </row>
    <row r="25" spans="1:21" x14ac:dyDescent="0.2">
      <c r="A25" t="s">
        <v>6</v>
      </c>
      <c r="B25" s="1">
        <v>11425</v>
      </c>
      <c r="C25" s="22">
        <v>114.25</v>
      </c>
      <c r="D25" s="8">
        <v>1383</v>
      </c>
      <c r="E25" s="6">
        <v>-6.1198297800186765</v>
      </c>
      <c r="F25" s="6">
        <v>-9.4652069931435108</v>
      </c>
      <c r="G25" s="2">
        <v>-25.567</v>
      </c>
      <c r="H25" s="4">
        <v>0.76521370309835901</v>
      </c>
      <c r="I25" s="4">
        <v>6.6009546864687962E-2</v>
      </c>
      <c r="J25" s="8">
        <v>345.57255142035797</v>
      </c>
      <c r="K25" s="5">
        <v>201.64025067950831</v>
      </c>
      <c r="L25" s="5">
        <v>264.28844365949999</v>
      </c>
      <c r="M25" s="5">
        <v>150.30103746901</v>
      </c>
      <c r="N25" s="5">
        <v>159.20857543310802</v>
      </c>
      <c r="O25" s="8">
        <v>263.28844365949999</v>
      </c>
      <c r="P25" s="8">
        <v>316.80895164002106</v>
      </c>
      <c r="Q25" s="18">
        <f t="shared" si="0"/>
        <v>-26.567</v>
      </c>
      <c r="R25" s="18">
        <v>-6.2130000000000001</v>
      </c>
      <c r="S25" s="18">
        <v>17.3</v>
      </c>
      <c r="T25" s="20"/>
      <c r="U25" s="21"/>
    </row>
    <row r="26" spans="1:21" x14ac:dyDescent="0.2">
      <c r="A26" t="s">
        <v>6</v>
      </c>
      <c r="B26" s="1">
        <v>11550</v>
      </c>
      <c r="C26" s="22">
        <v>115.5</v>
      </c>
      <c r="D26" s="8">
        <v>1408.8</v>
      </c>
      <c r="E26" s="6">
        <v>-5.7973878700963724</v>
      </c>
      <c r="F26" s="6">
        <v>-9.740280804772965</v>
      </c>
      <c r="G26" s="2">
        <v>-24.641999999999999</v>
      </c>
      <c r="H26" s="4">
        <v>0.73856373946866805</v>
      </c>
      <c r="I26" s="4">
        <v>7.1870612011475044E-2</v>
      </c>
      <c r="J26" s="8">
        <v>372.33821767687164</v>
      </c>
      <c r="K26" s="5">
        <v>217.25791368944587</v>
      </c>
      <c r="L26" s="5">
        <v>274.56844920096597</v>
      </c>
      <c r="M26" s="5">
        <v>157.42899980078798</v>
      </c>
      <c r="N26" s="5">
        <v>165.92199559244705</v>
      </c>
      <c r="O26" s="8">
        <v>273.56844920096597</v>
      </c>
      <c r="P26" s="8">
        <v>330.30682977820203</v>
      </c>
      <c r="Q26" s="18">
        <f t="shared" si="0"/>
        <v>-25.641999999999999</v>
      </c>
      <c r="R26" s="18">
        <v>-6.4658000000000104</v>
      </c>
      <c r="S26" s="18">
        <v>17.3</v>
      </c>
      <c r="T26" s="20"/>
      <c r="U26" s="21"/>
    </row>
    <row r="27" spans="1:21" x14ac:dyDescent="0.2">
      <c r="A27" t="s">
        <v>6</v>
      </c>
      <c r="B27" s="1">
        <v>11575</v>
      </c>
      <c r="C27" s="22">
        <v>115.75</v>
      </c>
      <c r="D27" s="8">
        <v>1412.6</v>
      </c>
      <c r="E27" s="6">
        <v>-5.8162797908555603</v>
      </c>
      <c r="F27" s="6">
        <v>-9.3637626373093781</v>
      </c>
      <c r="G27" s="2">
        <v>-25.331</v>
      </c>
      <c r="H27" s="4">
        <v>0.84325520209433202</v>
      </c>
      <c r="I27" s="4">
        <v>7.4181746142529037E-2</v>
      </c>
      <c r="J27" s="8">
        <v>336.19484963212227</v>
      </c>
      <c r="K27" s="5">
        <v>196.16839786132141</v>
      </c>
      <c r="L27" s="5">
        <v>283.11128572981897</v>
      </c>
      <c r="M27" s="5">
        <v>169.16306264061996</v>
      </c>
      <c r="N27" s="5">
        <v>170.02139845103102</v>
      </c>
      <c r="O27" s="8">
        <v>282.11128572981897</v>
      </c>
      <c r="P27" s="8">
        <v>339.00555578069907</v>
      </c>
      <c r="Q27" s="18">
        <f t="shared" si="0"/>
        <v>-26.331</v>
      </c>
      <c r="R27" s="18">
        <v>-6.5994999999999999</v>
      </c>
      <c r="S27" s="18">
        <v>17.3</v>
      </c>
      <c r="T27" s="20"/>
      <c r="U27" s="21"/>
    </row>
    <row r="28" spans="1:21" x14ac:dyDescent="0.2">
      <c r="A28" t="s">
        <v>6</v>
      </c>
      <c r="B28" s="1">
        <v>11625</v>
      </c>
      <c r="C28" s="22">
        <v>116.25</v>
      </c>
      <c r="D28" s="8">
        <v>1420.2</v>
      </c>
      <c r="E28" s="6">
        <v>-6.0472037262817366</v>
      </c>
      <c r="F28" s="6">
        <v>-9.1422986874582648</v>
      </c>
      <c r="G28" s="2">
        <v>-24.855</v>
      </c>
      <c r="H28" s="4">
        <v>0.72919593832410301</v>
      </c>
      <c r="I28" s="4">
        <v>7.6426787090498993E-2</v>
      </c>
      <c r="J28" s="8">
        <v>316.59706540181151</v>
      </c>
      <c r="K28" s="5">
        <v>184.73316636298435</v>
      </c>
      <c r="L28" s="5">
        <v>230.14162893178701</v>
      </c>
      <c r="M28" s="5">
        <v>135.40046731414841</v>
      </c>
      <c r="N28" s="5">
        <v>135.27689357078197</v>
      </c>
      <c r="O28" s="8">
        <v>229.14162893178701</v>
      </c>
      <c r="P28" s="8">
        <v>284.03037815915803</v>
      </c>
      <c r="Q28" s="18">
        <f t="shared" si="0"/>
        <v>-25.855</v>
      </c>
      <c r="R28" s="18">
        <v>-6.8261999999999903</v>
      </c>
      <c r="S28" s="18">
        <v>17.3</v>
      </c>
      <c r="T28" s="20"/>
      <c r="U28" s="21"/>
    </row>
    <row r="29" spans="1:21" x14ac:dyDescent="0.2">
      <c r="A29" t="s">
        <v>6</v>
      </c>
      <c r="B29" s="1">
        <v>11750</v>
      </c>
      <c r="C29" s="22">
        <v>117.5</v>
      </c>
      <c r="D29" s="8">
        <v>1455.4</v>
      </c>
      <c r="E29" s="3">
        <v>-5.9129497454962303</v>
      </c>
      <c r="F29" s="3">
        <v>-9.7311416717752</v>
      </c>
      <c r="G29" s="2">
        <v>-24.686</v>
      </c>
      <c r="H29" s="4">
        <v>0.77730464476921302</v>
      </c>
      <c r="I29" s="4">
        <v>9.3251237190713043E-2</v>
      </c>
      <c r="J29" s="8">
        <v>371.41650788183648</v>
      </c>
      <c r="K29" s="5">
        <v>216.72009957961347</v>
      </c>
      <c r="L29" s="5">
        <v>286.84148437593399</v>
      </c>
      <c r="M29" s="5">
        <v>166.82519110021499</v>
      </c>
      <c r="N29" s="5">
        <v>174.30430953657202</v>
      </c>
      <c r="O29" s="8">
        <v>285.84148437593399</v>
      </c>
      <c r="P29" s="8">
        <v>357.88067181895997</v>
      </c>
      <c r="Q29" s="18">
        <f t="shared" si="0"/>
        <v>-25.686</v>
      </c>
      <c r="R29" s="18">
        <v>-6.9028000000000098</v>
      </c>
      <c r="S29" s="18">
        <v>17.3</v>
      </c>
      <c r="T29" s="20"/>
      <c r="U29" s="21"/>
    </row>
    <row r="30" spans="1:21" x14ac:dyDescent="0.2">
      <c r="A30" t="s">
        <v>6</v>
      </c>
      <c r="B30" s="1">
        <v>11775</v>
      </c>
      <c r="C30" s="22">
        <v>117.75</v>
      </c>
      <c r="D30" s="8">
        <v>1458.8</v>
      </c>
      <c r="E30" s="6">
        <v>-5.9966645864892598</v>
      </c>
      <c r="F30" s="6">
        <v>-9.1543107183723578</v>
      </c>
      <c r="G30" s="2">
        <v>-25.542999999999999</v>
      </c>
      <c r="H30" s="4">
        <v>0.85973819951286701</v>
      </c>
      <c r="I30" s="4">
        <v>9.5902953402935975E-2</v>
      </c>
      <c r="J30" s="8">
        <v>317.63011362705191</v>
      </c>
      <c r="K30" s="5">
        <v>185.33594601734441</v>
      </c>
      <c r="L30" s="5">
        <v>271.03325616629701</v>
      </c>
      <c r="M30" s="5">
        <v>159.49485044236599</v>
      </c>
      <c r="N30" s="5">
        <v>161.411014468004</v>
      </c>
      <c r="O30" s="8">
        <v>270.03325616629701</v>
      </c>
      <c r="P30" s="8">
        <v>331.04138399090601</v>
      </c>
      <c r="Q30" s="18">
        <f t="shared" si="0"/>
        <v>-26.542999999999999</v>
      </c>
      <c r="R30" s="18">
        <v>-7.2099333333333204</v>
      </c>
      <c r="S30" s="18">
        <v>17.3</v>
      </c>
      <c r="T30" s="20"/>
      <c r="U30" s="21"/>
    </row>
    <row r="31" spans="1:21" x14ac:dyDescent="0.2">
      <c r="A31" t="s">
        <v>6</v>
      </c>
      <c r="B31" s="1">
        <v>11800</v>
      </c>
      <c r="C31" s="22">
        <v>118</v>
      </c>
      <c r="D31" s="8">
        <v>1462.2</v>
      </c>
      <c r="E31" s="3">
        <v>-6.0569396719432698</v>
      </c>
      <c r="F31" s="3">
        <v>-9.8277785143616008</v>
      </c>
      <c r="G31" s="2">
        <v>-25.007000000000001</v>
      </c>
      <c r="H31" s="4">
        <v>0.76337777900193005</v>
      </c>
      <c r="I31" s="4">
        <v>8.2544145506610045E-2</v>
      </c>
      <c r="J31" s="8">
        <v>381.27923515542892</v>
      </c>
      <c r="K31" s="5">
        <v>222.47496289748071</v>
      </c>
      <c r="L31" s="5">
        <v>289.779098691878</v>
      </c>
      <c r="M31" s="5">
        <v>171.26610653575602</v>
      </c>
      <c r="N31" s="5">
        <v>171.05865306234301</v>
      </c>
      <c r="O31" s="8">
        <v>288.779098691878</v>
      </c>
      <c r="P31" s="8">
        <v>362.56967803171204</v>
      </c>
      <c r="Q31" s="18">
        <f t="shared" si="0"/>
        <v>-26.007000000000001</v>
      </c>
      <c r="R31" s="18">
        <v>-7.0811000000000002</v>
      </c>
      <c r="S31" s="18">
        <v>17.3</v>
      </c>
      <c r="T31" s="20"/>
      <c r="U31" s="21"/>
    </row>
    <row r="32" spans="1:21" x14ac:dyDescent="0.2">
      <c r="A32" t="s">
        <v>6</v>
      </c>
      <c r="B32" s="1">
        <v>11850</v>
      </c>
      <c r="C32" s="22">
        <v>118.5</v>
      </c>
      <c r="D32" s="8">
        <v>1469</v>
      </c>
      <c r="E32" s="6">
        <v>-5.8230000000000004</v>
      </c>
      <c r="F32" s="6">
        <v>-9.6059999999999999</v>
      </c>
      <c r="G32" s="2">
        <v>-25.225000000000001</v>
      </c>
      <c r="H32" s="4">
        <v>0.83439049647385</v>
      </c>
      <c r="I32" s="4">
        <v>8.9009107644232976E-2</v>
      </c>
      <c r="J32" s="8">
        <v>359.02272031158958</v>
      </c>
      <c r="K32" s="5">
        <v>209.48837234241964</v>
      </c>
      <c r="L32" s="5">
        <v>298.21339979562299</v>
      </c>
      <c r="M32" s="5">
        <v>176.55901517774899</v>
      </c>
      <c r="N32" s="5">
        <v>178.12885413413903</v>
      </c>
      <c r="O32" s="8">
        <v>297.21339979562299</v>
      </c>
      <c r="P32" s="8">
        <v>358.51520609132797</v>
      </c>
      <c r="Q32" s="18">
        <f t="shared" si="0"/>
        <v>-26.225000000000001</v>
      </c>
      <c r="R32" s="18">
        <v>-6.3478333333333197</v>
      </c>
      <c r="S32" s="18">
        <v>17.3</v>
      </c>
      <c r="T32" s="20"/>
      <c r="U32" s="21"/>
    </row>
    <row r="33" spans="1:21" x14ac:dyDescent="0.2">
      <c r="A33" t="s">
        <v>6</v>
      </c>
      <c r="B33" s="1">
        <v>12025</v>
      </c>
      <c r="C33" s="22">
        <v>120.25</v>
      </c>
      <c r="D33" s="8">
        <v>1501</v>
      </c>
      <c r="E33" s="6">
        <v>-6.0329990338254902</v>
      </c>
      <c r="F33" s="6">
        <v>-9.0979527429091149</v>
      </c>
      <c r="G33" s="2">
        <v>-25.838000000000001</v>
      </c>
      <c r="H33" s="4">
        <v>0.88465728682602995</v>
      </c>
      <c r="I33" s="4">
        <v>7.4022408247875982E-2</v>
      </c>
      <c r="J33" s="8">
        <v>312.81227747437583</v>
      </c>
      <c r="K33" s="5">
        <v>182.52475720745338</v>
      </c>
      <c r="L33" s="5">
        <v>276.21061672029401</v>
      </c>
      <c r="M33" s="5">
        <v>157.00288436572302</v>
      </c>
      <c r="N33" s="5">
        <v>162.17596948891997</v>
      </c>
      <c r="O33" s="8">
        <v>275.21061672029401</v>
      </c>
      <c r="P33" s="8">
        <v>325.73709271995295</v>
      </c>
      <c r="Q33" s="18">
        <f t="shared" si="0"/>
        <v>-26.838000000000001</v>
      </c>
      <c r="R33" s="18">
        <v>-6.9088333333333303</v>
      </c>
      <c r="S33" s="18">
        <v>17.3</v>
      </c>
      <c r="T33" s="20"/>
      <c r="U33" s="21"/>
    </row>
    <row r="34" spans="1:21" x14ac:dyDescent="0.2">
      <c r="A34" t="s">
        <v>6</v>
      </c>
      <c r="B34" s="1">
        <v>12075</v>
      </c>
      <c r="C34" s="22">
        <v>120.75</v>
      </c>
      <c r="D34" s="8">
        <v>1510</v>
      </c>
      <c r="E34" s="6">
        <v>-6.3050190228252632</v>
      </c>
      <c r="F34" s="6">
        <v>-9.519015758299247</v>
      </c>
      <c r="G34" s="2">
        <v>-26.041</v>
      </c>
      <c r="H34" s="4">
        <v>0.82509619559589797</v>
      </c>
      <c r="I34" s="4">
        <v>7.4485018480038967E-2</v>
      </c>
      <c r="J34" s="8">
        <v>350.65244506626931</v>
      </c>
      <c r="K34" s="5">
        <v>204.60434902579394</v>
      </c>
      <c r="L34" s="5">
        <v>288.305728767228</v>
      </c>
      <c r="M34" s="5">
        <v>167.38789921366401</v>
      </c>
      <c r="N34" s="5">
        <v>167.97779490919197</v>
      </c>
      <c r="O34" s="8">
        <v>287.305728767228</v>
      </c>
      <c r="P34" s="8">
        <v>347.09954350931895</v>
      </c>
      <c r="Q34" s="18">
        <f t="shared" si="0"/>
        <v>-27.041</v>
      </c>
      <c r="R34" s="18">
        <v>-6.9433333333333298</v>
      </c>
      <c r="S34" s="18">
        <v>17.3</v>
      </c>
      <c r="T34" s="20"/>
      <c r="U34" s="21"/>
    </row>
    <row r="35" spans="1:21" x14ac:dyDescent="0.2">
      <c r="A35" t="s">
        <v>6</v>
      </c>
      <c r="B35" s="1">
        <v>12225</v>
      </c>
      <c r="C35" s="22">
        <v>122.25</v>
      </c>
      <c r="D35" s="8">
        <v>1537.5</v>
      </c>
      <c r="E35" s="6">
        <v>-6.1355167465920886</v>
      </c>
      <c r="F35" s="6">
        <v>-9.4465027964013188</v>
      </c>
      <c r="G35" s="2">
        <v>-25.457000000000001</v>
      </c>
      <c r="H35" s="4">
        <v>0.83427026331225596</v>
      </c>
      <c r="I35" s="4">
        <v>8.7232352287009984E-2</v>
      </c>
      <c r="J35" s="8">
        <v>343.82404610870645</v>
      </c>
      <c r="K35" s="5">
        <v>200.62000457516132</v>
      </c>
      <c r="L35" s="5">
        <v>285.37883129108201</v>
      </c>
      <c r="M35" s="5">
        <v>167.901847853709</v>
      </c>
      <c r="N35" s="5">
        <v>170.367160625537</v>
      </c>
      <c r="O35" s="8">
        <v>284.37883129108201</v>
      </c>
      <c r="P35" s="8">
        <v>349.70718841056504</v>
      </c>
      <c r="Q35" s="18">
        <f t="shared" si="0"/>
        <v>-26.457000000000001</v>
      </c>
      <c r="R35" s="18">
        <v>-7.1495833333333403</v>
      </c>
      <c r="S35" s="18">
        <v>17.3</v>
      </c>
      <c r="T35" s="20"/>
      <c r="U35" s="21"/>
    </row>
    <row r="36" spans="1:21" x14ac:dyDescent="0.2">
      <c r="A36" t="s">
        <v>6</v>
      </c>
      <c r="B36" s="1">
        <v>12250</v>
      </c>
      <c r="C36" s="22">
        <v>122.5</v>
      </c>
      <c r="D36" s="8">
        <v>1540</v>
      </c>
      <c r="E36" s="6">
        <v>-6.4865063259513818</v>
      </c>
      <c r="F36" s="6">
        <v>-9.60032399826855</v>
      </c>
      <c r="G36" s="2">
        <v>-25.574999999999999</v>
      </c>
      <c r="H36" s="4">
        <v>0.76328023758680796</v>
      </c>
      <c r="I36" s="4">
        <v>7.8969784829205913E-2</v>
      </c>
      <c r="J36" s="8">
        <v>358.47049040965197</v>
      </c>
      <c r="K36" s="5">
        <v>209.16614832491092</v>
      </c>
      <c r="L36" s="5">
        <v>272.535555004272</v>
      </c>
      <c r="M36" s="5">
        <v>158.83263570050798</v>
      </c>
      <c r="N36" s="5">
        <v>166.112352804414</v>
      </c>
      <c r="O36" s="8">
        <v>271.535555004272</v>
      </c>
      <c r="P36" s="8">
        <v>328.78858094104095</v>
      </c>
      <c r="Q36" s="18">
        <f t="shared" si="0"/>
        <v>-26.574999999999999</v>
      </c>
      <c r="R36" s="18">
        <v>-7.335</v>
      </c>
      <c r="S36" s="18">
        <v>17.3</v>
      </c>
      <c r="T36" s="20"/>
      <c r="U36" s="21"/>
    </row>
    <row r="37" spans="1:21" x14ac:dyDescent="0.2">
      <c r="A37" t="s">
        <v>6</v>
      </c>
      <c r="B37" s="1">
        <v>12275</v>
      </c>
      <c r="C37" s="22">
        <v>122.75</v>
      </c>
      <c r="D37" s="8">
        <v>1542.5</v>
      </c>
      <c r="E37" s="6">
        <v>-5.9864000048632988</v>
      </c>
      <c r="F37" s="6">
        <v>-8.9283620599260303</v>
      </c>
      <c r="G37" s="2">
        <v>-25.288</v>
      </c>
      <c r="H37" s="4">
        <v>0.829520190330298</v>
      </c>
      <c r="I37" s="4">
        <v>8.3922007514109054E-2</v>
      </c>
      <c r="J37" s="8">
        <v>298.7509445497862</v>
      </c>
      <c r="K37" s="5">
        <v>174.32002368869271</v>
      </c>
      <c r="L37" s="5">
        <v>246.94012949121199</v>
      </c>
      <c r="M37" s="5">
        <v>144.04736864026398</v>
      </c>
      <c r="N37" s="5">
        <v>142.27011541015602</v>
      </c>
      <c r="O37" s="8">
        <v>245.94012949121199</v>
      </c>
      <c r="P37" s="8">
        <v>298.45633065619995</v>
      </c>
      <c r="Q37" s="18">
        <f t="shared" si="0"/>
        <v>-26.288</v>
      </c>
      <c r="R37" s="18">
        <v>-7.1349999999999998</v>
      </c>
      <c r="S37" s="18">
        <v>17.3</v>
      </c>
      <c r="T37" s="20"/>
      <c r="U37" s="21"/>
    </row>
    <row r="38" spans="1:21" x14ac:dyDescent="0.2">
      <c r="A38" t="s">
        <v>6</v>
      </c>
      <c r="B38" s="1">
        <v>12699.9999999998</v>
      </c>
      <c r="C38" s="22">
        <v>126.999999999998</v>
      </c>
      <c r="D38" s="8">
        <v>1614.15</v>
      </c>
      <c r="E38" s="6">
        <v>-5.8638280760042107</v>
      </c>
      <c r="F38" s="6">
        <v>-9.1786363705676877</v>
      </c>
      <c r="G38" s="2">
        <v>-25.538</v>
      </c>
      <c r="H38" s="4">
        <v>0.797162055440232</v>
      </c>
      <c r="I38" s="4">
        <v>6.7179236256302954E-2</v>
      </c>
      <c r="J38" s="8">
        <v>319.73248377564852</v>
      </c>
      <c r="K38" s="5">
        <v>186.56267088898645</v>
      </c>
      <c r="L38" s="5">
        <v>254.567952302507</v>
      </c>
      <c r="M38" s="5">
        <v>148.86643203258501</v>
      </c>
      <c r="N38" s="5">
        <v>149.651314927654</v>
      </c>
      <c r="O38" s="8">
        <v>253.567952302507</v>
      </c>
      <c r="P38" s="8">
        <v>296.32755814581697</v>
      </c>
      <c r="Q38" s="18">
        <f t="shared" si="0"/>
        <v>-26.538</v>
      </c>
      <c r="R38" s="18">
        <v>-6.03161666666667</v>
      </c>
      <c r="S38" s="18">
        <v>17.3</v>
      </c>
      <c r="T38" s="20"/>
      <c r="U38" s="21"/>
    </row>
    <row r="39" spans="1:21" x14ac:dyDescent="0.2">
      <c r="A39" t="s">
        <v>6</v>
      </c>
      <c r="B39" s="1">
        <v>12750</v>
      </c>
      <c r="C39" s="22">
        <v>127.5</v>
      </c>
      <c r="D39" s="8">
        <v>1618.25</v>
      </c>
      <c r="E39" s="3">
        <v>-5.6886686862792404</v>
      </c>
      <c r="F39" s="6">
        <v>-9.2157716203108748</v>
      </c>
      <c r="G39" s="2">
        <v>-25.315000000000001</v>
      </c>
      <c r="H39" s="4">
        <v>0.80708503538116705</v>
      </c>
      <c r="I39" s="4">
        <v>6.6758983342224076E-2</v>
      </c>
      <c r="J39" s="8">
        <v>322.96880437950455</v>
      </c>
      <c r="K39" s="5">
        <v>188.45105147696603</v>
      </c>
      <c r="L39" s="5">
        <v>260.14336748307301</v>
      </c>
      <c r="M39" s="5">
        <v>153.14553502354801</v>
      </c>
      <c r="N39" s="5">
        <v>149.94477080998297</v>
      </c>
      <c r="O39" s="8">
        <v>259.14336748307301</v>
      </c>
      <c r="P39" s="8">
        <v>314.54031811575601</v>
      </c>
      <c r="Q39" s="18">
        <f t="shared" si="0"/>
        <v>-26.315000000000001</v>
      </c>
      <c r="R39" s="18">
        <v>-6.1122500000000004</v>
      </c>
      <c r="S39" s="18">
        <v>17.3</v>
      </c>
      <c r="T39" s="20"/>
      <c r="U39" s="21"/>
    </row>
    <row r="40" spans="1:21" x14ac:dyDescent="0.2">
      <c r="A40" t="s">
        <v>6</v>
      </c>
      <c r="B40" s="1">
        <v>12799.9999999998</v>
      </c>
      <c r="C40" s="22">
        <v>127.999999999998</v>
      </c>
      <c r="D40" s="8">
        <v>1622.35</v>
      </c>
      <c r="E40" s="6">
        <v>-5.4440626418260081</v>
      </c>
      <c r="F40" s="6">
        <v>-8.6949648849432606</v>
      </c>
      <c r="G40" s="2">
        <v>-25.718</v>
      </c>
      <c r="H40" s="4">
        <v>0.91610818994188103</v>
      </c>
      <c r="I40" s="4">
        <v>7.2581718884781043E-2</v>
      </c>
      <c r="J40" s="8">
        <v>280.42686245640294</v>
      </c>
      <c r="K40" s="5">
        <v>163.62799247384308</v>
      </c>
      <c r="L40" s="5">
        <v>256.53520473211802</v>
      </c>
      <c r="M40" s="5">
        <v>150.00492965547602</v>
      </c>
      <c r="N40" s="5">
        <v>148.90460007167599</v>
      </c>
      <c r="O40" s="8">
        <v>255.53520473211802</v>
      </c>
      <c r="P40" s="8">
        <v>307.52964605340094</v>
      </c>
      <c r="Q40" s="18">
        <f t="shared" si="0"/>
        <v>-26.718</v>
      </c>
      <c r="R40" s="18">
        <v>-6.1609625000000001</v>
      </c>
      <c r="S40" s="18">
        <v>17.3</v>
      </c>
      <c r="T40" s="20"/>
      <c r="U40" s="21"/>
    </row>
    <row r="41" spans="1:21" x14ac:dyDescent="0.2">
      <c r="A41" t="s">
        <v>6</v>
      </c>
      <c r="B41" s="1">
        <v>13224.999999999802</v>
      </c>
      <c r="C41" s="22">
        <v>132.24999999999801</v>
      </c>
      <c r="D41" s="8">
        <v>1649.375</v>
      </c>
      <c r="E41" s="6">
        <v>-5.47124581581852</v>
      </c>
      <c r="F41" s="6">
        <v>-8.3724696832337031</v>
      </c>
      <c r="G41" s="2">
        <v>-25.701000000000001</v>
      </c>
      <c r="H41" s="4">
        <v>0.89997874259250299</v>
      </c>
      <c r="I41" s="4">
        <v>7.0831360153829959E-2</v>
      </c>
      <c r="J41" s="8">
        <v>256.94248147458228</v>
      </c>
      <c r="K41" s="5">
        <v>149.9249467638636</v>
      </c>
      <c r="L41" s="5">
        <v>230.865407330464</v>
      </c>
      <c r="M41" s="5">
        <v>134.62555308603407</v>
      </c>
      <c r="N41" s="5">
        <v>136.98331170159099</v>
      </c>
      <c r="O41" s="8">
        <v>229.865407330464</v>
      </c>
      <c r="P41" s="8">
        <v>267.46987245755003</v>
      </c>
      <c r="Q41" s="18">
        <f t="shared" si="0"/>
        <v>-26.701000000000001</v>
      </c>
      <c r="R41" s="18">
        <v>-6.1656250000000004</v>
      </c>
      <c r="S41" s="18">
        <v>17.3</v>
      </c>
      <c r="T41" s="20"/>
      <c r="U41" s="21"/>
    </row>
    <row r="42" spans="1:21" x14ac:dyDescent="0.2">
      <c r="A42" t="s">
        <v>6</v>
      </c>
      <c r="B42" s="1">
        <v>13249.999999999698</v>
      </c>
      <c r="C42" s="22">
        <v>132.49999999999699</v>
      </c>
      <c r="D42" s="8">
        <v>1656.25</v>
      </c>
      <c r="E42" s="6">
        <v>-5.4082953076253943</v>
      </c>
      <c r="F42" s="6">
        <v>-8.32383153030014</v>
      </c>
      <c r="G42" s="2">
        <v>-25.617000000000001</v>
      </c>
      <c r="H42" s="4">
        <v>0.923798062925546</v>
      </c>
      <c r="I42" s="4">
        <v>7.4821679672221975E-2</v>
      </c>
      <c r="J42" s="8">
        <v>253.57549396890369</v>
      </c>
      <c r="K42" s="5">
        <v>147.96032254272876</v>
      </c>
      <c r="L42" s="5">
        <v>233.95402924338899</v>
      </c>
      <c r="M42" s="5">
        <v>131.35665216177</v>
      </c>
      <c r="N42" s="5">
        <v>138.80184177383799</v>
      </c>
      <c r="O42" s="8">
        <v>232.95402924338899</v>
      </c>
      <c r="P42" s="8">
        <v>280.85964846903607</v>
      </c>
      <c r="Q42" s="18">
        <f t="shared" si="0"/>
        <v>-26.617000000000001</v>
      </c>
      <c r="R42" s="18">
        <v>-6.3312499999999998</v>
      </c>
      <c r="S42" s="18">
        <v>17.3</v>
      </c>
      <c r="T42" s="20"/>
      <c r="U42" s="21"/>
    </row>
    <row r="43" spans="1:21" x14ac:dyDescent="0.2">
      <c r="A43" t="s">
        <v>6</v>
      </c>
      <c r="B43" s="1">
        <v>13275</v>
      </c>
      <c r="C43" s="22">
        <v>132.75</v>
      </c>
      <c r="D43" s="8">
        <v>1663.125</v>
      </c>
      <c r="E43" s="6">
        <v>-5.3479746580765095</v>
      </c>
      <c r="F43" s="6">
        <v>-8.6696101484608334</v>
      </c>
      <c r="G43" s="2">
        <v>-25.706</v>
      </c>
      <c r="H43" s="4">
        <v>0.95265932806825604</v>
      </c>
      <c r="I43" s="4">
        <v>7.7143465245062992E-2</v>
      </c>
      <c r="J43" s="8">
        <v>278.5052044218375</v>
      </c>
      <c r="K43" s="5">
        <v>162.50671242362657</v>
      </c>
      <c r="L43" s="5">
        <v>264.61889425330003</v>
      </c>
      <c r="M43" s="5">
        <v>151.75450299553404</v>
      </c>
      <c r="N43" s="5">
        <v>156.62846471150795</v>
      </c>
      <c r="O43" s="8">
        <v>263.61889425330003</v>
      </c>
      <c r="P43" s="8">
        <v>315.68562246935096</v>
      </c>
      <c r="Q43" s="18">
        <f t="shared" si="0"/>
        <v>-26.706</v>
      </c>
      <c r="R43" s="18">
        <v>-6.3718750000000002</v>
      </c>
      <c r="S43" s="18">
        <v>17.3</v>
      </c>
      <c r="T43" s="20"/>
      <c r="U43" s="21"/>
    </row>
    <row r="44" spans="1:21" x14ac:dyDescent="0.2">
      <c r="A44" t="s">
        <v>6</v>
      </c>
      <c r="B44" s="1">
        <v>13499.999999999698</v>
      </c>
      <c r="C44" s="22">
        <v>134.99999999999699</v>
      </c>
      <c r="D44" s="8">
        <v>1701.875</v>
      </c>
      <c r="E44" s="6">
        <v>-5.8861468925455256</v>
      </c>
      <c r="F44" s="6">
        <v>-8.7608617373048219</v>
      </c>
      <c r="G44" s="2">
        <v>-25.696999999999999</v>
      </c>
      <c r="H44" s="4">
        <v>0.87875991731514103</v>
      </c>
      <c r="I44" s="4">
        <v>8.0717798041996081E-2</v>
      </c>
      <c r="J44" s="8">
        <v>285.48348382388275</v>
      </c>
      <c r="K44" s="5">
        <v>166.57851153543865</v>
      </c>
      <c r="L44" s="5">
        <v>250.367027835442</v>
      </c>
      <c r="M44" s="5">
        <v>146.08626290380499</v>
      </c>
      <c r="N44" s="5">
        <v>149.363063173309</v>
      </c>
      <c r="O44" s="8">
        <v>249.367027835442</v>
      </c>
      <c r="P44" s="8">
        <v>298.88206269859205</v>
      </c>
      <c r="Q44" s="18">
        <f t="shared" si="0"/>
        <v>-26.696999999999999</v>
      </c>
      <c r="R44" s="18">
        <v>-6.7470833333333298</v>
      </c>
      <c r="S44" s="18">
        <v>17.3</v>
      </c>
      <c r="T44" s="20"/>
      <c r="U44" s="21"/>
    </row>
    <row r="45" spans="1:21" x14ac:dyDescent="0.2">
      <c r="A45" t="s">
        <v>6</v>
      </c>
      <c r="B45" s="1">
        <v>13550</v>
      </c>
      <c r="C45" s="22">
        <v>135.5</v>
      </c>
      <c r="D45" s="8">
        <v>1706.25</v>
      </c>
      <c r="E45" s="6">
        <v>-5.7837570339177091</v>
      </c>
      <c r="F45" s="6">
        <v>-8.8192297340988262</v>
      </c>
      <c r="G45" s="2">
        <v>-26.204999999999998</v>
      </c>
      <c r="H45" s="4">
        <v>0.957879471167701</v>
      </c>
      <c r="I45" s="4">
        <v>8.375588587552496E-2</v>
      </c>
      <c r="J45" s="8">
        <v>290.03847255068393</v>
      </c>
      <c r="K45" s="5">
        <v>169.23632988628705</v>
      </c>
      <c r="L45" s="5">
        <v>277.51927252921502</v>
      </c>
      <c r="M45" s="5">
        <v>166.45917857641103</v>
      </c>
      <c r="N45" s="5">
        <v>164.57735451145697</v>
      </c>
      <c r="O45" s="8">
        <v>276.51927252921502</v>
      </c>
      <c r="P45" s="8">
        <v>324.38714864404693</v>
      </c>
      <c r="Q45" s="18">
        <f t="shared" si="0"/>
        <v>-27.204999999999998</v>
      </c>
      <c r="R45" s="18">
        <v>-6.5925000000000002</v>
      </c>
      <c r="S45" s="18">
        <v>17.3</v>
      </c>
      <c r="T45" s="20"/>
      <c r="U45" s="21"/>
    </row>
    <row r="46" spans="1:21" x14ac:dyDescent="0.2">
      <c r="A46" t="s">
        <v>6</v>
      </c>
      <c r="B46" s="1">
        <v>13599.9999999996</v>
      </c>
      <c r="C46" s="22">
        <v>135.99999999999599</v>
      </c>
      <c r="D46" s="8">
        <v>1710.625</v>
      </c>
      <c r="E46" s="3">
        <v>-5.2848920557351002</v>
      </c>
      <c r="F46" s="6">
        <v>-8.8087177177882268</v>
      </c>
      <c r="G46" s="2">
        <v>-25.73</v>
      </c>
      <c r="H46" s="4">
        <v>0.992398371356501</v>
      </c>
      <c r="I46" s="4">
        <v>8.3838896830189968E-2</v>
      </c>
      <c r="J46" s="8">
        <v>289.21279132160578</v>
      </c>
      <c r="K46" s="5">
        <v>168.75454807425251</v>
      </c>
      <c r="L46" s="5">
        <v>286.56042619199502</v>
      </c>
      <c r="M46" s="5">
        <v>167.16520266327302</v>
      </c>
      <c r="N46" s="5">
        <v>167.28260711029998</v>
      </c>
      <c r="O46" s="8">
        <v>285.56042619199502</v>
      </c>
      <c r="P46" s="8">
        <v>337.75242846814103</v>
      </c>
      <c r="Q46" s="18">
        <f t="shared" si="0"/>
        <v>-26.73</v>
      </c>
      <c r="R46" s="18">
        <v>-6.4708333333333297</v>
      </c>
      <c r="S46" s="18">
        <v>17.3</v>
      </c>
      <c r="T46" s="20"/>
      <c r="U46" s="21"/>
    </row>
    <row r="47" spans="1:21" x14ac:dyDescent="0.2">
      <c r="A47" t="s">
        <v>6</v>
      </c>
      <c r="B47" s="1">
        <v>14299.9999999994</v>
      </c>
      <c r="C47" s="22">
        <v>142.999999999994</v>
      </c>
      <c r="D47" s="8">
        <v>1878</v>
      </c>
      <c r="E47" s="6">
        <v>-5.3913480266786564</v>
      </c>
      <c r="F47" s="6">
        <v>-8.6441538491852725</v>
      </c>
      <c r="G47" s="2">
        <v>-25.75</v>
      </c>
      <c r="H47" s="4">
        <v>0.94553882618275198</v>
      </c>
      <c r="I47" s="4">
        <v>7.3377661046107989E-2</v>
      </c>
      <c r="J47" s="8">
        <v>276.58909634698279</v>
      </c>
      <c r="K47" s="5">
        <v>161.38867075349182</v>
      </c>
      <c r="L47" s="5">
        <v>261.18487689138101</v>
      </c>
      <c r="M47" s="5">
        <v>150.39678894194799</v>
      </c>
      <c r="N47" s="5">
        <v>152.30654241790899</v>
      </c>
      <c r="O47" s="8">
        <v>260.18487689138101</v>
      </c>
      <c r="P47" s="8">
        <v>306.47533647829493</v>
      </c>
      <c r="Q47" s="18">
        <f t="shared" si="0"/>
        <v>-26.75</v>
      </c>
      <c r="R47" s="18">
        <v>-6.3811666666666698</v>
      </c>
      <c r="S47" s="18">
        <v>17.3</v>
      </c>
      <c r="T47" s="20"/>
      <c r="U47" s="21"/>
    </row>
    <row r="48" spans="1:21" x14ac:dyDescent="0.2">
      <c r="A48" t="s">
        <v>6</v>
      </c>
      <c r="B48" s="1">
        <v>14330</v>
      </c>
      <c r="C48" s="22">
        <v>143.30000000000001</v>
      </c>
      <c r="D48" s="8">
        <v>1900.2</v>
      </c>
      <c r="E48" s="6">
        <v>-5.4356310747849648</v>
      </c>
      <c r="F48" s="6">
        <v>-8.709764179795684</v>
      </c>
      <c r="G48" s="2">
        <v>-25.74</v>
      </c>
      <c r="H48" s="4">
        <v>0.97095494518980097</v>
      </c>
      <c r="I48" s="4">
        <v>7.9228865817297933E-2</v>
      </c>
      <c r="J48" s="8">
        <v>281.55463663783434</v>
      </c>
      <c r="K48" s="5">
        <v>164.28604435822749</v>
      </c>
      <c r="L48" s="5">
        <v>272.77291557198203</v>
      </c>
      <c r="M48" s="5">
        <v>160.94649695716203</v>
      </c>
      <c r="N48" s="5">
        <v>163.35152237639198</v>
      </c>
      <c r="O48" s="8">
        <v>271.77291557198203</v>
      </c>
      <c r="P48" s="8">
        <v>322.69856490723703</v>
      </c>
      <c r="Q48" s="18">
        <f t="shared" si="0"/>
        <v>-26.74</v>
      </c>
      <c r="R48" s="18">
        <v>-6.7742499999999897</v>
      </c>
      <c r="S48" s="18">
        <v>17.3</v>
      </c>
      <c r="T48" s="20"/>
      <c r="U48" s="21"/>
    </row>
    <row r="49" spans="1:21" x14ac:dyDescent="0.2">
      <c r="A49" t="s">
        <v>6</v>
      </c>
      <c r="B49" s="1">
        <v>14350</v>
      </c>
      <c r="C49" s="22">
        <v>143.5</v>
      </c>
      <c r="D49" s="8">
        <v>1915</v>
      </c>
      <c r="E49" s="6">
        <v>-5.7284301701397453</v>
      </c>
      <c r="F49" s="6">
        <v>-8.7805752309050149</v>
      </c>
      <c r="G49" s="2">
        <v>-24.754999999999999</v>
      </c>
      <c r="H49" s="4">
        <v>0.77052135941205102</v>
      </c>
      <c r="I49" s="4">
        <v>7.1346331949414976E-2</v>
      </c>
      <c r="J49" s="8">
        <v>287.01385127668857</v>
      </c>
      <c r="K49" s="5">
        <v>167.47147504063375</v>
      </c>
      <c r="L49" s="5">
        <v>220.963411628725</v>
      </c>
      <c r="M49" s="5">
        <v>130.4906171378336</v>
      </c>
      <c r="N49" s="5">
        <v>132.55412092915498</v>
      </c>
      <c r="O49" s="8">
        <v>219.963411628725</v>
      </c>
      <c r="P49" s="8">
        <v>261.882580007782</v>
      </c>
      <c r="Q49" s="18">
        <f t="shared" si="0"/>
        <v>-25.754999999999999</v>
      </c>
      <c r="R49" s="18">
        <v>-6.3812499999999996</v>
      </c>
      <c r="S49" s="18">
        <v>17.3</v>
      </c>
      <c r="T49" s="20"/>
      <c r="U49" s="21"/>
    </row>
    <row r="50" spans="1:21" x14ac:dyDescent="0.2">
      <c r="A50" t="s">
        <v>6</v>
      </c>
      <c r="B50" s="1">
        <v>14799.999999999201</v>
      </c>
      <c r="C50" s="22">
        <v>147.99999999999201</v>
      </c>
      <c r="D50" s="8">
        <v>1997.7142899999999</v>
      </c>
      <c r="E50" s="6">
        <v>-5.6425991579874335</v>
      </c>
      <c r="F50" s="6">
        <v>-9.1878991100022631</v>
      </c>
      <c r="G50" s="2">
        <v>-25.852</v>
      </c>
      <c r="H50" s="4">
        <v>0.87693622936960602</v>
      </c>
      <c r="I50" s="4">
        <v>7.3538118434501976E-2</v>
      </c>
      <c r="J50" s="8">
        <v>320.53667900768693</v>
      </c>
      <c r="K50" s="5">
        <v>187.03191570463224</v>
      </c>
      <c r="L50" s="5">
        <v>280.31691744578097</v>
      </c>
      <c r="M50" s="5">
        <v>161.73183389433495</v>
      </c>
      <c r="N50" s="5">
        <v>161.99192421586304</v>
      </c>
      <c r="O50" s="8">
        <v>279.31691744578097</v>
      </c>
      <c r="P50" s="8">
        <v>328.95356928073807</v>
      </c>
      <c r="Q50" s="18">
        <f t="shared" si="0"/>
        <v>-26.852</v>
      </c>
      <c r="R50" s="18">
        <v>-5.9842855500000098</v>
      </c>
      <c r="S50" s="18">
        <v>17.3</v>
      </c>
      <c r="T50" s="20"/>
      <c r="U50" s="21"/>
    </row>
    <row r="51" spans="1:21" x14ac:dyDescent="0.2">
      <c r="A51" t="s">
        <v>6</v>
      </c>
      <c r="B51" s="1">
        <v>14849.999999999201</v>
      </c>
      <c r="C51" s="22">
        <v>148.49999999999201</v>
      </c>
      <c r="D51" s="8">
        <v>2005.42857</v>
      </c>
      <c r="E51" s="6">
        <v>-5.7188090083575389</v>
      </c>
      <c r="F51" s="6">
        <v>-8.8581302584260584</v>
      </c>
      <c r="G51" s="2">
        <v>-25.765999999999998</v>
      </c>
      <c r="H51" s="4">
        <v>0.84699192995529704</v>
      </c>
      <c r="I51" s="4">
        <v>6.8000795419940085E-2</v>
      </c>
      <c r="J51" s="8">
        <v>293.11452423570938</v>
      </c>
      <c r="K51" s="5">
        <v>171.03119417837942</v>
      </c>
      <c r="L51" s="5">
        <v>248.135099019563</v>
      </c>
      <c r="M51" s="5">
        <v>146.54180732969201</v>
      </c>
      <c r="N51" s="5">
        <v>144.69129972498499</v>
      </c>
      <c r="O51" s="8">
        <v>247.135099019563</v>
      </c>
      <c r="P51" s="8">
        <v>302.61182057280303</v>
      </c>
      <c r="Q51" s="18">
        <f t="shared" si="0"/>
        <v>-26.765999999999998</v>
      </c>
      <c r="R51" s="18">
        <v>-5.9934761649999997</v>
      </c>
      <c r="S51" s="18">
        <v>17.3</v>
      </c>
      <c r="T51" s="20"/>
      <c r="U51" s="21"/>
    </row>
    <row r="52" spans="1:21" x14ac:dyDescent="0.2">
      <c r="A52" t="s">
        <v>6</v>
      </c>
      <c r="B52" s="1">
        <v>14900</v>
      </c>
      <c r="C52" s="22">
        <v>149</v>
      </c>
      <c r="D52" s="8">
        <v>2013.1428599999999</v>
      </c>
      <c r="E52" s="6">
        <v>-5.8055878145048609</v>
      </c>
      <c r="F52" s="6">
        <v>-8.8973718116759528</v>
      </c>
      <c r="G52" s="2">
        <v>-24.722000000000001</v>
      </c>
      <c r="H52" s="4">
        <v>0.72935173726848601</v>
      </c>
      <c r="I52" s="4">
        <v>6.664180062017E-2</v>
      </c>
      <c r="J52" s="8">
        <v>296.25059757799744</v>
      </c>
      <c r="K52" s="5">
        <v>172.86108087594607</v>
      </c>
      <c r="L52" s="5">
        <v>215.455984318953</v>
      </c>
      <c r="M52" s="5">
        <v>127.13552666555771</v>
      </c>
      <c r="N52" s="5">
        <v>126.86172121021602</v>
      </c>
      <c r="O52" s="8">
        <v>214.455984318953</v>
      </c>
      <c r="P52" s="8">
        <v>258.28930724556994</v>
      </c>
      <c r="Q52" s="18">
        <f t="shared" si="0"/>
        <v>-25.722000000000001</v>
      </c>
      <c r="R52" s="18">
        <v>-6.1163809899999997</v>
      </c>
      <c r="S52" s="18">
        <v>17.3</v>
      </c>
      <c r="T52" s="20"/>
      <c r="U52" s="21"/>
    </row>
    <row r="53" spans="1:21" x14ac:dyDescent="0.2">
      <c r="A53" t="s">
        <v>6</v>
      </c>
      <c r="B53" s="1">
        <v>15299.9999999991</v>
      </c>
      <c r="C53" s="22">
        <v>152.99999999999099</v>
      </c>
      <c r="D53" s="8">
        <v>2058</v>
      </c>
      <c r="E53" s="6">
        <v>-5.648707629448154</v>
      </c>
      <c r="F53" s="6">
        <v>-9.2493667167224203</v>
      </c>
      <c r="G53" s="2">
        <v>-25.972000000000001</v>
      </c>
      <c r="H53" s="4">
        <v>0.98818959125430605</v>
      </c>
      <c r="I53" s="4">
        <v>7.7010971835215103E-2</v>
      </c>
      <c r="J53" s="8">
        <v>325.92481562036386</v>
      </c>
      <c r="K53" s="5">
        <v>190.17587263295326</v>
      </c>
      <c r="L53" s="5">
        <v>321.743775408511</v>
      </c>
      <c r="M53" s="5">
        <v>186.24084074236899</v>
      </c>
      <c r="N53" s="5">
        <v>185.27085265807</v>
      </c>
      <c r="O53" s="8">
        <v>320.743775408511</v>
      </c>
      <c r="P53" s="8">
        <v>380.61710320105095</v>
      </c>
      <c r="Q53" s="18">
        <f t="shared" si="0"/>
        <v>-26.972000000000001</v>
      </c>
      <c r="R53" s="18">
        <v>-6.9</v>
      </c>
      <c r="S53" s="18">
        <v>17.3</v>
      </c>
      <c r="T53" s="20"/>
      <c r="U53" s="21"/>
    </row>
    <row r="54" spans="1:21" x14ac:dyDescent="0.2">
      <c r="A54" t="s">
        <v>6</v>
      </c>
      <c r="B54" s="1">
        <v>15350</v>
      </c>
      <c r="C54" s="22">
        <v>153.5</v>
      </c>
      <c r="D54" s="8">
        <v>2068</v>
      </c>
      <c r="E54" s="6">
        <v>-6.0394278522952618</v>
      </c>
      <c r="F54" s="6">
        <v>-9.6362435492609393</v>
      </c>
      <c r="G54" s="2">
        <v>-24.689</v>
      </c>
      <c r="H54" s="4">
        <v>0.72675197174075701</v>
      </c>
      <c r="I54" s="4">
        <v>7.052372416546604E-2</v>
      </c>
      <c r="J54" s="8">
        <v>361.97955228189289</v>
      </c>
      <c r="K54" s="5">
        <v>211.21367239087144</v>
      </c>
      <c r="L54" s="5">
        <v>262.73956684894199</v>
      </c>
      <c r="M54" s="5">
        <v>152.86852777617699</v>
      </c>
      <c r="N54" s="5">
        <v>153.91761772835798</v>
      </c>
      <c r="O54" s="8">
        <v>261.73956684894199</v>
      </c>
      <c r="P54" s="8">
        <v>313.05894712956103</v>
      </c>
      <c r="Q54" s="18">
        <f t="shared" si="0"/>
        <v>-25.689</v>
      </c>
      <c r="R54" s="18">
        <v>-6.5246666666666604</v>
      </c>
      <c r="S54" s="18">
        <v>17.3</v>
      </c>
      <c r="T54" s="20"/>
      <c r="U54" s="21"/>
    </row>
    <row r="55" spans="1:21" x14ac:dyDescent="0.2">
      <c r="A55" t="s">
        <v>6</v>
      </c>
      <c r="B55" s="1">
        <v>15424.999999999</v>
      </c>
      <c r="C55" s="22">
        <v>154.24999999999</v>
      </c>
      <c r="D55" s="8">
        <v>2083</v>
      </c>
      <c r="E55" s="6">
        <v>-5.7957774611190871</v>
      </c>
      <c r="F55" s="6">
        <v>-9.3581940654937625</v>
      </c>
      <c r="G55" s="2">
        <v>-25.881</v>
      </c>
      <c r="H55" s="4">
        <v>0.88007951120166295</v>
      </c>
      <c r="I55" s="4">
        <v>7.1537775912013934E-2</v>
      </c>
      <c r="J55" s="8">
        <v>335.68751247345557</v>
      </c>
      <c r="K55" s="5">
        <v>195.87236858633378</v>
      </c>
      <c r="L55" s="5">
        <v>294.94930432664199</v>
      </c>
      <c r="M55" s="5">
        <v>169.232203260397</v>
      </c>
      <c r="N55" s="5">
        <v>178.108679613432</v>
      </c>
      <c r="O55" s="8">
        <v>293.94930432664199</v>
      </c>
      <c r="P55" s="8">
        <v>351.70112153870701</v>
      </c>
      <c r="Q55" s="18">
        <f t="shared" si="0"/>
        <v>-26.881</v>
      </c>
      <c r="R55" s="18">
        <v>-6.34</v>
      </c>
      <c r="S55" s="18">
        <v>17.3</v>
      </c>
      <c r="T55" s="20"/>
      <c r="U55" s="21"/>
    </row>
    <row r="56" spans="1:21" x14ac:dyDescent="0.2">
      <c r="A56" t="s">
        <v>6</v>
      </c>
      <c r="B56" s="1">
        <v>15560</v>
      </c>
      <c r="C56" s="22">
        <v>155.6</v>
      </c>
      <c r="D56" s="8">
        <v>2111.1999999999998</v>
      </c>
      <c r="E56" s="6">
        <v>-4.8479999999999999</v>
      </c>
      <c r="F56" s="3">
        <v>-8.1340000000000003</v>
      </c>
      <c r="G56" s="2">
        <v>-25.29</v>
      </c>
      <c r="H56" s="4">
        <v>1.0098099566251699</v>
      </c>
      <c r="I56" s="4">
        <v>8.0758809404192888E-2</v>
      </c>
      <c r="J56" s="8">
        <v>240.85119008746258</v>
      </c>
      <c r="K56" s="5">
        <v>140.53574031294673</v>
      </c>
      <c r="L56" s="5">
        <v>243.03250280499799</v>
      </c>
      <c r="M56" s="5">
        <v>142.837681420661</v>
      </c>
      <c r="N56" s="5">
        <v>141.81749962133301</v>
      </c>
      <c r="O56" s="8">
        <v>242.03250280499799</v>
      </c>
      <c r="P56" s="8">
        <v>287.80960765069801</v>
      </c>
      <c r="Q56" s="18">
        <f t="shared" si="0"/>
        <v>-26.29</v>
      </c>
      <c r="R56" s="18">
        <v>-6.4603999999999999</v>
      </c>
      <c r="S56" s="18">
        <v>17.3</v>
      </c>
      <c r="T56" s="20"/>
      <c r="U56" s="21"/>
    </row>
    <row r="57" spans="1:21" x14ac:dyDescent="0.2">
      <c r="A57" t="s">
        <v>6</v>
      </c>
      <c r="B57" s="1">
        <v>15570</v>
      </c>
      <c r="C57" s="22">
        <v>155.69999999999999</v>
      </c>
      <c r="D57" s="8">
        <v>2113.3090900000002</v>
      </c>
      <c r="E57" s="6">
        <v>-5.1559999999999997</v>
      </c>
      <c r="F57" s="3">
        <v>-8.4749999999999996</v>
      </c>
      <c r="G57" s="2">
        <v>-25.378</v>
      </c>
      <c r="H57" s="4">
        <v>0.94933002753375695</v>
      </c>
      <c r="I57" s="4">
        <v>7.8285924278923003E-2</v>
      </c>
      <c r="J57" s="8">
        <v>264.18734041354645</v>
      </c>
      <c r="K57" s="5">
        <v>154.15229400711559</v>
      </c>
      <c r="L57" s="5">
        <v>250.53303412647401</v>
      </c>
      <c r="M57" s="5">
        <v>143.47669011444</v>
      </c>
      <c r="N57" s="5">
        <v>148.88594047008397</v>
      </c>
      <c r="O57" s="8">
        <v>249.53303412647401</v>
      </c>
      <c r="P57" s="8">
        <v>302.38197441874695</v>
      </c>
      <c r="Q57" s="18">
        <f t="shared" si="0"/>
        <v>-26.378</v>
      </c>
      <c r="R57" s="18">
        <v>-6.4435272799999996</v>
      </c>
      <c r="S57" s="18">
        <v>17.3</v>
      </c>
      <c r="T57" s="20"/>
      <c r="U57" s="21"/>
    </row>
    <row r="58" spans="1:21" x14ac:dyDescent="0.2">
      <c r="A58" t="s">
        <v>6</v>
      </c>
      <c r="B58" s="1">
        <v>15575</v>
      </c>
      <c r="C58" s="22">
        <v>155.75</v>
      </c>
      <c r="D58" s="8">
        <v>2114.36364</v>
      </c>
      <c r="E58" s="6">
        <v>-4.3929999999999998</v>
      </c>
      <c r="F58" s="6">
        <v>-9.2639999999999993</v>
      </c>
      <c r="G58" s="2">
        <v>-22.138000000000002</v>
      </c>
      <c r="H58" s="4">
        <v>0.72369790924848298</v>
      </c>
      <c r="I58" s="4">
        <v>8.2120473987596032E-2</v>
      </c>
      <c r="J58" s="8">
        <v>327.22083333445272</v>
      </c>
      <c r="K58" s="5">
        <v>190.93209396963022</v>
      </c>
      <c r="L58" s="5">
        <v>236.26893097618299</v>
      </c>
      <c r="M58" s="5">
        <v>141.932918627795</v>
      </c>
      <c r="N58" s="5">
        <v>143.963528706061</v>
      </c>
      <c r="O58" s="8">
        <v>235.26893097618299</v>
      </c>
      <c r="P58" s="8">
        <v>291.08761626345404</v>
      </c>
      <c r="Q58" s="18">
        <f t="shared" si="0"/>
        <v>-23.138000000000002</v>
      </c>
      <c r="R58" s="18">
        <v>-6.4350908799999997</v>
      </c>
      <c r="S58" s="18">
        <v>17.3</v>
      </c>
      <c r="T58" s="20"/>
      <c r="U58" s="21"/>
    </row>
    <row r="59" spans="1:21" x14ac:dyDescent="0.2">
      <c r="A59" t="s">
        <v>6</v>
      </c>
      <c r="B59" s="1">
        <v>15580</v>
      </c>
      <c r="C59" s="22">
        <v>155.80000000000001</v>
      </c>
      <c r="D59" s="8">
        <v>2115.4181800000001</v>
      </c>
      <c r="E59" s="6">
        <v>-3.9460000000000002</v>
      </c>
      <c r="F59" s="6">
        <v>-9.1750000000000007</v>
      </c>
      <c r="G59" s="2">
        <v>-22.673999999999999</v>
      </c>
      <c r="H59" s="4">
        <v>0.89980166529199601</v>
      </c>
      <c r="I59" s="4">
        <v>9.0879511569911031E-2</v>
      </c>
      <c r="J59" s="8">
        <v>319.41732424058227</v>
      </c>
      <c r="K59" s="5">
        <v>186.37877651602886</v>
      </c>
      <c r="L59" s="5">
        <v>286.51458913605001</v>
      </c>
      <c r="M59" s="5">
        <v>165.464928270716</v>
      </c>
      <c r="N59" s="5">
        <v>165.66645150279101</v>
      </c>
      <c r="O59" s="8">
        <v>285.51458913605001</v>
      </c>
      <c r="P59" s="8">
        <v>340.09579635137999</v>
      </c>
      <c r="Q59" s="18">
        <f t="shared" si="0"/>
        <v>-23.673999999999999</v>
      </c>
      <c r="R59" s="18">
        <v>-6.4266545600000002</v>
      </c>
      <c r="S59" s="18">
        <v>17.3</v>
      </c>
      <c r="T59" s="20"/>
      <c r="U59" s="21"/>
    </row>
    <row r="60" spans="1:21" x14ac:dyDescent="0.2">
      <c r="A60" t="s">
        <v>6</v>
      </c>
      <c r="B60" s="1">
        <v>15590</v>
      </c>
      <c r="C60" s="22">
        <v>155.9</v>
      </c>
      <c r="D60" s="8">
        <v>2117.52727</v>
      </c>
      <c r="E60" s="6">
        <v>-4.0179999999999998</v>
      </c>
      <c r="F60" s="6">
        <v>-8.7059999999999995</v>
      </c>
      <c r="G60" s="2">
        <v>-23.367999999999999</v>
      </c>
      <c r="H60" s="4">
        <v>0.97342751127471805</v>
      </c>
      <c r="I60" s="4">
        <v>9.1082029055707059E-2</v>
      </c>
      <c r="J60" s="8">
        <v>281.26735949470554</v>
      </c>
      <c r="K60" s="5">
        <v>164.11841925340684</v>
      </c>
      <c r="L60" s="5">
        <v>273.34821089162898</v>
      </c>
      <c r="M60" s="5">
        <v>160.89031146889798</v>
      </c>
      <c r="N60" s="5">
        <v>159.16762037825401</v>
      </c>
      <c r="O60" s="8">
        <v>272.34821089162898</v>
      </c>
      <c r="P60" s="8">
        <v>331.00510367033206</v>
      </c>
      <c r="Q60" s="18">
        <f t="shared" si="0"/>
        <v>-24.367999999999999</v>
      </c>
      <c r="R60" s="18">
        <v>-6.40978184</v>
      </c>
      <c r="S60" s="18">
        <v>17.3</v>
      </c>
      <c r="T60" s="20"/>
      <c r="U60" s="21"/>
    </row>
    <row r="61" spans="1:21" x14ac:dyDescent="0.2">
      <c r="A61" t="s">
        <v>6</v>
      </c>
      <c r="B61" s="1">
        <v>15775</v>
      </c>
      <c r="C61" s="22">
        <v>157.75</v>
      </c>
      <c r="D61" s="8">
        <v>2160.6666700000001</v>
      </c>
      <c r="E61" s="6">
        <v>-4.2856783402343126</v>
      </c>
      <c r="F61" s="6">
        <v>-8.7169162375136011</v>
      </c>
      <c r="G61" s="2">
        <v>-24.696000000000002</v>
      </c>
      <c r="H61" s="4">
        <v>1.08070800118817</v>
      </c>
      <c r="I61" s="4">
        <v>8.7863612522901979E-2</v>
      </c>
      <c r="J61" s="8">
        <v>282.1012806995135</v>
      </c>
      <c r="K61" s="5">
        <v>164.60500905949328</v>
      </c>
      <c r="L61" s="5">
        <v>304.58840793697698</v>
      </c>
      <c r="M61" s="5">
        <v>178.19380406306499</v>
      </c>
      <c r="N61" s="5">
        <v>178.89282466168703</v>
      </c>
      <c r="O61" s="8">
        <v>303.58840793697698</v>
      </c>
      <c r="P61" s="8">
        <v>356.02051949573206</v>
      </c>
      <c r="Q61" s="18">
        <f t="shared" si="0"/>
        <v>-25.696000000000002</v>
      </c>
      <c r="R61" s="18">
        <v>-6.3224444816666603</v>
      </c>
      <c r="S61" s="18">
        <v>17.3</v>
      </c>
      <c r="T61" s="20"/>
      <c r="U61" s="21"/>
    </row>
    <row r="62" spans="1:21" x14ac:dyDescent="0.2">
      <c r="A62" t="s">
        <v>6</v>
      </c>
      <c r="B62" s="1">
        <v>15974.999999998801</v>
      </c>
      <c r="C62" s="22">
        <v>159.74999999998801</v>
      </c>
      <c r="D62" s="8">
        <v>2238.3333299999999</v>
      </c>
      <c r="E62" s="6">
        <v>-4.893186441652233</v>
      </c>
      <c r="F62" s="6">
        <v>-9.2289705032567326</v>
      </c>
      <c r="G62" s="2">
        <v>-24.884</v>
      </c>
      <c r="H62" s="4">
        <v>0.94039085883641305</v>
      </c>
      <c r="I62" s="4">
        <v>7.8538517589631041E-2</v>
      </c>
      <c r="J62" s="8">
        <v>324.12695476685326</v>
      </c>
      <c r="K62" s="5">
        <v>189.12682776032455</v>
      </c>
      <c r="L62" s="5">
        <v>304.70115672018898</v>
      </c>
      <c r="M62" s="5">
        <v>178.22591628693698</v>
      </c>
      <c r="N62" s="5">
        <v>174.58565064039703</v>
      </c>
      <c r="O62" s="8">
        <v>303.70115672018898</v>
      </c>
      <c r="P62" s="8">
        <v>369.55986096079602</v>
      </c>
      <c r="Q62" s="18">
        <f t="shared" si="0"/>
        <v>-25.884</v>
      </c>
      <c r="R62" s="18">
        <v>-6.2716665899999997</v>
      </c>
      <c r="S62" s="18">
        <v>17.3</v>
      </c>
      <c r="T62" s="20"/>
      <c r="U62" s="21"/>
    </row>
    <row r="63" spans="1:21" x14ac:dyDescent="0.2">
      <c r="A63" t="s">
        <v>6</v>
      </c>
      <c r="B63" s="1">
        <v>16000</v>
      </c>
      <c r="C63" s="22">
        <v>160</v>
      </c>
      <c r="D63" s="8">
        <v>2240.6666700000001</v>
      </c>
      <c r="E63" s="6">
        <v>-5.3240980038127645</v>
      </c>
      <c r="F63" s="6">
        <v>-9.1864095982426761</v>
      </c>
      <c r="G63" s="2">
        <v>-25.753</v>
      </c>
      <c r="H63" s="4">
        <v>0.97462775517871103</v>
      </c>
      <c r="I63" s="4">
        <v>7.7373441536981002E-2</v>
      </c>
      <c r="J63" s="8">
        <v>320.4072225737437</v>
      </c>
      <c r="K63" s="5">
        <v>186.95637837481507</v>
      </c>
      <c r="L63" s="5">
        <v>311.506772855333</v>
      </c>
      <c r="M63" s="5">
        <v>176.13570165323299</v>
      </c>
      <c r="N63" s="5">
        <v>188.81623177175203</v>
      </c>
      <c r="O63" s="8">
        <v>310.506772855333</v>
      </c>
      <c r="P63" s="8">
        <v>376.70613686675506</v>
      </c>
      <c r="Q63" s="18">
        <f t="shared" si="0"/>
        <v>-26.753</v>
      </c>
      <c r="R63" s="18">
        <v>-6.3276667549999903</v>
      </c>
      <c r="S63" s="18">
        <v>17.3</v>
      </c>
      <c r="T63" s="20"/>
      <c r="U63" s="21"/>
    </row>
    <row r="64" spans="1:21" x14ac:dyDescent="0.2">
      <c r="A64" t="s">
        <v>6</v>
      </c>
      <c r="B64" s="1">
        <v>16025</v>
      </c>
      <c r="C64" s="22">
        <v>160.25</v>
      </c>
      <c r="D64" s="8">
        <v>2243</v>
      </c>
      <c r="E64" s="6">
        <v>-5.5880352225401566</v>
      </c>
      <c r="F64" s="6">
        <v>-9.1302636569490687</v>
      </c>
      <c r="G64" s="2">
        <v>-24.548999999999999</v>
      </c>
      <c r="H64" s="4">
        <v>0.77896449169847204</v>
      </c>
      <c r="I64" s="4">
        <v>7.1245843589723079E-2</v>
      </c>
      <c r="J64" s="8">
        <v>315.56540868145237</v>
      </c>
      <c r="K64" s="5">
        <v>184.13119864635462</v>
      </c>
      <c r="L64" s="5">
        <v>245.629434320505</v>
      </c>
      <c r="M64" s="5">
        <v>145.416174794954</v>
      </c>
      <c r="N64" s="5">
        <v>143.434681604769</v>
      </c>
      <c r="O64" s="8">
        <v>244.629434320505</v>
      </c>
      <c r="P64" s="8">
        <v>281.46827126413802</v>
      </c>
      <c r="Q64" s="18">
        <f t="shared" si="0"/>
        <v>-25.548999999999999</v>
      </c>
      <c r="R64" s="18">
        <v>-6.3894999999999902</v>
      </c>
      <c r="S64" s="18">
        <v>17.3</v>
      </c>
      <c r="T64" s="20"/>
      <c r="U64" s="21"/>
    </row>
    <row r="65" spans="1:21" x14ac:dyDescent="0.2">
      <c r="A65" t="s">
        <v>6</v>
      </c>
      <c r="B65" s="1">
        <v>16099.999999998801</v>
      </c>
      <c r="C65" s="22">
        <v>160.99999999998801</v>
      </c>
      <c r="D65" s="8">
        <v>2250</v>
      </c>
      <c r="E65" s="3">
        <v>-5.6548417533605297</v>
      </c>
      <c r="F65" s="6">
        <v>-9.6326158466685001</v>
      </c>
      <c r="G65" s="2">
        <v>-25.747</v>
      </c>
      <c r="H65" s="4">
        <v>0.93197191764577103</v>
      </c>
      <c r="I65" s="4">
        <v>7.5642992235238071E-2</v>
      </c>
      <c r="J65" s="8">
        <v>361.6236000011416</v>
      </c>
      <c r="K65" s="5">
        <v>211.00597560816797</v>
      </c>
      <c r="L65" s="5">
        <v>335.86250481526099</v>
      </c>
      <c r="M65" s="5">
        <v>192.22926922260299</v>
      </c>
      <c r="N65" s="5">
        <v>196.43346671125096</v>
      </c>
      <c r="O65" s="8">
        <v>334.86250481526099</v>
      </c>
      <c r="P65" s="8">
        <v>400.01482278069</v>
      </c>
      <c r="Q65" s="18">
        <f t="shared" si="0"/>
        <v>-26.747</v>
      </c>
      <c r="R65" s="18">
        <v>-6.5750000000000002</v>
      </c>
      <c r="S65" s="18">
        <v>17.3</v>
      </c>
      <c r="T65" s="20"/>
      <c r="U65" s="21"/>
    </row>
    <row r="66" spans="1:21" x14ac:dyDescent="0.2">
      <c r="A66" t="s">
        <v>6</v>
      </c>
      <c r="B66" s="1">
        <v>16210</v>
      </c>
      <c r="C66" s="22">
        <v>162.1</v>
      </c>
      <c r="D66" s="8">
        <v>2280.1999999999998</v>
      </c>
      <c r="E66" s="6">
        <v>-4.8418793731332244</v>
      </c>
      <c r="F66" s="6">
        <v>-9.1539215906692561</v>
      </c>
      <c r="G66" s="2">
        <v>-24.672999999999998</v>
      </c>
      <c r="H66" s="4">
        <v>0.966592879671481</v>
      </c>
      <c r="I66" s="4">
        <v>8.1754931865991032E-2</v>
      </c>
      <c r="J66" s="8">
        <v>317.59659543461368</v>
      </c>
      <c r="K66" s="5">
        <v>185.3163882813559</v>
      </c>
      <c r="L66" s="5">
        <v>306.39835394366901</v>
      </c>
      <c r="M66" s="5">
        <v>181.97967920783799</v>
      </c>
      <c r="N66" s="5">
        <v>178.31520900700798</v>
      </c>
      <c r="O66" s="8">
        <v>305.39835394366901</v>
      </c>
      <c r="P66" s="8">
        <v>358.98284051986502</v>
      </c>
      <c r="Q66" s="18">
        <f t="shared" si="0"/>
        <v>-25.672999999999998</v>
      </c>
      <c r="R66" s="18">
        <v>-6.3845999999999998</v>
      </c>
      <c r="S66" s="18">
        <v>17.3</v>
      </c>
      <c r="T66" s="20"/>
      <c r="U66" s="21"/>
    </row>
    <row r="67" spans="1:21" x14ac:dyDescent="0.2">
      <c r="A67" t="s">
        <v>6</v>
      </c>
      <c r="B67" s="1">
        <v>16215</v>
      </c>
      <c r="C67" s="22">
        <v>162.15</v>
      </c>
      <c r="D67" s="8">
        <v>2283.8000000000002</v>
      </c>
      <c r="E67" s="6">
        <v>-4.9548525008459592</v>
      </c>
      <c r="F67" s="6">
        <v>-9.1455913323171671</v>
      </c>
      <c r="G67" s="2">
        <v>-25.474</v>
      </c>
      <c r="H67" s="4">
        <v>1.03669846153288</v>
      </c>
      <c r="I67" s="4">
        <v>8.1421022819714084E-2</v>
      </c>
      <c r="J67" s="8">
        <v>316.87990185355301</v>
      </c>
      <c r="K67" s="5">
        <v>184.89820034151089</v>
      </c>
      <c r="L67" s="5">
        <v>328.34315051681801</v>
      </c>
      <c r="M67" s="5">
        <v>190.46178190607202</v>
      </c>
      <c r="N67" s="5">
        <v>189.26577529907001</v>
      </c>
      <c r="O67" s="8">
        <v>327.34315051681801</v>
      </c>
      <c r="P67" s="8">
        <v>382.80681874394702</v>
      </c>
      <c r="Q67" s="18">
        <f t="shared" ref="Q67:Q130" si="1">G67-1</f>
        <v>-26.474</v>
      </c>
      <c r="R67" s="18">
        <v>-6.4674000000000103</v>
      </c>
      <c r="S67" s="18">
        <v>17.3</v>
      </c>
      <c r="T67" s="20"/>
      <c r="U67" s="21"/>
    </row>
    <row r="68" spans="1:21" x14ac:dyDescent="0.2">
      <c r="A68" t="s">
        <v>6</v>
      </c>
      <c r="B68" s="1">
        <v>16550</v>
      </c>
      <c r="C68" s="22">
        <v>165.5</v>
      </c>
      <c r="D68" s="8">
        <v>2350</v>
      </c>
      <c r="E68" s="6">
        <v>-4.8587087033675971</v>
      </c>
      <c r="F68" s="6">
        <v>-9.2558839529000352</v>
      </c>
      <c r="G68" s="2">
        <v>-24.51</v>
      </c>
      <c r="H68" s="4">
        <v>0.88380933483013202</v>
      </c>
      <c r="I68" s="4">
        <v>7.6922726685330067E-2</v>
      </c>
      <c r="J68" s="8">
        <v>326.50138879411759</v>
      </c>
      <c r="K68" s="5">
        <v>190.51230085566056</v>
      </c>
      <c r="L68" s="5">
        <v>288.51683701410798</v>
      </c>
      <c r="M68" s="5">
        <v>163.36896247543297</v>
      </c>
      <c r="N68" s="5">
        <v>168.06213858751602</v>
      </c>
      <c r="O68" s="8">
        <v>287.51683701410798</v>
      </c>
      <c r="P68" s="8">
        <v>342.113259809292</v>
      </c>
      <c r="Q68" s="18">
        <f t="shared" si="1"/>
        <v>-25.51</v>
      </c>
      <c r="R68" s="18">
        <v>-6.0266666666666699</v>
      </c>
      <c r="S68" s="18">
        <v>17.3</v>
      </c>
      <c r="T68" s="20"/>
      <c r="U68" s="21"/>
    </row>
    <row r="69" spans="1:21" x14ac:dyDescent="0.2">
      <c r="A69" t="s">
        <v>6</v>
      </c>
      <c r="B69" s="1">
        <v>16575</v>
      </c>
      <c r="C69" s="22">
        <v>165.75</v>
      </c>
      <c r="D69" s="8">
        <v>2361.5</v>
      </c>
      <c r="E69" s="6">
        <v>-4.4764662919028524</v>
      </c>
      <c r="F69" s="6">
        <v>-9.1450915168157962</v>
      </c>
      <c r="G69" s="2">
        <v>-24.640999999999998</v>
      </c>
      <c r="H69" s="4">
        <v>1.0155234821807899</v>
      </c>
      <c r="I69" s="4">
        <v>8.4082690102728952E-2</v>
      </c>
      <c r="J69" s="8">
        <v>316.83695170528466</v>
      </c>
      <c r="K69" s="5">
        <v>184.87313909567996</v>
      </c>
      <c r="L69" s="5">
        <v>321.76491946784898</v>
      </c>
      <c r="M69" s="5">
        <v>188.43688775171998</v>
      </c>
      <c r="N69" s="5">
        <v>193.63433317515802</v>
      </c>
      <c r="O69" s="8">
        <v>320.76491946784898</v>
      </c>
      <c r="P69" s="8">
        <v>387.26762756678596</v>
      </c>
      <c r="Q69" s="18">
        <f t="shared" si="1"/>
        <v>-25.640999999999998</v>
      </c>
      <c r="R69" s="18">
        <v>-6.1455000000000002</v>
      </c>
      <c r="S69" s="18">
        <v>17.3</v>
      </c>
      <c r="T69" s="20"/>
      <c r="U69" s="21"/>
    </row>
    <row r="70" spans="1:21" x14ac:dyDescent="0.2">
      <c r="A70" t="s">
        <v>6</v>
      </c>
      <c r="B70" s="1">
        <v>16599.999999998599</v>
      </c>
      <c r="C70" s="22">
        <v>165.99999999998599</v>
      </c>
      <c r="D70" s="8">
        <v>2373</v>
      </c>
      <c r="E70" s="6">
        <v>-4.1768722606229858</v>
      </c>
      <c r="F70" s="6">
        <v>-9.316308987743696</v>
      </c>
      <c r="G70" s="2">
        <v>-25.437000000000001</v>
      </c>
      <c r="H70" s="4">
        <v>1.2056417036303499</v>
      </c>
      <c r="I70" s="4">
        <v>8.9923806581170052E-2</v>
      </c>
      <c r="J70" s="8">
        <v>331.89593524952994</v>
      </c>
      <c r="K70" s="5">
        <v>193.65999790249123</v>
      </c>
      <c r="L70" s="5">
        <v>399.90688903409898</v>
      </c>
      <c r="M70" s="5">
        <v>231.34793556938499</v>
      </c>
      <c r="N70" s="5">
        <v>233.70459343949301</v>
      </c>
      <c r="O70" s="8">
        <v>398.90688903409898</v>
      </c>
      <c r="P70" s="8">
        <v>468.06423886611105</v>
      </c>
      <c r="Q70" s="18">
        <f t="shared" si="1"/>
        <v>-26.437000000000001</v>
      </c>
      <c r="R70" s="18">
        <v>-6.1829999999999998</v>
      </c>
      <c r="S70" s="18">
        <v>17.3</v>
      </c>
      <c r="T70" s="20"/>
      <c r="U70" s="21"/>
    </row>
    <row r="71" spans="1:21" x14ac:dyDescent="0.2">
      <c r="A71" t="s">
        <v>6</v>
      </c>
      <c r="B71" s="1">
        <v>16724.999999998599</v>
      </c>
      <c r="C71" s="22">
        <v>167.24999999998599</v>
      </c>
      <c r="D71" s="8">
        <v>2402.3000000000002</v>
      </c>
      <c r="E71" s="6">
        <v>-4.1497015150208654</v>
      </c>
      <c r="F71" s="6">
        <v>-9.1349519296497874</v>
      </c>
      <c r="G71" s="2">
        <v>-25.802</v>
      </c>
      <c r="H71" s="4">
        <v>1.2485312451344499</v>
      </c>
      <c r="I71" s="4">
        <v>9.3302347319379919E-2</v>
      </c>
      <c r="J71" s="8">
        <v>315.96689251714366</v>
      </c>
      <c r="K71" s="5">
        <v>184.3654629157239</v>
      </c>
      <c r="L71" s="5">
        <v>393.97871047877697</v>
      </c>
      <c r="M71" s="5">
        <v>232.47238425317099</v>
      </c>
      <c r="N71" s="5">
        <v>232.95285259396906</v>
      </c>
      <c r="O71" s="8">
        <v>392.97871047877697</v>
      </c>
      <c r="P71" s="8">
        <v>458.26539142764398</v>
      </c>
      <c r="Q71" s="18">
        <f t="shared" si="1"/>
        <v>-26.802</v>
      </c>
      <c r="R71" s="18">
        <v>-6.2800916666666797</v>
      </c>
      <c r="S71" s="18">
        <v>17.3</v>
      </c>
      <c r="T71" s="20"/>
      <c r="U71" s="21"/>
    </row>
    <row r="72" spans="1:21" x14ac:dyDescent="0.2">
      <c r="A72" t="s">
        <v>6</v>
      </c>
      <c r="B72" s="1">
        <v>16999.999999998501</v>
      </c>
      <c r="C72" s="22">
        <v>169.99999999998502</v>
      </c>
      <c r="D72" s="8">
        <v>2486.4499999999998</v>
      </c>
      <c r="E72" s="6">
        <v>-4.7747716677949938</v>
      </c>
      <c r="F72" s="6">
        <v>-9.3873678507892464</v>
      </c>
      <c r="G72" s="2">
        <v>-25.847999999999999</v>
      </c>
      <c r="H72" s="4">
        <v>1.106805597683</v>
      </c>
      <c r="I72" s="4">
        <v>8.5204731056319982E-2</v>
      </c>
      <c r="J72" s="8">
        <v>338.35398332241908</v>
      </c>
      <c r="K72" s="5">
        <v>197.42824404057549</v>
      </c>
      <c r="L72" s="5">
        <v>374.100587772751</v>
      </c>
      <c r="M72" s="5">
        <v>218.04635995755299</v>
      </c>
      <c r="N72" s="5">
        <v>215.74699444686297</v>
      </c>
      <c r="O72" s="8">
        <v>373.100587772751</v>
      </c>
      <c r="P72" s="8">
        <v>441.40260476927796</v>
      </c>
      <c r="Q72" s="18">
        <f t="shared" si="1"/>
        <v>-26.847999999999999</v>
      </c>
      <c r="R72" s="18">
        <v>-6.41512499999999</v>
      </c>
      <c r="S72" s="18">
        <v>17.3</v>
      </c>
      <c r="T72" s="20"/>
      <c r="U72" s="21"/>
    </row>
    <row r="73" spans="1:21" x14ac:dyDescent="0.2">
      <c r="A73" t="s">
        <v>6</v>
      </c>
      <c r="B73" s="1">
        <v>17099.999999998399</v>
      </c>
      <c r="C73" s="22">
        <v>170.999999999984</v>
      </c>
      <c r="D73" s="8">
        <v>2517.0500000000002</v>
      </c>
      <c r="E73" s="6">
        <v>-4.8765904618410332</v>
      </c>
      <c r="F73" s="6">
        <v>-9.026936750281493</v>
      </c>
      <c r="G73" s="2">
        <v>-25.615000000000002</v>
      </c>
      <c r="H73" s="4">
        <v>1.06629317747911</v>
      </c>
      <c r="I73" s="4">
        <v>9.3846989242611034E-2</v>
      </c>
      <c r="J73" s="8">
        <v>306.84530280774004</v>
      </c>
      <c r="K73" s="5">
        <v>179.04305050756233</v>
      </c>
      <c r="L73" s="5">
        <v>325.264973072766</v>
      </c>
      <c r="M73" s="5">
        <v>191.23590429241401</v>
      </c>
      <c r="N73" s="5">
        <v>188.45084382611901</v>
      </c>
      <c r="O73" s="8">
        <v>324.264973072766</v>
      </c>
      <c r="P73" s="8">
        <v>388.45619316186401</v>
      </c>
      <c r="Q73" s="18">
        <f t="shared" si="1"/>
        <v>-26.615000000000002</v>
      </c>
      <c r="R73" s="18">
        <v>-6.3254416666666504</v>
      </c>
      <c r="S73" s="18">
        <v>17.3</v>
      </c>
      <c r="T73" s="20"/>
      <c r="U73" s="21"/>
    </row>
    <row r="74" spans="1:21" x14ac:dyDescent="0.2">
      <c r="A74" t="s">
        <v>6</v>
      </c>
      <c r="B74" s="1">
        <v>17130</v>
      </c>
      <c r="C74" s="22">
        <v>171.3</v>
      </c>
      <c r="D74" s="8">
        <v>2526.23</v>
      </c>
      <c r="E74" s="6">
        <v>-5.1343098143365751</v>
      </c>
      <c r="F74" s="6">
        <v>-8.6599372703846029</v>
      </c>
      <c r="G74" s="2">
        <v>-25.533000000000001</v>
      </c>
      <c r="H74" s="4">
        <v>0.95847234408687298</v>
      </c>
      <c r="I74" s="4">
        <v>7.6912516792689956E-2</v>
      </c>
      <c r="J74" s="8">
        <v>277.77556347269768</v>
      </c>
      <c r="K74" s="5">
        <v>162.08096974445289</v>
      </c>
      <c r="L74" s="5">
        <v>265.930545340479</v>
      </c>
      <c r="M74" s="5">
        <v>150.667388552463</v>
      </c>
      <c r="N74" s="5">
        <v>154.70060163257</v>
      </c>
      <c r="O74" s="8">
        <v>264.930545340479</v>
      </c>
      <c r="P74" s="8">
        <v>309.65162104947802</v>
      </c>
      <c r="Q74" s="18">
        <f t="shared" si="1"/>
        <v>-26.533000000000001</v>
      </c>
      <c r="R74" s="18">
        <v>-6.1668050000000001</v>
      </c>
      <c r="S74" s="18">
        <v>17.3</v>
      </c>
      <c r="T74" s="20"/>
      <c r="U74" s="21"/>
    </row>
    <row r="75" spans="1:21" x14ac:dyDescent="0.2">
      <c r="A75" t="s">
        <v>6</v>
      </c>
      <c r="B75" s="1">
        <v>17300</v>
      </c>
      <c r="C75" s="22">
        <v>173</v>
      </c>
      <c r="D75" s="8">
        <v>2595</v>
      </c>
      <c r="E75" s="6">
        <v>-4.5940000000000003</v>
      </c>
      <c r="F75" s="6">
        <v>-8.77</v>
      </c>
      <c r="G75" s="2">
        <v>-22.396000000000001</v>
      </c>
      <c r="H75" s="4">
        <v>0.70221478855977804</v>
      </c>
      <c r="I75" s="4">
        <v>7.9014892798533021E-2</v>
      </c>
      <c r="J75" s="8">
        <v>286.19187407864365</v>
      </c>
      <c r="K75" s="5">
        <v>166.9918545164185</v>
      </c>
      <c r="L75" s="5">
        <v>200.82167926953699</v>
      </c>
      <c r="M75" s="5">
        <v>115.40189826142108</v>
      </c>
      <c r="N75" s="5">
        <v>121.259228463955</v>
      </c>
      <c r="O75" s="8">
        <v>199.82167926953699</v>
      </c>
      <c r="P75" s="8">
        <v>246.60736442004301</v>
      </c>
      <c r="Q75" s="18">
        <f t="shared" si="1"/>
        <v>-23.396000000000001</v>
      </c>
      <c r="R75" s="18">
        <v>-6.2283333333333299</v>
      </c>
      <c r="S75" s="18">
        <v>17.3</v>
      </c>
      <c r="T75" s="20"/>
      <c r="U75" s="21"/>
    </row>
    <row r="76" spans="1:21" x14ac:dyDescent="0.2">
      <c r="A76" t="s">
        <v>6</v>
      </c>
      <c r="B76" s="1">
        <v>17325</v>
      </c>
      <c r="C76" s="22">
        <v>173.25</v>
      </c>
      <c r="D76" s="8">
        <v>2606</v>
      </c>
      <c r="E76" s="6">
        <v>-4.1719999999999997</v>
      </c>
      <c r="F76" s="6">
        <v>-8.9559999999999995</v>
      </c>
      <c r="G76" s="2">
        <v>-22.725999999999999</v>
      </c>
      <c r="H76" s="4">
        <v>0.83188946497798999</v>
      </c>
      <c r="I76" s="4">
        <v>8.1385050777985968E-2</v>
      </c>
      <c r="J76" s="8">
        <v>300.99861826653387</v>
      </c>
      <c r="K76" s="5">
        <v>175.63153263183045</v>
      </c>
      <c r="L76" s="5">
        <v>249.97430979360601</v>
      </c>
      <c r="M76" s="5">
        <v>145.336010295421</v>
      </c>
      <c r="N76" s="5">
        <v>148.676851872404</v>
      </c>
      <c r="O76" s="8">
        <v>248.97430979360601</v>
      </c>
      <c r="P76" s="8">
        <v>296.39960691040994</v>
      </c>
      <c r="Q76" s="18">
        <f t="shared" si="1"/>
        <v>-23.725999999999999</v>
      </c>
      <c r="R76" s="18">
        <v>-6.08</v>
      </c>
      <c r="S76" s="18">
        <v>17.3</v>
      </c>
      <c r="T76" s="20"/>
      <c r="U76" s="21"/>
    </row>
    <row r="77" spans="1:21" x14ac:dyDescent="0.2">
      <c r="A77" t="s">
        <v>6</v>
      </c>
      <c r="B77" s="1">
        <v>17350</v>
      </c>
      <c r="C77" s="22">
        <v>173.5</v>
      </c>
      <c r="D77" s="8">
        <v>2617</v>
      </c>
      <c r="E77" s="6">
        <v>-4.1360000000000001</v>
      </c>
      <c r="F77" s="6">
        <v>-9.09</v>
      </c>
      <c r="G77" s="2">
        <v>-23.08</v>
      </c>
      <c r="H77" s="4">
        <v>0.923128568279595</v>
      </c>
      <c r="I77" s="4">
        <v>9.0607862822576046E-2</v>
      </c>
      <c r="J77" s="8">
        <v>312.13833603207348</v>
      </c>
      <c r="K77" s="5">
        <v>182.131514975654</v>
      </c>
      <c r="L77" s="5">
        <v>287.44327258404002</v>
      </c>
      <c r="M77" s="5">
        <v>162.40635376480702</v>
      </c>
      <c r="N77" s="5">
        <v>171.99770793397198</v>
      </c>
      <c r="O77" s="8">
        <v>286.44327258404002</v>
      </c>
      <c r="P77" s="8">
        <v>345.399050348461</v>
      </c>
      <c r="Q77" s="18">
        <f t="shared" si="1"/>
        <v>-24.08</v>
      </c>
      <c r="R77" s="18">
        <v>-6.08</v>
      </c>
      <c r="S77" s="18">
        <v>17.3</v>
      </c>
      <c r="T77" s="20"/>
      <c r="U77" s="21"/>
    </row>
    <row r="78" spans="1:21" x14ac:dyDescent="0.2">
      <c r="A78" t="s">
        <v>103</v>
      </c>
      <c r="B78" s="7" t="s">
        <v>38</v>
      </c>
      <c r="C78" s="22">
        <v>62.06</v>
      </c>
      <c r="D78" s="8">
        <v>805.06976744191797</v>
      </c>
      <c r="E78" s="6">
        <v>-7.8216189008400079</v>
      </c>
      <c r="F78" s="6">
        <v>-10.000119417044175</v>
      </c>
      <c r="G78" s="2">
        <v>-23.472000000000001</v>
      </c>
      <c r="H78" s="4">
        <v>0.35699480718030902</v>
      </c>
      <c r="I78" s="4">
        <v>6.0592632377024003E-2</v>
      </c>
      <c r="J78" s="8">
        <v>399.52281008678875</v>
      </c>
      <c r="K78" s="5">
        <v>233.1200184938526</v>
      </c>
      <c r="L78" s="5">
        <v>142.485999881699</v>
      </c>
      <c r="M78" s="5">
        <v>83.876171196513198</v>
      </c>
      <c r="N78" s="5">
        <v>88.474056111035992</v>
      </c>
      <c r="O78" s="8">
        <v>141.485999881699</v>
      </c>
      <c r="P78" s="8">
        <v>184.62633170726701</v>
      </c>
      <c r="Q78" s="18">
        <f t="shared" si="1"/>
        <v>-24.472000000000001</v>
      </c>
      <c r="R78" s="18">
        <v>-7.2571395348782799</v>
      </c>
      <c r="S78" s="18">
        <v>17.8</v>
      </c>
      <c r="T78" s="20"/>
      <c r="U78" s="21"/>
    </row>
    <row r="79" spans="1:21" x14ac:dyDescent="0.2">
      <c r="A79" t="s">
        <v>103</v>
      </c>
      <c r="B79" s="7" t="s">
        <v>39</v>
      </c>
      <c r="C79" s="22">
        <v>66.34</v>
      </c>
      <c r="D79" s="8">
        <v>870.88888888891097</v>
      </c>
      <c r="E79" s="6">
        <v>-5.9566449712037866</v>
      </c>
      <c r="F79" s="6">
        <v>-9.0798969347637239</v>
      </c>
      <c r="G79" s="2">
        <v>-23.268999999999998</v>
      </c>
      <c r="H79" s="4">
        <v>0.68422296974510699</v>
      </c>
      <c r="I79" s="4">
        <v>9.5242315048938986E-2</v>
      </c>
      <c r="J79" s="8">
        <v>311.28426278881614</v>
      </c>
      <c r="K79" s="5">
        <v>181.63316653287046</v>
      </c>
      <c r="L79" s="5">
        <v>211.58850534321101</v>
      </c>
      <c r="M79" s="5">
        <v>125.89385671348671</v>
      </c>
      <c r="N79" s="5">
        <v>127.78707096023101</v>
      </c>
      <c r="O79" s="8">
        <v>210.58850534321101</v>
      </c>
      <c r="P79" s="8">
        <v>267.06230086928298</v>
      </c>
      <c r="Q79" s="18">
        <f t="shared" si="1"/>
        <v>-24.268999999999998</v>
      </c>
      <c r="R79" s="18">
        <v>-7.6786296296304597</v>
      </c>
      <c r="S79" s="18">
        <v>17.8</v>
      </c>
      <c r="T79" s="20"/>
      <c r="U79" s="21"/>
    </row>
    <row r="80" spans="1:21" x14ac:dyDescent="0.2">
      <c r="A80" t="s">
        <v>103</v>
      </c>
      <c r="B80" s="7" t="s">
        <v>40</v>
      </c>
      <c r="C80" s="22">
        <v>67.599999999999994</v>
      </c>
      <c r="D80" s="8">
        <v>877.88888888890904</v>
      </c>
      <c r="E80" s="6">
        <v>-6.4088338316054205</v>
      </c>
      <c r="F80" s="6">
        <v>-9.3015609113370008</v>
      </c>
      <c r="G80" s="2">
        <v>-23.143999999999998</v>
      </c>
      <c r="H80" s="4">
        <v>0.579307961558435</v>
      </c>
      <c r="I80" s="4">
        <v>8.6394550656399949E-2</v>
      </c>
      <c r="J80" s="8">
        <v>330.57110947693087</v>
      </c>
      <c r="K80" s="5">
        <v>192.886967174803</v>
      </c>
      <c r="L80" s="5">
        <v>189.71781140696501</v>
      </c>
      <c r="M80" s="5">
        <v>110.44298841946151</v>
      </c>
      <c r="N80" s="5">
        <v>118.428999414549</v>
      </c>
      <c r="O80" s="8">
        <v>188.71781140696501</v>
      </c>
      <c r="P80" s="8">
        <v>239.48703675403399</v>
      </c>
      <c r="Q80" s="18">
        <f t="shared" si="1"/>
        <v>-24.143999999999998</v>
      </c>
      <c r="R80" s="18">
        <v>-7.9434629629637303</v>
      </c>
      <c r="S80" s="18">
        <v>17.8</v>
      </c>
      <c r="T80" s="20"/>
      <c r="U80" s="21"/>
    </row>
    <row r="81" spans="1:21" x14ac:dyDescent="0.2">
      <c r="A81" t="s">
        <v>103</v>
      </c>
      <c r="B81" s="7" t="s">
        <v>41</v>
      </c>
      <c r="C81" s="22">
        <v>70.819999999999993</v>
      </c>
      <c r="D81" s="8">
        <v>895.777777777795</v>
      </c>
      <c r="E81" s="6">
        <v>-6.4617297779692535</v>
      </c>
      <c r="F81" s="6">
        <v>-9.6938013029189278</v>
      </c>
      <c r="G81" s="2">
        <v>-23.251999999999999</v>
      </c>
      <c r="H81" s="4">
        <v>0.55667515921613397</v>
      </c>
      <c r="I81" s="4">
        <v>8.0388982042705004E-2</v>
      </c>
      <c r="J81" s="8">
        <v>367.67426164571287</v>
      </c>
      <c r="K81" s="5">
        <v>214.53651333685508</v>
      </c>
      <c r="L81" s="5">
        <v>203.503149915291</v>
      </c>
      <c r="M81" s="5">
        <v>118.903187259164</v>
      </c>
      <c r="N81" s="5">
        <v>122.93904470963301</v>
      </c>
      <c r="O81" s="8">
        <v>202.503149915291</v>
      </c>
      <c r="P81" s="8">
        <v>261.87183284170897</v>
      </c>
      <c r="Q81" s="18">
        <f t="shared" si="1"/>
        <v>-24.251999999999999</v>
      </c>
      <c r="R81" s="18">
        <v>-7.2644444444433303</v>
      </c>
      <c r="S81" s="18">
        <v>17.8</v>
      </c>
      <c r="T81" s="20"/>
      <c r="U81" s="21"/>
    </row>
    <row r="82" spans="1:21" x14ac:dyDescent="0.2">
      <c r="A82" t="s">
        <v>103</v>
      </c>
      <c r="B82" s="7" t="s">
        <v>42</v>
      </c>
      <c r="C82" s="22">
        <v>72.84</v>
      </c>
      <c r="D82" s="8">
        <v>917.11515151516699</v>
      </c>
      <c r="E82" s="6">
        <v>-6.9835411407469792</v>
      </c>
      <c r="F82" s="6">
        <v>-11.182119271805391</v>
      </c>
      <c r="G82" s="2">
        <v>-22.771999999999998</v>
      </c>
      <c r="H82" s="4">
        <v>0.43287557737868698</v>
      </c>
      <c r="I82" s="4">
        <v>7.5292878666116003E-2</v>
      </c>
      <c r="J82" s="8">
        <v>550.50124667064517</v>
      </c>
      <c r="K82" s="5">
        <v>321.21535382891358</v>
      </c>
      <c r="L82" s="5">
        <v>237.099604382747</v>
      </c>
      <c r="M82" s="5">
        <v>139.70321699690902</v>
      </c>
      <c r="N82" s="5">
        <v>142.36303692059502</v>
      </c>
      <c r="O82" s="8">
        <v>236.099604382747</v>
      </c>
      <c r="P82" s="8">
        <v>317.36705639845206</v>
      </c>
      <c r="Q82" s="18">
        <f t="shared" si="1"/>
        <v>-23.771999999999998</v>
      </c>
      <c r="R82" s="18">
        <v>-7.5431070707072001</v>
      </c>
      <c r="S82" s="18">
        <v>17.8</v>
      </c>
      <c r="T82" s="20"/>
      <c r="U82" s="21"/>
    </row>
    <row r="83" spans="1:21" x14ac:dyDescent="0.2">
      <c r="A83" t="s">
        <v>103</v>
      </c>
      <c r="B83" s="7" t="s">
        <v>43</v>
      </c>
      <c r="C83" s="22">
        <v>73.88</v>
      </c>
      <c r="D83" s="8">
        <v>923.10303030304397</v>
      </c>
      <c r="E83" s="6">
        <v>-6.7377894331812058</v>
      </c>
      <c r="F83" s="6">
        <v>-10.428171542199721</v>
      </c>
      <c r="G83" s="2">
        <v>-23.173999999999999</v>
      </c>
      <c r="H83" s="4">
        <v>0.48745073172001502</v>
      </c>
      <c r="I83" s="4">
        <v>6.8670034610208985E-2</v>
      </c>
      <c r="J83" s="8">
        <v>448.70183228110977</v>
      </c>
      <c r="K83" s="5">
        <v>261.81578823215415</v>
      </c>
      <c r="L83" s="5">
        <v>218.57596942941601</v>
      </c>
      <c r="M83" s="5">
        <v>127.21498164323151</v>
      </c>
      <c r="N83" s="5">
        <v>133.25863546006499</v>
      </c>
      <c r="O83" s="8">
        <v>217.57596942941601</v>
      </c>
      <c r="P83" s="8">
        <v>270.388947138454</v>
      </c>
      <c r="Q83" s="18">
        <f t="shared" si="1"/>
        <v>-24.173999999999999</v>
      </c>
      <c r="R83" s="18">
        <v>-7.3825535353527298</v>
      </c>
      <c r="S83" s="18">
        <v>17.8</v>
      </c>
      <c r="T83" s="20"/>
      <c r="U83" s="21"/>
    </row>
    <row r="84" spans="1:21" x14ac:dyDescent="0.2">
      <c r="A84" t="s">
        <v>103</v>
      </c>
      <c r="B84" s="7" t="s">
        <v>44</v>
      </c>
      <c r="C84" s="22">
        <v>74</v>
      </c>
      <c r="D84" s="8">
        <v>923.793939393953</v>
      </c>
      <c r="E84" s="6">
        <v>-7.0672507186708344</v>
      </c>
      <c r="F84" s="6">
        <v>-9.5481648911501225</v>
      </c>
      <c r="G84" s="2">
        <v>-23.4</v>
      </c>
      <c r="H84" s="4">
        <v>0.46087751838869501</v>
      </c>
      <c r="I84" s="4">
        <v>6.6215999705074025E-2</v>
      </c>
      <c r="J84" s="8">
        <v>353.43542406661726</v>
      </c>
      <c r="K84" s="5">
        <v>206.22820653692875</v>
      </c>
      <c r="L84" s="5">
        <v>162.55487003860799</v>
      </c>
      <c r="M84" s="5">
        <v>94.101496575323793</v>
      </c>
      <c r="N84" s="5">
        <v>98.09196632391604</v>
      </c>
      <c r="O84" s="8">
        <v>161.55487003860799</v>
      </c>
      <c r="P84" s="8">
        <v>209.78843545149999</v>
      </c>
      <c r="Q84" s="18">
        <f t="shared" si="1"/>
        <v>-24.4</v>
      </c>
      <c r="R84" s="18">
        <v>-7.34155959595879</v>
      </c>
      <c r="S84" s="18">
        <v>17.8</v>
      </c>
      <c r="T84" s="20"/>
      <c r="U84" s="21"/>
    </row>
    <row r="85" spans="1:21" x14ac:dyDescent="0.2">
      <c r="A85" t="s">
        <v>103</v>
      </c>
      <c r="B85" s="7" t="s">
        <v>45</v>
      </c>
      <c r="C85" s="22">
        <v>75</v>
      </c>
      <c r="D85" s="8">
        <v>929.55151515152795</v>
      </c>
      <c r="E85" s="6">
        <v>-6.6176379747973897</v>
      </c>
      <c r="F85" s="6">
        <v>-8.7870725871390505</v>
      </c>
      <c r="G85" s="2">
        <v>-23.974</v>
      </c>
      <c r="H85" s="4">
        <v>0.59580623486052198</v>
      </c>
      <c r="I85" s="4">
        <v>7.134131625117901E-2</v>
      </c>
      <c r="J85" s="8">
        <v>287.5200393495785</v>
      </c>
      <c r="K85" s="5">
        <v>167.76683382850328</v>
      </c>
      <c r="L85" s="5">
        <v>171.22207810734201</v>
      </c>
      <c r="M85" s="5">
        <v>99.972138095058412</v>
      </c>
      <c r="N85" s="5">
        <v>99.894743812982</v>
      </c>
      <c r="O85" s="8">
        <v>170.22207810734201</v>
      </c>
      <c r="P85" s="8">
        <v>209.79587017878097</v>
      </c>
      <c r="Q85" s="18">
        <f t="shared" si="1"/>
        <v>-24.974</v>
      </c>
      <c r="R85" s="18">
        <v>-6.9999434343426801</v>
      </c>
      <c r="S85" s="18">
        <v>17.8</v>
      </c>
      <c r="T85" s="20"/>
      <c r="U85" s="21"/>
    </row>
    <row r="86" spans="1:21" x14ac:dyDescent="0.2">
      <c r="A86" t="s">
        <v>103</v>
      </c>
      <c r="B86" s="7" t="s">
        <v>46</v>
      </c>
      <c r="C86" s="22">
        <v>79.08</v>
      </c>
      <c r="D86" s="8">
        <v>983.45454545464702</v>
      </c>
      <c r="E86" s="6">
        <v>-5.6484321743286046</v>
      </c>
      <c r="F86" s="6">
        <v>-9.4101924237688799</v>
      </c>
      <c r="G86" s="2">
        <v>-23.23</v>
      </c>
      <c r="H86" s="4">
        <v>0.654591041108738</v>
      </c>
      <c r="I86" s="4">
        <v>7.7079818497045038E-2</v>
      </c>
      <c r="J86" s="8">
        <v>340.45489831369383</v>
      </c>
      <c r="K86" s="5">
        <v>198.65411983353357</v>
      </c>
      <c r="L86" s="5">
        <v>222.48001038848199</v>
      </c>
      <c r="M86" s="5">
        <v>129.3276963470758</v>
      </c>
      <c r="N86" s="5">
        <v>132.19285758919804</v>
      </c>
      <c r="O86" s="8">
        <v>221.48001038848199</v>
      </c>
      <c r="P86" s="8">
        <v>270.22997321289904</v>
      </c>
      <c r="Q86" s="18">
        <f t="shared" si="1"/>
        <v>-24.23</v>
      </c>
      <c r="R86" s="18">
        <v>-6.6427272727295597</v>
      </c>
      <c r="S86" s="18">
        <v>17.8</v>
      </c>
      <c r="T86" s="20"/>
      <c r="U86" s="21"/>
    </row>
    <row r="87" spans="1:21" x14ac:dyDescent="0.2">
      <c r="A87" t="s">
        <v>103</v>
      </c>
      <c r="B87" s="7" t="s">
        <v>47</v>
      </c>
      <c r="C87" s="22">
        <v>79.12</v>
      </c>
      <c r="D87" s="8">
        <v>986.36363636373801</v>
      </c>
      <c r="E87" s="6">
        <v>-6.4544820303482311</v>
      </c>
      <c r="F87" s="6">
        <v>-9.6004643487291297</v>
      </c>
      <c r="G87" s="2">
        <v>-23.603999999999999</v>
      </c>
      <c r="H87" s="4">
        <v>0.55458951839435799</v>
      </c>
      <c r="I87" s="4">
        <v>6.838793777671498E-2</v>
      </c>
      <c r="J87" s="8">
        <v>358.48413514770539</v>
      </c>
      <c r="K87" s="5">
        <v>209.17410997692937</v>
      </c>
      <c r="L87" s="5">
        <v>198.128654268627</v>
      </c>
      <c r="M87" s="5">
        <v>116.5529883111369</v>
      </c>
      <c r="N87" s="5">
        <v>119.523890120446</v>
      </c>
      <c r="O87" s="8">
        <v>197.128654268627</v>
      </c>
      <c r="P87" s="8">
        <v>236.85595548074699</v>
      </c>
      <c r="Q87" s="18">
        <f t="shared" si="1"/>
        <v>-24.603999999999999</v>
      </c>
      <c r="R87" s="18">
        <v>-6.7081818181841104</v>
      </c>
      <c r="S87" s="18">
        <v>17.8</v>
      </c>
      <c r="T87" s="20"/>
      <c r="U87" s="21"/>
    </row>
    <row r="88" spans="1:21" x14ac:dyDescent="0.2">
      <c r="A88" t="s">
        <v>103</v>
      </c>
      <c r="B88" s="7" t="s">
        <v>48</v>
      </c>
      <c r="C88" s="22">
        <v>81.96</v>
      </c>
      <c r="D88" s="8">
        <v>1040.07317073174</v>
      </c>
      <c r="E88" s="6">
        <v>-7.2659493658869678</v>
      </c>
      <c r="F88" s="6">
        <v>-10.163828112082911</v>
      </c>
      <c r="G88" s="2">
        <v>-23.498999999999999</v>
      </c>
      <c r="H88" s="4">
        <v>0.43413136224308801</v>
      </c>
      <c r="I88" s="4">
        <v>6.383979596454098E-2</v>
      </c>
      <c r="J88" s="8">
        <v>417.66039838516548</v>
      </c>
      <c r="K88" s="5">
        <v>243.70323129873088</v>
      </c>
      <c r="L88" s="5">
        <v>180.640455411733</v>
      </c>
      <c r="M88" s="5">
        <v>108.3921747489468</v>
      </c>
      <c r="N88" s="5">
        <v>108.17724783962399</v>
      </c>
      <c r="O88" s="8">
        <v>179.640455411733</v>
      </c>
      <c r="P88" s="8">
        <v>226.331131034603</v>
      </c>
      <c r="Q88" s="18">
        <f t="shared" si="1"/>
        <v>-24.498999999999999</v>
      </c>
      <c r="R88" s="18">
        <v>-6.63280081301086</v>
      </c>
      <c r="S88" s="18">
        <v>17.8</v>
      </c>
      <c r="T88" s="20"/>
      <c r="U88" s="21"/>
    </row>
    <row r="89" spans="1:21" x14ac:dyDescent="0.2">
      <c r="A89" t="s">
        <v>103</v>
      </c>
      <c r="B89" s="7" t="s">
        <v>49</v>
      </c>
      <c r="C89" s="22">
        <v>82.04</v>
      </c>
      <c r="D89" s="8">
        <v>1043.0975609756399</v>
      </c>
      <c r="E89" s="6">
        <v>-7.6332100230356446</v>
      </c>
      <c r="F89" s="6">
        <v>-11.170424056464981</v>
      </c>
      <c r="G89" s="2">
        <v>-24.09</v>
      </c>
      <c r="H89" s="4">
        <v>0.44044172016267802</v>
      </c>
      <c r="I89" s="4">
        <v>6.1848278493864983E-2</v>
      </c>
      <c r="J89" s="8">
        <v>548.7579646074131</v>
      </c>
      <c r="K89" s="5">
        <v>320.1981554698703</v>
      </c>
      <c r="L89" s="5">
        <v>241.23598627152899</v>
      </c>
      <c r="M89" s="5">
        <v>142.22166893094141</v>
      </c>
      <c r="N89" s="5">
        <v>143.76094641218702</v>
      </c>
      <c r="O89" s="8">
        <v>240.23598627152899</v>
      </c>
      <c r="P89" s="8">
        <v>309.018819509992</v>
      </c>
      <c r="Q89" s="18">
        <f t="shared" si="1"/>
        <v>-25.09</v>
      </c>
      <c r="R89" s="18">
        <v>-6.8863455284578103</v>
      </c>
      <c r="S89" s="18">
        <v>17.8</v>
      </c>
      <c r="T89" s="20"/>
      <c r="U89" s="21"/>
    </row>
    <row r="90" spans="1:21" x14ac:dyDescent="0.2">
      <c r="A90" t="s">
        <v>103</v>
      </c>
      <c r="B90" s="7" t="s">
        <v>50</v>
      </c>
      <c r="C90" s="22">
        <v>86.02</v>
      </c>
      <c r="D90" s="8">
        <v>1121.7625</v>
      </c>
      <c r="E90" s="6">
        <v>-6.3852625690454943</v>
      </c>
      <c r="F90" s="6">
        <v>-9.9031646695082145</v>
      </c>
      <c r="G90" s="2">
        <v>-22.74</v>
      </c>
      <c r="H90" s="4">
        <v>0.50003794101507604</v>
      </c>
      <c r="I90" s="4">
        <v>8.0649306840874013E-2</v>
      </c>
      <c r="J90" s="8">
        <v>389.15461504552843</v>
      </c>
      <c r="K90" s="5">
        <v>227.07021668343424</v>
      </c>
      <c r="L90" s="5">
        <v>193.79233708026399</v>
      </c>
      <c r="M90" s="5">
        <v>116.98453022935469</v>
      </c>
      <c r="N90" s="5">
        <v>113.35205069378898</v>
      </c>
      <c r="O90" s="8">
        <v>192.79233708026399</v>
      </c>
      <c r="P90" s="8">
        <v>241.26566655119601</v>
      </c>
      <c r="Q90" s="18">
        <f t="shared" si="1"/>
        <v>-23.74</v>
      </c>
      <c r="R90" s="18">
        <v>-6.9381062499999997</v>
      </c>
      <c r="S90" s="18">
        <v>17.8</v>
      </c>
      <c r="T90" s="20"/>
      <c r="U90" s="21"/>
    </row>
    <row r="91" spans="1:21" x14ac:dyDescent="0.2">
      <c r="A91" t="s">
        <v>103</v>
      </c>
      <c r="B91" s="7" t="s">
        <v>51</v>
      </c>
      <c r="C91" s="22">
        <v>86.86</v>
      </c>
      <c r="D91" s="8">
        <v>1128.8499999999999</v>
      </c>
      <c r="E91" s="6">
        <v>-6.8276507194199212</v>
      </c>
      <c r="F91" s="6">
        <v>-9.5727190407783382</v>
      </c>
      <c r="G91" s="2">
        <v>-23.786999999999999</v>
      </c>
      <c r="H91" s="4">
        <v>0.545823914685997</v>
      </c>
      <c r="I91" s="4">
        <v>7.8088475407524949E-2</v>
      </c>
      <c r="J91" s="8">
        <v>355.79683442200923</v>
      </c>
      <c r="K91" s="5">
        <v>207.60608036996717</v>
      </c>
      <c r="L91" s="5">
        <v>192.423097342559</v>
      </c>
      <c r="M91" s="5">
        <v>114.2083338092435</v>
      </c>
      <c r="N91" s="5">
        <v>118.88658667573202</v>
      </c>
      <c r="O91" s="8">
        <v>191.423097342559</v>
      </c>
      <c r="P91" s="8">
        <v>240.791791870878</v>
      </c>
      <c r="Q91" s="18">
        <f t="shared" si="1"/>
        <v>-24.786999999999999</v>
      </c>
      <c r="R91" s="18">
        <v>-7.3527250000000004</v>
      </c>
      <c r="S91" s="18">
        <v>17.8</v>
      </c>
      <c r="T91" s="20"/>
      <c r="U91" s="21"/>
    </row>
    <row r="92" spans="1:21" x14ac:dyDescent="0.2">
      <c r="A92" t="s">
        <v>103</v>
      </c>
      <c r="B92" s="7" t="s">
        <v>52</v>
      </c>
      <c r="C92" s="22">
        <v>87.46</v>
      </c>
      <c r="D92" s="8">
        <v>1133.9124999999999</v>
      </c>
      <c r="E92" s="6">
        <v>-6.4245691432319063</v>
      </c>
      <c r="F92" s="6">
        <v>-9.8205669165529343</v>
      </c>
      <c r="G92" s="2">
        <v>-22.956</v>
      </c>
      <c r="H92" s="4">
        <v>0.50009008704298996</v>
      </c>
      <c r="I92" s="4">
        <v>6.8879796660878956E-2</v>
      </c>
      <c r="J92" s="8">
        <v>380.53426356203477</v>
      </c>
      <c r="K92" s="5">
        <v>222.0402748465238</v>
      </c>
      <c r="L92" s="5">
        <v>190.145372568921</v>
      </c>
      <c r="M92" s="5">
        <v>115.5095582080033</v>
      </c>
      <c r="N92" s="5">
        <v>111.33554343305997</v>
      </c>
      <c r="O92" s="8">
        <v>189.145372568921</v>
      </c>
      <c r="P92" s="8">
        <v>233.483684863522</v>
      </c>
      <c r="Q92" s="18">
        <f t="shared" si="1"/>
        <v>-23.956</v>
      </c>
      <c r="R92" s="18">
        <v>-7.2263312500000003</v>
      </c>
      <c r="S92" s="18">
        <v>17.8</v>
      </c>
      <c r="T92" s="20"/>
      <c r="U92" s="21"/>
    </row>
    <row r="93" spans="1:21" x14ac:dyDescent="0.2">
      <c r="A93" t="s">
        <v>103</v>
      </c>
      <c r="B93" s="7" t="s">
        <v>53</v>
      </c>
      <c r="C93" s="22">
        <v>90.62</v>
      </c>
      <c r="D93" s="8">
        <v>1203.37209302323</v>
      </c>
      <c r="E93" s="6">
        <v>-7.1636756709343672</v>
      </c>
      <c r="F93" s="6">
        <v>-9.5979245305589984</v>
      </c>
      <c r="G93" s="2">
        <v>-23.042999999999999</v>
      </c>
      <c r="H93" s="4">
        <v>0.40659990328331802</v>
      </c>
      <c r="I93" s="4">
        <v>6.3234936243403039E-2</v>
      </c>
      <c r="J93" s="8">
        <v>358.23729676657604</v>
      </c>
      <c r="K93" s="5">
        <v>209.03008073373957</v>
      </c>
      <c r="L93" s="5">
        <v>145.35942541268699</v>
      </c>
      <c r="M93" s="5">
        <v>86.890038510876082</v>
      </c>
      <c r="N93" s="5">
        <v>86.846349380951011</v>
      </c>
      <c r="O93" s="8">
        <v>144.35942541268699</v>
      </c>
      <c r="P93" s="8">
        <v>181.947110279481</v>
      </c>
      <c r="Q93" s="18">
        <f t="shared" si="1"/>
        <v>-24.042999999999999</v>
      </c>
      <c r="R93" s="18">
        <v>-7.1358139534878298</v>
      </c>
      <c r="S93" s="18">
        <v>17.8</v>
      </c>
      <c r="T93" s="20"/>
      <c r="U93" s="21"/>
    </row>
    <row r="94" spans="1:21" x14ac:dyDescent="0.2">
      <c r="A94" t="s">
        <v>103</v>
      </c>
      <c r="B94" s="7" t="s">
        <v>54</v>
      </c>
      <c r="C94" s="22">
        <v>90.78</v>
      </c>
      <c r="D94" s="8">
        <v>1208.0232558139301</v>
      </c>
      <c r="E94" s="6">
        <v>-7.0199000914345788</v>
      </c>
      <c r="F94" s="6">
        <v>-8.8865386877456558</v>
      </c>
      <c r="G94" s="2">
        <v>-24.396999999999998</v>
      </c>
      <c r="H94" s="4">
        <v>0.57062454065913204</v>
      </c>
      <c r="I94" s="4">
        <v>6.5799125469704012E-2</v>
      </c>
      <c r="J94" s="8">
        <v>295.38150744027973</v>
      </c>
      <c r="K94" s="5">
        <v>172.35397013317382</v>
      </c>
      <c r="L94" s="5">
        <v>168.378062768147</v>
      </c>
      <c r="M94" s="5">
        <v>100.2173846039981</v>
      </c>
      <c r="N94" s="5">
        <v>102.39334799042001</v>
      </c>
      <c r="O94" s="8">
        <v>167.378062768147</v>
      </c>
      <c r="P94" s="8">
        <v>210.91707810250301</v>
      </c>
      <c r="Q94" s="18">
        <f t="shared" si="1"/>
        <v>-25.396999999999998</v>
      </c>
      <c r="R94" s="18">
        <v>-7.2334883720925296</v>
      </c>
      <c r="S94" s="18">
        <v>17.8</v>
      </c>
      <c r="T94" s="20"/>
      <c r="U94" s="21"/>
    </row>
    <row r="95" spans="1:21" x14ac:dyDescent="0.2">
      <c r="A95" t="s">
        <v>103</v>
      </c>
      <c r="B95" s="7" t="s">
        <v>55</v>
      </c>
      <c r="C95" s="22">
        <v>91.02</v>
      </c>
      <c r="D95" s="8">
        <v>1214.99999999997</v>
      </c>
      <c r="E95" s="6">
        <v>-6.6543888992154052</v>
      </c>
      <c r="F95" s="6">
        <v>-9.2800691007605565</v>
      </c>
      <c r="G95" s="2">
        <v>-22.841000000000001</v>
      </c>
      <c r="H95" s="4">
        <v>0.46309354379714901</v>
      </c>
      <c r="I95" s="4">
        <v>6.8115063385765007E-2</v>
      </c>
      <c r="J95" s="8">
        <v>328.64995388330465</v>
      </c>
      <c r="K95" s="5">
        <v>191.76598029693633</v>
      </c>
      <c r="L95" s="5">
        <v>151.47778101625801</v>
      </c>
      <c r="M95" s="5">
        <v>90.08416939853501</v>
      </c>
      <c r="N95" s="5">
        <v>91.854394345939994</v>
      </c>
      <c r="O95" s="8">
        <v>150.47778101625801</v>
      </c>
      <c r="P95" s="8">
        <v>192.72643239046698</v>
      </c>
      <c r="Q95" s="18">
        <f t="shared" si="1"/>
        <v>-23.841000000000001</v>
      </c>
      <c r="R95" s="18">
        <v>-7.1125000000009804</v>
      </c>
      <c r="S95" s="18">
        <v>17.8</v>
      </c>
      <c r="T95" s="20"/>
      <c r="U95" s="21"/>
    </row>
    <row r="96" spans="1:21" x14ac:dyDescent="0.2">
      <c r="A96" t="s">
        <v>103</v>
      </c>
      <c r="B96" s="7" t="s">
        <v>56</v>
      </c>
      <c r="C96" s="22">
        <v>93.12</v>
      </c>
      <c r="D96" s="8">
        <v>1247.20699708454</v>
      </c>
      <c r="E96" s="6">
        <v>-5.1451586226974086</v>
      </c>
      <c r="F96" s="6">
        <v>-9.1213345160159633</v>
      </c>
      <c r="G96" s="2">
        <v>-23.263000000000002</v>
      </c>
      <c r="H96" s="4">
        <v>0.79471197314052899</v>
      </c>
      <c r="I96" s="4">
        <v>0.10998797455572495</v>
      </c>
      <c r="J96" s="8">
        <v>314.80216534728123</v>
      </c>
      <c r="K96" s="5">
        <v>183.68584910513911</v>
      </c>
      <c r="L96" s="5">
        <v>247.90661762577599</v>
      </c>
      <c r="M96" s="5">
        <v>146.28948701760399</v>
      </c>
      <c r="N96" s="5">
        <v>152.86246821379501</v>
      </c>
      <c r="O96" s="8">
        <v>246.90661762577599</v>
      </c>
      <c r="P96" s="8">
        <v>321.04239878934504</v>
      </c>
      <c r="Q96" s="18">
        <f t="shared" si="1"/>
        <v>-24.263000000000002</v>
      </c>
      <c r="R96" s="18">
        <v>-7.4266355685119301</v>
      </c>
      <c r="S96" s="18">
        <v>17.8</v>
      </c>
      <c r="T96" s="20"/>
      <c r="U96" s="21"/>
    </row>
    <row r="97" spans="1:21" x14ac:dyDescent="0.2">
      <c r="A97" t="s">
        <v>103</v>
      </c>
      <c r="B97" s="7" t="s">
        <v>57</v>
      </c>
      <c r="C97" s="22">
        <v>94.12</v>
      </c>
      <c r="D97" s="8">
        <v>1250.12244897959</v>
      </c>
      <c r="E97" s="6">
        <v>-5.3482063487142568</v>
      </c>
      <c r="F97" s="6">
        <v>-9.0505789622505972</v>
      </c>
      <c r="G97" s="2">
        <v>-23.314</v>
      </c>
      <c r="H97" s="4">
        <v>0.80357325134596103</v>
      </c>
      <c r="I97" s="4">
        <v>0.10259454704138005</v>
      </c>
      <c r="J97" s="8">
        <v>308.81904449119821</v>
      </c>
      <c r="K97" s="5">
        <v>180.19472116599081</v>
      </c>
      <c r="L97" s="5">
        <v>246.313150415698</v>
      </c>
      <c r="M97" s="5">
        <v>144.42172510674902</v>
      </c>
      <c r="N97" s="5">
        <v>152.58649660422097</v>
      </c>
      <c r="O97" s="8">
        <v>245.313150415698</v>
      </c>
      <c r="P97" s="8">
        <v>301.94719791492594</v>
      </c>
      <c r="Q97" s="18">
        <f t="shared" si="1"/>
        <v>-24.314</v>
      </c>
      <c r="R97" s="18">
        <v>-7.8283265306124301</v>
      </c>
      <c r="S97" s="18">
        <v>17.8</v>
      </c>
      <c r="T97" s="20"/>
      <c r="U97" s="21"/>
    </row>
    <row r="98" spans="1:21" x14ac:dyDescent="0.2">
      <c r="A98" t="s">
        <v>103</v>
      </c>
      <c r="B98" s="7" t="s">
        <v>58</v>
      </c>
      <c r="C98" s="22">
        <v>98.52</v>
      </c>
      <c r="D98" s="8">
        <v>1262.9504373177799</v>
      </c>
      <c r="E98" s="6">
        <v>-6.5226686556349023</v>
      </c>
      <c r="F98" s="6">
        <v>-9.5889228997834994</v>
      </c>
      <c r="G98" s="2">
        <v>-23.175000000000001</v>
      </c>
      <c r="H98" s="4">
        <v>0.48671993064297697</v>
      </c>
      <c r="I98" s="4">
        <v>6.6366232051452978E-2</v>
      </c>
      <c r="J98" s="8">
        <v>357.36381935512918</v>
      </c>
      <c r="K98" s="5">
        <v>208.52041003367063</v>
      </c>
      <c r="L98" s="5">
        <v>173.628575312496</v>
      </c>
      <c r="M98" s="5">
        <v>104.0372755711724</v>
      </c>
      <c r="N98" s="5">
        <v>102.42683367374602</v>
      </c>
      <c r="O98" s="8">
        <v>172.628575312496</v>
      </c>
      <c r="P98" s="8">
        <v>223.29931652510098</v>
      </c>
      <c r="Q98" s="18">
        <f t="shared" si="1"/>
        <v>-24.175000000000001</v>
      </c>
      <c r="R98" s="18">
        <v>-6.72537609329469</v>
      </c>
      <c r="S98" s="18">
        <v>17.8</v>
      </c>
      <c r="T98" s="20"/>
      <c r="U98" s="21"/>
    </row>
    <row r="99" spans="1:21" x14ac:dyDescent="0.2">
      <c r="A99" t="s">
        <v>103</v>
      </c>
      <c r="B99" s="7" t="s">
        <v>59</v>
      </c>
      <c r="C99" s="22">
        <v>101.44</v>
      </c>
      <c r="D99" s="8">
        <v>1286.6315789473399</v>
      </c>
      <c r="E99" s="6">
        <v>-6.1042841099870202</v>
      </c>
      <c r="F99" s="6">
        <v>-9.5827603087310536</v>
      </c>
      <c r="G99" s="2">
        <v>-23.164000000000001</v>
      </c>
      <c r="H99" s="4">
        <v>0.55198099693844305</v>
      </c>
      <c r="I99" s="4">
        <v>7.0486902789034078E-2</v>
      </c>
      <c r="J99" s="8">
        <v>356.7670579212359</v>
      </c>
      <c r="K99" s="5">
        <v>208.17220203904972</v>
      </c>
      <c r="L99" s="5">
        <v>196.105197752061</v>
      </c>
      <c r="M99" s="5">
        <v>113.4798516111574</v>
      </c>
      <c r="N99" s="5">
        <v>118.25690268352199</v>
      </c>
      <c r="O99" s="8">
        <v>195.105197752061</v>
      </c>
      <c r="P99" s="8">
        <v>242.25316961117798</v>
      </c>
      <c r="Q99" s="18">
        <f t="shared" si="1"/>
        <v>-24.164000000000001</v>
      </c>
      <c r="R99" s="18">
        <v>-6.7904736842081999</v>
      </c>
      <c r="S99" s="18">
        <v>17.8</v>
      </c>
      <c r="T99" s="20"/>
      <c r="U99" s="21"/>
    </row>
    <row r="100" spans="1:21" x14ac:dyDescent="0.2">
      <c r="A100" t="s">
        <v>103</v>
      </c>
      <c r="B100" s="7" t="s">
        <v>60</v>
      </c>
      <c r="C100" s="22">
        <v>101.84</v>
      </c>
      <c r="D100" s="8">
        <v>1289.7894736841899</v>
      </c>
      <c r="E100" s="6">
        <v>-5.8268381232762749</v>
      </c>
      <c r="F100" s="6">
        <v>-8.4690114914499208</v>
      </c>
      <c r="G100" s="2">
        <v>-24.366</v>
      </c>
      <c r="H100" s="4">
        <v>0.73430569356043196</v>
      </c>
      <c r="I100" s="4">
        <v>7.6541794033265997E-2</v>
      </c>
      <c r="J100" s="8">
        <v>263.75862633607693</v>
      </c>
      <c r="K100" s="5">
        <v>153.90214099671161</v>
      </c>
      <c r="L100" s="5">
        <v>192.99689709500399</v>
      </c>
      <c r="M100" s="5">
        <v>114.86973030888169</v>
      </c>
      <c r="N100" s="5">
        <v>115.98357662045601</v>
      </c>
      <c r="O100" s="8">
        <v>191.99689709500399</v>
      </c>
      <c r="P100" s="8">
        <v>233.43203648803103</v>
      </c>
      <c r="Q100" s="18">
        <f t="shared" si="1"/>
        <v>-25.366</v>
      </c>
      <c r="R100" s="18">
        <v>-7.0478421052614797</v>
      </c>
      <c r="S100" s="18">
        <v>17.8</v>
      </c>
      <c r="T100" s="20"/>
      <c r="U100" s="21"/>
    </row>
    <row r="101" spans="1:21" x14ac:dyDescent="0.2">
      <c r="A101" t="s">
        <v>103</v>
      </c>
      <c r="B101" s="7" t="s">
        <v>61</v>
      </c>
      <c r="C101" s="22">
        <v>103.46</v>
      </c>
      <c r="D101" s="8">
        <v>1302.5789473683899</v>
      </c>
      <c r="E101" s="6">
        <v>-6.7447783851739587</v>
      </c>
      <c r="F101" s="6">
        <v>-10.149127599263352</v>
      </c>
      <c r="G101" s="2">
        <v>-24.79</v>
      </c>
      <c r="H101" s="4">
        <v>0.59836253460047495</v>
      </c>
      <c r="I101" s="4">
        <v>6.1898149802629088E-2</v>
      </c>
      <c r="J101" s="8">
        <v>415.99859347337457</v>
      </c>
      <c r="K101" s="5">
        <v>242.73357454324872</v>
      </c>
      <c r="L101" s="5">
        <v>248.742723699675</v>
      </c>
      <c r="M101" s="5">
        <v>146.38410214495201</v>
      </c>
      <c r="N101" s="5">
        <v>142.92833419988298</v>
      </c>
      <c r="O101" s="8">
        <v>247.742723699675</v>
      </c>
      <c r="P101" s="8">
        <v>295.74560454400603</v>
      </c>
      <c r="Q101" s="18">
        <f t="shared" si="1"/>
        <v>-25.79</v>
      </c>
      <c r="R101" s="18">
        <v>-6.4230701754396904</v>
      </c>
      <c r="S101" s="18">
        <v>17.8</v>
      </c>
      <c r="T101" s="20"/>
      <c r="U101" s="21"/>
    </row>
    <row r="102" spans="1:21" x14ac:dyDescent="0.2">
      <c r="A102" t="s">
        <v>103</v>
      </c>
      <c r="B102" s="7" t="s">
        <v>62</v>
      </c>
      <c r="C102" s="22">
        <v>104.94</v>
      </c>
      <c r="D102" s="8">
        <v>1329.33333333327</v>
      </c>
      <c r="E102" s="6">
        <v>-6.9810617508295536</v>
      </c>
      <c r="F102" s="6">
        <v>-9.978513668204755</v>
      </c>
      <c r="G102" s="2">
        <v>-23.283999999999999</v>
      </c>
      <c r="H102" s="4">
        <v>0.430816041831872</v>
      </c>
      <c r="I102" s="4">
        <v>6.4862008491037015E-2</v>
      </c>
      <c r="J102" s="8">
        <v>397.18865966807618</v>
      </c>
      <c r="K102" s="5">
        <v>231.75805072870918</v>
      </c>
      <c r="L102" s="5">
        <v>170.55393982103899</v>
      </c>
      <c r="M102" s="5">
        <v>101.33209697631389</v>
      </c>
      <c r="N102" s="5">
        <v>103.93504207895299</v>
      </c>
      <c r="O102" s="8">
        <v>169.55393982103899</v>
      </c>
      <c r="P102" s="8">
        <v>225.51872919648903</v>
      </c>
      <c r="Q102" s="18">
        <f t="shared" si="1"/>
        <v>-24.283999999999999</v>
      </c>
      <c r="R102" s="18">
        <v>-6.80733333333181</v>
      </c>
      <c r="S102" s="18">
        <v>17.8</v>
      </c>
      <c r="T102" s="20"/>
      <c r="U102" s="21"/>
    </row>
    <row r="103" spans="1:21" x14ac:dyDescent="0.2">
      <c r="A103" t="s">
        <v>103</v>
      </c>
      <c r="B103" s="7" t="s">
        <v>63</v>
      </c>
      <c r="C103" s="22">
        <v>105.04</v>
      </c>
      <c r="D103" s="8">
        <v>1330.99999999994</v>
      </c>
      <c r="E103" s="6">
        <v>-6.7984248228268598</v>
      </c>
      <c r="F103" s="6">
        <v>-9.5968373537809839</v>
      </c>
      <c r="G103" s="2">
        <v>-24.986999999999998</v>
      </c>
      <c r="H103" s="4">
        <v>0.64998186509511902</v>
      </c>
      <c r="I103" s="4">
        <v>7.1923197595546995E-2</v>
      </c>
      <c r="J103" s="8">
        <v>358.13168881254813</v>
      </c>
      <c r="K103" s="5">
        <v>208.96845889995558</v>
      </c>
      <c r="L103" s="5">
        <v>231.75898804262201</v>
      </c>
      <c r="M103" s="5">
        <v>135.54878164184339</v>
      </c>
      <c r="N103" s="5">
        <v>134.25671266075997</v>
      </c>
      <c r="O103" s="8">
        <v>230.75898804262201</v>
      </c>
      <c r="P103" s="8">
        <v>287.54428073423298</v>
      </c>
      <c r="Q103" s="18">
        <f t="shared" si="1"/>
        <v>-25.986999999999998</v>
      </c>
      <c r="R103" s="18">
        <v>-6.8196666666668904</v>
      </c>
      <c r="S103" s="18">
        <v>17.8</v>
      </c>
      <c r="T103" s="20"/>
      <c r="U103" s="21"/>
    </row>
    <row r="104" spans="1:21" x14ac:dyDescent="0.2">
      <c r="A104" t="s">
        <v>103</v>
      </c>
      <c r="B104" s="7" t="s">
        <v>64</v>
      </c>
      <c r="C104" s="22">
        <v>105.44</v>
      </c>
      <c r="D104" s="8">
        <v>1337.6666666665999</v>
      </c>
      <c r="E104" s="6">
        <v>-6.6027867030539937</v>
      </c>
      <c r="F104" s="6">
        <v>-9.0876555152809715</v>
      </c>
      <c r="G104" s="2">
        <v>-24.672999999999998</v>
      </c>
      <c r="H104" s="4">
        <v>0.64992371784535596</v>
      </c>
      <c r="I104" s="4">
        <v>7.5498747196985017E-2</v>
      </c>
      <c r="J104" s="8">
        <v>311.93993398795919</v>
      </c>
      <c r="K104" s="5">
        <v>182.01574814826537</v>
      </c>
      <c r="L104" s="5">
        <v>201.98983682072301</v>
      </c>
      <c r="M104" s="5">
        <v>118.36346358930021</v>
      </c>
      <c r="N104" s="5">
        <v>117.601454686631</v>
      </c>
      <c r="O104" s="8">
        <v>200.98983682072301</v>
      </c>
      <c r="P104" s="8">
        <v>245.831355490829</v>
      </c>
      <c r="Q104" s="18">
        <f t="shared" si="1"/>
        <v>-25.672999999999998</v>
      </c>
      <c r="R104" s="18">
        <v>-6.7952222222224696</v>
      </c>
      <c r="S104" s="18">
        <v>17.8</v>
      </c>
      <c r="T104" s="20"/>
      <c r="U104" s="21"/>
    </row>
    <row r="105" spans="1:21" x14ac:dyDescent="0.2">
      <c r="A105" t="s">
        <v>103</v>
      </c>
      <c r="B105" s="7" t="s">
        <v>65</v>
      </c>
      <c r="C105" s="22">
        <v>105.74</v>
      </c>
      <c r="D105" s="8">
        <v>1342.6666666665999</v>
      </c>
      <c r="E105" s="6">
        <v>-6.9001564967694549</v>
      </c>
      <c r="F105" s="6">
        <v>-10.349034541935794</v>
      </c>
      <c r="G105" s="2">
        <v>-24.568000000000001</v>
      </c>
      <c r="H105" s="4">
        <v>0.55707491019177602</v>
      </c>
      <c r="I105" s="4">
        <v>6.6080019748803009E-2</v>
      </c>
      <c r="J105" s="8">
        <v>439.17441815290812</v>
      </c>
      <c r="K105" s="5">
        <v>256.25657884112474</v>
      </c>
      <c r="L105" s="5">
        <v>244.133306497804</v>
      </c>
      <c r="M105" s="5">
        <v>144.004902255036</v>
      </c>
      <c r="N105" s="5">
        <v>146.63268628738402</v>
      </c>
      <c r="O105" s="8">
        <v>243.133306497804</v>
      </c>
      <c r="P105" s="8">
        <v>297.68330876207995</v>
      </c>
      <c r="Q105" s="18">
        <f t="shared" si="1"/>
        <v>-25.568000000000001</v>
      </c>
      <c r="R105" s="18">
        <v>-6.5884444444494203</v>
      </c>
      <c r="S105" s="18">
        <v>17.8</v>
      </c>
      <c r="T105" s="20"/>
      <c r="U105" s="21"/>
    </row>
    <row r="106" spans="1:21" x14ac:dyDescent="0.2">
      <c r="A106" t="s">
        <v>103</v>
      </c>
      <c r="B106" s="7" t="s">
        <v>66</v>
      </c>
      <c r="C106" s="22">
        <v>108.48</v>
      </c>
      <c r="D106" s="8">
        <v>1375.12499999993</v>
      </c>
      <c r="E106" s="6">
        <v>-6.8824125676014773</v>
      </c>
      <c r="F106" s="6">
        <v>-9.8484291653433047</v>
      </c>
      <c r="G106" s="2">
        <v>-24.800999999999998</v>
      </c>
      <c r="H106" s="4">
        <v>0.59567939246863499</v>
      </c>
      <c r="I106" s="4">
        <v>6.7666287637870082E-2</v>
      </c>
      <c r="J106" s="8">
        <v>383.4205635553127</v>
      </c>
      <c r="K106" s="5">
        <v>223.72441975846414</v>
      </c>
      <c r="L106" s="5">
        <v>227.36256927308</v>
      </c>
      <c r="M106" s="5">
        <v>130.42975111454831</v>
      </c>
      <c r="N106" s="5">
        <v>134.20408338316599</v>
      </c>
      <c r="O106" s="8">
        <v>226.36256927308</v>
      </c>
      <c r="P106" s="8">
        <v>280.95149029499402</v>
      </c>
      <c r="Q106" s="18">
        <f t="shared" si="1"/>
        <v>-25.800999999999998</v>
      </c>
      <c r="R106" s="18">
        <v>-6.4345312500023599</v>
      </c>
      <c r="S106" s="18">
        <v>17.8</v>
      </c>
      <c r="T106" s="20"/>
      <c r="U106" s="21"/>
    </row>
    <row r="107" spans="1:21" x14ac:dyDescent="0.2">
      <c r="A107" t="s">
        <v>103</v>
      </c>
      <c r="B107" s="7" t="s">
        <v>67</v>
      </c>
      <c r="C107" s="22">
        <v>108.62</v>
      </c>
      <c r="D107" s="8">
        <v>1377.42187499993</v>
      </c>
      <c r="E107" s="6">
        <v>-6.47561832617248</v>
      </c>
      <c r="F107" s="6">
        <v>-9.6087072581717621</v>
      </c>
      <c r="G107" s="2">
        <v>-23.991</v>
      </c>
      <c r="H107" s="4">
        <v>0.57693381156213497</v>
      </c>
      <c r="I107" s="4">
        <v>6.921505700901498E-2</v>
      </c>
      <c r="J107" s="8">
        <v>359.28641460588233</v>
      </c>
      <c r="K107" s="5">
        <v>209.64223694591729</v>
      </c>
      <c r="L107" s="5">
        <v>206.64631029909799</v>
      </c>
      <c r="M107" s="5">
        <v>121.45554120407068</v>
      </c>
      <c r="N107" s="5">
        <v>120.86282763457302</v>
      </c>
      <c r="O107" s="8">
        <v>205.64631029909799</v>
      </c>
      <c r="P107" s="8">
        <v>249.97837585276</v>
      </c>
      <c r="Q107" s="18">
        <f t="shared" si="1"/>
        <v>-24.991</v>
      </c>
      <c r="R107" s="18">
        <v>-6.3570117187523598</v>
      </c>
      <c r="S107" s="18">
        <v>17.8</v>
      </c>
      <c r="T107" s="20"/>
      <c r="U107" s="21"/>
    </row>
    <row r="108" spans="1:21" x14ac:dyDescent="0.2">
      <c r="A108" t="s">
        <v>103</v>
      </c>
      <c r="B108" s="7" t="s">
        <v>68</v>
      </c>
      <c r="C108" s="22">
        <v>110.36</v>
      </c>
      <c r="D108" s="8">
        <v>1407.6666666665899</v>
      </c>
      <c r="E108" s="6">
        <v>-5.7148191573854774</v>
      </c>
      <c r="F108" s="6">
        <v>-9.9988741131265009</v>
      </c>
      <c r="G108" s="2">
        <v>-23.195</v>
      </c>
      <c r="H108" s="4">
        <v>0.60579096009226596</v>
      </c>
      <c r="I108" s="4">
        <v>7.1618143766958964E-2</v>
      </c>
      <c r="J108" s="8">
        <v>399.38790345949042</v>
      </c>
      <c r="K108" s="5">
        <v>233.04130099723727</v>
      </c>
      <c r="L108" s="5">
        <v>241.40711279181099</v>
      </c>
      <c r="M108" s="5">
        <v>142.2460118082235</v>
      </c>
      <c r="N108" s="5">
        <v>142.968600244003</v>
      </c>
      <c r="O108" s="8">
        <v>240.40711279181099</v>
      </c>
      <c r="P108" s="8">
        <v>295.60261823956102</v>
      </c>
      <c r="Q108" s="18">
        <f t="shared" si="1"/>
        <v>-24.195</v>
      </c>
      <c r="R108" s="18">
        <v>-6.4193333333301901</v>
      </c>
      <c r="S108" s="18">
        <v>17.8</v>
      </c>
      <c r="T108" s="20"/>
      <c r="U108" s="21"/>
    </row>
    <row r="109" spans="1:21" x14ac:dyDescent="0.2">
      <c r="A109" t="s">
        <v>103</v>
      </c>
      <c r="B109" s="7" t="s">
        <v>69</v>
      </c>
      <c r="C109" s="22">
        <v>110.54</v>
      </c>
      <c r="D109" s="8">
        <v>1410.6666666665899</v>
      </c>
      <c r="E109" s="6">
        <v>-5.7148191573854774</v>
      </c>
      <c r="F109" s="6">
        <v>-9.3212204828865879</v>
      </c>
      <c r="G109" s="2">
        <v>-23.277000000000001</v>
      </c>
      <c r="H109" s="4">
        <v>0.64014433889945599</v>
      </c>
      <c r="I109" s="4">
        <v>7.4421488641383982E-2</v>
      </c>
      <c r="J109" s="8">
        <v>332.33831435834122</v>
      </c>
      <c r="K109" s="5">
        <v>193.91812440596917</v>
      </c>
      <c r="L109" s="5">
        <v>212.471561292122</v>
      </c>
      <c r="M109" s="5">
        <v>125.58470259866181</v>
      </c>
      <c r="N109" s="5">
        <v>125.38313851957699</v>
      </c>
      <c r="O109" s="8">
        <v>211.471561292122</v>
      </c>
      <c r="P109" s="8">
        <v>261.14418607831897</v>
      </c>
      <c r="Q109" s="18">
        <f t="shared" si="1"/>
        <v>-24.277000000000001</v>
      </c>
      <c r="R109" s="18">
        <v>-6.5366666666641704</v>
      </c>
      <c r="S109" s="18">
        <v>17.8</v>
      </c>
      <c r="T109" s="20"/>
      <c r="U109" s="21"/>
    </row>
    <row r="110" spans="1:21" x14ac:dyDescent="0.2">
      <c r="A110" t="s">
        <v>103</v>
      </c>
      <c r="B110" s="7" t="s">
        <v>70</v>
      </c>
      <c r="C110" s="22">
        <v>110.86</v>
      </c>
      <c r="D110" s="8">
        <v>1415.99999999992</v>
      </c>
      <c r="E110" s="6">
        <v>-6.0155390590336992</v>
      </c>
      <c r="F110" s="6">
        <v>-8.9605266727498929</v>
      </c>
      <c r="G110" s="2">
        <v>-24.126000000000001</v>
      </c>
      <c r="H110" s="4">
        <v>0.680407889311194</v>
      </c>
      <c r="I110" s="4">
        <v>7.1999699496857028E-2</v>
      </c>
      <c r="J110" s="8">
        <v>301.36836120685393</v>
      </c>
      <c r="K110" s="5">
        <v>175.8472762111937</v>
      </c>
      <c r="L110" s="5">
        <v>204.842213260921</v>
      </c>
      <c r="M110" s="5">
        <v>120.7921484550551</v>
      </c>
      <c r="N110" s="5">
        <v>119.55908542024301</v>
      </c>
      <c r="O110" s="8">
        <v>203.842213260921</v>
      </c>
      <c r="P110" s="8">
        <v>244.16980362865601</v>
      </c>
      <c r="Q110" s="18">
        <f t="shared" si="1"/>
        <v>-25.126000000000001</v>
      </c>
      <c r="R110" s="18">
        <v>-6.7099999999974003</v>
      </c>
      <c r="S110" s="18">
        <v>17.8</v>
      </c>
      <c r="T110" s="20"/>
      <c r="U110" s="21"/>
    </row>
    <row r="111" spans="1:21" x14ac:dyDescent="0.2">
      <c r="A111" t="s">
        <v>103</v>
      </c>
      <c r="B111" s="7" t="s">
        <v>71</v>
      </c>
      <c r="C111" s="22">
        <v>112.74</v>
      </c>
      <c r="D111" s="8">
        <v>1457.40909090889</v>
      </c>
      <c r="E111" s="6">
        <v>-5.7032396393419731</v>
      </c>
      <c r="F111" s="6">
        <v>-9.4891221619982389</v>
      </c>
      <c r="G111" s="2">
        <v>-23.452999999999999</v>
      </c>
      <c r="H111" s="4">
        <v>0.68780216856156995</v>
      </c>
      <c r="I111" s="4">
        <v>9.1818943703867006E-2</v>
      </c>
      <c r="J111" s="8">
        <v>347.82114781343597</v>
      </c>
      <c r="K111" s="5">
        <v>202.95229800072551</v>
      </c>
      <c r="L111" s="5">
        <v>237.107859578041</v>
      </c>
      <c r="M111" s="5">
        <v>141.8688061708462</v>
      </c>
      <c r="N111" s="5">
        <v>145.28471329151498</v>
      </c>
      <c r="O111" s="8">
        <v>236.107859578041</v>
      </c>
      <c r="P111" s="8">
        <v>302.33444813104802</v>
      </c>
      <c r="Q111" s="18">
        <f t="shared" si="1"/>
        <v>-24.452999999999999</v>
      </c>
      <c r="R111" s="18">
        <v>-7.0842878787697297</v>
      </c>
      <c r="S111" s="18">
        <v>17.8</v>
      </c>
      <c r="T111" s="20"/>
      <c r="U111" s="21"/>
    </row>
    <row r="112" spans="1:21" x14ac:dyDescent="0.2">
      <c r="A112" t="s">
        <v>103</v>
      </c>
      <c r="B112" s="7" t="s">
        <v>72</v>
      </c>
      <c r="C112" s="22">
        <v>112.88</v>
      </c>
      <c r="D112" s="8">
        <v>1462.8181818179801</v>
      </c>
      <c r="E112" s="6">
        <v>-6.0028742403771957</v>
      </c>
      <c r="F112" s="6">
        <v>-9.0068462248123069</v>
      </c>
      <c r="G112" s="2">
        <v>-25.807499999999997</v>
      </c>
      <c r="H112" s="4">
        <v>0.87503676375411299</v>
      </c>
      <c r="I112" s="4">
        <v>8.9503560141881988E-2</v>
      </c>
      <c r="J112" s="8">
        <v>305.17798702935369</v>
      </c>
      <c r="K112" s="5">
        <v>178.07017818268034</v>
      </c>
      <c r="L112" s="5">
        <v>265.908361062133</v>
      </c>
      <c r="M112" s="5">
        <v>156.20119692664201</v>
      </c>
      <c r="N112" s="5">
        <v>158.86234797951101</v>
      </c>
      <c r="O112" s="8">
        <v>264.908361062133</v>
      </c>
      <c r="P112" s="8">
        <v>324.80564178193703</v>
      </c>
      <c r="Q112" s="18">
        <f t="shared" si="1"/>
        <v>-26.807499999999997</v>
      </c>
      <c r="R112" s="18">
        <v>-7.0144393939611298</v>
      </c>
      <c r="S112" s="18">
        <v>17.8</v>
      </c>
      <c r="T112" s="20"/>
      <c r="U112" s="21"/>
    </row>
    <row r="113" spans="1:21" x14ac:dyDescent="0.2">
      <c r="A113" t="s">
        <v>103</v>
      </c>
      <c r="B113" s="7" t="s">
        <v>73</v>
      </c>
      <c r="C113" s="22">
        <v>112.94</v>
      </c>
      <c r="D113" s="8">
        <v>1465.13636363616</v>
      </c>
      <c r="E113" s="6">
        <v>-6.4251459571612486</v>
      </c>
      <c r="F113" s="6">
        <v>-9.393064648124664</v>
      </c>
      <c r="G113" s="2">
        <v>-24.266999999999999</v>
      </c>
      <c r="H113" s="4">
        <v>0.62685115798505098</v>
      </c>
      <c r="I113" s="4">
        <v>7.6501282086354983E-2</v>
      </c>
      <c r="J113" s="8">
        <v>338.87713458518942</v>
      </c>
      <c r="K113" s="5">
        <v>197.73350078430335</v>
      </c>
      <c r="L113" s="5">
        <v>211.397253900734</v>
      </c>
      <c r="M113" s="5">
        <v>118.2597297572562</v>
      </c>
      <c r="N113" s="5">
        <v>125.18464771122999</v>
      </c>
      <c r="O113" s="8">
        <v>210.397253900734</v>
      </c>
      <c r="P113" s="8">
        <v>257.84084735675299</v>
      </c>
      <c r="Q113" s="18">
        <f t="shared" si="1"/>
        <v>-25.266999999999999</v>
      </c>
      <c r="R113" s="18">
        <v>-6.7644621212340699</v>
      </c>
      <c r="S113" s="18">
        <v>17.8</v>
      </c>
      <c r="T113" s="20"/>
      <c r="U113" s="21"/>
    </row>
    <row r="114" spans="1:21" x14ac:dyDescent="0.2">
      <c r="A114" t="s">
        <v>103</v>
      </c>
      <c r="B114" s="7" t="s">
        <v>74</v>
      </c>
      <c r="C114" s="22">
        <v>114.12</v>
      </c>
      <c r="D114" s="8">
        <v>1493.95652173902</v>
      </c>
      <c r="E114" s="6">
        <v>-6.8964105250639705</v>
      </c>
      <c r="F114" s="6">
        <v>-10.152338744343183</v>
      </c>
      <c r="G114" s="2">
        <v>-25.309000000000001</v>
      </c>
      <c r="H114" s="4">
        <v>0.64542432947572403</v>
      </c>
      <c r="I114" s="4">
        <v>6.8836326873821019E-2</v>
      </c>
      <c r="J114" s="8">
        <v>416.36102886026964</v>
      </c>
      <c r="K114" s="5">
        <v>242.94505419337793</v>
      </c>
      <c r="L114" s="5">
        <v>267.77056811460199</v>
      </c>
      <c r="M114" s="5">
        <v>153.60294461013899</v>
      </c>
      <c r="N114" s="5">
        <v>161.28776338075204</v>
      </c>
      <c r="O114" s="8">
        <v>266.77056811460199</v>
      </c>
      <c r="P114" s="8">
        <v>320.78433279433904</v>
      </c>
      <c r="Q114" s="18">
        <f t="shared" si="1"/>
        <v>-26.309000000000001</v>
      </c>
      <c r="R114" s="18">
        <v>-6.4698695652094402</v>
      </c>
      <c r="S114" s="18">
        <v>17.8</v>
      </c>
      <c r="T114" s="20"/>
      <c r="U114" s="21"/>
    </row>
    <row r="115" spans="1:21" x14ac:dyDescent="0.2">
      <c r="A115" t="s">
        <v>103</v>
      </c>
      <c r="B115" s="7" t="s">
        <v>75</v>
      </c>
      <c r="C115" s="22">
        <v>114.36</v>
      </c>
      <c r="D115" s="8">
        <v>1498.65217391293</v>
      </c>
      <c r="E115" s="6">
        <v>-6.0915279709727201</v>
      </c>
      <c r="F115" s="6">
        <v>-9.3875364205982805</v>
      </c>
      <c r="G115" s="2">
        <v>-24.548999999999999</v>
      </c>
      <c r="H115" s="4">
        <v>0.70533442593012796</v>
      </c>
      <c r="I115" s="4">
        <v>7.6002567674056998E-2</v>
      </c>
      <c r="J115" s="8">
        <v>338.36945191143377</v>
      </c>
      <c r="K115" s="5">
        <v>197.43726990259418</v>
      </c>
      <c r="L115" s="5">
        <v>237.62790428619101</v>
      </c>
      <c r="M115" s="5">
        <v>137.45608924278201</v>
      </c>
      <c r="N115" s="5">
        <v>143.20357330654198</v>
      </c>
      <c r="O115" s="8">
        <v>236.62790428619101</v>
      </c>
      <c r="P115" s="8">
        <v>285.49587518492501</v>
      </c>
      <c r="Q115" s="18">
        <f t="shared" si="1"/>
        <v>-25.548999999999999</v>
      </c>
      <c r="R115" s="18">
        <v>-6.8079565217309597</v>
      </c>
      <c r="S115" s="18">
        <v>17.8</v>
      </c>
      <c r="T115" s="20"/>
      <c r="U115" s="21"/>
    </row>
    <row r="116" spans="1:21" x14ac:dyDescent="0.2">
      <c r="A116" t="s">
        <v>103</v>
      </c>
      <c r="B116" s="7" t="s">
        <v>76</v>
      </c>
      <c r="C116" s="22">
        <v>114.64</v>
      </c>
      <c r="D116" s="8">
        <v>1504.1304347825001</v>
      </c>
      <c r="E116" s="6">
        <v>-5.6866566258474904</v>
      </c>
      <c r="F116" s="6">
        <v>-9.4642584239850294</v>
      </c>
      <c r="G116" s="2">
        <v>-22.856000000000002</v>
      </c>
      <c r="H116" s="4">
        <v>0.61884855545635298</v>
      </c>
      <c r="I116" s="4">
        <v>7.4910041444648967E-2</v>
      </c>
      <c r="J116" s="8">
        <v>345.48366363940914</v>
      </c>
      <c r="K116" s="5">
        <v>201.58838500221648</v>
      </c>
      <c r="L116" s="5">
        <v>213.06432125804</v>
      </c>
      <c r="M116" s="5">
        <v>124.53521600331429</v>
      </c>
      <c r="N116" s="5">
        <v>127.17968082942801</v>
      </c>
      <c r="O116" s="8">
        <v>212.06432125804</v>
      </c>
      <c r="P116" s="8">
        <v>263.11927384398905</v>
      </c>
      <c r="Q116" s="18">
        <f t="shared" si="1"/>
        <v>-23.856000000000002</v>
      </c>
      <c r="R116" s="18">
        <v>-6.9208333333329204</v>
      </c>
      <c r="S116" s="18">
        <v>17.8</v>
      </c>
      <c r="T116" s="20"/>
      <c r="U116" s="21"/>
    </row>
    <row r="117" spans="1:21" x14ac:dyDescent="0.2">
      <c r="A117" t="s">
        <v>103</v>
      </c>
      <c r="B117" s="7" t="s">
        <v>77</v>
      </c>
      <c r="C117" s="22">
        <v>118.58</v>
      </c>
      <c r="D117" s="8">
        <v>1623.3749999997599</v>
      </c>
      <c r="E117" s="6">
        <v>-6.5653779335907529</v>
      </c>
      <c r="F117" s="6">
        <v>-10.450922537976112</v>
      </c>
      <c r="G117" s="2">
        <v>-23.943000000000001</v>
      </c>
      <c r="H117" s="4">
        <v>0.53706592808909803</v>
      </c>
      <c r="I117" s="4">
        <v>6.207405961357898E-2</v>
      </c>
      <c r="J117" s="8">
        <v>451.47891259972192</v>
      </c>
      <c r="K117" s="5">
        <v>263.43620388525085</v>
      </c>
      <c r="L117" s="5">
        <v>242.645204020536</v>
      </c>
      <c r="M117" s="5">
        <v>141.94668817717999</v>
      </c>
      <c r="N117" s="5">
        <v>143.66520796135998</v>
      </c>
      <c r="O117" s="8">
        <v>241.645204020536</v>
      </c>
      <c r="P117" s="8">
        <v>295.96470107348205</v>
      </c>
      <c r="Q117" s="18">
        <f t="shared" si="1"/>
        <v>-24.943000000000001</v>
      </c>
      <c r="R117" s="18">
        <v>-6.1671979166652102</v>
      </c>
      <c r="S117" s="18">
        <v>17.8</v>
      </c>
      <c r="T117" s="20"/>
      <c r="U117" s="21"/>
    </row>
    <row r="118" spans="1:21" x14ac:dyDescent="0.2">
      <c r="A118" t="s">
        <v>103</v>
      </c>
      <c r="B118" s="7" t="s">
        <v>78</v>
      </c>
      <c r="C118" s="22">
        <v>119.6</v>
      </c>
      <c r="D118" s="8">
        <v>1644.15662650591</v>
      </c>
      <c r="E118" s="6">
        <v>-5.7641239103152202</v>
      </c>
      <c r="F118" s="6">
        <v>-9.7032511548912908</v>
      </c>
      <c r="G118" s="2">
        <v>-22.966999999999999</v>
      </c>
      <c r="H118" s="4">
        <v>0.55758914166796103</v>
      </c>
      <c r="I118" s="4">
        <v>6.6495210156468976E-2</v>
      </c>
      <c r="J118" s="8">
        <v>368.61774565405483</v>
      </c>
      <c r="K118" s="5">
        <v>215.08703261615616</v>
      </c>
      <c r="L118" s="5">
        <v>205.69836669340199</v>
      </c>
      <c r="M118" s="5">
        <v>125.8665798449415</v>
      </c>
      <c r="N118" s="5">
        <v>119.37080083241798</v>
      </c>
      <c r="O118" s="8">
        <v>204.69836669340199</v>
      </c>
      <c r="P118" s="8">
        <v>256.40869318621696</v>
      </c>
      <c r="Q118" s="18">
        <f t="shared" si="1"/>
        <v>-23.966999999999999</v>
      </c>
      <c r="R118" s="18">
        <v>-6.0873493975886497</v>
      </c>
      <c r="S118" s="18">
        <v>17.8</v>
      </c>
      <c r="T118" s="20"/>
      <c r="U118" s="21"/>
    </row>
    <row r="119" spans="1:21" x14ac:dyDescent="0.2">
      <c r="A119" t="s">
        <v>103</v>
      </c>
      <c r="B119" s="7" t="s">
        <v>79</v>
      </c>
      <c r="C119" s="22">
        <v>120.06</v>
      </c>
      <c r="D119" s="8">
        <v>1651.77710843362</v>
      </c>
      <c r="E119" s="6">
        <v>-5.7355332225978373</v>
      </c>
      <c r="F119" s="6">
        <v>-9.5569179178347667</v>
      </c>
      <c r="G119" s="2">
        <v>-23.164000000000001</v>
      </c>
      <c r="H119" s="4">
        <v>0.59694114043148705</v>
      </c>
      <c r="I119" s="4">
        <v>7.0883400179238998E-2</v>
      </c>
      <c r="J119" s="8">
        <v>354.27541303797136</v>
      </c>
      <c r="K119" s="5">
        <v>206.718336861388</v>
      </c>
      <c r="L119" s="5">
        <v>211.41871280470701</v>
      </c>
      <c r="M119" s="5">
        <v>126.02912183453232</v>
      </c>
      <c r="N119" s="5">
        <v>121.181960517449</v>
      </c>
      <c r="O119" s="8">
        <v>210.41871280470701</v>
      </c>
      <c r="P119" s="8">
        <v>260.30961673247401</v>
      </c>
      <c r="Q119" s="18">
        <f t="shared" si="1"/>
        <v>-24.164000000000001</v>
      </c>
      <c r="R119" s="18">
        <v>-6.2194277108404998</v>
      </c>
      <c r="S119" s="18">
        <v>17.8</v>
      </c>
      <c r="T119" s="20"/>
      <c r="U119" s="21"/>
    </row>
    <row r="120" spans="1:21" x14ac:dyDescent="0.2">
      <c r="A120" t="s">
        <v>103</v>
      </c>
      <c r="B120" s="7" t="s">
        <v>80</v>
      </c>
      <c r="C120" s="22">
        <v>120.84</v>
      </c>
      <c r="D120" s="8">
        <v>1664.69879518061</v>
      </c>
      <c r="E120" s="6">
        <v>-5.9865594607551884</v>
      </c>
      <c r="F120" s="6">
        <v>-9.3627119909211842</v>
      </c>
      <c r="G120" s="2">
        <v>-24.356000000000002</v>
      </c>
      <c r="H120" s="4">
        <v>0.68625021774557005</v>
      </c>
      <c r="I120" s="4">
        <v>7.0310658619782918E-2</v>
      </c>
      <c r="J120" s="8">
        <v>336.09906949784175</v>
      </c>
      <c r="K120" s="5">
        <v>196.11251052244842</v>
      </c>
      <c r="L120" s="5">
        <v>230.24218092446799</v>
      </c>
      <c r="M120" s="5">
        <v>133.69156188557378</v>
      </c>
      <c r="N120" s="5">
        <v>134.85787608106202</v>
      </c>
      <c r="O120" s="8">
        <v>229.24218092446799</v>
      </c>
      <c r="P120" s="8">
        <v>277.87946962977799</v>
      </c>
      <c r="Q120" s="18">
        <f t="shared" si="1"/>
        <v>-25.356000000000002</v>
      </c>
      <c r="R120" s="18">
        <v>-6.3451204819296301</v>
      </c>
      <c r="S120" s="18">
        <v>17.8</v>
      </c>
      <c r="T120" s="20"/>
      <c r="U120" s="21"/>
    </row>
    <row r="121" spans="1:21" x14ac:dyDescent="0.2">
      <c r="A121" t="s">
        <v>103</v>
      </c>
      <c r="B121" s="7" t="s">
        <v>81</v>
      </c>
      <c r="C121" s="22">
        <v>122.12</v>
      </c>
      <c r="D121" s="8">
        <v>1698.5787671232399</v>
      </c>
      <c r="E121" s="6">
        <v>-5.5101128092286444</v>
      </c>
      <c r="F121" s="6">
        <v>-8.805062441312657</v>
      </c>
      <c r="G121" s="2">
        <v>-23.853000000000002</v>
      </c>
      <c r="H121" s="4">
        <v>0.74140862237616401</v>
      </c>
      <c r="I121" s="4">
        <v>8.2261990793522033E-2</v>
      </c>
      <c r="J121" s="8">
        <v>288.92623356335446</v>
      </c>
      <c r="K121" s="5">
        <v>168.58734272773282</v>
      </c>
      <c r="L121" s="5">
        <v>214.01151176703499</v>
      </c>
      <c r="M121" s="5">
        <v>125.55331113166189</v>
      </c>
      <c r="N121" s="5">
        <v>126.733815285833</v>
      </c>
      <c r="O121" s="8">
        <v>213.01151176703499</v>
      </c>
      <c r="P121" s="8">
        <v>268.46279386765298</v>
      </c>
      <c r="Q121" s="18">
        <f t="shared" si="1"/>
        <v>-24.853000000000002</v>
      </c>
      <c r="R121" s="18">
        <v>-6.74843036529463</v>
      </c>
      <c r="S121" s="18">
        <v>17.8</v>
      </c>
      <c r="T121" s="20"/>
      <c r="U121" s="21"/>
    </row>
    <row r="122" spans="1:21" x14ac:dyDescent="0.2">
      <c r="A122" t="s">
        <v>103</v>
      </c>
      <c r="B122" s="7" t="s">
        <v>82</v>
      </c>
      <c r="C122" s="22">
        <v>124.28</v>
      </c>
      <c r="D122" s="8">
        <v>1711.52397260269</v>
      </c>
      <c r="E122" s="6">
        <v>-5.6885867668748915</v>
      </c>
      <c r="F122" s="6">
        <v>-9.3750380304040792</v>
      </c>
      <c r="G122" s="2">
        <v>-24.277000000000001</v>
      </c>
      <c r="H122" s="4">
        <v>0.75004655994579705</v>
      </c>
      <c r="I122" s="4">
        <v>7.5823235631216956E-2</v>
      </c>
      <c r="J122" s="8">
        <v>337.22446878726009</v>
      </c>
      <c r="K122" s="5">
        <v>196.76917666650456</v>
      </c>
      <c r="L122" s="5">
        <v>252.46254625563199</v>
      </c>
      <c r="M122" s="5">
        <v>147.79838852994999</v>
      </c>
      <c r="N122" s="5">
        <v>146.05024419206399</v>
      </c>
      <c r="O122" s="8">
        <v>251.46254625563199</v>
      </c>
      <c r="P122" s="8">
        <v>307.11515748694399</v>
      </c>
      <c r="Q122" s="18">
        <f t="shared" si="1"/>
        <v>-25.277000000000001</v>
      </c>
      <c r="R122" s="18">
        <v>-6.4864155251133004</v>
      </c>
      <c r="S122" s="18">
        <v>17.8</v>
      </c>
      <c r="T122" s="20"/>
      <c r="U122" s="21"/>
    </row>
    <row r="123" spans="1:21" x14ac:dyDescent="0.2">
      <c r="A123" t="s">
        <v>103</v>
      </c>
      <c r="B123" s="7" t="s">
        <v>83</v>
      </c>
      <c r="C123" s="22">
        <v>126.78</v>
      </c>
      <c r="D123" s="8">
        <v>1746.04687499991</v>
      </c>
      <c r="E123" s="6">
        <v>-5.4970897830295371</v>
      </c>
      <c r="F123" s="6">
        <v>-9.5301214978485405</v>
      </c>
      <c r="G123" s="2">
        <v>-24.22</v>
      </c>
      <c r="H123" s="4">
        <v>0.80447785572650499</v>
      </c>
      <c r="I123" s="4">
        <v>8.4296101049905037E-2</v>
      </c>
      <c r="J123" s="8">
        <v>351.71015900062105</v>
      </c>
      <c r="K123" s="5">
        <v>205.22152102627052</v>
      </c>
      <c r="L123" s="5">
        <v>282.14582244424298</v>
      </c>
      <c r="M123" s="5">
        <v>169.28092427186499</v>
      </c>
      <c r="N123" s="5">
        <v>166.77050565701302</v>
      </c>
      <c r="O123" s="8">
        <v>281.14582244424298</v>
      </c>
      <c r="P123" s="8">
        <v>345.02475319740404</v>
      </c>
      <c r="Q123" s="18">
        <f t="shared" si="1"/>
        <v>-25.22</v>
      </c>
      <c r="R123" s="18">
        <v>-6.7859114583283899</v>
      </c>
      <c r="S123" s="18">
        <v>17.8</v>
      </c>
      <c r="T123" s="20"/>
      <c r="U123" s="21"/>
    </row>
    <row r="124" spans="1:21" x14ac:dyDescent="0.2">
      <c r="A124" t="s">
        <v>103</v>
      </c>
      <c r="B124" s="7" t="s">
        <v>84</v>
      </c>
      <c r="C124" s="22">
        <v>127.62</v>
      </c>
      <c r="D124" s="8">
        <v>1755.8906249999</v>
      </c>
      <c r="E124" s="6">
        <v>-5.9278704517391816</v>
      </c>
      <c r="F124" s="6">
        <v>-9.0459984542010261</v>
      </c>
      <c r="G124" s="2">
        <v>-22.960999999999999</v>
      </c>
      <c r="H124" s="4">
        <v>0.55564250785013203</v>
      </c>
      <c r="I124" s="4">
        <v>7.4730726478686949E-2</v>
      </c>
      <c r="J124" s="8">
        <v>308.43565721889655</v>
      </c>
      <c r="K124" s="5">
        <v>179.97101617155042</v>
      </c>
      <c r="L124" s="5">
        <v>170.82234377625099</v>
      </c>
      <c r="M124" s="5">
        <v>103.67273201095819</v>
      </c>
      <c r="N124" s="5">
        <v>103.66000029766701</v>
      </c>
      <c r="O124" s="8">
        <v>169.82234377625099</v>
      </c>
      <c r="P124" s="8">
        <v>215.49371645298004</v>
      </c>
      <c r="Q124" s="18">
        <f t="shared" si="1"/>
        <v>-23.960999999999999</v>
      </c>
      <c r="R124" s="18">
        <v>-6.4476510416761004</v>
      </c>
      <c r="S124" s="18">
        <v>17.8</v>
      </c>
      <c r="T124" s="20"/>
      <c r="U124" s="21"/>
    </row>
    <row r="125" spans="1:21" x14ac:dyDescent="0.2">
      <c r="A125" t="s">
        <v>103</v>
      </c>
      <c r="B125" s="7" t="s">
        <v>85</v>
      </c>
      <c r="C125" s="22">
        <v>127.68</v>
      </c>
      <c r="D125" s="8">
        <v>1756.5937499999</v>
      </c>
      <c r="E125" s="6">
        <v>-6.1335417796333331</v>
      </c>
      <c r="F125" s="6">
        <v>-9.2744850972919721</v>
      </c>
      <c r="G125" s="2">
        <v>-23.145</v>
      </c>
      <c r="H125" s="4">
        <v>0.54263100297085298</v>
      </c>
      <c r="I125" s="4">
        <v>7.2928282084535001E-2</v>
      </c>
      <c r="J125" s="8">
        <v>328.15262905893007</v>
      </c>
      <c r="K125" s="5">
        <v>191.47579318038481</v>
      </c>
      <c r="L125" s="5">
        <v>177.11017567331601</v>
      </c>
      <c r="M125" s="5">
        <v>103.14637631599261</v>
      </c>
      <c r="N125" s="5">
        <v>108.52881541922801</v>
      </c>
      <c r="O125" s="8">
        <v>176.11017567331601</v>
      </c>
      <c r="P125" s="8">
        <v>218.824956352203</v>
      </c>
      <c r="Q125" s="18">
        <f t="shared" si="1"/>
        <v>-24.145</v>
      </c>
      <c r="R125" s="18">
        <v>-6.3813229166761003</v>
      </c>
      <c r="S125" s="18">
        <v>17.8</v>
      </c>
      <c r="T125" s="20"/>
      <c r="U125" s="21"/>
    </row>
    <row r="126" spans="1:21" x14ac:dyDescent="0.2">
      <c r="A126" t="s">
        <v>103</v>
      </c>
      <c r="B126" s="7" t="s">
        <v>86</v>
      </c>
      <c r="C126" s="22">
        <v>131.66</v>
      </c>
      <c r="D126" s="8">
        <v>1860.64814814796</v>
      </c>
      <c r="E126" s="6">
        <v>-7.2084515889119984</v>
      </c>
      <c r="F126" s="6">
        <v>-9.7845716530983964</v>
      </c>
      <c r="G126" s="2">
        <v>-24.452999999999999</v>
      </c>
      <c r="H126" s="4">
        <v>0.49133174403014102</v>
      </c>
      <c r="I126" s="4">
        <v>5.7340986581808029E-2</v>
      </c>
      <c r="J126" s="8">
        <v>376.83759290507879</v>
      </c>
      <c r="K126" s="5">
        <v>219.88328177839824</v>
      </c>
      <c r="L126" s="5">
        <v>184.663354240069</v>
      </c>
      <c r="M126" s="5">
        <v>108.96199391444409</v>
      </c>
      <c r="N126" s="5">
        <v>105.92597901303702</v>
      </c>
      <c r="O126" s="8">
        <v>183.663354240069</v>
      </c>
      <c r="P126" s="8">
        <v>225.90718113398299</v>
      </c>
      <c r="Q126" s="18">
        <f t="shared" si="1"/>
        <v>-25.452999999999999</v>
      </c>
      <c r="R126" s="18">
        <v>-6.0537731481441499</v>
      </c>
      <c r="S126" s="18">
        <v>17.8</v>
      </c>
      <c r="T126" s="20"/>
      <c r="U126" s="21"/>
    </row>
    <row r="127" spans="1:21" x14ac:dyDescent="0.2">
      <c r="A127" t="s">
        <v>103</v>
      </c>
      <c r="B127" s="7" t="s">
        <v>87</v>
      </c>
      <c r="C127" s="22">
        <v>136.46</v>
      </c>
      <c r="D127" s="8">
        <v>1997.6535433070401</v>
      </c>
      <c r="E127" s="6">
        <v>-5.6030923424829098</v>
      </c>
      <c r="F127" s="6">
        <v>-9.4426274538230928</v>
      </c>
      <c r="G127" s="2">
        <v>-23.510999999999999</v>
      </c>
      <c r="H127" s="4">
        <v>0.64153939401587701</v>
      </c>
      <c r="I127" s="4">
        <v>7.1976750514567978E-2</v>
      </c>
      <c r="J127" s="8">
        <v>343.46287930003837</v>
      </c>
      <c r="K127" s="5">
        <v>200.40926513553387</v>
      </c>
      <c r="L127" s="5">
        <v>219.91146603787399</v>
      </c>
      <c r="M127" s="5">
        <v>128.6302479558384</v>
      </c>
      <c r="N127" s="5">
        <v>131.432404931593</v>
      </c>
      <c r="O127" s="8">
        <v>218.91146603787399</v>
      </c>
      <c r="P127" s="8">
        <v>263.65353906601899</v>
      </c>
      <c r="Q127" s="18">
        <f t="shared" si="1"/>
        <v>-24.510999999999999</v>
      </c>
      <c r="R127" s="18">
        <v>-5.9866141732301301</v>
      </c>
      <c r="S127" s="18">
        <v>17.8</v>
      </c>
      <c r="T127" s="20"/>
      <c r="U127" s="21"/>
    </row>
    <row r="128" spans="1:21" x14ac:dyDescent="0.2">
      <c r="A128" t="s">
        <v>103</v>
      </c>
      <c r="B128" s="7" t="s">
        <v>88</v>
      </c>
      <c r="C128" s="22">
        <v>136.9</v>
      </c>
      <c r="D128" s="8">
        <v>2002.33070866138</v>
      </c>
      <c r="E128" s="6">
        <v>-6.0188122063890432</v>
      </c>
      <c r="F128" s="6">
        <v>-9.2251824034767651</v>
      </c>
      <c r="G128" s="2">
        <v>-23.533999999999999</v>
      </c>
      <c r="H128" s="4">
        <v>0.57068524557706002</v>
      </c>
      <c r="I128" s="4">
        <v>6.4840353290535058E-2</v>
      </c>
      <c r="J128" s="8">
        <v>323.79413954537387</v>
      </c>
      <c r="K128" s="5">
        <v>188.93263136245312</v>
      </c>
      <c r="L128" s="5">
        <v>184.66538037574301</v>
      </c>
      <c r="M128" s="5">
        <v>109.56190391438511</v>
      </c>
      <c r="N128" s="5">
        <v>106.46720872030798</v>
      </c>
      <c r="O128" s="8">
        <v>183.66538037574301</v>
      </c>
      <c r="P128" s="8">
        <v>220.16441501681899</v>
      </c>
      <c r="Q128" s="18">
        <f t="shared" si="1"/>
        <v>-24.533999999999999</v>
      </c>
      <c r="R128" s="18">
        <v>-5.9382309711279397</v>
      </c>
      <c r="S128" s="18">
        <v>17.8</v>
      </c>
      <c r="T128" s="20"/>
      <c r="U128" s="21"/>
    </row>
    <row r="129" spans="1:21" x14ac:dyDescent="0.2">
      <c r="A129" t="s">
        <v>103</v>
      </c>
      <c r="B129" s="7" t="s">
        <v>89</v>
      </c>
      <c r="C129" s="22">
        <v>137.16</v>
      </c>
      <c r="D129" s="8">
        <v>2005.09448818894</v>
      </c>
      <c r="E129" s="6">
        <v>-5.9182199261994128</v>
      </c>
      <c r="F129" s="6">
        <v>-10.002163905126899</v>
      </c>
      <c r="G129" s="2">
        <v>-24.082999999999998</v>
      </c>
      <c r="H129" s="4">
        <v>0.64509767703930798</v>
      </c>
      <c r="I129" s="4">
        <v>6.6519038205504089E-2</v>
      </c>
      <c r="J129" s="8">
        <v>399.74439299314224</v>
      </c>
      <c r="K129" s="5">
        <v>233.2493112649357</v>
      </c>
      <c r="L129" s="5">
        <v>257.42155900650403</v>
      </c>
      <c r="M129" s="5">
        <v>151.40839293752703</v>
      </c>
      <c r="N129" s="5">
        <v>148.46187527452599</v>
      </c>
      <c r="O129" s="8">
        <v>256.42155900650403</v>
      </c>
      <c r="P129" s="8">
        <v>313.62475732161499</v>
      </c>
      <c r="Q129" s="18">
        <f t="shared" si="1"/>
        <v>-25.082999999999998</v>
      </c>
      <c r="R129" s="18">
        <v>-5.9875183727027697</v>
      </c>
      <c r="S129" s="18">
        <v>17.8</v>
      </c>
      <c r="T129" s="20"/>
      <c r="U129" s="21"/>
    </row>
    <row r="130" spans="1:21" x14ac:dyDescent="0.2">
      <c r="A130" t="s">
        <v>103</v>
      </c>
      <c r="B130" s="7" t="s">
        <v>90</v>
      </c>
      <c r="C130" s="22">
        <v>140.08000000000001</v>
      </c>
      <c r="D130" s="8">
        <v>2054.99999999995</v>
      </c>
      <c r="E130" s="6">
        <v>-4.9365298379692604</v>
      </c>
      <c r="F130" s="6">
        <v>-8.8265553312804741</v>
      </c>
      <c r="G130" s="2">
        <v>-24.486000000000001</v>
      </c>
      <c r="H130" s="4">
        <v>0.99184159504338398</v>
      </c>
      <c r="I130" s="4">
        <v>8.8194591726218019E-2</v>
      </c>
      <c r="J130" s="8">
        <v>290.61526531926256</v>
      </c>
      <c r="K130" s="5">
        <v>169.57288624172759</v>
      </c>
      <c r="L130" s="5">
        <v>287.84343080330098</v>
      </c>
      <c r="M130" s="5">
        <v>170.30850085866697</v>
      </c>
      <c r="N130" s="5">
        <v>165.60785504030605</v>
      </c>
      <c r="O130" s="8">
        <v>286.84343080330098</v>
      </c>
      <c r="P130" s="8">
        <v>341.48167309444705</v>
      </c>
      <c r="Q130" s="18">
        <f t="shared" si="1"/>
        <v>-25.486000000000001</v>
      </c>
      <c r="R130" s="18">
        <v>-6.9350000000005796</v>
      </c>
      <c r="S130" s="18">
        <v>17.8</v>
      </c>
      <c r="T130" s="20"/>
      <c r="U130" s="21"/>
    </row>
    <row r="131" spans="1:21" x14ac:dyDescent="0.2">
      <c r="A131" t="s">
        <v>103</v>
      </c>
      <c r="B131" s="7" t="s">
        <v>91</v>
      </c>
      <c r="C131" s="22">
        <v>140.47999999999999</v>
      </c>
      <c r="D131" s="8">
        <v>2064.99999999995</v>
      </c>
      <c r="E131" s="6">
        <v>-5.2937741192848762</v>
      </c>
      <c r="F131" s="6">
        <v>-8.6924411905262104</v>
      </c>
      <c r="G131" s="2">
        <v>-24.33</v>
      </c>
      <c r="H131" s="4">
        <v>0.84922895944752497</v>
      </c>
      <c r="I131" s="4">
        <v>8.2900221654080064E-2</v>
      </c>
      <c r="J131" s="8">
        <v>280.23499670785395</v>
      </c>
      <c r="K131" s="5">
        <v>163.5160395497025</v>
      </c>
      <c r="L131" s="5">
        <v>237.571363225699</v>
      </c>
      <c r="M131" s="5">
        <v>139.35562650822129</v>
      </c>
      <c r="N131" s="5">
        <v>137.92218901633001</v>
      </c>
      <c r="O131" s="8">
        <v>236.571363225699</v>
      </c>
      <c r="P131" s="8">
        <v>284.35939002104601</v>
      </c>
      <c r="Q131" s="18">
        <f t="shared" ref="Q131:Q142" si="2">G131-1</f>
        <v>-25.33</v>
      </c>
      <c r="R131" s="18">
        <v>-6.6566666666688699</v>
      </c>
      <c r="S131" s="18">
        <v>17.8</v>
      </c>
      <c r="T131" s="20"/>
      <c r="U131" s="21"/>
    </row>
    <row r="132" spans="1:21" x14ac:dyDescent="0.2">
      <c r="A132" t="s">
        <v>103</v>
      </c>
      <c r="B132" s="7" t="s">
        <v>92</v>
      </c>
      <c r="C132" s="22">
        <v>140.88</v>
      </c>
      <c r="D132" s="8">
        <v>2074.99999999996</v>
      </c>
      <c r="E132" s="6">
        <v>-5.9371882419299027</v>
      </c>
      <c r="F132" s="6">
        <v>-9.5568361174650818</v>
      </c>
      <c r="G132" s="2">
        <v>-24.341000000000001</v>
      </c>
      <c r="H132" s="4">
        <v>0.69262091718491003</v>
      </c>
      <c r="I132" s="4">
        <v>6.9523188877936959E-2</v>
      </c>
      <c r="J132" s="8">
        <v>354.2675537871815</v>
      </c>
      <c r="K132" s="5">
        <v>206.7137510188698</v>
      </c>
      <c r="L132" s="5">
        <v>245.190131567241</v>
      </c>
      <c r="M132" s="5">
        <v>144.52262934353502</v>
      </c>
      <c r="N132" s="5">
        <v>144.252049421322</v>
      </c>
      <c r="O132" s="8">
        <v>244.190131567241</v>
      </c>
      <c r="P132" s="8">
        <v>290.674079729813</v>
      </c>
      <c r="Q132" s="18">
        <f t="shared" si="2"/>
        <v>-25.341000000000001</v>
      </c>
      <c r="R132" s="18">
        <v>-6.4033333333335998</v>
      </c>
      <c r="S132" s="18">
        <v>17.8</v>
      </c>
      <c r="T132" s="20"/>
      <c r="U132" s="21"/>
    </row>
    <row r="133" spans="1:21" x14ac:dyDescent="0.2">
      <c r="A133" t="s">
        <v>103</v>
      </c>
      <c r="B133" s="7" t="s">
        <v>93</v>
      </c>
      <c r="C133" s="22">
        <v>144.82</v>
      </c>
      <c r="D133" s="8">
        <v>2155.2136752136798</v>
      </c>
      <c r="E133" s="6">
        <v>-4.5705943711263899</v>
      </c>
      <c r="F133" s="6">
        <v>-8.6137449876406436</v>
      </c>
      <c r="G133" s="2">
        <v>-22.643000000000001</v>
      </c>
      <c r="H133" s="4">
        <v>0.770380903884477</v>
      </c>
      <c r="I133" s="4">
        <v>8.2210411538369943E-2</v>
      </c>
      <c r="J133" s="8">
        <v>274.31747812067454</v>
      </c>
      <c r="K133" s="5">
        <v>160.06319028139333</v>
      </c>
      <c r="L133" s="5">
        <v>211.05279965229801</v>
      </c>
      <c r="M133" s="5">
        <v>123.7327277837346</v>
      </c>
      <c r="N133" s="5">
        <v>122.89406631852199</v>
      </c>
      <c r="O133" s="8">
        <v>210.05279965229801</v>
      </c>
      <c r="P133" s="8">
        <v>261.033565461808</v>
      </c>
      <c r="Q133" s="18">
        <f t="shared" si="2"/>
        <v>-23.643000000000001</v>
      </c>
      <c r="R133" s="18">
        <v>-6.4370512820511596</v>
      </c>
      <c r="S133" s="18">
        <v>17.8</v>
      </c>
      <c r="T133" s="20"/>
      <c r="U133" s="21"/>
    </row>
    <row r="134" spans="1:21" x14ac:dyDescent="0.2">
      <c r="A134" t="s">
        <v>103</v>
      </c>
      <c r="B134" s="7" t="s">
        <v>94</v>
      </c>
      <c r="C134" s="22">
        <v>145.34</v>
      </c>
      <c r="D134" s="8">
        <v>2160.1025641025699</v>
      </c>
      <c r="E134" s="6">
        <v>-4.5938950825218399</v>
      </c>
      <c r="F134" s="6">
        <v>-9.4989646163166981</v>
      </c>
      <c r="G134" s="2">
        <v>-22.619</v>
      </c>
      <c r="H134" s="4">
        <v>0.75411908759538404</v>
      </c>
      <c r="I134" s="4">
        <v>8.0804441057626963E-2</v>
      </c>
      <c r="J134" s="8">
        <v>348.75081784454727</v>
      </c>
      <c r="K134" s="5">
        <v>203.49475687760111</v>
      </c>
      <c r="L134" s="5">
        <v>263.13640110742801</v>
      </c>
      <c r="M134" s="5">
        <v>155.03293714826702</v>
      </c>
      <c r="N134" s="5">
        <v>151.74723655745896</v>
      </c>
      <c r="O134" s="8">
        <v>262.13640110742801</v>
      </c>
      <c r="P134" s="8">
        <v>313.10760623977797</v>
      </c>
      <c r="Q134" s="18">
        <f t="shared" si="2"/>
        <v>-23.619</v>
      </c>
      <c r="R134" s="18">
        <v>-6.3161452991453597</v>
      </c>
      <c r="S134" s="18">
        <v>17.8</v>
      </c>
      <c r="T134" s="20"/>
      <c r="U134" s="21"/>
    </row>
    <row r="135" spans="1:21" x14ac:dyDescent="0.2">
      <c r="A135" t="s">
        <v>103</v>
      </c>
      <c r="B135" s="7" t="s">
        <v>95</v>
      </c>
      <c r="C135" s="22">
        <v>145.9</v>
      </c>
      <c r="D135" s="8">
        <v>2165.3675213675301</v>
      </c>
      <c r="E135" s="6">
        <v>-4.8366612640379572</v>
      </c>
      <c r="F135" s="6">
        <v>-8.4597060974297165</v>
      </c>
      <c r="G135" s="2">
        <v>-23.617000000000001</v>
      </c>
      <c r="H135" s="4">
        <v>0.82693521998050001</v>
      </c>
      <c r="I135" s="4">
        <v>8.0154191112080109E-2</v>
      </c>
      <c r="J135" s="8">
        <v>263.09383822763812</v>
      </c>
      <c r="K135" s="5">
        <v>153.51423969991188</v>
      </c>
      <c r="L135" s="5">
        <v>217.06214779650799</v>
      </c>
      <c r="M135" s="5">
        <v>128.67959954764069</v>
      </c>
      <c r="N135" s="5">
        <v>127.91726420098399</v>
      </c>
      <c r="O135" s="8">
        <v>216.06214779650799</v>
      </c>
      <c r="P135" s="8">
        <v>258.13707336762701</v>
      </c>
      <c r="Q135" s="18">
        <f t="shared" si="2"/>
        <v>-24.617000000000001</v>
      </c>
      <c r="R135" s="18">
        <v>-6.3749373219374199</v>
      </c>
      <c r="S135" s="18">
        <v>17.8</v>
      </c>
      <c r="T135" s="20"/>
      <c r="U135" s="21"/>
    </row>
    <row r="136" spans="1:21" x14ac:dyDescent="0.2">
      <c r="A136" t="s">
        <v>103</v>
      </c>
      <c r="B136" s="7" t="s">
        <v>96</v>
      </c>
      <c r="C136" s="22">
        <v>147.13999999999999</v>
      </c>
      <c r="D136" s="8">
        <v>2237.02941176472</v>
      </c>
      <c r="E136" s="6">
        <v>-4.9248192868598153</v>
      </c>
      <c r="F136" s="6">
        <v>-9.2493878826007858</v>
      </c>
      <c r="G136" s="2">
        <v>-24.824000000000002</v>
      </c>
      <c r="H136" s="4">
        <v>0.94074956184064695</v>
      </c>
      <c r="I136" s="4">
        <v>8.193312105707895E-2</v>
      </c>
      <c r="J136" s="8">
        <v>325.92668649486637</v>
      </c>
      <c r="K136" s="5">
        <v>190.17696428100842</v>
      </c>
      <c r="L136" s="5">
        <v>320.95855042466599</v>
      </c>
      <c r="M136" s="5">
        <v>194.38871759059197</v>
      </c>
      <c r="N136" s="5">
        <v>166.93101077354601</v>
      </c>
      <c r="O136" s="8">
        <v>319.95855042466599</v>
      </c>
      <c r="P136" s="8">
        <v>351.467017725245</v>
      </c>
      <c r="Q136" s="18">
        <f t="shared" si="2"/>
        <v>-25.824000000000002</v>
      </c>
      <c r="R136" s="18">
        <v>-6.2416764705885504</v>
      </c>
      <c r="S136" s="18">
        <v>17.8</v>
      </c>
      <c r="T136" s="20"/>
      <c r="U136" s="21"/>
    </row>
    <row r="137" spans="1:21" x14ac:dyDescent="0.2">
      <c r="A137" t="s">
        <v>103</v>
      </c>
      <c r="B137" s="7" t="s">
        <v>97</v>
      </c>
      <c r="C137" s="22">
        <v>147.76</v>
      </c>
      <c r="D137" s="8">
        <v>2243.4117647059002</v>
      </c>
      <c r="E137" s="6">
        <v>-5.6626607413179499</v>
      </c>
      <c r="F137" s="6">
        <v>-9.403497972860805</v>
      </c>
      <c r="G137" s="2">
        <v>-23.998000000000001</v>
      </c>
      <c r="H137" s="4">
        <v>0.71342107550755096</v>
      </c>
      <c r="I137" s="4">
        <v>7.3432914924053017E-2</v>
      </c>
      <c r="J137" s="8">
        <v>339.83735125931332</v>
      </c>
      <c r="K137" s="5">
        <v>198.29378350954062</v>
      </c>
      <c r="L137" s="5">
        <v>252.397842780818</v>
      </c>
      <c r="M137" s="5">
        <v>150.76231066710699</v>
      </c>
      <c r="N137" s="5">
        <v>127.26338651920901</v>
      </c>
      <c r="O137" s="8">
        <v>251.397842780818</v>
      </c>
      <c r="P137" s="8">
        <v>287.21046340676503</v>
      </c>
      <c r="Q137" s="18">
        <f t="shared" si="2"/>
        <v>-24.998000000000001</v>
      </c>
      <c r="R137" s="18">
        <v>-6.4004117647063499</v>
      </c>
      <c r="S137" s="18">
        <v>17.8</v>
      </c>
      <c r="T137" s="20"/>
      <c r="U137" s="21"/>
    </row>
    <row r="138" spans="1:21" x14ac:dyDescent="0.2">
      <c r="A138" t="s">
        <v>103</v>
      </c>
      <c r="B138" s="7" t="s">
        <v>98</v>
      </c>
      <c r="C138" s="22">
        <v>147.9</v>
      </c>
      <c r="D138" s="8">
        <v>2244.9</v>
      </c>
      <c r="E138" s="6">
        <v>-5.8100039316946095</v>
      </c>
      <c r="F138" s="6">
        <v>-10.046715970163</v>
      </c>
      <c r="G138" s="2">
        <v>-23.065999999999999</v>
      </c>
      <c r="H138" s="4">
        <v>0.58268357604853505</v>
      </c>
      <c r="I138" s="4">
        <v>6.8326663311566005E-2</v>
      </c>
      <c r="J138" s="8">
        <v>404.6036093055327</v>
      </c>
      <c r="K138" s="5">
        <v>236.08464523839274</v>
      </c>
      <c r="L138" s="5">
        <v>238.39746821326901</v>
      </c>
      <c r="M138" s="5">
        <v>139.58198616740799</v>
      </c>
      <c r="N138" s="5">
        <v>137.74440611016502</v>
      </c>
      <c r="O138" s="8">
        <v>237.39746821326901</v>
      </c>
      <c r="P138" s="8">
        <v>291.88516793444501</v>
      </c>
      <c r="Q138" s="18">
        <f t="shared" si="2"/>
        <v>-24.065999999999999</v>
      </c>
      <c r="R138" s="18">
        <v>-6.4398499999999999</v>
      </c>
      <c r="S138" s="18">
        <v>17.8</v>
      </c>
      <c r="T138" s="20"/>
      <c r="U138" s="21"/>
    </row>
    <row r="139" spans="1:21" x14ac:dyDescent="0.2">
      <c r="A139" t="s">
        <v>103</v>
      </c>
      <c r="B139" s="7" t="s">
        <v>99</v>
      </c>
      <c r="C139" s="22">
        <v>156.56</v>
      </c>
      <c r="D139" s="8">
        <v>2511.3186813187299</v>
      </c>
      <c r="E139" s="6">
        <v>-4.1758135646849723</v>
      </c>
      <c r="F139" s="6">
        <v>-9.1505908193313417</v>
      </c>
      <c r="G139" s="2">
        <v>-23.861000000000001</v>
      </c>
      <c r="H139" s="4">
        <v>1.0376714120842101</v>
      </c>
      <c r="I139" s="4">
        <v>0.10251090173706401</v>
      </c>
      <c r="J139" s="8">
        <v>317.30983831672859</v>
      </c>
      <c r="K139" s="5">
        <v>185.14906660925888</v>
      </c>
      <c r="L139" s="5">
        <v>344.75424282050301</v>
      </c>
      <c r="M139" s="5">
        <v>206.348248841605</v>
      </c>
      <c r="N139" s="5">
        <v>173.96645654920599</v>
      </c>
      <c r="O139" s="8">
        <v>343.75424282050301</v>
      </c>
      <c r="P139" s="8">
        <v>378.23500956526004</v>
      </c>
      <c r="Q139" s="18">
        <f t="shared" si="2"/>
        <v>-24.861000000000001</v>
      </c>
      <c r="R139" s="18">
        <v>-6.6760073260043296</v>
      </c>
      <c r="S139" s="18">
        <v>17.8</v>
      </c>
      <c r="T139" s="20"/>
      <c r="U139" s="21"/>
    </row>
    <row r="140" spans="1:21" x14ac:dyDescent="0.2">
      <c r="A140" t="s">
        <v>103</v>
      </c>
      <c r="B140" s="7" t="s">
        <v>100</v>
      </c>
      <c r="C140" s="22">
        <v>157.38</v>
      </c>
      <c r="D140" s="8">
        <v>2518.1</v>
      </c>
      <c r="E140" s="6">
        <v>-4.4419204476496361</v>
      </c>
      <c r="F140" s="6">
        <v>-9.2235559605582011</v>
      </c>
      <c r="G140" s="2">
        <v>-22.481000000000002</v>
      </c>
      <c r="H140" s="4">
        <v>0.78591091003055402</v>
      </c>
      <c r="I140" s="4">
        <v>9.1666520743985069E-2</v>
      </c>
      <c r="J140" s="8">
        <v>323.65134825542509</v>
      </c>
      <c r="K140" s="5">
        <v>188.84931319559706</v>
      </c>
      <c r="L140" s="5">
        <v>265.93239742560399</v>
      </c>
      <c r="M140" s="5">
        <v>160.291524829916</v>
      </c>
      <c r="N140" s="5">
        <v>135.23804561703702</v>
      </c>
      <c r="O140" s="8">
        <v>264.93239742560399</v>
      </c>
      <c r="P140" s="8">
        <v>295.69527922336101</v>
      </c>
      <c r="Q140" s="18">
        <f t="shared" si="2"/>
        <v>-23.481000000000002</v>
      </c>
      <c r="R140" s="18">
        <v>-6.2612166666666598</v>
      </c>
      <c r="S140" s="18">
        <v>17.8</v>
      </c>
      <c r="T140" s="20"/>
      <c r="U140" s="21"/>
    </row>
    <row r="141" spans="1:21" x14ac:dyDescent="0.2">
      <c r="A141" t="s">
        <v>103</v>
      </c>
      <c r="B141" s="7" t="s">
        <v>101</v>
      </c>
      <c r="C141" s="22">
        <v>158.56</v>
      </c>
      <c r="D141" s="8">
        <v>2527.8021978022598</v>
      </c>
      <c r="E141" s="6">
        <v>-5.6458310243125425</v>
      </c>
      <c r="F141" s="6">
        <v>-10.234692827247613</v>
      </c>
      <c r="G141" s="2">
        <v>-24.373000000000001</v>
      </c>
      <c r="H141" s="4">
        <v>0.73644284211268196</v>
      </c>
      <c r="I141" s="4">
        <v>7.1180829122023059E-2</v>
      </c>
      <c r="J141" s="8">
        <v>425.76483741973476</v>
      </c>
      <c r="K141" s="5">
        <v>248.43214021186819</v>
      </c>
      <c r="L141" s="5">
        <v>314.01951504322</v>
      </c>
      <c r="M141" s="5">
        <v>181.12039883542801</v>
      </c>
      <c r="N141" s="5">
        <v>186.26533772154102</v>
      </c>
      <c r="O141" s="8">
        <v>313.01951504322</v>
      </c>
      <c r="P141" s="8">
        <v>370.05013622454902</v>
      </c>
      <c r="Q141" s="18">
        <f t="shared" si="2"/>
        <v>-25.373000000000001</v>
      </c>
      <c r="R141" s="18">
        <v>-6.1723076923079097</v>
      </c>
      <c r="S141" s="18">
        <v>17.8</v>
      </c>
      <c r="T141" s="20"/>
      <c r="U141" s="21"/>
    </row>
    <row r="142" spans="1:21" x14ac:dyDescent="0.2">
      <c r="A142" t="s">
        <v>103</v>
      </c>
      <c r="B142" s="7" t="s">
        <v>102</v>
      </c>
      <c r="C142" s="22">
        <v>159.38</v>
      </c>
      <c r="D142" s="8">
        <v>2534.6</v>
      </c>
      <c r="E142" s="6">
        <v>-5.25301701973126</v>
      </c>
      <c r="F142" s="6">
        <v>-9.3007939303986404</v>
      </c>
      <c r="G142" s="2">
        <v>-24.2</v>
      </c>
      <c r="H142" s="4">
        <v>0.791820444643901</v>
      </c>
      <c r="I142" s="4">
        <v>7.4013504216770998E-2</v>
      </c>
      <c r="J142" s="8">
        <v>330.50235610789105</v>
      </c>
      <c r="K142" s="5">
        <v>192.84684984919002</v>
      </c>
      <c r="L142" s="5">
        <v>273.20623950433099</v>
      </c>
      <c r="M142" s="5">
        <v>162.732255484257</v>
      </c>
      <c r="N142" s="5">
        <v>140.47227227521802</v>
      </c>
      <c r="O142" s="8">
        <v>272.20623950433099</v>
      </c>
      <c r="P142" s="8">
        <v>298.96039713172098</v>
      </c>
      <c r="Q142" s="18">
        <f t="shared" si="2"/>
        <v>-25.2</v>
      </c>
      <c r="R142" s="18">
        <v>-6.1868999999999996</v>
      </c>
      <c r="S142" s="18">
        <v>17.8</v>
      </c>
      <c r="T142" s="20"/>
      <c r="U142" s="21"/>
    </row>
    <row r="144" spans="1:21" x14ac:dyDescent="0.2">
      <c r="A144" t="s">
        <v>119</v>
      </c>
    </row>
    <row r="145" spans="1:1" x14ac:dyDescent="0.2">
      <c r="A145" s="15" t="s">
        <v>120</v>
      </c>
    </row>
    <row r="146" spans="1:1" x14ac:dyDescent="0.2">
      <c r="A146" s="15" t="s">
        <v>121</v>
      </c>
    </row>
    <row r="147" spans="1:1" x14ac:dyDescent="0.2">
      <c r="A147" t="s">
        <v>116</v>
      </c>
    </row>
    <row r="148" spans="1:1" x14ac:dyDescent="0.2">
      <c r="A148" t="s">
        <v>122</v>
      </c>
    </row>
    <row r="149" spans="1:1" x14ac:dyDescent="0.2">
      <c r="A149" t="s">
        <v>123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800ky</vt:lpstr>
      <vt:lpstr>2600-800 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Da, Jiawei</dc:creator>
  <cp:lastModifiedBy>Da, Jiawei</cp:lastModifiedBy>
  <dcterms:created xsi:type="dcterms:W3CDTF">2024-04-02T18:00:45Z</dcterms:created>
  <dcterms:modified xsi:type="dcterms:W3CDTF">2025-01-15T00:01:22Z</dcterms:modified>
</cp:coreProperties>
</file>