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DF42294-7A35-41C1-A8E9-E8EC6F67FD8B}" xr6:coauthVersionLast="47" xr6:coauthVersionMax="47" xr10:uidLastSave="{00000000-0000-0000-0000-000000000000}"/>
  <bookViews>
    <workbookView xWindow="1820" yWindow="1820" windowWidth="14400" windowHeight="8170" xr2:uid="{674B26D2-4467-4443-A82D-A3743A63FCDD}"/>
  </bookViews>
  <sheets>
    <sheet name="Table 1" sheetId="6" r:id="rId1"/>
    <sheet name="Vogeli et al., 2017" sheetId="1" r:id="rId2"/>
    <sheet name="Ghosh et al., 2004 " sheetId="2" r:id="rId3"/>
    <sheet name="Quade and Cerling, 1995" sheetId="3" r:id="rId4"/>
    <sheet name="Behrensmeyer et al., 2007" sheetId="4" r:id="rId5"/>
    <sheet name="Freeman and Colarusso, 2001" sheetId="5" r:id="rId6"/>
    <sheet name="Roy et al., 2020" sheetId="9" r:id="rId7"/>
    <sheet name="Quade et al., 1995 Nepal" sheetId="10" r:id="rId8"/>
  </sheets>
  <definedNames>
    <definedName name="_xlnm.Print_Titles" localSheetId="1">'Vogeli et al., 2017'!$1:$2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</calcChain>
</file>

<file path=xl/sharedStrings.xml><?xml version="1.0" encoding="utf-8"?>
<sst xmlns="http://schemas.openxmlformats.org/spreadsheetml/2006/main" count="2254" uniqueCount="435">
  <si>
    <t>Sample Name</t>
  </si>
  <si>
    <t>Section</t>
  </si>
  <si>
    <t>Latitude</t>
  </si>
  <si>
    <t>Longitude</t>
  </si>
  <si>
    <t xml:space="preserve">Age </t>
  </si>
  <si>
    <t>Stratigraphic 
unit</t>
  </si>
  <si>
    <r>
      <t>δ¹³C</t>
    </r>
    <r>
      <rPr>
        <b/>
        <vertAlign val="subscript"/>
        <sz val="9"/>
        <color theme="1"/>
        <rFont val="Calibri"/>
        <family val="2"/>
        <scheme val="minor"/>
      </rPr>
      <t>org</t>
    </r>
    <r>
      <rPr>
        <b/>
        <sz val="9"/>
        <color theme="1"/>
        <rFont val="Calibri"/>
        <family val="2"/>
        <scheme val="minor"/>
      </rPr>
      <t xml:space="preserve"> (VPDB)
</t>
    </r>
  </si>
  <si>
    <t xml:space="preserve">TOC 
</t>
  </si>
  <si>
    <r>
      <t>δ¹³C</t>
    </r>
    <r>
      <rPr>
        <b/>
        <vertAlign val="subscript"/>
        <sz val="9"/>
        <color theme="1"/>
        <rFont val="Calibri"/>
        <family val="2"/>
        <scheme val="minor"/>
      </rPr>
      <t>soil carb</t>
    </r>
    <r>
      <rPr>
        <b/>
        <sz val="9"/>
        <color theme="1"/>
        <rFont val="Calibri"/>
        <family val="2"/>
        <scheme val="minor"/>
      </rPr>
      <t xml:space="preserve"> 
(VPDB)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</si>
  <si>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18</t>
    </r>
    <r>
      <rPr>
        <b/>
        <sz val="9"/>
        <color theme="1"/>
        <rFont val="Calibri"/>
        <family val="2"/>
        <scheme val="minor"/>
      </rPr>
      <t>O</t>
    </r>
    <r>
      <rPr>
        <b/>
        <vertAlign val="subscript"/>
        <sz val="9"/>
        <color theme="1"/>
        <rFont val="Calibri"/>
        <family val="2"/>
        <scheme val="minor"/>
      </rPr>
      <t xml:space="preserve">soil carb </t>
    </r>
    <r>
      <rPr>
        <b/>
        <sz val="9"/>
        <color theme="1"/>
        <rFont val="Calibri"/>
        <family val="2"/>
        <scheme val="minor"/>
      </rPr>
      <t>(VSMOW)</t>
    </r>
  </si>
  <si>
    <t>(Ma)</t>
  </si>
  <si>
    <t xml:space="preserve"> (‰)</t>
  </si>
  <si>
    <t>KM-13-1</t>
  </si>
  <si>
    <t>Kameng</t>
  </si>
  <si>
    <t>Middle Siwalik</t>
  </si>
  <si>
    <t>N.D.</t>
  </si>
  <si>
    <t>KM-13-4</t>
  </si>
  <si>
    <t>KM-13-6-f</t>
  </si>
  <si>
    <t>Lower Siwalik</t>
  </si>
  <si>
    <t>KM-13-7-f</t>
  </si>
  <si>
    <t>KM-13-10-f</t>
  </si>
  <si>
    <t>KM-13-12-f</t>
  </si>
  <si>
    <t>KM-13-13-f</t>
  </si>
  <si>
    <t>KM-13-15-f</t>
  </si>
  <si>
    <t>KM-13-16-f</t>
  </si>
  <si>
    <t>KM-13-17</t>
  </si>
  <si>
    <t>KM-13-18</t>
  </si>
  <si>
    <t>KM-13-19-f</t>
  </si>
  <si>
    <t>KM-13-20-c</t>
  </si>
  <si>
    <t>Upper Siwalik</t>
  </si>
  <si>
    <t>KM-13-23-f</t>
  </si>
  <si>
    <t>KM-13-26-f</t>
  </si>
  <si>
    <t>KM-13-28-f</t>
  </si>
  <si>
    <t>KM-13-29</t>
  </si>
  <si>
    <t>KM-13-30-f</t>
  </si>
  <si>
    <t>AR 121</t>
  </si>
  <si>
    <t>AR 122</t>
  </si>
  <si>
    <t>AR 123</t>
  </si>
  <si>
    <t>AR 124</t>
  </si>
  <si>
    <t>AR 125</t>
  </si>
  <si>
    <t xml:space="preserve">AR 19 </t>
  </si>
  <si>
    <t>AR 127</t>
  </si>
  <si>
    <t xml:space="preserve">AR 128 </t>
  </si>
  <si>
    <t xml:space="preserve">AR 129 </t>
  </si>
  <si>
    <t>AR 20</t>
  </si>
  <si>
    <t xml:space="preserve">AR 115 </t>
  </si>
  <si>
    <t xml:space="preserve">AR 114 </t>
  </si>
  <si>
    <t>AR 117</t>
  </si>
  <si>
    <t xml:space="preserve">AR 118 </t>
  </si>
  <si>
    <t xml:space="preserve">AR 119 </t>
  </si>
  <si>
    <t>Holo T KM</t>
  </si>
  <si>
    <t>N.A.</t>
  </si>
  <si>
    <t>HK14-1-f2</t>
  </si>
  <si>
    <t>Haripur Kolar</t>
  </si>
  <si>
    <t>HK14-2-f</t>
  </si>
  <si>
    <t>HK14-3-f</t>
  </si>
  <si>
    <t>HK14-3-nod</t>
  </si>
  <si>
    <t>HK14-4-f</t>
  </si>
  <si>
    <t>HK14-5-f</t>
  </si>
  <si>
    <t>HK14-5-nod</t>
  </si>
  <si>
    <t>HK14-6-f</t>
  </si>
  <si>
    <t>HK14-6-nod</t>
  </si>
  <si>
    <t>HK14-7-nod</t>
  </si>
  <si>
    <t>HK14-7-f</t>
  </si>
  <si>
    <t>HK14-8-nod</t>
  </si>
  <si>
    <t>HK14-8-f</t>
  </si>
  <si>
    <t>HK14-9-f</t>
  </si>
  <si>
    <t>HK14-9-nod</t>
  </si>
  <si>
    <t>HK14-10-f</t>
  </si>
  <si>
    <t>HK14-10-nod</t>
  </si>
  <si>
    <t>HK14-14-f</t>
  </si>
  <si>
    <t>HK14-14-nod</t>
  </si>
  <si>
    <t>HK14-15-f</t>
  </si>
  <si>
    <t>HK14-16-f</t>
  </si>
  <si>
    <t>HK14-17-nod</t>
  </si>
  <si>
    <t>HK14-18-nod</t>
  </si>
  <si>
    <t>HK14-18-f</t>
  </si>
  <si>
    <t>HK14-19-f</t>
  </si>
  <si>
    <t>JW14-1-f</t>
  </si>
  <si>
    <t>Jawalamukhi</t>
  </si>
  <si>
    <t>JW14-2-f</t>
  </si>
  <si>
    <t>JW14-3-f</t>
  </si>
  <si>
    <t>JW14-3-nod</t>
  </si>
  <si>
    <t>JW14-4-f</t>
  </si>
  <si>
    <t>JW14-4-nod</t>
  </si>
  <si>
    <t>JW14-5-f</t>
  </si>
  <si>
    <t>JW14-6b-f</t>
  </si>
  <si>
    <t>JW14-7-f</t>
  </si>
  <si>
    <t>JW14-8-f</t>
  </si>
  <si>
    <t>JW14-10-f</t>
  </si>
  <si>
    <t>JW14-12-f</t>
  </si>
  <si>
    <t>JW14-17-f2</t>
  </si>
  <si>
    <t>JW14-17-nod</t>
  </si>
  <si>
    <t>JW14-19-f</t>
  </si>
  <si>
    <t>JW14-19-nod</t>
  </si>
  <si>
    <t>JW14-20-f</t>
  </si>
  <si>
    <t>JW14-20-nod</t>
  </si>
  <si>
    <t>JW14-21-f</t>
  </si>
  <si>
    <t>JW14-21-nod</t>
  </si>
  <si>
    <t>JW14-22-f</t>
  </si>
  <si>
    <t>JW14-22-nod</t>
  </si>
  <si>
    <t>JW14-23-nod</t>
  </si>
  <si>
    <t>JW14-23-f</t>
  </si>
  <si>
    <t>JW14-24-nod</t>
  </si>
  <si>
    <t>JW14-24-f</t>
  </si>
  <si>
    <t>JW14-25-nod</t>
  </si>
  <si>
    <t>JW14-25-f</t>
  </si>
  <si>
    <t>JW14-26-nod</t>
  </si>
  <si>
    <t>JW14-26-f</t>
  </si>
  <si>
    <t>JW14-27-nod</t>
  </si>
  <si>
    <t>JW14-27-f</t>
  </si>
  <si>
    <t>JW14-28-nod</t>
  </si>
  <si>
    <t>JW14-28-f</t>
  </si>
  <si>
    <t>JW14-29-nod</t>
  </si>
  <si>
    <t>JW14-29-f</t>
  </si>
  <si>
    <t>JW14-30-nod</t>
  </si>
  <si>
    <t>JW14-30-f</t>
  </si>
  <si>
    <t>JW14-31-nod</t>
  </si>
  <si>
    <t>JW14-31-f</t>
  </si>
  <si>
    <t>JW14-32-nod</t>
  </si>
  <si>
    <t>JW14-32-f</t>
  </si>
  <si>
    <t>JN14-1-f</t>
  </si>
  <si>
    <t>Joginder Nagar</t>
  </si>
  <si>
    <t>Lower Dharamsala</t>
  </si>
  <si>
    <t>JN14-2-f2</t>
  </si>
  <si>
    <t>JN14-2-nod</t>
  </si>
  <si>
    <t>JN14-5-f</t>
  </si>
  <si>
    <t>JN14-5-nod</t>
  </si>
  <si>
    <t>JN14-6-f</t>
  </si>
  <si>
    <t>JN14-6-nod</t>
  </si>
  <si>
    <t>JN14-8-f</t>
  </si>
  <si>
    <t>JN14-8-nod</t>
  </si>
  <si>
    <t>JN14-9-f</t>
  </si>
  <si>
    <t>JN14-9-nod</t>
  </si>
  <si>
    <t>JN14-10-f</t>
  </si>
  <si>
    <t>JN14-10-nod</t>
  </si>
  <si>
    <t>JN14-11-f</t>
  </si>
  <si>
    <t>Upper Dharamsala</t>
  </si>
  <si>
    <t>JN14-11-nod</t>
  </si>
  <si>
    <t>JN14-13-f</t>
  </si>
  <si>
    <t>JN14-14-f</t>
  </si>
  <si>
    <t>JN14-15-f</t>
  </si>
  <si>
    <t>JN14-17-f</t>
  </si>
  <si>
    <t>JN14-18-f</t>
  </si>
  <si>
    <t>JN14-19-f</t>
  </si>
  <si>
    <t>JN14-19-nod</t>
  </si>
  <si>
    <t>JN14-21-f</t>
  </si>
  <si>
    <t>JN14-24-f</t>
  </si>
  <si>
    <t>JN14-25-nod</t>
  </si>
  <si>
    <t>JN14-26-nod</t>
  </si>
  <si>
    <t>JN14-26-f</t>
  </si>
  <si>
    <t>JN14-27-nod</t>
  </si>
  <si>
    <t>JN14-27-f</t>
  </si>
  <si>
    <t>JN14-28-nod</t>
  </si>
  <si>
    <t>JN14-28-f</t>
  </si>
  <si>
    <t>JN14-29-nod</t>
  </si>
  <si>
    <t>JN14-29-f</t>
  </si>
  <si>
    <t>JN14-30-nod</t>
  </si>
  <si>
    <t>JN14-30-f</t>
  </si>
  <si>
    <t>JN14-31-nod</t>
  </si>
  <si>
    <t>JN14-31-f</t>
  </si>
  <si>
    <t>JN14-32-nod</t>
  </si>
  <si>
    <t>JN14-32-f</t>
  </si>
  <si>
    <t>JN14-33-nod</t>
  </si>
  <si>
    <t>JN14-33-f</t>
  </si>
  <si>
    <t>JN14-34-nod</t>
  </si>
  <si>
    <t>JN14-34-f</t>
  </si>
  <si>
    <t>JN14-35-nod</t>
  </si>
  <si>
    <t>JN14-35-f</t>
  </si>
  <si>
    <t>JN14-36-nod</t>
  </si>
  <si>
    <t>JN14-36-f</t>
  </si>
  <si>
    <t>JN14-37-nod</t>
  </si>
  <si>
    <t>JN14-37-f</t>
  </si>
  <si>
    <t>JN97-022B</t>
  </si>
  <si>
    <t>JN97-004B</t>
  </si>
  <si>
    <t>Kameng down f</t>
  </si>
  <si>
    <t>modern</t>
  </si>
  <si>
    <t>Jner Khad f</t>
  </si>
  <si>
    <t>Beas f</t>
  </si>
  <si>
    <t>Sample</t>
  </si>
  <si>
    <t>Age (Ma)</t>
  </si>
  <si>
    <t>δ13Ccarb (‰, PDB)</t>
  </si>
  <si>
    <t>δ18Ocarb(‰, PDB)</t>
  </si>
  <si>
    <t>δ13Corg (‰, PDB)</t>
  </si>
  <si>
    <t>δDclay (‰, SMOW)</t>
  </si>
  <si>
    <t>87Sr/86Sr</t>
  </si>
  <si>
    <t>H1/4</t>
  </si>
  <si>
    <t>LH2/2</t>
  </si>
  <si>
    <t>LH2/3</t>
  </si>
  <si>
    <t>HL2/6</t>
  </si>
  <si>
    <t>HL2/4</t>
  </si>
  <si>
    <t>LH2/5</t>
  </si>
  <si>
    <t>H10/3</t>
  </si>
  <si>
    <t>HL10/1</t>
  </si>
  <si>
    <t>HL10/2</t>
  </si>
  <si>
    <t>HL11</t>
  </si>
  <si>
    <t>HL21</t>
  </si>
  <si>
    <t>J2/1</t>
  </si>
  <si>
    <t>J2/2</t>
  </si>
  <si>
    <t>J2/3</t>
  </si>
  <si>
    <t>J6/1</t>
  </si>
  <si>
    <t>J6/2</t>
  </si>
  <si>
    <t>J6/3</t>
  </si>
  <si>
    <t>J6c</t>
  </si>
  <si>
    <t>J7/b</t>
  </si>
  <si>
    <t>J7/1</t>
  </si>
  <si>
    <t>J7/2</t>
  </si>
  <si>
    <t>J7/3</t>
  </si>
  <si>
    <t>J7/4</t>
  </si>
  <si>
    <t>J7/5</t>
  </si>
  <si>
    <t>J7/6</t>
  </si>
  <si>
    <t>J7/7</t>
  </si>
  <si>
    <t>J11/1</t>
  </si>
  <si>
    <t>J11/2</t>
  </si>
  <si>
    <t>J11/3</t>
  </si>
  <si>
    <t>J16/1/1</t>
  </si>
  <si>
    <t>J16/1/2</t>
  </si>
  <si>
    <t>J16/1/3</t>
  </si>
  <si>
    <t>J16/1/4</t>
  </si>
  <si>
    <t>J16/2</t>
  </si>
  <si>
    <t>J16/9</t>
  </si>
  <si>
    <t>J16/10</t>
  </si>
  <si>
    <t>J17/1</t>
  </si>
  <si>
    <t>J25/2</t>
  </si>
  <si>
    <t>J25/3</t>
  </si>
  <si>
    <t>J25/6</t>
  </si>
  <si>
    <t>J26/2</t>
  </si>
  <si>
    <t>K0/1</t>
  </si>
  <si>
    <t>K0/2</t>
  </si>
  <si>
    <t>KS-1</t>
  </si>
  <si>
    <t>K4/2</t>
  </si>
  <si>
    <t>K7/1</t>
  </si>
  <si>
    <t>K7/2</t>
  </si>
  <si>
    <t>K10/1</t>
  </si>
  <si>
    <t>K10/3</t>
  </si>
  <si>
    <t>K11/1</t>
  </si>
  <si>
    <t>K11/2</t>
  </si>
  <si>
    <t>K11/3</t>
  </si>
  <si>
    <t>K11/5</t>
  </si>
  <si>
    <t>K11/6</t>
  </si>
  <si>
    <t>KS-13-2</t>
  </si>
  <si>
    <t>K14/3</t>
  </si>
  <si>
    <t>KS-16</t>
  </si>
  <si>
    <t>K20/1</t>
  </si>
  <si>
    <t>K20/2</t>
  </si>
  <si>
    <t>K26/2</t>
  </si>
  <si>
    <t>K26/3</t>
  </si>
  <si>
    <t>K26/4</t>
  </si>
  <si>
    <t>K26/5</t>
  </si>
  <si>
    <t>KS-29</t>
  </si>
  <si>
    <t>DOI:</t>
  </si>
  <si>
    <t>DOI: https://doi.org/10.1016/j.palaeo.2004.01.014</t>
  </si>
  <si>
    <t>Haripur–Kolar section</t>
  </si>
  <si>
    <t>DOI: https://doi.org/10.1016/0031-0182(94)00108-K</t>
  </si>
  <si>
    <t>Potwar Plateau, Pakistan</t>
  </si>
  <si>
    <t>DOI: https://doi.org/10.1130/B26064.1</t>
  </si>
  <si>
    <t>Ch-9812-PM2</t>
  </si>
  <si>
    <t>Ch-9812 (0-10 cm)</t>
  </si>
  <si>
    <t>BAK-63</t>
  </si>
  <si>
    <t>9161-KK</t>
  </si>
  <si>
    <t>Rot-78 (10 cm)</t>
  </si>
  <si>
    <t>SK7</t>
  </si>
  <si>
    <t>Rot-63</t>
  </si>
  <si>
    <t>Rot-239</t>
  </si>
  <si>
    <t>9751-R</t>
  </si>
  <si>
    <t>Rot-88</t>
  </si>
  <si>
    <t>Rot-84</t>
  </si>
  <si>
    <t>Rot-94 (15–20 cm)</t>
  </si>
  <si>
    <t>Rot-94 (0–5 cm)</t>
  </si>
  <si>
    <t>Rot-194D</t>
  </si>
  <si>
    <t>Rot-194G</t>
  </si>
  <si>
    <t>9678-J</t>
  </si>
  <si>
    <t>Rot-170</t>
  </si>
  <si>
    <t>Rot-174</t>
  </si>
  <si>
    <t>Rot-192 (140–145 cm)</t>
  </si>
  <si>
    <t>Rot-192 (50–55 cm)</t>
  </si>
  <si>
    <t>Rot-192 (10–15 cm)</t>
  </si>
  <si>
    <t>9697-J</t>
  </si>
  <si>
    <t>9720-J</t>
  </si>
  <si>
    <t>Rot-178</t>
  </si>
  <si>
    <t>Rot-104 (10 cm)</t>
  </si>
  <si>
    <t>DOI: https://doi.org/10.1016/S0016-7037(00)00573-1</t>
  </si>
  <si>
    <t>https://doi.org/10.1016/j.epsl.2017.04.037</t>
  </si>
  <si>
    <t>Reference</t>
  </si>
  <si>
    <t xml:space="preserve">Reference </t>
  </si>
  <si>
    <t>Freeman and Colarusso, 2001</t>
  </si>
  <si>
    <t>DOI</t>
  </si>
  <si>
    <t xml:space="preserve"> https://doi.org/10.1016/S0016-7037(00)00573-1</t>
  </si>
  <si>
    <t>Behrensmeyer et al., 2007</t>
  </si>
  <si>
    <t xml:space="preserve"> https://doi.org/10.1130/B26064.1</t>
  </si>
  <si>
    <t>Quade and Cerling, 1995</t>
  </si>
  <si>
    <t>https://doi.org/10.1016/0031-0182(94)00108-K</t>
  </si>
  <si>
    <t>Jawalamukhi, Joginder Nagar, Haripur Kolar</t>
  </si>
  <si>
    <t>Ghosh et al., 2004</t>
  </si>
  <si>
    <t>https://doi.org/10.1016/j.palaeo.2004.01.014</t>
  </si>
  <si>
    <t>Vogeli et al., 2017</t>
  </si>
  <si>
    <t>Vogeli et al., 2018</t>
  </si>
  <si>
    <t>https://doi.org/10.1016/j.epsl.2017.04.038</t>
  </si>
  <si>
    <t>Vogeli et al., 2019</t>
  </si>
  <si>
    <t>https://doi.org/10.1016/j.epsl.2017.04.039</t>
  </si>
  <si>
    <t>Vogeli et al., 2020</t>
  </si>
  <si>
    <t>https://doi.org/10.1016/j.epsl.2017.04.040</t>
  </si>
  <si>
    <t>Vogeli et al., 2021</t>
  </si>
  <si>
    <t>https://doi.org/10.1016/j.epsl.2017.04.041</t>
  </si>
  <si>
    <t>Vogeli et al., 2022</t>
  </si>
  <si>
    <t>https://doi.org/10.1016/j.epsl.2017.04.042</t>
  </si>
  <si>
    <t>Vogeli et al., 2023</t>
  </si>
  <si>
    <t>https://doi.org/10.1016/j.epsl.2017.04.043</t>
  </si>
  <si>
    <t>Vogeli et al., 2024</t>
  </si>
  <si>
    <t>https://doi.org/10.1016/j.epsl.2017.04.044</t>
  </si>
  <si>
    <t>Vogeli et al., 2025</t>
  </si>
  <si>
    <t>https://doi.org/10.1016/j.epsl.2017.04.045</t>
  </si>
  <si>
    <t>Vogeli et al., 2026</t>
  </si>
  <si>
    <t>https://doi.org/10.1016/j.epsl.2017.04.046</t>
  </si>
  <si>
    <t>Vogeli et al., 2027</t>
  </si>
  <si>
    <t>https://doi.org/10.1016/j.epsl.2017.04.047</t>
  </si>
  <si>
    <t>Vogeli et al., 2028</t>
  </si>
  <si>
    <t>https://doi.org/10.1016/j.epsl.2017.04.048</t>
  </si>
  <si>
    <t>Vogeli et al., 2029</t>
  </si>
  <si>
    <t>https://doi.org/10.1016/j.epsl.2017.04.049</t>
  </si>
  <si>
    <t>Vogeli et al., 2030</t>
  </si>
  <si>
    <t>https://doi.org/10.1016/j.epsl.2017.04.050</t>
  </si>
  <si>
    <t>Vogeli et al., 2031</t>
  </si>
  <si>
    <t>https://doi.org/10.1016/j.epsl.2017.04.051</t>
  </si>
  <si>
    <t>Vogeli et al., 2032</t>
  </si>
  <si>
    <t>https://doi.org/10.1016/j.epsl.2017.04.052</t>
  </si>
  <si>
    <t>Vogeli et al., 2033</t>
  </si>
  <si>
    <t>https://doi.org/10.1016/j.epsl.2017.04.053</t>
  </si>
  <si>
    <t>Vogeli et al., 2034</t>
  </si>
  <si>
    <t>https://doi.org/10.1016/j.epsl.2017.04.054</t>
  </si>
  <si>
    <t>Vogeli et al., 2035</t>
  </si>
  <si>
    <t>https://doi.org/10.1016/j.epsl.2017.04.055</t>
  </si>
  <si>
    <t>Vogeli et al., 2036</t>
  </si>
  <si>
    <t>https://doi.org/10.1016/j.epsl.2017.04.056</t>
  </si>
  <si>
    <t>Vogeli et al., 2037</t>
  </si>
  <si>
    <t>https://doi.org/10.1016/j.epsl.2017.04.057</t>
  </si>
  <si>
    <t>Vogeli et al., 2038</t>
  </si>
  <si>
    <t>https://doi.org/10.1016/j.epsl.2017.04.058</t>
  </si>
  <si>
    <t>Vogeli et al., 2039</t>
  </si>
  <si>
    <t>https://doi.org/10.1016/j.epsl.2017.04.059</t>
  </si>
  <si>
    <t>Vogeli et al., 2040</t>
  </si>
  <si>
    <t>https://doi.org/10.1016/j.epsl.2017.04.060</t>
  </si>
  <si>
    <t>Vogeli et al., 2041</t>
  </si>
  <si>
    <t>https://doi.org/10.1016/j.epsl.2017.04.061</t>
  </si>
  <si>
    <t>NA</t>
  </si>
  <si>
    <t>CH1a</t>
  </si>
  <si>
    <t>CH1b</t>
  </si>
  <si>
    <t>CH2</t>
  </si>
  <si>
    <t>CH3</t>
  </si>
  <si>
    <t>CH4</t>
  </si>
  <si>
    <t>CH5</t>
  </si>
  <si>
    <t>CH6</t>
  </si>
  <si>
    <t>CH7a</t>
  </si>
  <si>
    <t>CH7b</t>
  </si>
  <si>
    <t>CH8</t>
  </si>
  <si>
    <t>CH9</t>
  </si>
  <si>
    <t>CH10</t>
  </si>
  <si>
    <t>CH11a</t>
  </si>
  <si>
    <t>CH11b</t>
  </si>
  <si>
    <t>CH12</t>
  </si>
  <si>
    <t>CH13</t>
  </si>
  <si>
    <t>CH22</t>
  </si>
  <si>
    <t>CH21</t>
  </si>
  <si>
    <t>CH20</t>
  </si>
  <si>
    <t>CH19</t>
  </si>
  <si>
    <t>CH18a</t>
  </si>
  <si>
    <t>CH18b</t>
  </si>
  <si>
    <t>CH28</t>
  </si>
  <si>
    <t>CH27</t>
  </si>
  <si>
    <t>CH26</t>
  </si>
  <si>
    <t>CH25a</t>
  </si>
  <si>
    <t>CH25b</t>
  </si>
  <si>
    <t>CH17</t>
  </si>
  <si>
    <t>CH16b</t>
  </si>
  <si>
    <t>CH16a</t>
  </si>
  <si>
    <t>CH15</t>
  </si>
  <si>
    <t>CH14a</t>
  </si>
  <si>
    <t>CH14b</t>
  </si>
  <si>
    <t>CH32</t>
  </si>
  <si>
    <t>CH31a</t>
  </si>
  <si>
    <t>CH31b</t>
  </si>
  <si>
    <t>CH30a</t>
  </si>
  <si>
    <t>CH30b</t>
  </si>
  <si>
    <t>CH29a</t>
  </si>
  <si>
    <t>CH29b</t>
  </si>
  <si>
    <t>CH29c</t>
  </si>
  <si>
    <t>Surai Kola</t>
  </si>
  <si>
    <t>DOI:https://doi.org/10.1016/j.epsl.2020.116119</t>
  </si>
  <si>
    <t>DOI:https://doi.org/10.1130/0016-7606(1995)107%3C1381:LMECIN%3E2.3.CO;2</t>
  </si>
  <si>
    <t>Surai Kola, Nepal</t>
  </si>
  <si>
    <t>Roy et al., 2020</t>
  </si>
  <si>
    <t>https://doi.org/10.1016/j.epsl.2020.116119</t>
  </si>
  <si>
    <t>https://doi.org/10.1016/j.epsl.2020.116120</t>
  </si>
  <si>
    <t>https://doi.org/10.1016/j.epsl.2020.116121</t>
  </si>
  <si>
    <t>https://doi.org/10.1016/j.epsl.2020.116122</t>
  </si>
  <si>
    <t>https://doi.org/10.1016/j.epsl.2020.116123</t>
  </si>
  <si>
    <t>https://doi.org/10.1016/j.epsl.2020.116124</t>
  </si>
  <si>
    <t>https://doi.org/10.1016/j.epsl.2020.116125</t>
  </si>
  <si>
    <t>https://doi.org/10.1016/j.epsl.2020.116126</t>
  </si>
  <si>
    <t>https://doi.org/10.1016/j.epsl.2020.116127</t>
  </si>
  <si>
    <t>https://doi.org/10.1016/j.epsl.2020.116128</t>
  </si>
  <si>
    <t>https://doi.org/10.1016/j.epsl.2020.116129</t>
  </si>
  <si>
    <t>https://doi.org/10.1016/j.epsl.2020.116130</t>
  </si>
  <si>
    <t>https://doi.org/10.1016/j.epsl.2020.116131</t>
  </si>
  <si>
    <t>https://doi.org/10.1016/j.epsl.2020.116132</t>
  </si>
  <si>
    <t>https://doi.org/10.1016/j.epsl.2020.116133</t>
  </si>
  <si>
    <t>https://doi.org/10.1016/j.epsl.2020.116134</t>
  </si>
  <si>
    <t>https://doi.org/10.1016/j.epsl.2020.116135</t>
  </si>
  <si>
    <t>https://doi.org/10.1016/j.epsl.2020.116136</t>
  </si>
  <si>
    <t>https://doi.org/10.1016/j.epsl.2020.116137</t>
  </si>
  <si>
    <t>https://doi.org/10.1016/j.epsl.2020.116138</t>
  </si>
  <si>
    <t>https://doi.org/10.1016/j.epsl.2020.116139</t>
  </si>
  <si>
    <t>https://doi.org/10.1016/j.epsl.2020.116140</t>
  </si>
  <si>
    <t>https://doi.org/10.1016/j.epsl.2020.116141</t>
  </si>
  <si>
    <t>https://doi.org/10.1016/j.epsl.2020.116142</t>
  </si>
  <si>
    <t>https://doi.org/10.1016/j.epsl.2020.116143</t>
  </si>
  <si>
    <t>https://doi.org/10.1016/j.epsl.2020.116144</t>
  </si>
  <si>
    <t>https://doi.org/10.1016/j.epsl.2020.116145</t>
  </si>
  <si>
    <t>https://doi.org/10.1016/j.epsl.2020.116146</t>
  </si>
  <si>
    <t>https://doi.org/10.1016/j.epsl.2020.116147</t>
  </si>
  <si>
    <t>https://doi.org/10.1016/j.epsl.2020.116148</t>
  </si>
  <si>
    <t>https://doi.org/10.1016/j.epsl.2020.116149</t>
  </si>
  <si>
    <t>https://doi.org/10.1016/j.epsl.2020.116150</t>
  </si>
  <si>
    <t>https://doi.org/10.1016/j.epsl.2020.116151</t>
  </si>
  <si>
    <t>https://doi.org/10.1016/j.epsl.2020.116152</t>
  </si>
  <si>
    <t>https://doi.org/10.1016/j.epsl.2020.116153</t>
  </si>
  <si>
    <t>https://doi.org/10.1016/j.epsl.2020.116154</t>
  </si>
  <si>
    <t>https://doi.org/10.1016/j.epsl.2020.116155</t>
  </si>
  <si>
    <t>https://doi.org/10.1016/j.epsl.2020.116156</t>
  </si>
  <si>
    <t>https://doi.org/10.1016/j.epsl.2020.116157</t>
  </si>
  <si>
    <t>https://doi.org/10.1016/j.epsl.2020.116158</t>
  </si>
  <si>
    <t>https://doi.org/10.1016/j.epsl.2020.116159</t>
  </si>
  <si>
    <t>Quade et al., 1995</t>
  </si>
  <si>
    <t>https://doi.org/10.1130/0016-7606(1995)107%3C1381:LMECIN%3E2.3.CO;2</t>
  </si>
  <si>
    <t>Kameng, Arunchal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</si>
</sst>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i/>
      <sz val="9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9"/>
      <color rgb="FF2E2E2E"/>
      <name val="Calibri "/>
    </font>
    <font>
      <sz val="9"/>
      <color rgb="FF2E2E2E"/>
      <name val="Calibri "/>
    </font>
    <font>
      <u/>
      <sz val="9"/>
      <color theme="10"/>
      <name val="Calibri "/>
    </font>
    <font>
      <sz val="8"/>
      <name val="Calibri"/>
      <family val="2"/>
      <scheme val="minor"/>
    </font>
    <font>
      <b/>
      <sz val="10"/>
      <color rgb="FF2E2E2E"/>
      <name val="Calibri 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EBEBEB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BEBEB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0" xfId="0" applyFont="1"/>
    <xf numFmtId="165" fontId="10" fillId="0" borderId="0" xfId="0" applyNumberFormat="1" applyFont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65" fontId="11" fillId="0" borderId="0" xfId="0" applyNumberFormat="1" applyFont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2" fillId="0" borderId="0" xfId="1"/>
    <xf numFmtId="0" fontId="18" fillId="0" borderId="13" xfId="0" applyFont="1" applyBorder="1" applyAlignment="1">
      <alignment horizontal="center" vertical="center"/>
    </xf>
    <xf numFmtId="165" fontId="18" fillId="0" borderId="13" xfId="0" applyNumberFormat="1" applyFont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/>
    <xf numFmtId="0" fontId="1" fillId="2" borderId="9" xfId="0" applyFont="1" applyFill="1" applyBorder="1"/>
    <xf numFmtId="0" fontId="0" fillId="2" borderId="0" xfId="0" applyFill="1"/>
    <xf numFmtId="0" fontId="0" fillId="2" borderId="9" xfId="0" applyFill="1" applyBorder="1"/>
    <xf numFmtId="0" fontId="0" fillId="3" borderId="8" xfId="0" applyFill="1" applyBorder="1"/>
    <xf numFmtId="0" fontId="1" fillId="3" borderId="0" xfId="0" applyFont="1" applyFill="1"/>
    <xf numFmtId="0" fontId="1" fillId="3" borderId="9" xfId="0" applyFont="1" applyFill="1" applyBorder="1"/>
    <xf numFmtId="0" fontId="0" fillId="3" borderId="0" xfId="0" applyFill="1"/>
    <xf numFmtId="0" fontId="0" fillId="3" borderId="9" xfId="0" applyFill="1" applyBorder="1"/>
    <xf numFmtId="0" fontId="1" fillId="4" borderId="8" xfId="0" applyFont="1" applyFill="1" applyBorder="1"/>
    <xf numFmtId="0" fontId="1" fillId="4" borderId="0" xfId="0" applyFont="1" applyFill="1"/>
    <xf numFmtId="0" fontId="0" fillId="4" borderId="0" xfId="0" applyFill="1"/>
    <xf numFmtId="0" fontId="1" fillId="4" borderId="9" xfId="0" applyFont="1" applyFill="1" applyBorder="1"/>
    <xf numFmtId="0" fontId="0" fillId="4" borderId="8" xfId="0" applyFill="1" applyBorder="1"/>
    <xf numFmtId="2" fontId="0" fillId="4" borderId="0" xfId="0" applyNumberFormat="1" applyFill="1"/>
    <xf numFmtId="0" fontId="0" fillId="4" borderId="9" xfId="0" applyFill="1" applyBorder="1"/>
    <xf numFmtId="0" fontId="13" fillId="5" borderId="7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1" fillId="5" borderId="0" xfId="0" applyFont="1" applyFill="1"/>
    <xf numFmtId="0" fontId="0" fillId="5" borderId="0" xfId="0" applyFill="1"/>
    <xf numFmtId="0" fontId="14" fillId="5" borderId="8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12" fillId="5" borderId="0" xfId="1" applyFill="1" applyBorder="1" applyAlignment="1"/>
    <xf numFmtId="0" fontId="15" fillId="5" borderId="0" xfId="1" applyFont="1" applyFill="1" applyBorder="1" applyAlignment="1">
      <alignment vertical="center"/>
    </xf>
    <xf numFmtId="0" fontId="14" fillId="5" borderId="10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0" fillId="5" borderId="8" xfId="0" applyFill="1" applyBorder="1"/>
    <xf numFmtId="0" fontId="0" fillId="5" borderId="11" xfId="0" applyFill="1" applyBorder="1"/>
    <xf numFmtId="0" fontId="0" fillId="5" borderId="12" xfId="0" applyFill="1" applyBorder="1"/>
    <xf numFmtId="0" fontId="12" fillId="5" borderId="12" xfId="1" applyFill="1" applyBorder="1" applyAlignment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d13C org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'Table 1'!$B$3:$B$27</c:f>
              <c:numCache>
                <c:formatCode>General</c:formatCode>
                <c:ptCount val="25"/>
                <c:pt idx="0">
                  <c:v>-13.56</c:v>
                </c:pt>
                <c:pt idx="1">
                  <c:v>-15.85</c:v>
                </c:pt>
                <c:pt idx="2">
                  <c:v>-17.420000000000002</c:v>
                </c:pt>
                <c:pt idx="3">
                  <c:v>-13.2</c:v>
                </c:pt>
                <c:pt idx="4">
                  <c:v>-17.62</c:v>
                </c:pt>
                <c:pt idx="5">
                  <c:v>-16.920000000000002</c:v>
                </c:pt>
                <c:pt idx="6">
                  <c:v>-15.4</c:v>
                </c:pt>
                <c:pt idx="7">
                  <c:v>-19.36</c:v>
                </c:pt>
                <c:pt idx="8">
                  <c:v>-13.67</c:v>
                </c:pt>
                <c:pt idx="9">
                  <c:v>-13.46</c:v>
                </c:pt>
                <c:pt idx="10">
                  <c:v>-17.97</c:v>
                </c:pt>
                <c:pt idx="11">
                  <c:v>-16.52</c:v>
                </c:pt>
                <c:pt idx="12">
                  <c:v>-12.61</c:v>
                </c:pt>
                <c:pt idx="13">
                  <c:v>-13.3</c:v>
                </c:pt>
                <c:pt idx="14">
                  <c:v>-23.09</c:v>
                </c:pt>
                <c:pt idx="15">
                  <c:v>-12.86</c:v>
                </c:pt>
                <c:pt idx="16">
                  <c:v>-12.93</c:v>
                </c:pt>
                <c:pt idx="17">
                  <c:v>-14.71</c:v>
                </c:pt>
                <c:pt idx="18">
                  <c:v>-18.03</c:v>
                </c:pt>
                <c:pt idx="19">
                  <c:v>-23.66</c:v>
                </c:pt>
                <c:pt idx="20">
                  <c:v>-22.66</c:v>
                </c:pt>
                <c:pt idx="21">
                  <c:v>-24.3</c:v>
                </c:pt>
                <c:pt idx="22">
                  <c:v>-26.64</c:v>
                </c:pt>
                <c:pt idx="23">
                  <c:v>-19.59</c:v>
                </c:pt>
                <c:pt idx="24">
                  <c:v>-20.149999999999999</c:v>
                </c:pt>
              </c:numCache>
            </c:numRef>
          </c:xVal>
          <c:yVal>
            <c:numRef>
              <c:f>'Table 1'!$A$3:$A$27</c:f>
              <c:numCache>
                <c:formatCode>General</c:formatCode>
                <c:ptCount val="25"/>
                <c:pt idx="0">
                  <c:v>2</c:v>
                </c:pt>
                <c:pt idx="1">
                  <c:v>2.9</c:v>
                </c:pt>
                <c:pt idx="2">
                  <c:v>3.1</c:v>
                </c:pt>
                <c:pt idx="3">
                  <c:v>3.9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4.3</c:v>
                </c:pt>
                <c:pt idx="10">
                  <c:v>5</c:v>
                </c:pt>
                <c:pt idx="11">
                  <c:v>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6.2</c:v>
                </c:pt>
                <c:pt idx="18">
                  <c:v>6.3</c:v>
                </c:pt>
                <c:pt idx="19">
                  <c:v>6.5</c:v>
                </c:pt>
                <c:pt idx="20">
                  <c:v>7.3</c:v>
                </c:pt>
                <c:pt idx="21">
                  <c:v>8.1999999999999993</c:v>
                </c:pt>
                <c:pt idx="22">
                  <c:v>9.3000000000000007</c:v>
                </c:pt>
                <c:pt idx="23">
                  <c:v>12</c:v>
                </c:pt>
                <c:pt idx="2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49-4F48-9109-C619A5A62A6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'Table 1'!$B$3:$B$27</c:f>
              <c:numCache>
                <c:formatCode>General</c:formatCode>
                <c:ptCount val="25"/>
                <c:pt idx="0">
                  <c:v>-13.56</c:v>
                </c:pt>
                <c:pt idx="1">
                  <c:v>-15.85</c:v>
                </c:pt>
                <c:pt idx="2">
                  <c:v>-17.420000000000002</c:v>
                </c:pt>
                <c:pt idx="3">
                  <c:v>-13.2</c:v>
                </c:pt>
                <c:pt idx="4">
                  <c:v>-17.62</c:v>
                </c:pt>
                <c:pt idx="5">
                  <c:v>-16.920000000000002</c:v>
                </c:pt>
                <c:pt idx="6">
                  <c:v>-15.4</c:v>
                </c:pt>
                <c:pt idx="7">
                  <c:v>-19.36</c:v>
                </c:pt>
                <c:pt idx="8">
                  <c:v>-13.67</c:v>
                </c:pt>
                <c:pt idx="9">
                  <c:v>-13.46</c:v>
                </c:pt>
                <c:pt idx="10">
                  <c:v>-17.97</c:v>
                </c:pt>
                <c:pt idx="11">
                  <c:v>-16.52</c:v>
                </c:pt>
                <c:pt idx="12">
                  <c:v>-12.61</c:v>
                </c:pt>
                <c:pt idx="13">
                  <c:v>-13.3</c:v>
                </c:pt>
                <c:pt idx="14">
                  <c:v>-23.09</c:v>
                </c:pt>
                <c:pt idx="15">
                  <c:v>-12.86</c:v>
                </c:pt>
                <c:pt idx="16">
                  <c:v>-12.93</c:v>
                </c:pt>
                <c:pt idx="17">
                  <c:v>-14.71</c:v>
                </c:pt>
                <c:pt idx="18">
                  <c:v>-18.03</c:v>
                </c:pt>
                <c:pt idx="19">
                  <c:v>-23.66</c:v>
                </c:pt>
                <c:pt idx="20">
                  <c:v>-22.66</c:v>
                </c:pt>
                <c:pt idx="21">
                  <c:v>-24.3</c:v>
                </c:pt>
                <c:pt idx="22">
                  <c:v>-26.64</c:v>
                </c:pt>
                <c:pt idx="23">
                  <c:v>-19.59</c:v>
                </c:pt>
                <c:pt idx="24">
                  <c:v>-20.149999999999999</c:v>
                </c:pt>
              </c:numCache>
            </c:numRef>
          </c:xVal>
          <c:yVal>
            <c:numRef>
              <c:f>'Table 1'!$A$3:$A$27</c:f>
              <c:numCache>
                <c:formatCode>General</c:formatCode>
                <c:ptCount val="25"/>
                <c:pt idx="0">
                  <c:v>2</c:v>
                </c:pt>
                <c:pt idx="1">
                  <c:v>2.9</c:v>
                </c:pt>
                <c:pt idx="2">
                  <c:v>3.1</c:v>
                </c:pt>
                <c:pt idx="3">
                  <c:v>3.9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4.3</c:v>
                </c:pt>
                <c:pt idx="10">
                  <c:v>5</c:v>
                </c:pt>
                <c:pt idx="11">
                  <c:v>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6.2</c:v>
                </c:pt>
                <c:pt idx="18">
                  <c:v>6.3</c:v>
                </c:pt>
                <c:pt idx="19">
                  <c:v>6.5</c:v>
                </c:pt>
                <c:pt idx="20">
                  <c:v>7.3</c:v>
                </c:pt>
                <c:pt idx="21">
                  <c:v>8.1999999999999993</c:v>
                </c:pt>
                <c:pt idx="22">
                  <c:v>9.3000000000000007</c:v>
                </c:pt>
                <c:pt idx="23">
                  <c:v>12</c:v>
                </c:pt>
                <c:pt idx="2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49-4F48-9109-C619A5A62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  <c:max val="-10"/>
          <c:min val="-28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d13C org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088345539987022"/>
          <c:y val="0.17886876660497542"/>
          <c:w val="0.6824101977964504"/>
          <c:h val="0.77866445476310897"/>
        </c:manualLayout>
      </c:layout>
      <c:scatterChart>
        <c:scatterStyle val="smoothMarker"/>
        <c:varyColors val="0"/>
        <c:ser>
          <c:idx val="7"/>
          <c:order val="0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'Table 1'!$BA$3:$BA$66</c:f>
              <c:numCache>
                <c:formatCode>General</c:formatCode>
                <c:ptCount val="64"/>
                <c:pt idx="0">
                  <c:v>-23.626999999999999</c:v>
                </c:pt>
                <c:pt idx="1">
                  <c:v>-22.139700000000001</c:v>
                </c:pt>
                <c:pt idx="2">
                  <c:v>-24.965399999999999</c:v>
                </c:pt>
                <c:pt idx="3">
                  <c:v>-20.666</c:v>
                </c:pt>
                <c:pt idx="4">
                  <c:v>-24.555900000000001</c:v>
                </c:pt>
                <c:pt idx="5">
                  <c:v>-23.033899999999999</c:v>
                </c:pt>
                <c:pt idx="6">
                  <c:v>-24.955400000000001</c:v>
                </c:pt>
                <c:pt idx="7">
                  <c:v>-16.442599999999999</c:v>
                </c:pt>
                <c:pt idx="8">
                  <c:v>-19.647500000000001</c:v>
                </c:pt>
                <c:pt idx="9">
                  <c:v>-21.807400000000001</c:v>
                </c:pt>
                <c:pt idx="10">
                  <c:v>-15.6427</c:v>
                </c:pt>
                <c:pt idx="11">
                  <c:v>-21.113</c:v>
                </c:pt>
                <c:pt idx="12">
                  <c:v>-14.577299999999999</c:v>
                </c:pt>
                <c:pt idx="13">
                  <c:v>-21.170100000000001</c:v>
                </c:pt>
                <c:pt idx="14">
                  <c:v>-15.329700000000001</c:v>
                </c:pt>
                <c:pt idx="15">
                  <c:v>-15.014900000000001</c:v>
                </c:pt>
                <c:pt idx="16">
                  <c:v>-14.791499999999999</c:v>
                </c:pt>
                <c:pt idx="17">
                  <c:v>-20.636800000000001</c:v>
                </c:pt>
                <c:pt idx="18">
                  <c:v>-18.886500000000002</c:v>
                </c:pt>
                <c:pt idx="19">
                  <c:v>-21.514099999999999</c:v>
                </c:pt>
                <c:pt idx="20">
                  <c:v>-19.409700000000001</c:v>
                </c:pt>
                <c:pt idx="21">
                  <c:v>-29.055599999999998</c:v>
                </c:pt>
                <c:pt idx="22">
                  <c:v>-20.779499999999999</c:v>
                </c:pt>
                <c:pt idx="23">
                  <c:v>-26.249099999999999</c:v>
                </c:pt>
                <c:pt idx="24">
                  <c:v>-24.622499999999999</c:v>
                </c:pt>
                <c:pt idx="25">
                  <c:v>-25.8691</c:v>
                </c:pt>
                <c:pt idx="26">
                  <c:v>-24.7652</c:v>
                </c:pt>
                <c:pt idx="27">
                  <c:v>-25.9162</c:v>
                </c:pt>
                <c:pt idx="28">
                  <c:v>-24.784700000000001</c:v>
                </c:pt>
                <c:pt idx="29">
                  <c:v>-25.203199999999999</c:v>
                </c:pt>
                <c:pt idx="30">
                  <c:v>-24.8127</c:v>
                </c:pt>
                <c:pt idx="31">
                  <c:v>-27.343399999999999</c:v>
                </c:pt>
                <c:pt idx="32">
                  <c:v>-23.728899999999999</c:v>
                </c:pt>
                <c:pt idx="33">
                  <c:v>-24.736599999999999</c:v>
                </c:pt>
                <c:pt idx="34">
                  <c:v>-23.861499999999999</c:v>
                </c:pt>
                <c:pt idx="35">
                  <c:v>-24.042200000000001</c:v>
                </c:pt>
                <c:pt idx="36">
                  <c:v>-25.764399999999998</c:v>
                </c:pt>
                <c:pt idx="37">
                  <c:v>-25.650300000000001</c:v>
                </c:pt>
                <c:pt idx="38">
                  <c:v>-25.354900000000001</c:v>
                </c:pt>
                <c:pt idx="39">
                  <c:v>-24.260999999999999</c:v>
                </c:pt>
                <c:pt idx="40">
                  <c:v>-23.576699999999999</c:v>
                </c:pt>
              </c:numCache>
            </c:numRef>
          </c:xVal>
          <c:yVal>
            <c:numRef>
              <c:f>'Table 1'!$AX$3:$AX$66</c:f>
              <c:numCache>
                <c:formatCode>General</c:formatCode>
                <c:ptCount val="64"/>
                <c:pt idx="0">
                  <c:v>0.67</c:v>
                </c:pt>
                <c:pt idx="1">
                  <c:v>1</c:v>
                </c:pt>
                <c:pt idx="2">
                  <c:v>1.4219999999999999</c:v>
                </c:pt>
                <c:pt idx="3">
                  <c:v>1.512</c:v>
                </c:pt>
                <c:pt idx="4">
                  <c:v>1.7450000000000001</c:v>
                </c:pt>
                <c:pt idx="5">
                  <c:v>2.1829999999999998</c:v>
                </c:pt>
                <c:pt idx="6">
                  <c:v>2.3610000000000002</c:v>
                </c:pt>
                <c:pt idx="7">
                  <c:v>2.7080000000000002</c:v>
                </c:pt>
                <c:pt idx="8">
                  <c:v>2.7290000000000001</c:v>
                </c:pt>
                <c:pt idx="9">
                  <c:v>2.92</c:v>
                </c:pt>
                <c:pt idx="10">
                  <c:v>3.262</c:v>
                </c:pt>
                <c:pt idx="11">
                  <c:v>3.3980000000000001</c:v>
                </c:pt>
                <c:pt idx="12">
                  <c:v>3.5687000000000002</c:v>
                </c:pt>
                <c:pt idx="13">
                  <c:v>3.859</c:v>
                </c:pt>
                <c:pt idx="14">
                  <c:v>4.0720000000000001</c:v>
                </c:pt>
                <c:pt idx="15">
                  <c:v>4.2359999999999998</c:v>
                </c:pt>
                <c:pt idx="16">
                  <c:v>4.7240000000000002</c:v>
                </c:pt>
                <c:pt idx="17">
                  <c:v>4.8150000000000004</c:v>
                </c:pt>
                <c:pt idx="18">
                  <c:v>5.4240000000000004</c:v>
                </c:pt>
                <c:pt idx="19">
                  <c:v>5.8639999999999999</c:v>
                </c:pt>
                <c:pt idx="20">
                  <c:v>6.8380000000000001</c:v>
                </c:pt>
                <c:pt idx="21">
                  <c:v>6.92</c:v>
                </c:pt>
                <c:pt idx="22">
                  <c:v>7.2249999999999996</c:v>
                </c:pt>
                <c:pt idx="23">
                  <c:v>7.7039999999999997</c:v>
                </c:pt>
                <c:pt idx="24">
                  <c:v>7.9320000000000004</c:v>
                </c:pt>
                <c:pt idx="25">
                  <c:v>8.6080000000000005</c:v>
                </c:pt>
                <c:pt idx="26">
                  <c:v>8.734</c:v>
                </c:pt>
                <c:pt idx="27">
                  <c:v>9.4369999999999994</c:v>
                </c:pt>
                <c:pt idx="28">
                  <c:v>9.7140000000000004</c:v>
                </c:pt>
                <c:pt idx="29">
                  <c:v>10.127000000000001</c:v>
                </c:pt>
                <c:pt idx="30">
                  <c:v>10.3459</c:v>
                </c:pt>
                <c:pt idx="31">
                  <c:v>10.978999999999999</c:v>
                </c:pt>
                <c:pt idx="32">
                  <c:v>11.067</c:v>
                </c:pt>
                <c:pt idx="33">
                  <c:v>11.346</c:v>
                </c:pt>
                <c:pt idx="34">
                  <c:v>11.622999999999999</c:v>
                </c:pt>
                <c:pt idx="35">
                  <c:v>11.677</c:v>
                </c:pt>
                <c:pt idx="36">
                  <c:v>11.956</c:v>
                </c:pt>
                <c:pt idx="37">
                  <c:v>12.028</c:v>
                </c:pt>
                <c:pt idx="38">
                  <c:v>12.29</c:v>
                </c:pt>
                <c:pt idx="39">
                  <c:v>12.65</c:v>
                </c:pt>
                <c:pt idx="40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F9-4453-B02F-A9FBD61EEA5C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'Table 1'!$AS$3:$AS$66</c:f>
              <c:numCache>
                <c:formatCode>General</c:formatCode>
                <c:ptCount val="64"/>
                <c:pt idx="0">
                  <c:v>-26.12</c:v>
                </c:pt>
                <c:pt idx="1">
                  <c:v>-25.428535623698199</c:v>
                </c:pt>
                <c:pt idx="3">
                  <c:v>-24.0321934537739</c:v>
                </c:pt>
                <c:pt idx="5">
                  <c:v>-24.386974083164201</c:v>
                </c:pt>
                <c:pt idx="7">
                  <c:v>-24.6600632660701</c:v>
                </c:pt>
                <c:pt idx="9">
                  <c:v>-24.7364516761285</c:v>
                </c:pt>
                <c:pt idx="10">
                  <c:v>-25.744264306675301</c:v>
                </c:pt>
                <c:pt idx="12">
                  <c:v>-24.869824379517496</c:v>
                </c:pt>
                <c:pt idx="13">
                  <c:v>-24.590188040243099</c:v>
                </c:pt>
                <c:pt idx="15">
                  <c:v>-24.023885942693902</c:v>
                </c:pt>
                <c:pt idx="16">
                  <c:v>-24.504632674369599</c:v>
                </c:pt>
                <c:pt idx="17">
                  <c:v>-23.9927248124554</c:v>
                </c:pt>
                <c:pt idx="18">
                  <c:v>-23.836754803221702</c:v>
                </c:pt>
                <c:pt idx="19">
                  <c:v>-25.049709419848799</c:v>
                </c:pt>
                <c:pt idx="20">
                  <c:v>-23.1850662457827</c:v>
                </c:pt>
                <c:pt idx="23">
                  <c:v>-24.358865034974698</c:v>
                </c:pt>
                <c:pt idx="24">
                  <c:v>-26.968278367690001</c:v>
                </c:pt>
                <c:pt idx="27">
                  <c:v>-23.549346819879201</c:v>
                </c:pt>
                <c:pt idx="29">
                  <c:v>-23.889345122167398</c:v>
                </c:pt>
                <c:pt idx="30">
                  <c:v>-25.862360872497</c:v>
                </c:pt>
                <c:pt idx="32">
                  <c:v>-26.3368286345749</c:v>
                </c:pt>
                <c:pt idx="35">
                  <c:v>-24.591329825900701</c:v>
                </c:pt>
                <c:pt idx="36">
                  <c:v>-26.521280163762501</c:v>
                </c:pt>
                <c:pt idx="39">
                  <c:v>-26.335163660499905</c:v>
                </c:pt>
                <c:pt idx="40">
                  <c:v>-27.101386826646699</c:v>
                </c:pt>
                <c:pt idx="43">
                  <c:v>-25.6794671764928</c:v>
                </c:pt>
                <c:pt idx="44">
                  <c:v>-25.77</c:v>
                </c:pt>
                <c:pt idx="45">
                  <c:v>-26.356661652058001</c:v>
                </c:pt>
                <c:pt idx="49">
                  <c:v>-26.686931531857599</c:v>
                </c:pt>
                <c:pt idx="50">
                  <c:v>-23.876092305498702</c:v>
                </c:pt>
              </c:numCache>
            </c:numRef>
          </c:xVal>
          <c:yVal>
            <c:numRef>
              <c:f>'Table 1'!$AP$3:$AP$66</c:f>
              <c:numCache>
                <c:formatCode>General</c:formatCode>
                <c:ptCount val="64"/>
                <c:pt idx="0">
                  <c:v>12.5</c:v>
                </c:pt>
                <c:pt idx="1">
                  <c:v>12.8</c:v>
                </c:pt>
                <c:pt idx="2">
                  <c:v>12.95</c:v>
                </c:pt>
                <c:pt idx="3">
                  <c:v>12.95</c:v>
                </c:pt>
                <c:pt idx="4">
                  <c:v>13.2</c:v>
                </c:pt>
                <c:pt idx="5">
                  <c:v>13.2</c:v>
                </c:pt>
                <c:pt idx="6">
                  <c:v>13.3</c:v>
                </c:pt>
                <c:pt idx="7">
                  <c:v>13.3</c:v>
                </c:pt>
                <c:pt idx="8">
                  <c:v>13.4</c:v>
                </c:pt>
                <c:pt idx="9">
                  <c:v>13.4</c:v>
                </c:pt>
                <c:pt idx="10">
                  <c:v>13.5</c:v>
                </c:pt>
                <c:pt idx="11">
                  <c:v>13.6</c:v>
                </c:pt>
                <c:pt idx="12">
                  <c:v>13.6</c:v>
                </c:pt>
                <c:pt idx="13">
                  <c:v>14.1</c:v>
                </c:pt>
                <c:pt idx="14">
                  <c:v>14.1</c:v>
                </c:pt>
                <c:pt idx="15">
                  <c:v>14.2</c:v>
                </c:pt>
                <c:pt idx="16">
                  <c:v>14.6</c:v>
                </c:pt>
                <c:pt idx="17">
                  <c:v>14.9</c:v>
                </c:pt>
                <c:pt idx="18">
                  <c:v>15.1</c:v>
                </c:pt>
                <c:pt idx="19">
                  <c:v>15.7</c:v>
                </c:pt>
                <c:pt idx="20">
                  <c:v>16.5</c:v>
                </c:pt>
                <c:pt idx="21">
                  <c:v>16.5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16.899999999999999</c:v>
                </c:pt>
                <c:pt idx="26">
                  <c:v>16.95</c:v>
                </c:pt>
                <c:pt idx="27">
                  <c:v>16.95</c:v>
                </c:pt>
                <c:pt idx="28">
                  <c:v>17</c:v>
                </c:pt>
                <c:pt idx="29">
                  <c:v>17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17.399999999999999</c:v>
                </c:pt>
                <c:pt idx="33">
                  <c:v>17.399999999999999</c:v>
                </c:pt>
                <c:pt idx="34">
                  <c:v>17.8</c:v>
                </c:pt>
                <c:pt idx="35">
                  <c:v>17.8</c:v>
                </c:pt>
                <c:pt idx="36">
                  <c:v>18.5</c:v>
                </c:pt>
                <c:pt idx="37">
                  <c:v>18.5</c:v>
                </c:pt>
                <c:pt idx="38">
                  <c:v>18.899999999999999</c:v>
                </c:pt>
                <c:pt idx="39">
                  <c:v>18.899999999999999</c:v>
                </c:pt>
                <c:pt idx="40">
                  <c:v>19</c:v>
                </c:pt>
                <c:pt idx="41">
                  <c:v>19</c:v>
                </c:pt>
                <c:pt idx="42">
                  <c:v>19.3</c:v>
                </c:pt>
                <c:pt idx="43">
                  <c:v>19.3</c:v>
                </c:pt>
                <c:pt idx="44">
                  <c:v>20</c:v>
                </c:pt>
                <c:pt idx="45">
                  <c:v>20.100000000000001</c:v>
                </c:pt>
                <c:pt idx="46">
                  <c:v>20.100000000000001</c:v>
                </c:pt>
                <c:pt idx="47">
                  <c:v>20.2</c:v>
                </c:pt>
                <c:pt idx="48">
                  <c:v>20.3</c:v>
                </c:pt>
                <c:pt idx="49">
                  <c:v>20.3</c:v>
                </c:pt>
                <c:pt idx="50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F9-4453-B02F-A9FBD61EEA5C}"/>
            </c:ext>
          </c:extLst>
        </c:ser>
        <c:ser>
          <c:idx val="0"/>
          <c:order val="2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'Table 1'!$BH$3:$BH$66</c:f>
              <c:numCache>
                <c:formatCode>General</c:formatCode>
                <c:ptCount val="64"/>
                <c:pt idx="4">
                  <c:v>-9.15</c:v>
                </c:pt>
                <c:pt idx="6">
                  <c:v>-12.2</c:v>
                </c:pt>
                <c:pt idx="7">
                  <c:v>-15.5</c:v>
                </c:pt>
                <c:pt idx="9">
                  <c:v>-18.899999999999999</c:v>
                </c:pt>
                <c:pt idx="12">
                  <c:v>-17.3</c:v>
                </c:pt>
                <c:pt idx="15">
                  <c:v>-19.600000000000001</c:v>
                </c:pt>
                <c:pt idx="20">
                  <c:v>-11.1</c:v>
                </c:pt>
                <c:pt idx="21">
                  <c:v>-15.82</c:v>
                </c:pt>
                <c:pt idx="22">
                  <c:v>-16.8</c:v>
                </c:pt>
                <c:pt idx="26">
                  <c:v>-18.899999999999999</c:v>
                </c:pt>
                <c:pt idx="37">
                  <c:v>-14.3</c:v>
                </c:pt>
                <c:pt idx="47">
                  <c:v>-14.1</c:v>
                </c:pt>
                <c:pt idx="49">
                  <c:v>-18.899999999999999</c:v>
                </c:pt>
                <c:pt idx="52">
                  <c:v>-16.7</c:v>
                </c:pt>
                <c:pt idx="54">
                  <c:v>-18.600000000000001</c:v>
                </c:pt>
                <c:pt idx="55">
                  <c:v>-13.54</c:v>
                </c:pt>
              </c:numCache>
            </c:numRef>
          </c:xVal>
          <c:yVal>
            <c:numRef>
              <c:f>'Table 1'!$BE$3:$BE$66</c:f>
              <c:numCache>
                <c:formatCode>General</c:formatCode>
                <c:ptCount val="64"/>
                <c:pt idx="0">
                  <c:v>1.52</c:v>
                </c:pt>
                <c:pt idx="1">
                  <c:v>1.6</c:v>
                </c:pt>
                <c:pt idx="2">
                  <c:v>1.77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2.7</c:v>
                </c:pt>
                <c:pt idx="7">
                  <c:v>2.7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3</c:v>
                </c:pt>
                <c:pt idx="12">
                  <c:v>3</c:v>
                </c:pt>
                <c:pt idx="13">
                  <c:v>3.12</c:v>
                </c:pt>
                <c:pt idx="14">
                  <c:v>3.2</c:v>
                </c:pt>
                <c:pt idx="15">
                  <c:v>3.4</c:v>
                </c:pt>
                <c:pt idx="16">
                  <c:v>3.54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3.72</c:v>
                </c:pt>
                <c:pt idx="25">
                  <c:v>3.8</c:v>
                </c:pt>
                <c:pt idx="26">
                  <c:v>3.8</c:v>
                </c:pt>
                <c:pt idx="27">
                  <c:v>3.87</c:v>
                </c:pt>
                <c:pt idx="28">
                  <c:v>3.91</c:v>
                </c:pt>
                <c:pt idx="29">
                  <c:v>4</c:v>
                </c:pt>
                <c:pt idx="30">
                  <c:v>4</c:v>
                </c:pt>
                <c:pt idx="31">
                  <c:v>4.01</c:v>
                </c:pt>
                <c:pt idx="32">
                  <c:v>4.05</c:v>
                </c:pt>
                <c:pt idx="33">
                  <c:v>4.1900000000000004</c:v>
                </c:pt>
                <c:pt idx="34">
                  <c:v>4.2</c:v>
                </c:pt>
                <c:pt idx="35">
                  <c:v>4.2300000000000004</c:v>
                </c:pt>
                <c:pt idx="36">
                  <c:v>4.25</c:v>
                </c:pt>
                <c:pt idx="37">
                  <c:v>4.3</c:v>
                </c:pt>
                <c:pt idx="38">
                  <c:v>4.33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4.47</c:v>
                </c:pt>
                <c:pt idx="42">
                  <c:v>4.7</c:v>
                </c:pt>
                <c:pt idx="43">
                  <c:v>4.7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4.8899999999999997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5.5</c:v>
                </c:pt>
                <c:pt idx="55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F9-4453-B02F-A9FBD61EE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  <c:max val="-16"/>
          <c:min val="-28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d13C Carbonate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145298111038174"/>
          <c:y val="0.17886876660497542"/>
          <c:w val="0.70280825434578875"/>
          <c:h val="0.77866445476310897"/>
        </c:manualLayout>
      </c:layout>
      <c:scatterChart>
        <c:scatterStyle val="smoothMarker"/>
        <c:varyColors val="0"/>
        <c:ser>
          <c:idx val="7"/>
          <c:order val="0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2"/>
              </a:solidFill>
              <a:ln w="254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'Table 1'!$BF$3:$BF$66</c:f>
              <c:numCache>
                <c:formatCode>General</c:formatCode>
                <c:ptCount val="64"/>
                <c:pt idx="3">
                  <c:v>-8.8699999999999992</c:v>
                </c:pt>
                <c:pt idx="5">
                  <c:v>-0.34300000000000003</c:v>
                </c:pt>
                <c:pt idx="8">
                  <c:v>0.19600000000000001</c:v>
                </c:pt>
                <c:pt idx="11">
                  <c:v>0.39200000000000002</c:v>
                </c:pt>
                <c:pt idx="14">
                  <c:v>-4.47</c:v>
                </c:pt>
                <c:pt idx="17">
                  <c:v>1.82</c:v>
                </c:pt>
                <c:pt idx="18">
                  <c:v>1.53</c:v>
                </c:pt>
                <c:pt idx="19">
                  <c:v>1.64</c:v>
                </c:pt>
                <c:pt idx="25">
                  <c:v>-1.42</c:v>
                </c:pt>
                <c:pt idx="29">
                  <c:v>-2.8</c:v>
                </c:pt>
                <c:pt idx="30">
                  <c:v>-1.91</c:v>
                </c:pt>
                <c:pt idx="34">
                  <c:v>-0.88200000000000001</c:v>
                </c:pt>
                <c:pt idx="39">
                  <c:v>-8.92</c:v>
                </c:pt>
                <c:pt idx="40">
                  <c:v>-0.245</c:v>
                </c:pt>
                <c:pt idx="42">
                  <c:v>-1.03</c:v>
                </c:pt>
                <c:pt idx="43">
                  <c:v>-8.68</c:v>
                </c:pt>
                <c:pt idx="44">
                  <c:v>-6.22</c:v>
                </c:pt>
                <c:pt idx="45">
                  <c:v>0.68500000000000005</c:v>
                </c:pt>
                <c:pt idx="46">
                  <c:v>1.72</c:v>
                </c:pt>
                <c:pt idx="50">
                  <c:v>1.91</c:v>
                </c:pt>
                <c:pt idx="51">
                  <c:v>1.55</c:v>
                </c:pt>
                <c:pt idx="53">
                  <c:v>-1.05</c:v>
                </c:pt>
              </c:numCache>
            </c:numRef>
          </c:xVal>
          <c:yVal>
            <c:numRef>
              <c:f>'Table 1'!$BE$3:$BE$66</c:f>
              <c:numCache>
                <c:formatCode>General</c:formatCode>
                <c:ptCount val="64"/>
                <c:pt idx="0">
                  <c:v>1.52</c:v>
                </c:pt>
                <c:pt idx="1">
                  <c:v>1.6</c:v>
                </c:pt>
                <c:pt idx="2">
                  <c:v>1.77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2.7</c:v>
                </c:pt>
                <c:pt idx="7">
                  <c:v>2.7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3</c:v>
                </c:pt>
                <c:pt idx="12">
                  <c:v>3</c:v>
                </c:pt>
                <c:pt idx="13">
                  <c:v>3.12</c:v>
                </c:pt>
                <c:pt idx="14">
                  <c:v>3.2</c:v>
                </c:pt>
                <c:pt idx="15">
                  <c:v>3.4</c:v>
                </c:pt>
                <c:pt idx="16">
                  <c:v>3.54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3.72</c:v>
                </c:pt>
                <c:pt idx="25">
                  <c:v>3.8</c:v>
                </c:pt>
                <c:pt idx="26">
                  <c:v>3.8</c:v>
                </c:pt>
                <c:pt idx="27">
                  <c:v>3.87</c:v>
                </c:pt>
                <c:pt idx="28">
                  <c:v>3.91</c:v>
                </c:pt>
                <c:pt idx="29">
                  <c:v>4</c:v>
                </c:pt>
                <c:pt idx="30">
                  <c:v>4</c:v>
                </c:pt>
                <c:pt idx="31">
                  <c:v>4.01</c:v>
                </c:pt>
                <c:pt idx="32">
                  <c:v>4.05</c:v>
                </c:pt>
                <c:pt idx="33">
                  <c:v>4.1900000000000004</c:v>
                </c:pt>
                <c:pt idx="34">
                  <c:v>4.2</c:v>
                </c:pt>
                <c:pt idx="35">
                  <c:v>4.2300000000000004</c:v>
                </c:pt>
                <c:pt idx="36">
                  <c:v>4.25</c:v>
                </c:pt>
                <c:pt idx="37">
                  <c:v>4.3</c:v>
                </c:pt>
                <c:pt idx="38">
                  <c:v>4.33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4.47</c:v>
                </c:pt>
                <c:pt idx="42">
                  <c:v>4.7</c:v>
                </c:pt>
                <c:pt idx="43">
                  <c:v>4.7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4.8899999999999997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5.5</c:v>
                </c:pt>
                <c:pt idx="55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3C-48F5-871F-B9E2A705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d18O Carbonate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50000"/>
                    <a:alpha val="94000"/>
                  </a:schemeClr>
                </a:solidFill>
              </a:ln>
            </c:spPr>
          </c:marker>
          <c:xVal>
            <c:numRef>
              <c:f>'Table 1'!$BG$3:$BG$58</c:f>
              <c:numCache>
                <c:formatCode>General</c:formatCode>
                <c:ptCount val="56"/>
                <c:pt idx="0">
                  <c:v>-5.84</c:v>
                </c:pt>
                <c:pt idx="1">
                  <c:v>-5.8</c:v>
                </c:pt>
                <c:pt idx="2">
                  <c:v>-6.68</c:v>
                </c:pt>
                <c:pt idx="10">
                  <c:v>-7.64</c:v>
                </c:pt>
                <c:pt idx="13">
                  <c:v>-6.53</c:v>
                </c:pt>
                <c:pt idx="16">
                  <c:v>-8.09</c:v>
                </c:pt>
                <c:pt idx="23">
                  <c:v>-7.64</c:v>
                </c:pt>
                <c:pt idx="24">
                  <c:v>-7.51</c:v>
                </c:pt>
                <c:pt idx="27">
                  <c:v>-7.25</c:v>
                </c:pt>
                <c:pt idx="28">
                  <c:v>-4.78</c:v>
                </c:pt>
                <c:pt idx="31">
                  <c:v>-6.91</c:v>
                </c:pt>
                <c:pt idx="32">
                  <c:v>-7.02</c:v>
                </c:pt>
                <c:pt idx="33">
                  <c:v>-7.31</c:v>
                </c:pt>
                <c:pt idx="35">
                  <c:v>-5.2</c:v>
                </c:pt>
                <c:pt idx="36">
                  <c:v>-8.61</c:v>
                </c:pt>
                <c:pt idx="38">
                  <c:v>-7.13</c:v>
                </c:pt>
                <c:pt idx="41">
                  <c:v>-7.02</c:v>
                </c:pt>
                <c:pt idx="48">
                  <c:v>-8.5299999999999994</c:v>
                </c:pt>
              </c:numCache>
            </c:numRef>
          </c:xVal>
          <c:yVal>
            <c:numRef>
              <c:f>'Table 1'!$BE$3:$BE$58</c:f>
              <c:numCache>
                <c:formatCode>General</c:formatCode>
                <c:ptCount val="56"/>
                <c:pt idx="0">
                  <c:v>1.52</c:v>
                </c:pt>
                <c:pt idx="1">
                  <c:v>1.6</c:v>
                </c:pt>
                <c:pt idx="2">
                  <c:v>1.77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2.7</c:v>
                </c:pt>
                <c:pt idx="7">
                  <c:v>2.7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3</c:v>
                </c:pt>
                <c:pt idx="12">
                  <c:v>3</c:v>
                </c:pt>
                <c:pt idx="13">
                  <c:v>3.12</c:v>
                </c:pt>
                <c:pt idx="14">
                  <c:v>3.2</c:v>
                </c:pt>
                <c:pt idx="15">
                  <c:v>3.4</c:v>
                </c:pt>
                <c:pt idx="16">
                  <c:v>3.54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3.72</c:v>
                </c:pt>
                <c:pt idx="25">
                  <c:v>3.8</c:v>
                </c:pt>
                <c:pt idx="26">
                  <c:v>3.8</c:v>
                </c:pt>
                <c:pt idx="27">
                  <c:v>3.87</c:v>
                </c:pt>
                <c:pt idx="28">
                  <c:v>3.91</c:v>
                </c:pt>
                <c:pt idx="29">
                  <c:v>4</c:v>
                </c:pt>
                <c:pt idx="30">
                  <c:v>4</c:v>
                </c:pt>
                <c:pt idx="31">
                  <c:v>4.01</c:v>
                </c:pt>
                <c:pt idx="32">
                  <c:v>4.05</c:v>
                </c:pt>
                <c:pt idx="33">
                  <c:v>4.1900000000000004</c:v>
                </c:pt>
                <c:pt idx="34">
                  <c:v>4.2</c:v>
                </c:pt>
                <c:pt idx="35">
                  <c:v>4.2300000000000004</c:v>
                </c:pt>
                <c:pt idx="36">
                  <c:v>4.25</c:v>
                </c:pt>
                <c:pt idx="37">
                  <c:v>4.3</c:v>
                </c:pt>
                <c:pt idx="38">
                  <c:v>4.33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4.47</c:v>
                </c:pt>
                <c:pt idx="42">
                  <c:v>4.7</c:v>
                </c:pt>
                <c:pt idx="43">
                  <c:v>4.7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4.8899999999999997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5.5</c:v>
                </c:pt>
                <c:pt idx="55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25-485C-93C1-BC1D3C85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  <c:max val="-3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d13C org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088345539987022"/>
          <c:y val="0.17886876660497542"/>
          <c:w val="0.6824101977964504"/>
          <c:h val="0.77866445476310897"/>
        </c:manualLayout>
      </c:layout>
      <c:scatterChart>
        <c:scatterStyle val="smoothMarker"/>
        <c:varyColors val="0"/>
        <c:ser>
          <c:idx val="7"/>
          <c:order val="0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'Table 1'!$BO$3:$BO$66</c:f>
              <c:numCache>
                <c:formatCode>General</c:formatCode>
                <c:ptCount val="64"/>
                <c:pt idx="0">
                  <c:v>-24.042242860247313</c:v>
                </c:pt>
                <c:pt idx="1">
                  <c:v>-23.05</c:v>
                </c:pt>
                <c:pt idx="2">
                  <c:v>-27.88</c:v>
                </c:pt>
                <c:pt idx="3">
                  <c:v>-23.359075208736179</c:v>
                </c:pt>
                <c:pt idx="4">
                  <c:v>-28.769600257279453</c:v>
                </c:pt>
                <c:pt idx="5">
                  <c:v>-23.195601955286893</c:v>
                </c:pt>
                <c:pt idx="6">
                  <c:v>-22.729650444259853</c:v>
                </c:pt>
                <c:pt idx="7">
                  <c:v>-24.351353377794169</c:v>
                </c:pt>
                <c:pt idx="8">
                  <c:v>-23.622313472528241</c:v>
                </c:pt>
                <c:pt idx="9">
                  <c:v>-23.00305354986784</c:v>
                </c:pt>
                <c:pt idx="10">
                  <c:v>-22.846254239170182</c:v>
                </c:pt>
                <c:pt idx="11">
                  <c:v>-23.339061619563022</c:v>
                </c:pt>
                <c:pt idx="12">
                  <c:v>-23.363004566668042</c:v>
                </c:pt>
                <c:pt idx="13">
                  <c:v>-22.78745465857515</c:v>
                </c:pt>
                <c:pt idx="14">
                  <c:v>-23.06497142343683</c:v>
                </c:pt>
                <c:pt idx="15">
                  <c:v>-24.18</c:v>
                </c:pt>
                <c:pt idx="16">
                  <c:v>-24.578932450375717</c:v>
                </c:pt>
                <c:pt idx="17">
                  <c:v>-26.6</c:v>
                </c:pt>
                <c:pt idx="18">
                  <c:v>-24.844048562541055</c:v>
                </c:pt>
                <c:pt idx="19">
                  <c:v>-24.42182156812731</c:v>
                </c:pt>
                <c:pt idx="20">
                  <c:v>-23.386271637610957</c:v>
                </c:pt>
                <c:pt idx="21">
                  <c:v>-25.26790312313031</c:v>
                </c:pt>
                <c:pt idx="22">
                  <c:v>-23.937736998556279</c:v>
                </c:pt>
                <c:pt idx="23">
                  <c:v>-23.534819320859153</c:v>
                </c:pt>
                <c:pt idx="24">
                  <c:v>-26.12</c:v>
                </c:pt>
                <c:pt idx="25">
                  <c:v>-28.576056421593428</c:v>
                </c:pt>
                <c:pt idx="26">
                  <c:v>-24.2498529599766</c:v>
                </c:pt>
                <c:pt idx="27">
                  <c:v>-24.167404308041188</c:v>
                </c:pt>
                <c:pt idx="28">
                  <c:v>-24.020241088882436</c:v>
                </c:pt>
                <c:pt idx="29">
                  <c:v>-23.3</c:v>
                </c:pt>
                <c:pt idx="30">
                  <c:v>-24.594036951827494</c:v>
                </c:pt>
                <c:pt idx="31">
                  <c:v>-23.292165665662296</c:v>
                </c:pt>
                <c:pt idx="32">
                  <c:v>-23.272595413964666</c:v>
                </c:pt>
                <c:pt idx="33">
                  <c:v>-25.706855784810976</c:v>
                </c:pt>
              </c:numCache>
            </c:numRef>
          </c:xVal>
          <c:yVal>
            <c:numRef>
              <c:f>'Table 1'!$BL$3:$BL$66</c:f>
              <c:numCache>
                <c:formatCode>General</c:formatCode>
                <c:ptCount val="64"/>
                <c:pt idx="0">
                  <c:v>0.01</c:v>
                </c:pt>
                <c:pt idx="1">
                  <c:v>0.8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3.2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5.5</c:v>
                </c:pt>
                <c:pt idx="11">
                  <c:v>6.2</c:v>
                </c:pt>
                <c:pt idx="12">
                  <c:v>6.3</c:v>
                </c:pt>
                <c:pt idx="13">
                  <c:v>6.5</c:v>
                </c:pt>
                <c:pt idx="14">
                  <c:v>6.8</c:v>
                </c:pt>
                <c:pt idx="15">
                  <c:v>7.5</c:v>
                </c:pt>
                <c:pt idx="16">
                  <c:v>7.5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8.3000000000000007</c:v>
                </c:pt>
                <c:pt idx="21">
                  <c:v>8.3000000000000007</c:v>
                </c:pt>
                <c:pt idx="22">
                  <c:v>8.3000000000000007</c:v>
                </c:pt>
                <c:pt idx="23">
                  <c:v>8.6</c:v>
                </c:pt>
                <c:pt idx="24">
                  <c:v>9</c:v>
                </c:pt>
                <c:pt idx="25">
                  <c:v>9.1</c:v>
                </c:pt>
                <c:pt idx="26">
                  <c:v>9.1</c:v>
                </c:pt>
                <c:pt idx="27">
                  <c:v>9.6999999999999993</c:v>
                </c:pt>
                <c:pt idx="28">
                  <c:v>10</c:v>
                </c:pt>
                <c:pt idx="29">
                  <c:v>11</c:v>
                </c:pt>
                <c:pt idx="30">
                  <c:v>11.6</c:v>
                </c:pt>
                <c:pt idx="31">
                  <c:v>12.3</c:v>
                </c:pt>
                <c:pt idx="32">
                  <c:v>12.8</c:v>
                </c:pt>
                <c:pt idx="33">
                  <c:v>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8-4F70-97AA-F23645E831EF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'Table 1'!$AS$3:$AS$66</c:f>
              <c:numCache>
                <c:formatCode>General</c:formatCode>
                <c:ptCount val="64"/>
                <c:pt idx="0">
                  <c:v>-26.12</c:v>
                </c:pt>
                <c:pt idx="1">
                  <c:v>-25.428535623698199</c:v>
                </c:pt>
                <c:pt idx="3">
                  <c:v>-24.0321934537739</c:v>
                </c:pt>
                <c:pt idx="5">
                  <c:v>-24.386974083164201</c:v>
                </c:pt>
                <c:pt idx="7">
                  <c:v>-24.6600632660701</c:v>
                </c:pt>
                <c:pt idx="9">
                  <c:v>-24.7364516761285</c:v>
                </c:pt>
                <c:pt idx="10">
                  <c:v>-25.744264306675301</c:v>
                </c:pt>
                <c:pt idx="12">
                  <c:v>-24.869824379517496</c:v>
                </c:pt>
                <c:pt idx="13">
                  <c:v>-24.590188040243099</c:v>
                </c:pt>
                <c:pt idx="15">
                  <c:v>-24.023885942693902</c:v>
                </c:pt>
                <c:pt idx="16">
                  <c:v>-24.504632674369599</c:v>
                </c:pt>
                <c:pt idx="17">
                  <c:v>-23.9927248124554</c:v>
                </c:pt>
                <c:pt idx="18">
                  <c:v>-23.836754803221702</c:v>
                </c:pt>
                <c:pt idx="19">
                  <c:v>-25.049709419848799</c:v>
                </c:pt>
                <c:pt idx="20">
                  <c:v>-23.1850662457827</c:v>
                </c:pt>
                <c:pt idx="23">
                  <c:v>-24.358865034974698</c:v>
                </c:pt>
                <c:pt idx="24">
                  <c:v>-26.968278367690001</c:v>
                </c:pt>
                <c:pt idx="27">
                  <c:v>-23.549346819879201</c:v>
                </c:pt>
                <c:pt idx="29">
                  <c:v>-23.889345122167398</c:v>
                </c:pt>
                <c:pt idx="30">
                  <c:v>-25.862360872497</c:v>
                </c:pt>
                <c:pt idx="32">
                  <c:v>-26.3368286345749</c:v>
                </c:pt>
                <c:pt idx="35">
                  <c:v>-24.591329825900701</c:v>
                </c:pt>
                <c:pt idx="36">
                  <c:v>-26.521280163762501</c:v>
                </c:pt>
                <c:pt idx="39">
                  <c:v>-26.335163660499905</c:v>
                </c:pt>
                <c:pt idx="40">
                  <c:v>-27.101386826646699</c:v>
                </c:pt>
                <c:pt idx="43">
                  <c:v>-25.6794671764928</c:v>
                </c:pt>
                <c:pt idx="44">
                  <c:v>-25.77</c:v>
                </c:pt>
                <c:pt idx="45">
                  <c:v>-26.356661652058001</c:v>
                </c:pt>
                <c:pt idx="49">
                  <c:v>-26.686931531857599</c:v>
                </c:pt>
                <c:pt idx="50">
                  <c:v>-23.876092305498702</c:v>
                </c:pt>
              </c:numCache>
            </c:numRef>
          </c:xVal>
          <c:yVal>
            <c:numRef>
              <c:f>'Table 1'!$AP$3:$AP$66</c:f>
              <c:numCache>
                <c:formatCode>General</c:formatCode>
                <c:ptCount val="64"/>
                <c:pt idx="0">
                  <c:v>12.5</c:v>
                </c:pt>
                <c:pt idx="1">
                  <c:v>12.8</c:v>
                </c:pt>
                <c:pt idx="2">
                  <c:v>12.95</c:v>
                </c:pt>
                <c:pt idx="3">
                  <c:v>12.95</c:v>
                </c:pt>
                <c:pt idx="4">
                  <c:v>13.2</c:v>
                </c:pt>
                <c:pt idx="5">
                  <c:v>13.2</c:v>
                </c:pt>
                <c:pt idx="6">
                  <c:v>13.3</c:v>
                </c:pt>
                <c:pt idx="7">
                  <c:v>13.3</c:v>
                </c:pt>
                <c:pt idx="8">
                  <c:v>13.4</c:v>
                </c:pt>
                <c:pt idx="9">
                  <c:v>13.4</c:v>
                </c:pt>
                <c:pt idx="10">
                  <c:v>13.5</c:v>
                </c:pt>
                <c:pt idx="11">
                  <c:v>13.6</c:v>
                </c:pt>
                <c:pt idx="12">
                  <c:v>13.6</c:v>
                </c:pt>
                <c:pt idx="13">
                  <c:v>14.1</c:v>
                </c:pt>
                <c:pt idx="14">
                  <c:v>14.1</c:v>
                </c:pt>
                <c:pt idx="15">
                  <c:v>14.2</c:v>
                </c:pt>
                <c:pt idx="16">
                  <c:v>14.6</c:v>
                </c:pt>
                <c:pt idx="17">
                  <c:v>14.9</c:v>
                </c:pt>
                <c:pt idx="18">
                  <c:v>15.1</c:v>
                </c:pt>
                <c:pt idx="19">
                  <c:v>15.7</c:v>
                </c:pt>
                <c:pt idx="20">
                  <c:v>16.5</c:v>
                </c:pt>
                <c:pt idx="21">
                  <c:v>16.5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16.899999999999999</c:v>
                </c:pt>
                <c:pt idx="26">
                  <c:v>16.95</c:v>
                </c:pt>
                <c:pt idx="27">
                  <c:v>16.95</c:v>
                </c:pt>
                <c:pt idx="28">
                  <c:v>17</c:v>
                </c:pt>
                <c:pt idx="29">
                  <c:v>17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17.399999999999999</c:v>
                </c:pt>
                <c:pt idx="33">
                  <c:v>17.399999999999999</c:v>
                </c:pt>
                <c:pt idx="34">
                  <c:v>17.8</c:v>
                </c:pt>
                <c:pt idx="35">
                  <c:v>17.8</c:v>
                </c:pt>
                <c:pt idx="36">
                  <c:v>18.5</c:v>
                </c:pt>
                <c:pt idx="37">
                  <c:v>18.5</c:v>
                </c:pt>
                <c:pt idx="38">
                  <c:v>18.899999999999999</c:v>
                </c:pt>
                <c:pt idx="39">
                  <c:v>18.899999999999999</c:v>
                </c:pt>
                <c:pt idx="40">
                  <c:v>19</c:v>
                </c:pt>
                <c:pt idx="41">
                  <c:v>19</c:v>
                </c:pt>
                <c:pt idx="42">
                  <c:v>19.3</c:v>
                </c:pt>
                <c:pt idx="43">
                  <c:v>19.3</c:v>
                </c:pt>
                <c:pt idx="44">
                  <c:v>20</c:v>
                </c:pt>
                <c:pt idx="45">
                  <c:v>20.100000000000001</c:v>
                </c:pt>
                <c:pt idx="46">
                  <c:v>20.100000000000001</c:v>
                </c:pt>
                <c:pt idx="47">
                  <c:v>20.2</c:v>
                </c:pt>
                <c:pt idx="48">
                  <c:v>20.3</c:v>
                </c:pt>
                <c:pt idx="49">
                  <c:v>20.3</c:v>
                </c:pt>
                <c:pt idx="50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8-4F70-97AA-F23645E8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  <c:max val="-21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33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d13C Carbonate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2"/>
              </a:solidFill>
              <a:ln w="25400">
                <a:solidFill>
                  <a:schemeClr val="accent2">
                    <a:lumMod val="50000"/>
                    <a:alpha val="94000"/>
                  </a:schemeClr>
                </a:solidFill>
              </a:ln>
            </c:spPr>
          </c:marker>
          <c:xVal>
            <c:numRef>
              <c:f>'Table 1'!$G$3:$G$27</c:f>
              <c:numCache>
                <c:formatCode>General</c:formatCode>
                <c:ptCount val="25"/>
                <c:pt idx="0">
                  <c:v>-6.63</c:v>
                </c:pt>
                <c:pt idx="1">
                  <c:v>-6.06</c:v>
                </c:pt>
                <c:pt idx="2">
                  <c:v>-8.17</c:v>
                </c:pt>
                <c:pt idx="3">
                  <c:v>-7.04</c:v>
                </c:pt>
                <c:pt idx="4">
                  <c:v>-6.65</c:v>
                </c:pt>
                <c:pt idx="5">
                  <c:v>-7.03</c:v>
                </c:pt>
                <c:pt idx="6">
                  <c:v>-8.85</c:v>
                </c:pt>
                <c:pt idx="7">
                  <c:v>-8.18</c:v>
                </c:pt>
                <c:pt idx="8">
                  <c:v>-7.73</c:v>
                </c:pt>
                <c:pt idx="9">
                  <c:v>-8.64</c:v>
                </c:pt>
                <c:pt idx="10">
                  <c:v>-8.9600000000000009</c:v>
                </c:pt>
                <c:pt idx="11">
                  <c:v>-8.0399999999999991</c:v>
                </c:pt>
                <c:pt idx="12">
                  <c:v>-8.98</c:v>
                </c:pt>
              </c:numCache>
            </c:numRef>
          </c:xVal>
          <c:yVal>
            <c:numRef>
              <c:f>'Table 1'!$F$3:$F$27</c:f>
              <c:numCache>
                <c:formatCode>General</c:formatCode>
                <c:ptCount val="25"/>
                <c:pt idx="0">
                  <c:v>2.42</c:v>
                </c:pt>
                <c:pt idx="1">
                  <c:v>2.42</c:v>
                </c:pt>
                <c:pt idx="2">
                  <c:v>4.78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4.8600000000000003</c:v>
                </c:pt>
                <c:pt idx="6">
                  <c:v>5.78</c:v>
                </c:pt>
                <c:pt idx="7">
                  <c:v>6.74</c:v>
                </c:pt>
                <c:pt idx="8">
                  <c:v>6.74</c:v>
                </c:pt>
                <c:pt idx="9">
                  <c:v>6.74</c:v>
                </c:pt>
                <c:pt idx="10">
                  <c:v>6.74</c:v>
                </c:pt>
                <c:pt idx="11">
                  <c:v>6.78</c:v>
                </c:pt>
                <c:pt idx="12">
                  <c:v>7.98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E2-4AF1-BAC0-A3C97FA9C57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0"/>
            <c:spPr>
              <a:ln w="254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'Table 1'!$M$3:$M$31</c:f>
              <c:numCache>
                <c:formatCode>General</c:formatCode>
                <c:ptCount val="29"/>
                <c:pt idx="0">
                  <c:v>2.1</c:v>
                </c:pt>
                <c:pt idx="1">
                  <c:v>-2.4</c:v>
                </c:pt>
                <c:pt idx="2">
                  <c:v>0.5</c:v>
                </c:pt>
                <c:pt idx="3">
                  <c:v>0.9</c:v>
                </c:pt>
                <c:pt idx="4">
                  <c:v>1.6</c:v>
                </c:pt>
                <c:pt idx="5">
                  <c:v>-2.1</c:v>
                </c:pt>
                <c:pt idx="6">
                  <c:v>-0.9</c:v>
                </c:pt>
                <c:pt idx="7">
                  <c:v>-0.1</c:v>
                </c:pt>
                <c:pt idx="8">
                  <c:v>0.2</c:v>
                </c:pt>
                <c:pt idx="9">
                  <c:v>2.2000000000000002</c:v>
                </c:pt>
                <c:pt idx="10">
                  <c:v>2.5</c:v>
                </c:pt>
                <c:pt idx="11">
                  <c:v>0.9</c:v>
                </c:pt>
                <c:pt idx="12">
                  <c:v>1.3</c:v>
                </c:pt>
                <c:pt idx="13">
                  <c:v>2</c:v>
                </c:pt>
                <c:pt idx="14">
                  <c:v>0.8</c:v>
                </c:pt>
                <c:pt idx="15">
                  <c:v>2.6</c:v>
                </c:pt>
                <c:pt idx="16">
                  <c:v>2.4</c:v>
                </c:pt>
                <c:pt idx="17">
                  <c:v>-2</c:v>
                </c:pt>
                <c:pt idx="18">
                  <c:v>0.6</c:v>
                </c:pt>
                <c:pt idx="19">
                  <c:v>1.2</c:v>
                </c:pt>
                <c:pt idx="20">
                  <c:v>0.4</c:v>
                </c:pt>
                <c:pt idx="21">
                  <c:v>1.8</c:v>
                </c:pt>
                <c:pt idx="22">
                  <c:v>-2</c:v>
                </c:pt>
                <c:pt idx="23">
                  <c:v>0.6</c:v>
                </c:pt>
                <c:pt idx="24">
                  <c:v>0.6</c:v>
                </c:pt>
                <c:pt idx="25">
                  <c:v>-0.9</c:v>
                </c:pt>
                <c:pt idx="26">
                  <c:v>-0.6</c:v>
                </c:pt>
                <c:pt idx="27">
                  <c:v>0.5</c:v>
                </c:pt>
                <c:pt idx="28">
                  <c:v>-2.2999999999999998</c:v>
                </c:pt>
              </c:numCache>
            </c:numRef>
          </c:xVal>
          <c:yVal>
            <c:numRef>
              <c:f>'Table 1'!$L$3:$L$31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3.1</c:v>
                </c:pt>
                <c:pt idx="20">
                  <c:v>4</c:v>
                </c:pt>
                <c:pt idx="21">
                  <c:v>4.0999999999999996</c:v>
                </c:pt>
                <c:pt idx="22">
                  <c:v>4.4000000000000004</c:v>
                </c:pt>
                <c:pt idx="23">
                  <c:v>4.7</c:v>
                </c:pt>
                <c:pt idx="24">
                  <c:v>5</c:v>
                </c:pt>
                <c:pt idx="25">
                  <c:v>5.2</c:v>
                </c:pt>
                <c:pt idx="26">
                  <c:v>5.3</c:v>
                </c:pt>
                <c:pt idx="27">
                  <c:v>5.4</c:v>
                </c:pt>
                <c:pt idx="28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E2-4AF1-BAC0-A3C97FA9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d18O Carbonate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50000"/>
                    <a:alpha val="94000"/>
                  </a:schemeClr>
                </a:solidFill>
              </a:ln>
            </c:spPr>
          </c:marker>
          <c:xVal>
            <c:numRef>
              <c:f>'Table 1'!$H$3:$H$27</c:f>
              <c:numCache>
                <c:formatCode>General</c:formatCode>
                <c:ptCount val="25"/>
                <c:pt idx="0">
                  <c:v>-8.98</c:v>
                </c:pt>
                <c:pt idx="1">
                  <c:v>-8.0399999999999991</c:v>
                </c:pt>
                <c:pt idx="2">
                  <c:v>-8.18</c:v>
                </c:pt>
                <c:pt idx="3">
                  <c:v>-7.73</c:v>
                </c:pt>
                <c:pt idx="4">
                  <c:v>-8.64</c:v>
                </c:pt>
                <c:pt idx="5">
                  <c:v>-8.85</c:v>
                </c:pt>
                <c:pt idx="6">
                  <c:v>-7.03</c:v>
                </c:pt>
                <c:pt idx="7">
                  <c:v>-7.04</c:v>
                </c:pt>
                <c:pt idx="8">
                  <c:v>-8.17</c:v>
                </c:pt>
                <c:pt idx="9">
                  <c:v>-6.63</c:v>
                </c:pt>
                <c:pt idx="10">
                  <c:v>-6.06</c:v>
                </c:pt>
                <c:pt idx="11">
                  <c:v>-8.9600000000000009</c:v>
                </c:pt>
                <c:pt idx="12">
                  <c:v>-6.65</c:v>
                </c:pt>
              </c:numCache>
            </c:numRef>
          </c:xVal>
          <c:yVal>
            <c:numRef>
              <c:f>'Table 1'!$F$3:$F$27</c:f>
              <c:numCache>
                <c:formatCode>General</c:formatCode>
                <c:ptCount val="25"/>
                <c:pt idx="0">
                  <c:v>2.42</c:v>
                </c:pt>
                <c:pt idx="1">
                  <c:v>2.42</c:v>
                </c:pt>
                <c:pt idx="2">
                  <c:v>4.78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4.8600000000000003</c:v>
                </c:pt>
                <c:pt idx="6">
                  <c:v>5.78</c:v>
                </c:pt>
                <c:pt idx="7">
                  <c:v>6.74</c:v>
                </c:pt>
                <c:pt idx="8">
                  <c:v>6.74</c:v>
                </c:pt>
                <c:pt idx="9">
                  <c:v>6.74</c:v>
                </c:pt>
                <c:pt idx="10">
                  <c:v>6.74</c:v>
                </c:pt>
                <c:pt idx="11">
                  <c:v>6.78</c:v>
                </c:pt>
                <c:pt idx="12">
                  <c:v>7.98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5-4971-B343-F8D44B03EF3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'Table 1'!$N$3:$N$31</c:f>
              <c:numCache>
                <c:formatCode>General</c:formatCode>
                <c:ptCount val="29"/>
                <c:pt idx="0">
                  <c:v>-9</c:v>
                </c:pt>
                <c:pt idx="1">
                  <c:v>-5.7</c:v>
                </c:pt>
                <c:pt idx="2">
                  <c:v>-6.7</c:v>
                </c:pt>
                <c:pt idx="3">
                  <c:v>-6.8</c:v>
                </c:pt>
                <c:pt idx="4">
                  <c:v>-6.1</c:v>
                </c:pt>
                <c:pt idx="5">
                  <c:v>-5.3</c:v>
                </c:pt>
                <c:pt idx="6">
                  <c:v>-5.2</c:v>
                </c:pt>
                <c:pt idx="7">
                  <c:v>-6.4</c:v>
                </c:pt>
                <c:pt idx="8">
                  <c:v>-5.3</c:v>
                </c:pt>
                <c:pt idx="9">
                  <c:v>-5.5</c:v>
                </c:pt>
                <c:pt idx="10">
                  <c:v>-6.4</c:v>
                </c:pt>
                <c:pt idx="11">
                  <c:v>-5.2</c:v>
                </c:pt>
                <c:pt idx="12">
                  <c:v>-4.4000000000000004</c:v>
                </c:pt>
                <c:pt idx="13">
                  <c:v>-6.6</c:v>
                </c:pt>
                <c:pt idx="14">
                  <c:v>-6</c:v>
                </c:pt>
                <c:pt idx="15">
                  <c:v>-5</c:v>
                </c:pt>
                <c:pt idx="16">
                  <c:v>-6.8</c:v>
                </c:pt>
                <c:pt idx="17">
                  <c:v>-7.2</c:v>
                </c:pt>
                <c:pt idx="18">
                  <c:v>-7.8</c:v>
                </c:pt>
                <c:pt idx="19">
                  <c:v>-5.5</c:v>
                </c:pt>
                <c:pt idx="20">
                  <c:v>-6.2</c:v>
                </c:pt>
                <c:pt idx="21">
                  <c:v>-6.1</c:v>
                </c:pt>
                <c:pt idx="22">
                  <c:v>-7.2</c:v>
                </c:pt>
                <c:pt idx="23">
                  <c:v>-6.5</c:v>
                </c:pt>
                <c:pt idx="24">
                  <c:v>-7</c:v>
                </c:pt>
                <c:pt idx="25">
                  <c:v>-7.5</c:v>
                </c:pt>
                <c:pt idx="26">
                  <c:v>-8</c:v>
                </c:pt>
                <c:pt idx="27">
                  <c:v>-6.4</c:v>
                </c:pt>
                <c:pt idx="28">
                  <c:v>-4.9000000000000004</c:v>
                </c:pt>
              </c:numCache>
            </c:numRef>
          </c:xVal>
          <c:yVal>
            <c:numRef>
              <c:f>'Table 1'!$L$3:$L$31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3.1</c:v>
                </c:pt>
                <c:pt idx="20">
                  <c:v>4</c:v>
                </c:pt>
                <c:pt idx="21">
                  <c:v>4.0999999999999996</c:v>
                </c:pt>
                <c:pt idx="22">
                  <c:v>4.4000000000000004</c:v>
                </c:pt>
                <c:pt idx="23">
                  <c:v>4.7</c:v>
                </c:pt>
                <c:pt idx="24">
                  <c:v>5</c:v>
                </c:pt>
                <c:pt idx="25">
                  <c:v>5.2</c:v>
                </c:pt>
                <c:pt idx="26">
                  <c:v>5.3</c:v>
                </c:pt>
                <c:pt idx="27">
                  <c:v>5.4</c:v>
                </c:pt>
                <c:pt idx="28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5-4971-B343-F8D44B03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  <c:max val="-3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d13C org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'Table 1'!$T$3:$T$66</c:f>
              <c:numCache>
                <c:formatCode>General</c:formatCode>
                <c:ptCount val="64"/>
                <c:pt idx="0">
                  <c:v>-20.2</c:v>
                </c:pt>
                <c:pt idx="1">
                  <c:v>-18.399999999999999</c:v>
                </c:pt>
                <c:pt idx="5">
                  <c:v>-20.7</c:v>
                </c:pt>
                <c:pt idx="7">
                  <c:v>-18.899999999999999</c:v>
                </c:pt>
                <c:pt idx="10">
                  <c:v>-18.399999999999999</c:v>
                </c:pt>
                <c:pt idx="12">
                  <c:v>-24.3</c:v>
                </c:pt>
                <c:pt idx="14">
                  <c:v>-22.8</c:v>
                </c:pt>
                <c:pt idx="15">
                  <c:v>-23.5</c:v>
                </c:pt>
                <c:pt idx="17">
                  <c:v>-27.2</c:v>
                </c:pt>
                <c:pt idx="19">
                  <c:v>-24.2</c:v>
                </c:pt>
                <c:pt idx="21">
                  <c:v>-24</c:v>
                </c:pt>
                <c:pt idx="23">
                  <c:v>-17.600000000000001</c:v>
                </c:pt>
                <c:pt idx="25">
                  <c:v>-26.5</c:v>
                </c:pt>
                <c:pt idx="27">
                  <c:v>-19.7</c:v>
                </c:pt>
                <c:pt idx="30">
                  <c:v>-24.6</c:v>
                </c:pt>
                <c:pt idx="31">
                  <c:v>-25.1</c:v>
                </c:pt>
                <c:pt idx="32">
                  <c:v>-25.1</c:v>
                </c:pt>
                <c:pt idx="33">
                  <c:v>-25.1</c:v>
                </c:pt>
                <c:pt idx="34">
                  <c:v>-23.5</c:v>
                </c:pt>
                <c:pt idx="37">
                  <c:v>-23.8</c:v>
                </c:pt>
                <c:pt idx="40">
                  <c:v>-25.2</c:v>
                </c:pt>
                <c:pt idx="43">
                  <c:v>-24</c:v>
                </c:pt>
                <c:pt idx="44">
                  <c:v>-24.5</c:v>
                </c:pt>
                <c:pt idx="55">
                  <c:v>-25.2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B79-4AC2-ACFB-79BB058D287B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'Table 1'!$AC$3:$AC$66</c:f>
              <c:numCache>
                <c:formatCode>General</c:formatCode>
                <c:ptCount val="64"/>
                <c:pt idx="0">
                  <c:v>-21.626229401468699</c:v>
                </c:pt>
                <c:pt idx="1">
                  <c:v>-20.797019912054324</c:v>
                </c:pt>
                <c:pt idx="3">
                  <c:v>-23.004232415484516</c:v>
                </c:pt>
                <c:pt idx="4">
                  <c:v>-18.904539845243068</c:v>
                </c:pt>
                <c:pt idx="7">
                  <c:v>-22.546517985047288</c:v>
                </c:pt>
                <c:pt idx="8">
                  <c:v>-18.818763425871701</c:v>
                </c:pt>
                <c:pt idx="10">
                  <c:v>-17.8985361921936</c:v>
                </c:pt>
                <c:pt idx="13">
                  <c:v>-23.426498987244699</c:v>
                </c:pt>
                <c:pt idx="15">
                  <c:v>-22.384324943720323</c:v>
                </c:pt>
                <c:pt idx="16">
                  <c:v>-18.206911366350202</c:v>
                </c:pt>
                <c:pt idx="18">
                  <c:v>-22.187326212288099</c:v>
                </c:pt>
                <c:pt idx="20">
                  <c:v>-20.12286464762073</c:v>
                </c:pt>
                <c:pt idx="21">
                  <c:v>-22.847063028057299</c:v>
                </c:pt>
                <c:pt idx="23">
                  <c:v>-24.679933480977297</c:v>
                </c:pt>
                <c:pt idx="24">
                  <c:v>-23.719978729821001</c:v>
                </c:pt>
              </c:numCache>
            </c:numRef>
          </c:xVal>
          <c:yVal>
            <c:numRef>
              <c:f>'Table 1'!$Z$3:$Z$66</c:f>
              <c:numCache>
                <c:formatCode>General</c:formatCode>
                <c:ptCount val="64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B79-4AC2-ACFB-79BB058D287B}"/>
            </c:ext>
          </c:extLst>
        </c:ser>
        <c:ser>
          <c:idx val="6"/>
          <c:order val="2"/>
          <c:spPr>
            <a:ln w="19050">
              <a:noFill/>
            </a:ln>
          </c:spPr>
          <c:xVal>
            <c:numRef>
              <c:f>'Table 1'!$T$3:$T$66</c:f>
              <c:numCache>
                <c:formatCode>General</c:formatCode>
                <c:ptCount val="64"/>
                <c:pt idx="0">
                  <c:v>-20.2</c:v>
                </c:pt>
                <c:pt idx="1">
                  <c:v>-18.399999999999999</c:v>
                </c:pt>
                <c:pt idx="5">
                  <c:v>-20.7</c:v>
                </c:pt>
                <c:pt idx="7">
                  <c:v>-18.899999999999999</c:v>
                </c:pt>
                <c:pt idx="10">
                  <c:v>-18.399999999999999</c:v>
                </c:pt>
                <c:pt idx="12">
                  <c:v>-24.3</c:v>
                </c:pt>
                <c:pt idx="14">
                  <c:v>-22.8</c:v>
                </c:pt>
                <c:pt idx="15">
                  <c:v>-23.5</c:v>
                </c:pt>
                <c:pt idx="17">
                  <c:v>-27.2</c:v>
                </c:pt>
                <c:pt idx="19">
                  <c:v>-24.2</c:v>
                </c:pt>
                <c:pt idx="21">
                  <c:v>-24</c:v>
                </c:pt>
                <c:pt idx="23">
                  <c:v>-17.600000000000001</c:v>
                </c:pt>
                <c:pt idx="25">
                  <c:v>-26.5</c:v>
                </c:pt>
                <c:pt idx="27">
                  <c:v>-19.7</c:v>
                </c:pt>
                <c:pt idx="30">
                  <c:v>-24.6</c:v>
                </c:pt>
                <c:pt idx="31">
                  <c:v>-25.1</c:v>
                </c:pt>
                <c:pt idx="32">
                  <c:v>-25.1</c:v>
                </c:pt>
                <c:pt idx="33">
                  <c:v>-25.1</c:v>
                </c:pt>
                <c:pt idx="34">
                  <c:v>-23.5</c:v>
                </c:pt>
                <c:pt idx="37">
                  <c:v>-23.8</c:v>
                </c:pt>
                <c:pt idx="40">
                  <c:v>-25.2</c:v>
                </c:pt>
                <c:pt idx="43">
                  <c:v>-24</c:v>
                </c:pt>
                <c:pt idx="44">
                  <c:v>-24.5</c:v>
                </c:pt>
                <c:pt idx="55">
                  <c:v>-25.2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B79-4AC2-ACFB-79BB058D287B}"/>
            </c:ext>
          </c:extLst>
        </c:ser>
        <c:ser>
          <c:idx val="7"/>
          <c:order val="3"/>
          <c:spPr>
            <a:ln w="19050">
              <a:noFill/>
            </a:ln>
          </c:spPr>
          <c:xVal>
            <c:numRef>
              <c:f>'Table 1'!$AK$3:$AK$66</c:f>
              <c:numCache>
                <c:formatCode>0.00</c:formatCode>
                <c:ptCount val="64"/>
                <c:pt idx="0">
                  <c:v>-22.1206625706957</c:v>
                </c:pt>
                <c:pt idx="1">
                  <c:v>-24.384759456658799</c:v>
                </c:pt>
                <c:pt idx="2">
                  <c:v>-23.128854390572901</c:v>
                </c:pt>
                <c:pt idx="4">
                  <c:v>-25.247878674780999</c:v>
                </c:pt>
                <c:pt idx="6">
                  <c:v>-22.49</c:v>
                </c:pt>
                <c:pt idx="7">
                  <c:v>-26.96</c:v>
                </c:pt>
                <c:pt idx="8">
                  <c:v>-26.42</c:v>
                </c:pt>
                <c:pt idx="9">
                  <c:v>-24.883025718429398</c:v>
                </c:pt>
                <c:pt idx="10">
                  <c:v>-25.5484506784552</c:v>
                </c:pt>
                <c:pt idx="12">
                  <c:v>-24.949261762526831</c:v>
                </c:pt>
                <c:pt idx="13">
                  <c:v>-24.447402334038099</c:v>
                </c:pt>
                <c:pt idx="15">
                  <c:v>-24.06209776026154</c:v>
                </c:pt>
                <c:pt idx="17">
                  <c:v>-24.202348889366881</c:v>
                </c:pt>
                <c:pt idx="19">
                  <c:v>-25.689307663486101</c:v>
                </c:pt>
                <c:pt idx="21">
                  <c:v>-24.7523130369649</c:v>
                </c:pt>
                <c:pt idx="22">
                  <c:v>-24.340032703810699</c:v>
                </c:pt>
                <c:pt idx="25">
                  <c:v>-24.984568470784001</c:v>
                </c:pt>
                <c:pt idx="27">
                  <c:v>-25.114470162784727</c:v>
                </c:pt>
                <c:pt idx="29">
                  <c:v>-25.247530168946142</c:v>
                </c:pt>
                <c:pt idx="30">
                  <c:v>-25.3416311453364</c:v>
                </c:pt>
                <c:pt idx="33">
                  <c:v>-24.360207382538</c:v>
                </c:pt>
                <c:pt idx="34">
                  <c:v>-23.92243509675486</c:v>
                </c:pt>
                <c:pt idx="37">
                  <c:v>-23.892676743245687</c:v>
                </c:pt>
                <c:pt idx="38">
                  <c:v>-23.691134883296201</c:v>
                </c:pt>
                <c:pt idx="41">
                  <c:v>-24.7230432889599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B79-4AC2-ACFB-79BB058D287B}"/>
            </c:ext>
          </c:extLst>
        </c:ser>
        <c:ser>
          <c:idx val="2"/>
          <c:order val="4"/>
          <c:spPr>
            <a:ln w="19050">
              <a:noFill/>
            </a:ln>
          </c:spPr>
          <c:xVal>
            <c:numRef>
              <c:f>'Table 1'!$T$3:$T$66</c:f>
              <c:numCache>
                <c:formatCode>General</c:formatCode>
                <c:ptCount val="64"/>
                <c:pt idx="0">
                  <c:v>-20.2</c:v>
                </c:pt>
                <c:pt idx="1">
                  <c:v>-18.399999999999999</c:v>
                </c:pt>
                <c:pt idx="5">
                  <c:v>-20.7</c:v>
                </c:pt>
                <c:pt idx="7">
                  <c:v>-18.899999999999999</c:v>
                </c:pt>
                <c:pt idx="10">
                  <c:v>-18.399999999999999</c:v>
                </c:pt>
                <c:pt idx="12">
                  <c:v>-24.3</c:v>
                </c:pt>
                <c:pt idx="14">
                  <c:v>-22.8</c:v>
                </c:pt>
                <c:pt idx="15">
                  <c:v>-23.5</c:v>
                </c:pt>
                <c:pt idx="17">
                  <c:v>-27.2</c:v>
                </c:pt>
                <c:pt idx="19">
                  <c:v>-24.2</c:v>
                </c:pt>
                <c:pt idx="21">
                  <c:v>-24</c:v>
                </c:pt>
                <c:pt idx="23">
                  <c:v>-17.600000000000001</c:v>
                </c:pt>
                <c:pt idx="25">
                  <c:v>-26.5</c:v>
                </c:pt>
                <c:pt idx="27">
                  <c:v>-19.7</c:v>
                </c:pt>
                <c:pt idx="30">
                  <c:v>-24.6</c:v>
                </c:pt>
                <c:pt idx="31">
                  <c:v>-25.1</c:v>
                </c:pt>
                <c:pt idx="32">
                  <c:v>-25.1</c:v>
                </c:pt>
                <c:pt idx="33">
                  <c:v>-25.1</c:v>
                </c:pt>
                <c:pt idx="34">
                  <c:v>-23.5</c:v>
                </c:pt>
                <c:pt idx="37">
                  <c:v>-23.8</c:v>
                </c:pt>
                <c:pt idx="40">
                  <c:v>-25.2</c:v>
                </c:pt>
                <c:pt idx="43">
                  <c:v>-24</c:v>
                </c:pt>
                <c:pt idx="44">
                  <c:v>-24.5</c:v>
                </c:pt>
                <c:pt idx="55">
                  <c:v>-25.2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B79-4AC2-ACFB-79BB058D287B}"/>
            </c:ext>
          </c:extLst>
        </c:ser>
        <c:ser>
          <c:idx val="3"/>
          <c:order val="5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'Table 1'!$AS$3:$AS$66</c:f>
              <c:numCache>
                <c:formatCode>General</c:formatCode>
                <c:ptCount val="64"/>
                <c:pt idx="0">
                  <c:v>-26.12</c:v>
                </c:pt>
                <c:pt idx="1">
                  <c:v>-25.428535623698199</c:v>
                </c:pt>
                <c:pt idx="3">
                  <c:v>-24.0321934537739</c:v>
                </c:pt>
                <c:pt idx="5">
                  <c:v>-24.386974083164201</c:v>
                </c:pt>
                <c:pt idx="7">
                  <c:v>-24.6600632660701</c:v>
                </c:pt>
                <c:pt idx="9">
                  <c:v>-24.7364516761285</c:v>
                </c:pt>
                <c:pt idx="10">
                  <c:v>-25.744264306675301</c:v>
                </c:pt>
                <c:pt idx="12">
                  <c:v>-24.869824379517496</c:v>
                </c:pt>
                <c:pt idx="13">
                  <c:v>-24.590188040243099</c:v>
                </c:pt>
                <c:pt idx="15">
                  <c:v>-24.023885942693902</c:v>
                </c:pt>
                <c:pt idx="16">
                  <c:v>-24.504632674369599</c:v>
                </c:pt>
                <c:pt idx="17">
                  <c:v>-23.9927248124554</c:v>
                </c:pt>
                <c:pt idx="18">
                  <c:v>-23.836754803221702</c:v>
                </c:pt>
                <c:pt idx="19">
                  <c:v>-25.049709419848799</c:v>
                </c:pt>
                <c:pt idx="20">
                  <c:v>-23.1850662457827</c:v>
                </c:pt>
                <c:pt idx="23">
                  <c:v>-24.358865034974698</c:v>
                </c:pt>
                <c:pt idx="24">
                  <c:v>-26.968278367690001</c:v>
                </c:pt>
                <c:pt idx="27">
                  <c:v>-23.549346819879201</c:v>
                </c:pt>
                <c:pt idx="29">
                  <c:v>-23.889345122167398</c:v>
                </c:pt>
                <c:pt idx="30">
                  <c:v>-25.862360872497</c:v>
                </c:pt>
                <c:pt idx="32">
                  <c:v>-26.3368286345749</c:v>
                </c:pt>
                <c:pt idx="35">
                  <c:v>-24.591329825900701</c:v>
                </c:pt>
                <c:pt idx="36">
                  <c:v>-26.521280163762501</c:v>
                </c:pt>
                <c:pt idx="39">
                  <c:v>-26.335163660499905</c:v>
                </c:pt>
                <c:pt idx="40">
                  <c:v>-27.101386826646699</c:v>
                </c:pt>
                <c:pt idx="43">
                  <c:v>-25.6794671764928</c:v>
                </c:pt>
                <c:pt idx="44">
                  <c:v>-25.77</c:v>
                </c:pt>
                <c:pt idx="45">
                  <c:v>-26.356661652058001</c:v>
                </c:pt>
                <c:pt idx="49">
                  <c:v>-26.686931531857599</c:v>
                </c:pt>
                <c:pt idx="50">
                  <c:v>-23.876092305498702</c:v>
                </c:pt>
              </c:numCache>
            </c:numRef>
          </c:xVal>
          <c:yVal>
            <c:numRef>
              <c:f>'Table 1'!$AP$3:$AP$66</c:f>
              <c:numCache>
                <c:formatCode>General</c:formatCode>
                <c:ptCount val="64"/>
                <c:pt idx="0">
                  <c:v>12.5</c:v>
                </c:pt>
                <c:pt idx="1">
                  <c:v>12.8</c:v>
                </c:pt>
                <c:pt idx="2">
                  <c:v>12.95</c:v>
                </c:pt>
                <c:pt idx="3">
                  <c:v>12.95</c:v>
                </c:pt>
                <c:pt idx="4">
                  <c:v>13.2</c:v>
                </c:pt>
                <c:pt idx="5">
                  <c:v>13.2</c:v>
                </c:pt>
                <c:pt idx="6">
                  <c:v>13.3</c:v>
                </c:pt>
                <c:pt idx="7">
                  <c:v>13.3</c:v>
                </c:pt>
                <c:pt idx="8">
                  <c:v>13.4</c:v>
                </c:pt>
                <c:pt idx="9">
                  <c:v>13.4</c:v>
                </c:pt>
                <c:pt idx="10">
                  <c:v>13.5</c:v>
                </c:pt>
                <c:pt idx="11">
                  <c:v>13.6</c:v>
                </c:pt>
                <c:pt idx="12">
                  <c:v>13.6</c:v>
                </c:pt>
                <c:pt idx="13">
                  <c:v>14.1</c:v>
                </c:pt>
                <c:pt idx="14">
                  <c:v>14.1</c:v>
                </c:pt>
                <c:pt idx="15">
                  <c:v>14.2</c:v>
                </c:pt>
                <c:pt idx="16">
                  <c:v>14.6</c:v>
                </c:pt>
                <c:pt idx="17">
                  <c:v>14.9</c:v>
                </c:pt>
                <c:pt idx="18">
                  <c:v>15.1</c:v>
                </c:pt>
                <c:pt idx="19">
                  <c:v>15.7</c:v>
                </c:pt>
                <c:pt idx="20">
                  <c:v>16.5</c:v>
                </c:pt>
                <c:pt idx="21">
                  <c:v>16.5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16.899999999999999</c:v>
                </c:pt>
                <c:pt idx="26">
                  <c:v>16.95</c:v>
                </c:pt>
                <c:pt idx="27">
                  <c:v>16.95</c:v>
                </c:pt>
                <c:pt idx="28">
                  <c:v>17</c:v>
                </c:pt>
                <c:pt idx="29">
                  <c:v>17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17.399999999999999</c:v>
                </c:pt>
                <c:pt idx="33">
                  <c:v>17.399999999999999</c:v>
                </c:pt>
                <c:pt idx="34">
                  <c:v>17.8</c:v>
                </c:pt>
                <c:pt idx="35">
                  <c:v>17.8</c:v>
                </c:pt>
                <c:pt idx="36">
                  <c:v>18.5</c:v>
                </c:pt>
                <c:pt idx="37">
                  <c:v>18.5</c:v>
                </c:pt>
                <c:pt idx="38">
                  <c:v>18.899999999999999</c:v>
                </c:pt>
                <c:pt idx="39">
                  <c:v>18.899999999999999</c:v>
                </c:pt>
                <c:pt idx="40">
                  <c:v>19</c:v>
                </c:pt>
                <c:pt idx="41">
                  <c:v>19</c:v>
                </c:pt>
                <c:pt idx="42">
                  <c:v>19.3</c:v>
                </c:pt>
                <c:pt idx="43">
                  <c:v>19.3</c:v>
                </c:pt>
                <c:pt idx="44">
                  <c:v>20</c:v>
                </c:pt>
                <c:pt idx="45">
                  <c:v>20.100000000000001</c:v>
                </c:pt>
                <c:pt idx="46">
                  <c:v>20.100000000000001</c:v>
                </c:pt>
                <c:pt idx="47">
                  <c:v>20.2</c:v>
                </c:pt>
                <c:pt idx="48">
                  <c:v>20.3</c:v>
                </c:pt>
                <c:pt idx="49">
                  <c:v>20.3</c:v>
                </c:pt>
                <c:pt idx="50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B79-4AC2-ACFB-79BB058D287B}"/>
            </c:ext>
          </c:extLst>
        </c:ser>
        <c:ser>
          <c:idx val="1"/>
          <c:order val="6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'Table 1'!$T$3:$T$66</c:f>
              <c:numCache>
                <c:formatCode>General</c:formatCode>
                <c:ptCount val="64"/>
                <c:pt idx="0">
                  <c:v>-20.2</c:v>
                </c:pt>
                <c:pt idx="1">
                  <c:v>-18.399999999999999</c:v>
                </c:pt>
                <c:pt idx="5">
                  <c:v>-20.7</c:v>
                </c:pt>
                <c:pt idx="7">
                  <c:v>-18.899999999999999</c:v>
                </c:pt>
                <c:pt idx="10">
                  <c:v>-18.399999999999999</c:v>
                </c:pt>
                <c:pt idx="12">
                  <c:v>-24.3</c:v>
                </c:pt>
                <c:pt idx="14">
                  <c:v>-22.8</c:v>
                </c:pt>
                <c:pt idx="15">
                  <c:v>-23.5</c:v>
                </c:pt>
                <c:pt idx="17">
                  <c:v>-27.2</c:v>
                </c:pt>
                <c:pt idx="19">
                  <c:v>-24.2</c:v>
                </c:pt>
                <c:pt idx="21">
                  <c:v>-24</c:v>
                </c:pt>
                <c:pt idx="23">
                  <c:v>-17.600000000000001</c:v>
                </c:pt>
                <c:pt idx="25">
                  <c:v>-26.5</c:v>
                </c:pt>
                <c:pt idx="27">
                  <c:v>-19.7</c:v>
                </c:pt>
                <c:pt idx="30">
                  <c:v>-24.6</c:v>
                </c:pt>
                <c:pt idx="31">
                  <c:v>-25.1</c:v>
                </c:pt>
                <c:pt idx="32">
                  <c:v>-25.1</c:v>
                </c:pt>
                <c:pt idx="33">
                  <c:v>-25.1</c:v>
                </c:pt>
                <c:pt idx="34">
                  <c:v>-23.5</c:v>
                </c:pt>
                <c:pt idx="37">
                  <c:v>-23.8</c:v>
                </c:pt>
                <c:pt idx="40">
                  <c:v>-25.2</c:v>
                </c:pt>
                <c:pt idx="43">
                  <c:v>-24</c:v>
                </c:pt>
                <c:pt idx="44">
                  <c:v>-24.5</c:v>
                </c:pt>
                <c:pt idx="55">
                  <c:v>-25.2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B79-4AC2-ACFB-79BB058D287B}"/>
            </c:ext>
          </c:extLst>
        </c:ser>
        <c:ser>
          <c:idx val="0"/>
          <c:order val="7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'Table 1'!$AK$3:$AK$66</c:f>
              <c:numCache>
                <c:formatCode>0.00</c:formatCode>
                <c:ptCount val="64"/>
                <c:pt idx="0">
                  <c:v>-22.1206625706957</c:v>
                </c:pt>
                <c:pt idx="1">
                  <c:v>-24.384759456658799</c:v>
                </c:pt>
                <c:pt idx="2">
                  <c:v>-23.128854390572901</c:v>
                </c:pt>
                <c:pt idx="4">
                  <c:v>-25.247878674780999</c:v>
                </c:pt>
                <c:pt idx="6">
                  <c:v>-22.49</c:v>
                </c:pt>
                <c:pt idx="7">
                  <c:v>-26.96</c:v>
                </c:pt>
                <c:pt idx="8">
                  <c:v>-26.42</c:v>
                </c:pt>
                <c:pt idx="9">
                  <c:v>-24.883025718429398</c:v>
                </c:pt>
                <c:pt idx="10">
                  <c:v>-25.5484506784552</c:v>
                </c:pt>
                <c:pt idx="12">
                  <c:v>-24.949261762526831</c:v>
                </c:pt>
                <c:pt idx="13">
                  <c:v>-24.447402334038099</c:v>
                </c:pt>
                <c:pt idx="15">
                  <c:v>-24.06209776026154</c:v>
                </c:pt>
                <c:pt idx="17">
                  <c:v>-24.202348889366881</c:v>
                </c:pt>
                <c:pt idx="19">
                  <c:v>-25.689307663486101</c:v>
                </c:pt>
                <c:pt idx="21">
                  <c:v>-24.7523130369649</c:v>
                </c:pt>
                <c:pt idx="22">
                  <c:v>-24.340032703810699</c:v>
                </c:pt>
                <c:pt idx="25">
                  <c:v>-24.984568470784001</c:v>
                </c:pt>
                <c:pt idx="27">
                  <c:v>-25.114470162784727</c:v>
                </c:pt>
                <c:pt idx="29">
                  <c:v>-25.247530168946142</c:v>
                </c:pt>
                <c:pt idx="30">
                  <c:v>-25.3416311453364</c:v>
                </c:pt>
                <c:pt idx="33">
                  <c:v>-24.360207382538</c:v>
                </c:pt>
                <c:pt idx="34">
                  <c:v>-23.92243509675486</c:v>
                </c:pt>
                <c:pt idx="37">
                  <c:v>-23.892676743245687</c:v>
                </c:pt>
                <c:pt idx="38">
                  <c:v>-23.691134883296201</c:v>
                </c:pt>
                <c:pt idx="41">
                  <c:v>-24.7230432889599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B79-4AC2-ACFB-79BB058D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  <c:max val="-16"/>
          <c:min val="-28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d13C Carbonate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145298111038174"/>
          <c:y val="0.17886876660497542"/>
          <c:w val="0.70280825434578875"/>
          <c:h val="0.77866445476310897"/>
        </c:manualLayout>
      </c:layout>
      <c:scatterChart>
        <c:scatterStyle val="smooth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'Table 1'!$AA$3:$AA$27</c:f>
              <c:numCache>
                <c:formatCode>General</c:formatCode>
                <c:ptCount val="25"/>
                <c:pt idx="2">
                  <c:v>-3.8590980755861017</c:v>
                </c:pt>
                <c:pt idx="5">
                  <c:v>2.1685760213489056</c:v>
                </c:pt>
                <c:pt idx="6">
                  <c:v>-1.6880101863280899</c:v>
                </c:pt>
                <c:pt idx="9">
                  <c:v>-2.6154889425119201</c:v>
                </c:pt>
                <c:pt idx="11">
                  <c:v>-8.3261664699363784</c:v>
                </c:pt>
                <c:pt idx="12">
                  <c:v>-3.722904534368543</c:v>
                </c:pt>
                <c:pt idx="14">
                  <c:v>-2.7273911876852424</c:v>
                </c:pt>
                <c:pt idx="17">
                  <c:v>-2.5797102572914743</c:v>
                </c:pt>
                <c:pt idx="19">
                  <c:v>-0.14649081494523084</c:v>
                </c:pt>
                <c:pt idx="22">
                  <c:v>-1.1991277396747406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39-4584-9699-020A2CAE7904}"/>
            </c:ext>
          </c:extLst>
        </c:ser>
        <c:ser>
          <c:idx val="5"/>
          <c:order val="1"/>
          <c:spPr>
            <a:ln w="19050">
              <a:noFill/>
            </a:ln>
          </c:spPr>
          <c:xVal>
            <c:numRef>
              <c:f>'Table 1'!$R$3:$R$66</c:f>
              <c:numCache>
                <c:formatCode>General</c:formatCode>
                <c:ptCount val="64"/>
                <c:pt idx="0">
                  <c:v>-3</c:v>
                </c:pt>
                <c:pt idx="1">
                  <c:v>-1.5</c:v>
                </c:pt>
                <c:pt idx="2">
                  <c:v>0.1</c:v>
                </c:pt>
                <c:pt idx="3">
                  <c:v>1.5</c:v>
                </c:pt>
                <c:pt idx="4">
                  <c:v>-1.3</c:v>
                </c:pt>
                <c:pt idx="5">
                  <c:v>-1.6</c:v>
                </c:pt>
                <c:pt idx="6">
                  <c:v>-1.2</c:v>
                </c:pt>
                <c:pt idx="7">
                  <c:v>-1</c:v>
                </c:pt>
                <c:pt idx="8">
                  <c:v>-1.8</c:v>
                </c:pt>
                <c:pt idx="9">
                  <c:v>0.6</c:v>
                </c:pt>
                <c:pt idx="10">
                  <c:v>2</c:v>
                </c:pt>
                <c:pt idx="11">
                  <c:v>-2.1</c:v>
                </c:pt>
                <c:pt idx="12">
                  <c:v>-2.8</c:v>
                </c:pt>
                <c:pt idx="13">
                  <c:v>-3.3</c:v>
                </c:pt>
                <c:pt idx="14">
                  <c:v>-0.8</c:v>
                </c:pt>
                <c:pt idx="15">
                  <c:v>-1.3</c:v>
                </c:pt>
                <c:pt idx="16">
                  <c:v>-3.2</c:v>
                </c:pt>
                <c:pt idx="17">
                  <c:v>-6.7</c:v>
                </c:pt>
                <c:pt idx="18">
                  <c:v>-2.8</c:v>
                </c:pt>
                <c:pt idx="19">
                  <c:v>-5.8</c:v>
                </c:pt>
                <c:pt idx="20">
                  <c:v>-1.4</c:v>
                </c:pt>
                <c:pt idx="21">
                  <c:v>-1.8</c:v>
                </c:pt>
                <c:pt idx="22">
                  <c:v>-2.6</c:v>
                </c:pt>
                <c:pt idx="23">
                  <c:v>-4.9000000000000004</c:v>
                </c:pt>
                <c:pt idx="24">
                  <c:v>-7.1</c:v>
                </c:pt>
                <c:pt idx="25">
                  <c:v>-9.3000000000000007</c:v>
                </c:pt>
                <c:pt idx="26">
                  <c:v>-5.6</c:v>
                </c:pt>
                <c:pt idx="27">
                  <c:v>-7.5</c:v>
                </c:pt>
                <c:pt idx="28">
                  <c:v>-6.1</c:v>
                </c:pt>
                <c:pt idx="29">
                  <c:v>-1.2</c:v>
                </c:pt>
                <c:pt idx="30">
                  <c:v>-2.2000000000000002</c:v>
                </c:pt>
                <c:pt idx="31">
                  <c:v>-2.1</c:v>
                </c:pt>
                <c:pt idx="32">
                  <c:v>-2.4</c:v>
                </c:pt>
                <c:pt idx="33">
                  <c:v>0.7</c:v>
                </c:pt>
                <c:pt idx="34">
                  <c:v>-3.1</c:v>
                </c:pt>
                <c:pt idx="35">
                  <c:v>-2.2999999999999998</c:v>
                </c:pt>
                <c:pt idx="36">
                  <c:v>-3.3</c:v>
                </c:pt>
                <c:pt idx="37">
                  <c:v>2.4</c:v>
                </c:pt>
                <c:pt idx="38">
                  <c:v>-0.5</c:v>
                </c:pt>
                <c:pt idx="39">
                  <c:v>2.9</c:v>
                </c:pt>
                <c:pt idx="40">
                  <c:v>-0.2</c:v>
                </c:pt>
                <c:pt idx="41">
                  <c:v>1.6</c:v>
                </c:pt>
                <c:pt idx="42">
                  <c:v>-3</c:v>
                </c:pt>
                <c:pt idx="43">
                  <c:v>0.4</c:v>
                </c:pt>
                <c:pt idx="44">
                  <c:v>0.1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-1.8</c:v>
                </c:pt>
                <c:pt idx="49">
                  <c:v>1.6</c:v>
                </c:pt>
                <c:pt idx="50">
                  <c:v>-2</c:v>
                </c:pt>
                <c:pt idx="51">
                  <c:v>-0.4</c:v>
                </c:pt>
                <c:pt idx="52">
                  <c:v>-4</c:v>
                </c:pt>
                <c:pt idx="53">
                  <c:v>-2</c:v>
                </c:pt>
                <c:pt idx="54">
                  <c:v>-5.9</c:v>
                </c:pt>
                <c:pt idx="55">
                  <c:v>-8</c:v>
                </c:pt>
                <c:pt idx="56">
                  <c:v>-0.3</c:v>
                </c:pt>
                <c:pt idx="57">
                  <c:v>-0.2</c:v>
                </c:pt>
                <c:pt idx="58">
                  <c:v>-4.9000000000000004</c:v>
                </c:pt>
                <c:pt idx="59">
                  <c:v>-2.6</c:v>
                </c:pt>
                <c:pt idx="60">
                  <c:v>-7.4</c:v>
                </c:pt>
                <c:pt idx="61">
                  <c:v>-4.8</c:v>
                </c:pt>
                <c:pt idx="62">
                  <c:v>-9.6</c:v>
                </c:pt>
                <c:pt idx="63">
                  <c:v>-5.8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039-4584-9699-020A2CAE7904}"/>
            </c:ext>
          </c:extLst>
        </c:ser>
        <c:ser>
          <c:idx val="6"/>
          <c:order val="2"/>
          <c:spPr>
            <a:ln w="19050">
              <a:noFill/>
            </a:ln>
          </c:spPr>
          <c:xVal>
            <c:numRef>
              <c:f>'Table 1'!$AA$3:$AA$27</c:f>
              <c:numCache>
                <c:formatCode>General</c:formatCode>
                <c:ptCount val="25"/>
                <c:pt idx="2">
                  <c:v>-3.8590980755861017</c:v>
                </c:pt>
                <c:pt idx="5">
                  <c:v>2.1685760213489056</c:v>
                </c:pt>
                <c:pt idx="6">
                  <c:v>-1.6880101863280899</c:v>
                </c:pt>
                <c:pt idx="9">
                  <c:v>-2.6154889425119201</c:v>
                </c:pt>
                <c:pt idx="11">
                  <c:v>-8.3261664699363784</c:v>
                </c:pt>
                <c:pt idx="12">
                  <c:v>-3.722904534368543</c:v>
                </c:pt>
                <c:pt idx="14">
                  <c:v>-2.7273911876852424</c:v>
                </c:pt>
                <c:pt idx="17">
                  <c:v>-2.5797102572914743</c:v>
                </c:pt>
                <c:pt idx="19">
                  <c:v>-0.14649081494523084</c:v>
                </c:pt>
                <c:pt idx="22">
                  <c:v>-1.1991277396747406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39-4584-9699-020A2CAE7904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2"/>
              </a:solidFill>
              <a:ln w="254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'Table 1'!$AI$3:$AI$66</c:f>
              <c:numCache>
                <c:formatCode>0.00</c:formatCode>
                <c:ptCount val="64"/>
                <c:pt idx="3">
                  <c:v>-7.8639594975510629</c:v>
                </c:pt>
                <c:pt idx="5">
                  <c:v>-1.2770296510191308</c:v>
                </c:pt>
                <c:pt idx="11">
                  <c:v>-9.0850662058333089</c:v>
                </c:pt>
                <c:pt idx="14">
                  <c:v>-10.441550220674294</c:v>
                </c:pt>
                <c:pt idx="16">
                  <c:v>-7.9841194349584601</c:v>
                </c:pt>
                <c:pt idx="18">
                  <c:v>-8.8458393339872288</c:v>
                </c:pt>
                <c:pt idx="20">
                  <c:v>-10.672973965730932</c:v>
                </c:pt>
                <c:pt idx="23">
                  <c:v>-9.9770419239439132</c:v>
                </c:pt>
                <c:pt idx="24">
                  <c:v>-10.654611913956506</c:v>
                </c:pt>
                <c:pt idx="26">
                  <c:v>-11.098694349115274</c:v>
                </c:pt>
                <c:pt idx="28">
                  <c:v>-8.5536953273806411</c:v>
                </c:pt>
                <c:pt idx="31">
                  <c:v>-9.9296626008848872</c:v>
                </c:pt>
                <c:pt idx="32">
                  <c:v>-8.7235766367144638</c:v>
                </c:pt>
                <c:pt idx="35">
                  <c:v>-10.758265863735121</c:v>
                </c:pt>
                <c:pt idx="36">
                  <c:v>-8.7189960108954132</c:v>
                </c:pt>
                <c:pt idx="39">
                  <c:v>-9.2528594752063</c:v>
                </c:pt>
                <c:pt idx="40">
                  <c:v>-9.156602122925765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039-4584-9699-020A2CAE7904}"/>
            </c:ext>
          </c:extLst>
        </c:ser>
        <c:ser>
          <c:idx val="2"/>
          <c:order val="4"/>
          <c:spPr>
            <a:ln w="19050">
              <a:noFill/>
            </a:ln>
          </c:spPr>
          <c:xVal>
            <c:numRef>
              <c:f>'Table 1'!$AA$3:$AA$27</c:f>
              <c:numCache>
                <c:formatCode>General</c:formatCode>
                <c:ptCount val="25"/>
                <c:pt idx="2">
                  <c:v>-3.8590980755861017</c:v>
                </c:pt>
                <c:pt idx="5">
                  <c:v>2.1685760213489056</c:v>
                </c:pt>
                <c:pt idx="6">
                  <c:v>-1.6880101863280899</c:v>
                </c:pt>
                <c:pt idx="9">
                  <c:v>-2.6154889425119201</c:v>
                </c:pt>
                <c:pt idx="11">
                  <c:v>-8.3261664699363784</c:v>
                </c:pt>
                <c:pt idx="12">
                  <c:v>-3.722904534368543</c:v>
                </c:pt>
                <c:pt idx="14">
                  <c:v>-2.7273911876852424</c:v>
                </c:pt>
                <c:pt idx="17">
                  <c:v>-2.5797102572914743</c:v>
                </c:pt>
                <c:pt idx="19">
                  <c:v>-0.14649081494523084</c:v>
                </c:pt>
                <c:pt idx="22">
                  <c:v>-1.1991277396747406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039-4584-9699-020A2CAE7904}"/>
            </c:ext>
          </c:extLst>
        </c:ser>
        <c:ser>
          <c:idx val="3"/>
          <c:order val="5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2"/>
              </a:solidFill>
              <a:ln w="254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'Table 1'!$R$3:$R$66</c:f>
              <c:numCache>
                <c:formatCode>General</c:formatCode>
                <c:ptCount val="64"/>
                <c:pt idx="0">
                  <c:v>-3</c:v>
                </c:pt>
                <c:pt idx="1">
                  <c:v>-1.5</c:v>
                </c:pt>
                <c:pt idx="2">
                  <c:v>0.1</c:v>
                </c:pt>
                <c:pt idx="3">
                  <c:v>1.5</c:v>
                </c:pt>
                <c:pt idx="4">
                  <c:v>-1.3</c:v>
                </c:pt>
                <c:pt idx="5">
                  <c:v>-1.6</c:v>
                </c:pt>
                <c:pt idx="6">
                  <c:v>-1.2</c:v>
                </c:pt>
                <c:pt idx="7">
                  <c:v>-1</c:v>
                </c:pt>
                <c:pt idx="8">
                  <c:v>-1.8</c:v>
                </c:pt>
                <c:pt idx="9">
                  <c:v>0.6</c:v>
                </c:pt>
                <c:pt idx="10">
                  <c:v>2</c:v>
                </c:pt>
                <c:pt idx="11">
                  <c:v>-2.1</c:v>
                </c:pt>
                <c:pt idx="12">
                  <c:v>-2.8</c:v>
                </c:pt>
                <c:pt idx="13">
                  <c:v>-3.3</c:v>
                </c:pt>
                <c:pt idx="14">
                  <c:v>-0.8</c:v>
                </c:pt>
                <c:pt idx="15">
                  <c:v>-1.3</c:v>
                </c:pt>
                <c:pt idx="16">
                  <c:v>-3.2</c:v>
                </c:pt>
                <c:pt idx="17">
                  <c:v>-6.7</c:v>
                </c:pt>
                <c:pt idx="18">
                  <c:v>-2.8</c:v>
                </c:pt>
                <c:pt idx="19">
                  <c:v>-5.8</c:v>
                </c:pt>
                <c:pt idx="20">
                  <c:v>-1.4</c:v>
                </c:pt>
                <c:pt idx="21">
                  <c:v>-1.8</c:v>
                </c:pt>
                <c:pt idx="22">
                  <c:v>-2.6</c:v>
                </c:pt>
                <c:pt idx="23">
                  <c:v>-4.9000000000000004</c:v>
                </c:pt>
                <c:pt idx="24">
                  <c:v>-7.1</c:v>
                </c:pt>
                <c:pt idx="25">
                  <c:v>-9.3000000000000007</c:v>
                </c:pt>
                <c:pt idx="26">
                  <c:v>-5.6</c:v>
                </c:pt>
                <c:pt idx="27">
                  <c:v>-7.5</c:v>
                </c:pt>
                <c:pt idx="28">
                  <c:v>-6.1</c:v>
                </c:pt>
                <c:pt idx="29">
                  <c:v>-1.2</c:v>
                </c:pt>
                <c:pt idx="30">
                  <c:v>-2.2000000000000002</c:v>
                </c:pt>
                <c:pt idx="31">
                  <c:v>-2.1</c:v>
                </c:pt>
                <c:pt idx="32">
                  <c:v>-2.4</c:v>
                </c:pt>
                <c:pt idx="33">
                  <c:v>0.7</c:v>
                </c:pt>
                <c:pt idx="34">
                  <c:v>-3.1</c:v>
                </c:pt>
                <c:pt idx="35">
                  <c:v>-2.2999999999999998</c:v>
                </c:pt>
                <c:pt idx="36">
                  <c:v>-3.3</c:v>
                </c:pt>
                <c:pt idx="37">
                  <c:v>2.4</c:v>
                </c:pt>
                <c:pt idx="38">
                  <c:v>-0.5</c:v>
                </c:pt>
                <c:pt idx="39">
                  <c:v>2.9</c:v>
                </c:pt>
                <c:pt idx="40">
                  <c:v>-0.2</c:v>
                </c:pt>
                <c:pt idx="41">
                  <c:v>1.6</c:v>
                </c:pt>
                <c:pt idx="42">
                  <c:v>-3</c:v>
                </c:pt>
                <c:pt idx="43">
                  <c:v>0.4</c:v>
                </c:pt>
                <c:pt idx="44">
                  <c:v>0.1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-1.8</c:v>
                </c:pt>
                <c:pt idx="49">
                  <c:v>1.6</c:v>
                </c:pt>
                <c:pt idx="50">
                  <c:v>-2</c:v>
                </c:pt>
                <c:pt idx="51">
                  <c:v>-0.4</c:v>
                </c:pt>
                <c:pt idx="52">
                  <c:v>-4</c:v>
                </c:pt>
                <c:pt idx="53">
                  <c:v>-2</c:v>
                </c:pt>
                <c:pt idx="54">
                  <c:v>-5.9</c:v>
                </c:pt>
                <c:pt idx="55">
                  <c:v>-8</c:v>
                </c:pt>
                <c:pt idx="56">
                  <c:v>-0.3</c:v>
                </c:pt>
                <c:pt idx="57">
                  <c:v>-0.2</c:v>
                </c:pt>
                <c:pt idx="58">
                  <c:v>-4.9000000000000004</c:v>
                </c:pt>
                <c:pt idx="59">
                  <c:v>-2.6</c:v>
                </c:pt>
                <c:pt idx="60">
                  <c:v>-7.4</c:v>
                </c:pt>
                <c:pt idx="61">
                  <c:v>-4.8</c:v>
                </c:pt>
                <c:pt idx="62">
                  <c:v>-9.6</c:v>
                </c:pt>
                <c:pt idx="63">
                  <c:v>-5.8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039-4584-9699-020A2CAE7904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2"/>
              </a:solidFill>
              <a:ln w="25400">
                <a:solidFill>
                  <a:schemeClr val="accent2">
                    <a:lumMod val="50000"/>
                    <a:alpha val="94000"/>
                  </a:schemeClr>
                </a:solidFill>
              </a:ln>
            </c:spPr>
          </c:marker>
          <c:xVal>
            <c:numRef>
              <c:f>'Table 1'!$AA$3:$AA$27</c:f>
              <c:numCache>
                <c:formatCode>General</c:formatCode>
                <c:ptCount val="25"/>
                <c:pt idx="2">
                  <c:v>-3.8590980755861017</c:v>
                </c:pt>
                <c:pt idx="5">
                  <c:v>2.1685760213489056</c:v>
                </c:pt>
                <c:pt idx="6">
                  <c:v>-1.6880101863280899</c:v>
                </c:pt>
                <c:pt idx="9">
                  <c:v>-2.6154889425119201</c:v>
                </c:pt>
                <c:pt idx="11">
                  <c:v>-8.3261664699363784</c:v>
                </c:pt>
                <c:pt idx="12">
                  <c:v>-3.722904534368543</c:v>
                </c:pt>
                <c:pt idx="14">
                  <c:v>-2.7273911876852424</c:v>
                </c:pt>
                <c:pt idx="17">
                  <c:v>-2.5797102572914743</c:v>
                </c:pt>
                <c:pt idx="19">
                  <c:v>-0.14649081494523084</c:v>
                </c:pt>
                <c:pt idx="22">
                  <c:v>-1.1991277396747406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39-4584-9699-020A2CAE7904}"/>
            </c:ext>
          </c:extLst>
        </c:ser>
        <c:ser>
          <c:idx val="1"/>
          <c:order val="7"/>
          <c:spPr>
            <a:ln w="19050">
              <a:noFill/>
            </a:ln>
          </c:spPr>
          <c:marker>
            <c:symbol val="circle"/>
            <c:size val="10"/>
            <c:spPr>
              <a:ln w="254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'Table 1'!$AQ$3:$AQ$66</c:f>
              <c:numCache>
                <c:formatCode>General</c:formatCode>
                <c:ptCount val="64"/>
                <c:pt idx="2">
                  <c:v>-9.5112399383197577</c:v>
                </c:pt>
                <c:pt idx="4">
                  <c:v>-12.324786686070826</c:v>
                </c:pt>
                <c:pt idx="6">
                  <c:v>-10.628162704608986</c:v>
                </c:pt>
                <c:pt idx="8">
                  <c:v>-11.116435550913423</c:v>
                </c:pt>
                <c:pt idx="11">
                  <c:v>-10.01892349801855</c:v>
                </c:pt>
                <c:pt idx="14">
                  <c:v>-9.9185948160517992</c:v>
                </c:pt>
                <c:pt idx="21">
                  <c:v>-9.382167394147233</c:v>
                </c:pt>
                <c:pt idx="22">
                  <c:v>-8.8718763822754934</c:v>
                </c:pt>
                <c:pt idx="25">
                  <c:v>-10.301210920468115</c:v>
                </c:pt>
                <c:pt idx="26">
                  <c:v>-10.127013298270274</c:v>
                </c:pt>
                <c:pt idx="28">
                  <c:v>-10.397544255509507</c:v>
                </c:pt>
                <c:pt idx="31">
                  <c:v>-13.383649353712995</c:v>
                </c:pt>
                <c:pt idx="33">
                  <c:v>-12.811945737820951</c:v>
                </c:pt>
                <c:pt idx="34">
                  <c:v>-11.51222322023575</c:v>
                </c:pt>
                <c:pt idx="37">
                  <c:v>-9.4555808795775622</c:v>
                </c:pt>
                <c:pt idx="38">
                  <c:v>-11.287462897205085</c:v>
                </c:pt>
                <c:pt idx="41">
                  <c:v>-10.874582075370492</c:v>
                </c:pt>
                <c:pt idx="42">
                  <c:v>-11.819588245391179</c:v>
                </c:pt>
                <c:pt idx="46">
                  <c:v>-12.073010224007945</c:v>
                </c:pt>
                <c:pt idx="47">
                  <c:v>-10.6657643568129</c:v>
                </c:pt>
                <c:pt idx="48">
                  <c:v>-11.689217990480444</c:v>
                </c:pt>
              </c:numCache>
            </c:numRef>
          </c:xVal>
          <c:yVal>
            <c:numRef>
              <c:f>'Table 1'!$AP$3:$AP$66</c:f>
              <c:numCache>
                <c:formatCode>General</c:formatCode>
                <c:ptCount val="64"/>
                <c:pt idx="0">
                  <c:v>12.5</c:v>
                </c:pt>
                <c:pt idx="1">
                  <c:v>12.8</c:v>
                </c:pt>
                <c:pt idx="2">
                  <c:v>12.95</c:v>
                </c:pt>
                <c:pt idx="3">
                  <c:v>12.95</c:v>
                </c:pt>
                <c:pt idx="4">
                  <c:v>13.2</c:v>
                </c:pt>
                <c:pt idx="5">
                  <c:v>13.2</c:v>
                </c:pt>
                <c:pt idx="6">
                  <c:v>13.3</c:v>
                </c:pt>
                <c:pt idx="7">
                  <c:v>13.3</c:v>
                </c:pt>
                <c:pt idx="8">
                  <c:v>13.4</c:v>
                </c:pt>
                <c:pt idx="9">
                  <c:v>13.4</c:v>
                </c:pt>
                <c:pt idx="10">
                  <c:v>13.5</c:v>
                </c:pt>
                <c:pt idx="11">
                  <c:v>13.6</c:v>
                </c:pt>
                <c:pt idx="12">
                  <c:v>13.6</c:v>
                </c:pt>
                <c:pt idx="13">
                  <c:v>14.1</c:v>
                </c:pt>
                <c:pt idx="14">
                  <c:v>14.1</c:v>
                </c:pt>
                <c:pt idx="15">
                  <c:v>14.2</c:v>
                </c:pt>
                <c:pt idx="16">
                  <c:v>14.6</c:v>
                </c:pt>
                <c:pt idx="17">
                  <c:v>14.9</c:v>
                </c:pt>
                <c:pt idx="18">
                  <c:v>15.1</c:v>
                </c:pt>
                <c:pt idx="19">
                  <c:v>15.7</c:v>
                </c:pt>
                <c:pt idx="20">
                  <c:v>16.5</c:v>
                </c:pt>
                <c:pt idx="21">
                  <c:v>16.5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16.899999999999999</c:v>
                </c:pt>
                <c:pt idx="26">
                  <c:v>16.95</c:v>
                </c:pt>
                <c:pt idx="27">
                  <c:v>16.95</c:v>
                </c:pt>
                <c:pt idx="28">
                  <c:v>17</c:v>
                </c:pt>
                <c:pt idx="29">
                  <c:v>17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17.399999999999999</c:v>
                </c:pt>
                <c:pt idx="33">
                  <c:v>17.399999999999999</c:v>
                </c:pt>
                <c:pt idx="34">
                  <c:v>17.8</c:v>
                </c:pt>
                <c:pt idx="35">
                  <c:v>17.8</c:v>
                </c:pt>
                <c:pt idx="36">
                  <c:v>18.5</c:v>
                </c:pt>
                <c:pt idx="37">
                  <c:v>18.5</c:v>
                </c:pt>
                <c:pt idx="38">
                  <c:v>18.899999999999999</c:v>
                </c:pt>
                <c:pt idx="39">
                  <c:v>18.899999999999999</c:v>
                </c:pt>
                <c:pt idx="40">
                  <c:v>19</c:v>
                </c:pt>
                <c:pt idx="41">
                  <c:v>19</c:v>
                </c:pt>
                <c:pt idx="42">
                  <c:v>19.3</c:v>
                </c:pt>
                <c:pt idx="43">
                  <c:v>19.3</c:v>
                </c:pt>
                <c:pt idx="44">
                  <c:v>20</c:v>
                </c:pt>
                <c:pt idx="45">
                  <c:v>20.100000000000001</c:v>
                </c:pt>
                <c:pt idx="46">
                  <c:v>20.100000000000001</c:v>
                </c:pt>
                <c:pt idx="47">
                  <c:v>20.2</c:v>
                </c:pt>
                <c:pt idx="48">
                  <c:v>20.3</c:v>
                </c:pt>
                <c:pt idx="49">
                  <c:v>20.3</c:v>
                </c:pt>
                <c:pt idx="50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039-4584-9699-020A2CAE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d18O Carbonate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'Table 1'!$AB$3:$AB$27</c:f>
              <c:numCache>
                <c:formatCode>General</c:formatCode>
                <c:ptCount val="25"/>
                <c:pt idx="2">
                  <c:v>-6.8213776972504041</c:v>
                </c:pt>
                <c:pt idx="5">
                  <c:v>-6.1006956288835399</c:v>
                </c:pt>
                <c:pt idx="6">
                  <c:v>-5.7683647818764889</c:v>
                </c:pt>
                <c:pt idx="9">
                  <c:v>-7.3416497680093826</c:v>
                </c:pt>
                <c:pt idx="11">
                  <c:v>-6.9336295312386049</c:v>
                </c:pt>
                <c:pt idx="12">
                  <c:v>-8.301278276457003</c:v>
                </c:pt>
                <c:pt idx="14">
                  <c:v>-8.1101230653852898</c:v>
                </c:pt>
                <c:pt idx="17">
                  <c:v>-8.4267731541263</c:v>
                </c:pt>
                <c:pt idx="19">
                  <c:v>-6.9816006276009004</c:v>
                </c:pt>
                <c:pt idx="22">
                  <c:v>-8.5457513851594875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B11-46A2-837D-B7003BF2803D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'Table 1'!$S$3:$S$66</c:f>
              <c:numCache>
                <c:formatCode>General</c:formatCode>
                <c:ptCount val="64"/>
                <c:pt idx="0">
                  <c:v>-4.0999999999999996</c:v>
                </c:pt>
                <c:pt idx="1">
                  <c:v>-11.4</c:v>
                </c:pt>
                <c:pt idx="2">
                  <c:v>-6.9</c:v>
                </c:pt>
                <c:pt idx="3">
                  <c:v>-6.1</c:v>
                </c:pt>
                <c:pt idx="4">
                  <c:v>-5.7</c:v>
                </c:pt>
                <c:pt idx="5">
                  <c:v>-8.1999999999999993</c:v>
                </c:pt>
                <c:pt idx="6">
                  <c:v>-9.6</c:v>
                </c:pt>
                <c:pt idx="7">
                  <c:v>-11.4</c:v>
                </c:pt>
                <c:pt idx="8">
                  <c:v>-9</c:v>
                </c:pt>
                <c:pt idx="9">
                  <c:v>-9.5</c:v>
                </c:pt>
                <c:pt idx="10">
                  <c:v>-6.6</c:v>
                </c:pt>
                <c:pt idx="11">
                  <c:v>-8.1</c:v>
                </c:pt>
                <c:pt idx="12">
                  <c:v>-8.1</c:v>
                </c:pt>
                <c:pt idx="13">
                  <c:v>-7.1</c:v>
                </c:pt>
                <c:pt idx="14">
                  <c:v>-8.5</c:v>
                </c:pt>
                <c:pt idx="15">
                  <c:v>-8.9</c:v>
                </c:pt>
                <c:pt idx="16">
                  <c:v>-9</c:v>
                </c:pt>
                <c:pt idx="17">
                  <c:v>-10.8</c:v>
                </c:pt>
                <c:pt idx="18">
                  <c:v>-7.1</c:v>
                </c:pt>
                <c:pt idx="19">
                  <c:v>-8.1999999999999993</c:v>
                </c:pt>
                <c:pt idx="20">
                  <c:v>-7.9</c:v>
                </c:pt>
                <c:pt idx="21">
                  <c:v>-8.6999999999999993</c:v>
                </c:pt>
                <c:pt idx="22">
                  <c:v>-8.1</c:v>
                </c:pt>
                <c:pt idx="23">
                  <c:v>-7</c:v>
                </c:pt>
                <c:pt idx="24">
                  <c:v>-7.3</c:v>
                </c:pt>
                <c:pt idx="25">
                  <c:v>-6.3</c:v>
                </c:pt>
                <c:pt idx="26">
                  <c:v>-8.3000000000000007</c:v>
                </c:pt>
                <c:pt idx="27">
                  <c:v>-6.6</c:v>
                </c:pt>
                <c:pt idx="28">
                  <c:v>-6.8</c:v>
                </c:pt>
                <c:pt idx="29">
                  <c:v>-9.3000000000000007</c:v>
                </c:pt>
                <c:pt idx="30">
                  <c:v>-7.8</c:v>
                </c:pt>
                <c:pt idx="31">
                  <c:v>-10.1</c:v>
                </c:pt>
                <c:pt idx="32">
                  <c:v>-8.4</c:v>
                </c:pt>
                <c:pt idx="33">
                  <c:v>-8</c:v>
                </c:pt>
                <c:pt idx="34">
                  <c:v>-7.9</c:v>
                </c:pt>
                <c:pt idx="35">
                  <c:v>-7.5</c:v>
                </c:pt>
                <c:pt idx="36">
                  <c:v>-7.4</c:v>
                </c:pt>
                <c:pt idx="37">
                  <c:v>-6.8</c:v>
                </c:pt>
                <c:pt idx="38">
                  <c:v>-5.3</c:v>
                </c:pt>
                <c:pt idx="39">
                  <c:v>-6.7</c:v>
                </c:pt>
                <c:pt idx="40">
                  <c:v>-7.2</c:v>
                </c:pt>
                <c:pt idx="41">
                  <c:v>-6.5</c:v>
                </c:pt>
                <c:pt idx="42">
                  <c:v>-7</c:v>
                </c:pt>
                <c:pt idx="43">
                  <c:v>-6.5</c:v>
                </c:pt>
                <c:pt idx="44">
                  <c:v>-7.5</c:v>
                </c:pt>
                <c:pt idx="45">
                  <c:v>-6.9</c:v>
                </c:pt>
                <c:pt idx="46">
                  <c:v>-6.7</c:v>
                </c:pt>
                <c:pt idx="47">
                  <c:v>-7.2</c:v>
                </c:pt>
                <c:pt idx="48">
                  <c:v>-6.7</c:v>
                </c:pt>
                <c:pt idx="49">
                  <c:v>-6.3</c:v>
                </c:pt>
                <c:pt idx="50">
                  <c:v>-6.6</c:v>
                </c:pt>
                <c:pt idx="51">
                  <c:v>-6.6</c:v>
                </c:pt>
                <c:pt idx="52">
                  <c:v>-10.6</c:v>
                </c:pt>
                <c:pt idx="53">
                  <c:v>-8.8000000000000007</c:v>
                </c:pt>
                <c:pt idx="54">
                  <c:v>-12.1</c:v>
                </c:pt>
                <c:pt idx="55">
                  <c:v>-10.5</c:v>
                </c:pt>
                <c:pt idx="56">
                  <c:v>-8.4</c:v>
                </c:pt>
                <c:pt idx="57">
                  <c:v>-6.4</c:v>
                </c:pt>
                <c:pt idx="58">
                  <c:v>-8</c:v>
                </c:pt>
                <c:pt idx="59">
                  <c:v>-8</c:v>
                </c:pt>
                <c:pt idx="60">
                  <c:v>-8.1999999999999993</c:v>
                </c:pt>
                <c:pt idx="61">
                  <c:v>-9.6</c:v>
                </c:pt>
                <c:pt idx="62">
                  <c:v>-6.4</c:v>
                </c:pt>
                <c:pt idx="63">
                  <c:v>-7.3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B11-46A2-837D-B7003BF2803D}"/>
            </c:ext>
          </c:extLst>
        </c:ser>
        <c:ser>
          <c:idx val="6"/>
          <c:order val="2"/>
          <c:spPr>
            <a:ln w="19050">
              <a:noFill/>
            </a:ln>
          </c:spPr>
          <c:xVal>
            <c:numRef>
              <c:f>'Table 1'!$AB$3:$AB$27</c:f>
              <c:numCache>
                <c:formatCode>General</c:formatCode>
                <c:ptCount val="25"/>
                <c:pt idx="2">
                  <c:v>-6.8213776972504041</c:v>
                </c:pt>
                <c:pt idx="5">
                  <c:v>-6.1006956288835399</c:v>
                </c:pt>
                <c:pt idx="6">
                  <c:v>-5.7683647818764889</c:v>
                </c:pt>
                <c:pt idx="9">
                  <c:v>-7.3416497680093826</c:v>
                </c:pt>
                <c:pt idx="11">
                  <c:v>-6.9336295312386049</c:v>
                </c:pt>
                <c:pt idx="12">
                  <c:v>-8.301278276457003</c:v>
                </c:pt>
                <c:pt idx="14">
                  <c:v>-8.1101230653852898</c:v>
                </c:pt>
                <c:pt idx="17">
                  <c:v>-8.4267731541263</c:v>
                </c:pt>
                <c:pt idx="19">
                  <c:v>-6.9816006276009004</c:v>
                </c:pt>
                <c:pt idx="22">
                  <c:v>-8.5457513851594875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B11-46A2-837D-B7003BF2803D}"/>
            </c:ext>
          </c:extLst>
        </c:ser>
        <c:ser>
          <c:idx val="7"/>
          <c:order val="3"/>
          <c:spPr>
            <a:ln w="19050">
              <a:noFill/>
            </a:ln>
          </c:spPr>
          <c:xVal>
            <c:numRef>
              <c:f>'Table 1'!$AJ$3:$AJ$66</c:f>
              <c:numCache>
                <c:formatCode>0.00</c:formatCode>
                <c:ptCount val="64"/>
                <c:pt idx="3">
                  <c:v>-8.3600143472900665</c:v>
                </c:pt>
                <c:pt idx="5">
                  <c:v>-8.4816990066914979</c:v>
                </c:pt>
                <c:pt idx="11">
                  <c:v>-6.3684641709402579</c:v>
                </c:pt>
                <c:pt idx="14">
                  <c:v>-7.0435065286456826</c:v>
                </c:pt>
                <c:pt idx="16">
                  <c:v>-14.54445251981014</c:v>
                </c:pt>
                <c:pt idx="18">
                  <c:v>-5.0638847760258434</c:v>
                </c:pt>
                <c:pt idx="20">
                  <c:v>-8.4959625953990194</c:v>
                </c:pt>
                <c:pt idx="23">
                  <c:v>-9.4423773863295715</c:v>
                </c:pt>
                <c:pt idx="24">
                  <c:v>-7.8234470423004492</c:v>
                </c:pt>
                <c:pt idx="26">
                  <c:v>-5.3392293072578489</c:v>
                </c:pt>
                <c:pt idx="28">
                  <c:v>-8.9907462984996016</c:v>
                </c:pt>
                <c:pt idx="31">
                  <c:v>-8.915333947452476</c:v>
                </c:pt>
                <c:pt idx="32">
                  <c:v>-8.9083261755776544</c:v>
                </c:pt>
                <c:pt idx="35">
                  <c:v>-8.0656909937806738</c:v>
                </c:pt>
                <c:pt idx="36">
                  <c:v>-7.7603989843345262</c:v>
                </c:pt>
                <c:pt idx="39">
                  <c:v>-5.7790101097827815</c:v>
                </c:pt>
                <c:pt idx="40">
                  <c:v>-6.5820442515685817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B11-46A2-837D-B7003BF2803D}"/>
            </c:ext>
          </c:extLst>
        </c:ser>
        <c:ser>
          <c:idx val="2"/>
          <c:order val="4"/>
          <c:spPr>
            <a:ln w="19050">
              <a:noFill/>
            </a:ln>
          </c:spPr>
          <c:xVal>
            <c:numRef>
              <c:f>'Table 1'!$AB$3:$AB$27</c:f>
              <c:numCache>
                <c:formatCode>General</c:formatCode>
                <c:ptCount val="25"/>
                <c:pt idx="2">
                  <c:v>-6.8213776972504041</c:v>
                </c:pt>
                <c:pt idx="5">
                  <c:v>-6.1006956288835399</c:v>
                </c:pt>
                <c:pt idx="6">
                  <c:v>-5.7683647818764889</c:v>
                </c:pt>
                <c:pt idx="9">
                  <c:v>-7.3416497680093826</c:v>
                </c:pt>
                <c:pt idx="11">
                  <c:v>-6.9336295312386049</c:v>
                </c:pt>
                <c:pt idx="12">
                  <c:v>-8.301278276457003</c:v>
                </c:pt>
                <c:pt idx="14">
                  <c:v>-8.1101230653852898</c:v>
                </c:pt>
                <c:pt idx="17">
                  <c:v>-8.4267731541263</c:v>
                </c:pt>
                <c:pt idx="19">
                  <c:v>-6.9816006276009004</c:v>
                </c:pt>
                <c:pt idx="22">
                  <c:v>-8.5457513851594875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11-46A2-837D-B7003BF2803D}"/>
            </c:ext>
          </c:extLst>
        </c:ser>
        <c:ser>
          <c:idx val="3"/>
          <c:order val="5"/>
          <c:spPr>
            <a:ln w="19050">
              <a:noFill/>
            </a:ln>
          </c:spPr>
          <c:marker>
            <c:symbol val="circle"/>
            <c:size val="13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'Table 1'!$AR$7:$AR$70</c:f>
              <c:numCache>
                <c:formatCode>General</c:formatCode>
                <c:ptCount val="64"/>
                <c:pt idx="0">
                  <c:v>-10.586489290672105</c:v>
                </c:pt>
                <c:pt idx="2">
                  <c:v>-6.967597953633252</c:v>
                </c:pt>
                <c:pt idx="4">
                  <c:v>-8.2161483014366468</c:v>
                </c:pt>
                <c:pt idx="7">
                  <c:v>-6.85873417925316</c:v>
                </c:pt>
                <c:pt idx="10">
                  <c:v>-8.9599894291870257</c:v>
                </c:pt>
                <c:pt idx="17">
                  <c:v>-9.1268287811851803</c:v>
                </c:pt>
                <c:pt idx="18">
                  <c:v>-5.1364193969602914</c:v>
                </c:pt>
                <c:pt idx="21">
                  <c:v>-9.572224975438326</c:v>
                </c:pt>
                <c:pt idx="22">
                  <c:v>-9.0043484820434898</c:v>
                </c:pt>
                <c:pt idx="24">
                  <c:v>-9.1991229734965305</c:v>
                </c:pt>
                <c:pt idx="27">
                  <c:v>-13.231502804734415</c:v>
                </c:pt>
                <c:pt idx="29">
                  <c:v>-9.8706870219957885</c:v>
                </c:pt>
                <c:pt idx="30">
                  <c:v>-7.616530650552976</c:v>
                </c:pt>
                <c:pt idx="33">
                  <c:v>-9.175671134548967</c:v>
                </c:pt>
                <c:pt idx="34">
                  <c:v>-10.069082637612318</c:v>
                </c:pt>
                <c:pt idx="37">
                  <c:v>-9.0688887576887822</c:v>
                </c:pt>
                <c:pt idx="38">
                  <c:v>-6.3507051072607101</c:v>
                </c:pt>
                <c:pt idx="42">
                  <c:v>-10.489054124296972</c:v>
                </c:pt>
                <c:pt idx="43">
                  <c:v>-8.4674483027216816</c:v>
                </c:pt>
                <c:pt idx="44">
                  <c:v>-9.0906858332903919</c:v>
                </c:pt>
              </c:numCache>
            </c:numRef>
          </c:xVal>
          <c:yVal>
            <c:numRef>
              <c:f>'Table 1'!$AP$4:$AP$67</c:f>
              <c:numCache>
                <c:formatCode>General</c:formatCode>
                <c:ptCount val="64"/>
                <c:pt idx="0">
                  <c:v>12.8</c:v>
                </c:pt>
                <c:pt idx="1">
                  <c:v>12.95</c:v>
                </c:pt>
                <c:pt idx="2">
                  <c:v>12.95</c:v>
                </c:pt>
                <c:pt idx="3">
                  <c:v>13.2</c:v>
                </c:pt>
                <c:pt idx="4">
                  <c:v>13.2</c:v>
                </c:pt>
                <c:pt idx="5">
                  <c:v>13.3</c:v>
                </c:pt>
                <c:pt idx="6">
                  <c:v>13.3</c:v>
                </c:pt>
                <c:pt idx="7">
                  <c:v>13.4</c:v>
                </c:pt>
                <c:pt idx="8">
                  <c:v>13.4</c:v>
                </c:pt>
                <c:pt idx="9">
                  <c:v>13.5</c:v>
                </c:pt>
                <c:pt idx="10">
                  <c:v>13.6</c:v>
                </c:pt>
                <c:pt idx="11">
                  <c:v>13.6</c:v>
                </c:pt>
                <c:pt idx="12">
                  <c:v>14.1</c:v>
                </c:pt>
                <c:pt idx="13">
                  <c:v>14.1</c:v>
                </c:pt>
                <c:pt idx="14">
                  <c:v>14.2</c:v>
                </c:pt>
                <c:pt idx="15">
                  <c:v>14.6</c:v>
                </c:pt>
                <c:pt idx="16">
                  <c:v>14.9</c:v>
                </c:pt>
                <c:pt idx="17">
                  <c:v>15.1</c:v>
                </c:pt>
                <c:pt idx="18">
                  <c:v>15.7</c:v>
                </c:pt>
                <c:pt idx="19">
                  <c:v>16.5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16.600000000000001</c:v>
                </c:pt>
                <c:pt idx="23">
                  <c:v>16.899999999999999</c:v>
                </c:pt>
                <c:pt idx="24">
                  <c:v>16.899999999999999</c:v>
                </c:pt>
                <c:pt idx="25">
                  <c:v>16.95</c:v>
                </c:pt>
                <c:pt idx="26">
                  <c:v>16.95</c:v>
                </c:pt>
                <c:pt idx="27">
                  <c:v>17</c:v>
                </c:pt>
                <c:pt idx="28">
                  <c:v>17</c:v>
                </c:pt>
                <c:pt idx="29">
                  <c:v>17.100000000000001</c:v>
                </c:pt>
                <c:pt idx="30">
                  <c:v>17.100000000000001</c:v>
                </c:pt>
                <c:pt idx="31">
                  <c:v>17.399999999999999</c:v>
                </c:pt>
                <c:pt idx="32">
                  <c:v>17.399999999999999</c:v>
                </c:pt>
                <c:pt idx="33">
                  <c:v>17.8</c:v>
                </c:pt>
                <c:pt idx="34">
                  <c:v>17.8</c:v>
                </c:pt>
                <c:pt idx="35">
                  <c:v>18.5</c:v>
                </c:pt>
                <c:pt idx="36">
                  <c:v>18.5</c:v>
                </c:pt>
                <c:pt idx="37">
                  <c:v>18.899999999999999</c:v>
                </c:pt>
                <c:pt idx="38">
                  <c:v>18.899999999999999</c:v>
                </c:pt>
                <c:pt idx="39">
                  <c:v>19</c:v>
                </c:pt>
                <c:pt idx="40">
                  <c:v>19</c:v>
                </c:pt>
                <c:pt idx="41">
                  <c:v>19.3</c:v>
                </c:pt>
                <c:pt idx="42">
                  <c:v>19.3</c:v>
                </c:pt>
                <c:pt idx="43">
                  <c:v>20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20.2</c:v>
                </c:pt>
                <c:pt idx="47">
                  <c:v>20.3</c:v>
                </c:pt>
                <c:pt idx="48">
                  <c:v>20.3</c:v>
                </c:pt>
                <c:pt idx="49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11-46A2-837D-B7003BF2803D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50000"/>
                    <a:alpha val="94000"/>
                  </a:schemeClr>
                </a:solidFill>
              </a:ln>
            </c:spPr>
          </c:marker>
          <c:xVal>
            <c:numRef>
              <c:f>'Table 1'!$AB$3:$AB$27</c:f>
              <c:numCache>
                <c:formatCode>General</c:formatCode>
                <c:ptCount val="25"/>
                <c:pt idx="2">
                  <c:v>-6.8213776972504041</c:v>
                </c:pt>
                <c:pt idx="5">
                  <c:v>-6.1006956288835399</c:v>
                </c:pt>
                <c:pt idx="6">
                  <c:v>-5.7683647818764889</c:v>
                </c:pt>
                <c:pt idx="9">
                  <c:v>-7.3416497680093826</c:v>
                </c:pt>
                <c:pt idx="11">
                  <c:v>-6.9336295312386049</c:v>
                </c:pt>
                <c:pt idx="12">
                  <c:v>-8.301278276457003</c:v>
                </c:pt>
                <c:pt idx="14">
                  <c:v>-8.1101230653852898</c:v>
                </c:pt>
                <c:pt idx="17">
                  <c:v>-8.4267731541263</c:v>
                </c:pt>
                <c:pt idx="19">
                  <c:v>-6.9816006276009004</c:v>
                </c:pt>
                <c:pt idx="22">
                  <c:v>-8.5457513851594875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B11-46A2-837D-B7003BF2803D}"/>
            </c:ext>
          </c:extLst>
        </c:ser>
        <c:ser>
          <c:idx val="1"/>
          <c:order val="7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'Table 1'!$AJ$3:$AJ$66</c:f>
              <c:numCache>
                <c:formatCode>0.00</c:formatCode>
                <c:ptCount val="64"/>
                <c:pt idx="3">
                  <c:v>-8.3600143472900665</c:v>
                </c:pt>
                <c:pt idx="5">
                  <c:v>-8.4816990066914979</c:v>
                </c:pt>
                <c:pt idx="11">
                  <c:v>-6.3684641709402579</c:v>
                </c:pt>
                <c:pt idx="14">
                  <c:v>-7.0435065286456826</c:v>
                </c:pt>
                <c:pt idx="16">
                  <c:v>-14.54445251981014</c:v>
                </c:pt>
                <c:pt idx="18">
                  <c:v>-5.0638847760258434</c:v>
                </c:pt>
                <c:pt idx="20">
                  <c:v>-8.4959625953990194</c:v>
                </c:pt>
                <c:pt idx="23">
                  <c:v>-9.4423773863295715</c:v>
                </c:pt>
                <c:pt idx="24">
                  <c:v>-7.8234470423004492</c:v>
                </c:pt>
                <c:pt idx="26">
                  <c:v>-5.3392293072578489</c:v>
                </c:pt>
                <c:pt idx="28">
                  <c:v>-8.9907462984996016</c:v>
                </c:pt>
                <c:pt idx="31">
                  <c:v>-8.915333947452476</c:v>
                </c:pt>
                <c:pt idx="32">
                  <c:v>-8.9083261755776544</c:v>
                </c:pt>
                <c:pt idx="35">
                  <c:v>-8.0656909937806738</c:v>
                </c:pt>
                <c:pt idx="36">
                  <c:v>-7.7603989843345262</c:v>
                </c:pt>
                <c:pt idx="39">
                  <c:v>-5.7790101097827815</c:v>
                </c:pt>
                <c:pt idx="40">
                  <c:v>-6.5820442515685817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B11-46A2-837D-B7003BF2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  <c:max val="-3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d13C org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'Table 1'!$T$3:$T$66</c:f>
              <c:numCache>
                <c:formatCode>General</c:formatCode>
                <c:ptCount val="64"/>
                <c:pt idx="0">
                  <c:v>-20.2</c:v>
                </c:pt>
                <c:pt idx="1">
                  <c:v>-18.399999999999999</c:v>
                </c:pt>
                <c:pt idx="5">
                  <c:v>-20.7</c:v>
                </c:pt>
                <c:pt idx="7">
                  <c:v>-18.899999999999999</c:v>
                </c:pt>
                <c:pt idx="10">
                  <c:v>-18.399999999999999</c:v>
                </c:pt>
                <c:pt idx="12">
                  <c:v>-24.3</c:v>
                </c:pt>
                <c:pt idx="14">
                  <c:v>-22.8</c:v>
                </c:pt>
                <c:pt idx="15">
                  <c:v>-23.5</c:v>
                </c:pt>
                <c:pt idx="17">
                  <c:v>-27.2</c:v>
                </c:pt>
                <c:pt idx="19">
                  <c:v>-24.2</c:v>
                </c:pt>
                <c:pt idx="21">
                  <c:v>-24</c:v>
                </c:pt>
                <c:pt idx="23">
                  <c:v>-17.600000000000001</c:v>
                </c:pt>
                <c:pt idx="25">
                  <c:v>-26.5</c:v>
                </c:pt>
                <c:pt idx="27">
                  <c:v>-19.7</c:v>
                </c:pt>
                <c:pt idx="30">
                  <c:v>-24.6</c:v>
                </c:pt>
                <c:pt idx="31">
                  <c:v>-25.1</c:v>
                </c:pt>
                <c:pt idx="32">
                  <c:v>-25.1</c:v>
                </c:pt>
                <c:pt idx="33">
                  <c:v>-25.1</c:v>
                </c:pt>
                <c:pt idx="34">
                  <c:v>-23.5</c:v>
                </c:pt>
                <c:pt idx="37">
                  <c:v>-23.8</c:v>
                </c:pt>
                <c:pt idx="40">
                  <c:v>-25.2</c:v>
                </c:pt>
                <c:pt idx="43">
                  <c:v>-24</c:v>
                </c:pt>
                <c:pt idx="44">
                  <c:v>-24.5</c:v>
                </c:pt>
                <c:pt idx="55">
                  <c:v>-25.2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B79-4AC2-ACFB-79BB058D287B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'Table 1'!$AC$3:$AC$66</c:f>
              <c:numCache>
                <c:formatCode>General</c:formatCode>
                <c:ptCount val="64"/>
                <c:pt idx="0">
                  <c:v>-21.626229401468699</c:v>
                </c:pt>
                <c:pt idx="1">
                  <c:v>-20.797019912054324</c:v>
                </c:pt>
                <c:pt idx="3">
                  <c:v>-23.004232415484516</c:v>
                </c:pt>
                <c:pt idx="4">
                  <c:v>-18.904539845243068</c:v>
                </c:pt>
                <c:pt idx="7">
                  <c:v>-22.546517985047288</c:v>
                </c:pt>
                <c:pt idx="8">
                  <c:v>-18.818763425871701</c:v>
                </c:pt>
                <c:pt idx="10">
                  <c:v>-17.8985361921936</c:v>
                </c:pt>
                <c:pt idx="13">
                  <c:v>-23.426498987244699</c:v>
                </c:pt>
                <c:pt idx="15">
                  <c:v>-22.384324943720323</c:v>
                </c:pt>
                <c:pt idx="16">
                  <c:v>-18.206911366350202</c:v>
                </c:pt>
                <c:pt idx="18">
                  <c:v>-22.187326212288099</c:v>
                </c:pt>
                <c:pt idx="20">
                  <c:v>-20.12286464762073</c:v>
                </c:pt>
                <c:pt idx="21">
                  <c:v>-22.847063028057299</c:v>
                </c:pt>
                <c:pt idx="23">
                  <c:v>-24.679933480977297</c:v>
                </c:pt>
                <c:pt idx="24">
                  <c:v>-23.719978729821001</c:v>
                </c:pt>
              </c:numCache>
            </c:numRef>
          </c:xVal>
          <c:yVal>
            <c:numRef>
              <c:f>'Table 1'!$Z$3:$Z$66</c:f>
              <c:numCache>
                <c:formatCode>General</c:formatCode>
                <c:ptCount val="64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B79-4AC2-ACFB-79BB058D287B}"/>
            </c:ext>
          </c:extLst>
        </c:ser>
        <c:ser>
          <c:idx val="6"/>
          <c:order val="2"/>
          <c:spPr>
            <a:ln w="19050">
              <a:noFill/>
            </a:ln>
          </c:spPr>
          <c:xVal>
            <c:numRef>
              <c:f>'Table 1'!$T$3:$T$66</c:f>
              <c:numCache>
                <c:formatCode>General</c:formatCode>
                <c:ptCount val="64"/>
                <c:pt idx="0">
                  <c:v>-20.2</c:v>
                </c:pt>
                <c:pt idx="1">
                  <c:v>-18.399999999999999</c:v>
                </c:pt>
                <c:pt idx="5">
                  <c:v>-20.7</c:v>
                </c:pt>
                <c:pt idx="7">
                  <c:v>-18.899999999999999</c:v>
                </c:pt>
                <c:pt idx="10">
                  <c:v>-18.399999999999999</c:v>
                </c:pt>
                <c:pt idx="12">
                  <c:v>-24.3</c:v>
                </c:pt>
                <c:pt idx="14">
                  <c:v>-22.8</c:v>
                </c:pt>
                <c:pt idx="15">
                  <c:v>-23.5</c:v>
                </c:pt>
                <c:pt idx="17">
                  <c:v>-27.2</c:v>
                </c:pt>
                <c:pt idx="19">
                  <c:v>-24.2</c:v>
                </c:pt>
                <c:pt idx="21">
                  <c:v>-24</c:v>
                </c:pt>
                <c:pt idx="23">
                  <c:v>-17.600000000000001</c:v>
                </c:pt>
                <c:pt idx="25">
                  <c:v>-26.5</c:v>
                </c:pt>
                <c:pt idx="27">
                  <c:v>-19.7</c:v>
                </c:pt>
                <c:pt idx="30">
                  <c:v>-24.6</c:v>
                </c:pt>
                <c:pt idx="31">
                  <c:v>-25.1</c:v>
                </c:pt>
                <c:pt idx="32">
                  <c:v>-25.1</c:v>
                </c:pt>
                <c:pt idx="33">
                  <c:v>-25.1</c:v>
                </c:pt>
                <c:pt idx="34">
                  <c:v>-23.5</c:v>
                </c:pt>
                <c:pt idx="37">
                  <c:v>-23.8</c:v>
                </c:pt>
                <c:pt idx="40">
                  <c:v>-25.2</c:v>
                </c:pt>
                <c:pt idx="43">
                  <c:v>-24</c:v>
                </c:pt>
                <c:pt idx="44">
                  <c:v>-24.5</c:v>
                </c:pt>
                <c:pt idx="55">
                  <c:v>-25.2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B79-4AC2-ACFB-79BB058D287B}"/>
            </c:ext>
          </c:extLst>
        </c:ser>
        <c:ser>
          <c:idx val="7"/>
          <c:order val="3"/>
          <c:spPr>
            <a:ln w="19050">
              <a:noFill/>
            </a:ln>
          </c:spPr>
          <c:xVal>
            <c:numRef>
              <c:f>'Table 1'!$AK$3:$AK$66</c:f>
              <c:numCache>
                <c:formatCode>0.00</c:formatCode>
                <c:ptCount val="64"/>
                <c:pt idx="0">
                  <c:v>-22.1206625706957</c:v>
                </c:pt>
                <c:pt idx="1">
                  <c:v>-24.384759456658799</c:v>
                </c:pt>
                <c:pt idx="2">
                  <c:v>-23.128854390572901</c:v>
                </c:pt>
                <c:pt idx="4">
                  <c:v>-25.247878674780999</c:v>
                </c:pt>
                <c:pt idx="6">
                  <c:v>-22.49</c:v>
                </c:pt>
                <c:pt idx="7">
                  <c:v>-26.96</c:v>
                </c:pt>
                <c:pt idx="8">
                  <c:v>-26.42</c:v>
                </c:pt>
                <c:pt idx="9">
                  <c:v>-24.883025718429398</c:v>
                </c:pt>
                <c:pt idx="10">
                  <c:v>-25.5484506784552</c:v>
                </c:pt>
                <c:pt idx="12">
                  <c:v>-24.949261762526831</c:v>
                </c:pt>
                <c:pt idx="13">
                  <c:v>-24.447402334038099</c:v>
                </c:pt>
                <c:pt idx="15">
                  <c:v>-24.06209776026154</c:v>
                </c:pt>
                <c:pt idx="17">
                  <c:v>-24.202348889366881</c:v>
                </c:pt>
                <c:pt idx="19">
                  <c:v>-25.689307663486101</c:v>
                </c:pt>
                <c:pt idx="21">
                  <c:v>-24.7523130369649</c:v>
                </c:pt>
                <c:pt idx="22">
                  <c:v>-24.340032703810699</c:v>
                </c:pt>
                <c:pt idx="25">
                  <c:v>-24.984568470784001</c:v>
                </c:pt>
                <c:pt idx="27">
                  <c:v>-25.114470162784727</c:v>
                </c:pt>
                <c:pt idx="29">
                  <c:v>-25.247530168946142</c:v>
                </c:pt>
                <c:pt idx="30">
                  <c:v>-25.3416311453364</c:v>
                </c:pt>
                <c:pt idx="33">
                  <c:v>-24.360207382538</c:v>
                </c:pt>
                <c:pt idx="34">
                  <c:v>-23.92243509675486</c:v>
                </c:pt>
                <c:pt idx="37">
                  <c:v>-23.892676743245687</c:v>
                </c:pt>
                <c:pt idx="38">
                  <c:v>-23.691134883296201</c:v>
                </c:pt>
                <c:pt idx="41">
                  <c:v>-24.7230432889599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B79-4AC2-ACFB-79BB058D287B}"/>
            </c:ext>
          </c:extLst>
        </c:ser>
        <c:ser>
          <c:idx val="2"/>
          <c:order val="4"/>
          <c:spPr>
            <a:ln w="19050">
              <a:noFill/>
            </a:ln>
          </c:spPr>
          <c:xVal>
            <c:numRef>
              <c:f>'Table 1'!$T$3:$T$66</c:f>
              <c:numCache>
                <c:formatCode>General</c:formatCode>
                <c:ptCount val="64"/>
                <c:pt idx="0">
                  <c:v>-20.2</c:v>
                </c:pt>
                <c:pt idx="1">
                  <c:v>-18.399999999999999</c:v>
                </c:pt>
                <c:pt idx="5">
                  <c:v>-20.7</c:v>
                </c:pt>
                <c:pt idx="7">
                  <c:v>-18.899999999999999</c:v>
                </c:pt>
                <c:pt idx="10">
                  <c:v>-18.399999999999999</c:v>
                </c:pt>
                <c:pt idx="12">
                  <c:v>-24.3</c:v>
                </c:pt>
                <c:pt idx="14">
                  <c:v>-22.8</c:v>
                </c:pt>
                <c:pt idx="15">
                  <c:v>-23.5</c:v>
                </c:pt>
                <c:pt idx="17">
                  <c:v>-27.2</c:v>
                </c:pt>
                <c:pt idx="19">
                  <c:v>-24.2</c:v>
                </c:pt>
                <c:pt idx="21">
                  <c:v>-24</c:v>
                </c:pt>
                <c:pt idx="23">
                  <c:v>-17.600000000000001</c:v>
                </c:pt>
                <c:pt idx="25">
                  <c:v>-26.5</c:v>
                </c:pt>
                <c:pt idx="27">
                  <c:v>-19.7</c:v>
                </c:pt>
                <c:pt idx="30">
                  <c:v>-24.6</c:v>
                </c:pt>
                <c:pt idx="31">
                  <c:v>-25.1</c:v>
                </c:pt>
                <c:pt idx="32">
                  <c:v>-25.1</c:v>
                </c:pt>
                <c:pt idx="33">
                  <c:v>-25.1</c:v>
                </c:pt>
                <c:pt idx="34">
                  <c:v>-23.5</c:v>
                </c:pt>
                <c:pt idx="37">
                  <c:v>-23.8</c:v>
                </c:pt>
                <c:pt idx="40">
                  <c:v>-25.2</c:v>
                </c:pt>
                <c:pt idx="43">
                  <c:v>-24</c:v>
                </c:pt>
                <c:pt idx="44">
                  <c:v>-24.5</c:v>
                </c:pt>
                <c:pt idx="55">
                  <c:v>-25.2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B79-4AC2-ACFB-79BB058D287B}"/>
            </c:ext>
          </c:extLst>
        </c:ser>
        <c:ser>
          <c:idx val="3"/>
          <c:order val="5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'Table 1'!$AS$3:$AS$66</c:f>
              <c:numCache>
                <c:formatCode>General</c:formatCode>
                <c:ptCount val="64"/>
                <c:pt idx="0">
                  <c:v>-26.12</c:v>
                </c:pt>
                <c:pt idx="1">
                  <c:v>-25.428535623698199</c:v>
                </c:pt>
                <c:pt idx="3">
                  <c:v>-24.0321934537739</c:v>
                </c:pt>
                <c:pt idx="5">
                  <c:v>-24.386974083164201</c:v>
                </c:pt>
                <c:pt idx="7">
                  <c:v>-24.6600632660701</c:v>
                </c:pt>
                <c:pt idx="9">
                  <c:v>-24.7364516761285</c:v>
                </c:pt>
                <c:pt idx="10">
                  <c:v>-25.744264306675301</c:v>
                </c:pt>
                <c:pt idx="12">
                  <c:v>-24.869824379517496</c:v>
                </c:pt>
                <c:pt idx="13">
                  <c:v>-24.590188040243099</c:v>
                </c:pt>
                <c:pt idx="15">
                  <c:v>-24.023885942693902</c:v>
                </c:pt>
                <c:pt idx="16">
                  <c:v>-24.504632674369599</c:v>
                </c:pt>
                <c:pt idx="17">
                  <c:v>-23.9927248124554</c:v>
                </c:pt>
                <c:pt idx="18">
                  <c:v>-23.836754803221702</c:v>
                </c:pt>
                <c:pt idx="19">
                  <c:v>-25.049709419848799</c:v>
                </c:pt>
                <c:pt idx="20">
                  <c:v>-23.1850662457827</c:v>
                </c:pt>
                <c:pt idx="23">
                  <c:v>-24.358865034974698</c:v>
                </c:pt>
                <c:pt idx="24">
                  <c:v>-26.968278367690001</c:v>
                </c:pt>
                <c:pt idx="27">
                  <c:v>-23.549346819879201</c:v>
                </c:pt>
                <c:pt idx="29">
                  <c:v>-23.889345122167398</c:v>
                </c:pt>
                <c:pt idx="30">
                  <c:v>-25.862360872497</c:v>
                </c:pt>
                <c:pt idx="32">
                  <c:v>-26.3368286345749</c:v>
                </c:pt>
                <c:pt idx="35">
                  <c:v>-24.591329825900701</c:v>
                </c:pt>
                <c:pt idx="36">
                  <c:v>-26.521280163762501</c:v>
                </c:pt>
                <c:pt idx="39">
                  <c:v>-26.335163660499905</c:v>
                </c:pt>
                <c:pt idx="40">
                  <c:v>-27.101386826646699</c:v>
                </c:pt>
                <c:pt idx="43">
                  <c:v>-25.6794671764928</c:v>
                </c:pt>
                <c:pt idx="44">
                  <c:v>-25.77</c:v>
                </c:pt>
                <c:pt idx="45">
                  <c:v>-26.356661652058001</c:v>
                </c:pt>
                <c:pt idx="49">
                  <c:v>-26.686931531857599</c:v>
                </c:pt>
                <c:pt idx="50">
                  <c:v>-23.876092305498702</c:v>
                </c:pt>
              </c:numCache>
            </c:numRef>
          </c:xVal>
          <c:yVal>
            <c:numRef>
              <c:f>'Table 1'!$AP$3:$AP$66</c:f>
              <c:numCache>
                <c:formatCode>General</c:formatCode>
                <c:ptCount val="64"/>
                <c:pt idx="0">
                  <c:v>12.5</c:v>
                </c:pt>
                <c:pt idx="1">
                  <c:v>12.8</c:v>
                </c:pt>
                <c:pt idx="2">
                  <c:v>12.95</c:v>
                </c:pt>
                <c:pt idx="3">
                  <c:v>12.95</c:v>
                </c:pt>
                <c:pt idx="4">
                  <c:v>13.2</c:v>
                </c:pt>
                <c:pt idx="5">
                  <c:v>13.2</c:v>
                </c:pt>
                <c:pt idx="6">
                  <c:v>13.3</c:v>
                </c:pt>
                <c:pt idx="7">
                  <c:v>13.3</c:v>
                </c:pt>
                <c:pt idx="8">
                  <c:v>13.4</c:v>
                </c:pt>
                <c:pt idx="9">
                  <c:v>13.4</c:v>
                </c:pt>
                <c:pt idx="10">
                  <c:v>13.5</c:v>
                </c:pt>
                <c:pt idx="11">
                  <c:v>13.6</c:v>
                </c:pt>
                <c:pt idx="12">
                  <c:v>13.6</c:v>
                </c:pt>
                <c:pt idx="13">
                  <c:v>14.1</c:v>
                </c:pt>
                <c:pt idx="14">
                  <c:v>14.1</c:v>
                </c:pt>
                <c:pt idx="15">
                  <c:v>14.2</c:v>
                </c:pt>
                <c:pt idx="16">
                  <c:v>14.6</c:v>
                </c:pt>
                <c:pt idx="17">
                  <c:v>14.9</c:v>
                </c:pt>
                <c:pt idx="18">
                  <c:v>15.1</c:v>
                </c:pt>
                <c:pt idx="19">
                  <c:v>15.7</c:v>
                </c:pt>
                <c:pt idx="20">
                  <c:v>16.5</c:v>
                </c:pt>
                <c:pt idx="21">
                  <c:v>16.5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16.899999999999999</c:v>
                </c:pt>
                <c:pt idx="26">
                  <c:v>16.95</c:v>
                </c:pt>
                <c:pt idx="27">
                  <c:v>16.95</c:v>
                </c:pt>
                <c:pt idx="28">
                  <c:v>17</c:v>
                </c:pt>
                <c:pt idx="29">
                  <c:v>17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17.399999999999999</c:v>
                </c:pt>
                <c:pt idx="33">
                  <c:v>17.399999999999999</c:v>
                </c:pt>
                <c:pt idx="34">
                  <c:v>17.8</c:v>
                </c:pt>
                <c:pt idx="35">
                  <c:v>17.8</c:v>
                </c:pt>
                <c:pt idx="36">
                  <c:v>18.5</c:v>
                </c:pt>
                <c:pt idx="37">
                  <c:v>18.5</c:v>
                </c:pt>
                <c:pt idx="38">
                  <c:v>18.899999999999999</c:v>
                </c:pt>
                <c:pt idx="39">
                  <c:v>18.899999999999999</c:v>
                </c:pt>
                <c:pt idx="40">
                  <c:v>19</c:v>
                </c:pt>
                <c:pt idx="41">
                  <c:v>19</c:v>
                </c:pt>
                <c:pt idx="42">
                  <c:v>19.3</c:v>
                </c:pt>
                <c:pt idx="43">
                  <c:v>19.3</c:v>
                </c:pt>
                <c:pt idx="44">
                  <c:v>20</c:v>
                </c:pt>
                <c:pt idx="45">
                  <c:v>20.100000000000001</c:v>
                </c:pt>
                <c:pt idx="46">
                  <c:v>20.100000000000001</c:v>
                </c:pt>
                <c:pt idx="47">
                  <c:v>20.2</c:v>
                </c:pt>
                <c:pt idx="48">
                  <c:v>20.3</c:v>
                </c:pt>
                <c:pt idx="49">
                  <c:v>20.3</c:v>
                </c:pt>
                <c:pt idx="50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B79-4AC2-ACFB-79BB058D287B}"/>
            </c:ext>
          </c:extLst>
        </c:ser>
        <c:ser>
          <c:idx val="1"/>
          <c:order val="6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'Table 1'!$T$3:$T$66</c:f>
              <c:numCache>
                <c:formatCode>General</c:formatCode>
                <c:ptCount val="64"/>
                <c:pt idx="0">
                  <c:v>-20.2</c:v>
                </c:pt>
                <c:pt idx="1">
                  <c:v>-18.399999999999999</c:v>
                </c:pt>
                <c:pt idx="5">
                  <c:v>-20.7</c:v>
                </c:pt>
                <c:pt idx="7">
                  <c:v>-18.899999999999999</c:v>
                </c:pt>
                <c:pt idx="10">
                  <c:v>-18.399999999999999</c:v>
                </c:pt>
                <c:pt idx="12">
                  <c:v>-24.3</c:v>
                </c:pt>
                <c:pt idx="14">
                  <c:v>-22.8</c:v>
                </c:pt>
                <c:pt idx="15">
                  <c:v>-23.5</c:v>
                </c:pt>
                <c:pt idx="17">
                  <c:v>-27.2</c:v>
                </c:pt>
                <c:pt idx="19">
                  <c:v>-24.2</c:v>
                </c:pt>
                <c:pt idx="21">
                  <c:v>-24</c:v>
                </c:pt>
                <c:pt idx="23">
                  <c:v>-17.600000000000001</c:v>
                </c:pt>
                <c:pt idx="25">
                  <c:v>-26.5</c:v>
                </c:pt>
                <c:pt idx="27">
                  <c:v>-19.7</c:v>
                </c:pt>
                <c:pt idx="30">
                  <c:v>-24.6</c:v>
                </c:pt>
                <c:pt idx="31">
                  <c:v>-25.1</c:v>
                </c:pt>
                <c:pt idx="32">
                  <c:v>-25.1</c:v>
                </c:pt>
                <c:pt idx="33">
                  <c:v>-25.1</c:v>
                </c:pt>
                <c:pt idx="34">
                  <c:v>-23.5</c:v>
                </c:pt>
                <c:pt idx="37">
                  <c:v>-23.8</c:v>
                </c:pt>
                <c:pt idx="40">
                  <c:v>-25.2</c:v>
                </c:pt>
                <c:pt idx="43">
                  <c:v>-24</c:v>
                </c:pt>
                <c:pt idx="44">
                  <c:v>-24.5</c:v>
                </c:pt>
                <c:pt idx="55">
                  <c:v>-25.2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B79-4AC2-ACFB-79BB058D287B}"/>
            </c:ext>
          </c:extLst>
        </c:ser>
        <c:ser>
          <c:idx val="0"/>
          <c:order val="7"/>
          <c:spPr>
            <a:ln w="19050">
              <a:noFill/>
            </a:ln>
          </c:spPr>
          <c:marker>
            <c:symbol val="diamond"/>
            <c:size val="1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'Table 1'!$AK$3:$AK$66</c:f>
              <c:numCache>
                <c:formatCode>0.00</c:formatCode>
                <c:ptCount val="64"/>
                <c:pt idx="0">
                  <c:v>-22.1206625706957</c:v>
                </c:pt>
                <c:pt idx="1">
                  <c:v>-24.384759456658799</c:v>
                </c:pt>
                <c:pt idx="2">
                  <c:v>-23.128854390572901</c:v>
                </c:pt>
                <c:pt idx="4">
                  <c:v>-25.247878674780999</c:v>
                </c:pt>
                <c:pt idx="6">
                  <c:v>-22.49</c:v>
                </c:pt>
                <c:pt idx="7">
                  <c:v>-26.96</c:v>
                </c:pt>
                <c:pt idx="8">
                  <c:v>-26.42</c:v>
                </c:pt>
                <c:pt idx="9">
                  <c:v>-24.883025718429398</c:v>
                </c:pt>
                <c:pt idx="10">
                  <c:v>-25.5484506784552</c:v>
                </c:pt>
                <c:pt idx="12">
                  <c:v>-24.949261762526831</c:v>
                </c:pt>
                <c:pt idx="13">
                  <c:v>-24.447402334038099</c:v>
                </c:pt>
                <c:pt idx="15">
                  <c:v>-24.06209776026154</c:v>
                </c:pt>
                <c:pt idx="17">
                  <c:v>-24.202348889366881</c:v>
                </c:pt>
                <c:pt idx="19">
                  <c:v>-25.689307663486101</c:v>
                </c:pt>
                <c:pt idx="21">
                  <c:v>-24.7523130369649</c:v>
                </c:pt>
                <c:pt idx="22">
                  <c:v>-24.340032703810699</c:v>
                </c:pt>
                <c:pt idx="25">
                  <c:v>-24.984568470784001</c:v>
                </c:pt>
                <c:pt idx="27">
                  <c:v>-25.114470162784727</c:v>
                </c:pt>
                <c:pt idx="29">
                  <c:v>-25.247530168946142</c:v>
                </c:pt>
                <c:pt idx="30">
                  <c:v>-25.3416311453364</c:v>
                </c:pt>
                <c:pt idx="33">
                  <c:v>-24.360207382538</c:v>
                </c:pt>
                <c:pt idx="34">
                  <c:v>-23.92243509675486</c:v>
                </c:pt>
                <c:pt idx="37">
                  <c:v>-23.892676743245687</c:v>
                </c:pt>
                <c:pt idx="38">
                  <c:v>-23.691134883296201</c:v>
                </c:pt>
                <c:pt idx="41">
                  <c:v>-24.7230432889599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B79-4AC2-ACFB-79BB058D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  <c:max val="-16"/>
          <c:min val="-28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d13C Carbonate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145298111038174"/>
          <c:y val="0.17886876660497542"/>
          <c:w val="0.70280825434578875"/>
          <c:h val="0.77866445476310897"/>
        </c:manualLayout>
      </c:layout>
      <c:scatterChart>
        <c:scatterStyle val="smooth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'Table 1'!$AA$3:$AA$27</c:f>
              <c:numCache>
                <c:formatCode>General</c:formatCode>
                <c:ptCount val="25"/>
                <c:pt idx="2">
                  <c:v>-3.8590980755861017</c:v>
                </c:pt>
                <c:pt idx="5">
                  <c:v>2.1685760213489056</c:v>
                </c:pt>
                <c:pt idx="6">
                  <c:v>-1.6880101863280899</c:v>
                </c:pt>
                <c:pt idx="9">
                  <c:v>-2.6154889425119201</c:v>
                </c:pt>
                <c:pt idx="11">
                  <c:v>-8.3261664699363784</c:v>
                </c:pt>
                <c:pt idx="12">
                  <c:v>-3.722904534368543</c:v>
                </c:pt>
                <c:pt idx="14">
                  <c:v>-2.7273911876852424</c:v>
                </c:pt>
                <c:pt idx="17">
                  <c:v>-2.5797102572914743</c:v>
                </c:pt>
                <c:pt idx="19">
                  <c:v>-0.14649081494523084</c:v>
                </c:pt>
                <c:pt idx="22">
                  <c:v>-1.1991277396747406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39-4584-9699-020A2CAE7904}"/>
            </c:ext>
          </c:extLst>
        </c:ser>
        <c:ser>
          <c:idx val="5"/>
          <c:order val="1"/>
          <c:spPr>
            <a:ln w="19050">
              <a:noFill/>
            </a:ln>
          </c:spPr>
          <c:xVal>
            <c:numRef>
              <c:f>'Table 1'!$R$3:$R$66</c:f>
              <c:numCache>
                <c:formatCode>General</c:formatCode>
                <c:ptCount val="64"/>
                <c:pt idx="0">
                  <c:v>-3</c:v>
                </c:pt>
                <c:pt idx="1">
                  <c:v>-1.5</c:v>
                </c:pt>
                <c:pt idx="2">
                  <c:v>0.1</c:v>
                </c:pt>
                <c:pt idx="3">
                  <c:v>1.5</c:v>
                </c:pt>
                <c:pt idx="4">
                  <c:v>-1.3</c:v>
                </c:pt>
                <c:pt idx="5">
                  <c:v>-1.6</c:v>
                </c:pt>
                <c:pt idx="6">
                  <c:v>-1.2</c:v>
                </c:pt>
                <c:pt idx="7">
                  <c:v>-1</c:v>
                </c:pt>
                <c:pt idx="8">
                  <c:v>-1.8</c:v>
                </c:pt>
                <c:pt idx="9">
                  <c:v>0.6</c:v>
                </c:pt>
                <c:pt idx="10">
                  <c:v>2</c:v>
                </c:pt>
                <c:pt idx="11">
                  <c:v>-2.1</c:v>
                </c:pt>
                <c:pt idx="12">
                  <c:v>-2.8</c:v>
                </c:pt>
                <c:pt idx="13">
                  <c:v>-3.3</c:v>
                </c:pt>
                <c:pt idx="14">
                  <c:v>-0.8</c:v>
                </c:pt>
                <c:pt idx="15">
                  <c:v>-1.3</c:v>
                </c:pt>
                <c:pt idx="16">
                  <c:v>-3.2</c:v>
                </c:pt>
                <c:pt idx="17">
                  <c:v>-6.7</c:v>
                </c:pt>
                <c:pt idx="18">
                  <c:v>-2.8</c:v>
                </c:pt>
                <c:pt idx="19">
                  <c:v>-5.8</c:v>
                </c:pt>
                <c:pt idx="20">
                  <c:v>-1.4</c:v>
                </c:pt>
                <c:pt idx="21">
                  <c:v>-1.8</c:v>
                </c:pt>
                <c:pt idx="22">
                  <c:v>-2.6</c:v>
                </c:pt>
                <c:pt idx="23">
                  <c:v>-4.9000000000000004</c:v>
                </c:pt>
                <c:pt idx="24">
                  <c:v>-7.1</c:v>
                </c:pt>
                <c:pt idx="25">
                  <c:v>-9.3000000000000007</c:v>
                </c:pt>
                <c:pt idx="26">
                  <c:v>-5.6</c:v>
                </c:pt>
                <c:pt idx="27">
                  <c:v>-7.5</c:v>
                </c:pt>
                <c:pt idx="28">
                  <c:v>-6.1</c:v>
                </c:pt>
                <c:pt idx="29">
                  <c:v>-1.2</c:v>
                </c:pt>
                <c:pt idx="30">
                  <c:v>-2.2000000000000002</c:v>
                </c:pt>
                <c:pt idx="31">
                  <c:v>-2.1</c:v>
                </c:pt>
                <c:pt idx="32">
                  <c:v>-2.4</c:v>
                </c:pt>
                <c:pt idx="33">
                  <c:v>0.7</c:v>
                </c:pt>
                <c:pt idx="34">
                  <c:v>-3.1</c:v>
                </c:pt>
                <c:pt idx="35">
                  <c:v>-2.2999999999999998</c:v>
                </c:pt>
                <c:pt idx="36">
                  <c:v>-3.3</c:v>
                </c:pt>
                <c:pt idx="37">
                  <c:v>2.4</c:v>
                </c:pt>
                <c:pt idx="38">
                  <c:v>-0.5</c:v>
                </c:pt>
                <c:pt idx="39">
                  <c:v>2.9</c:v>
                </c:pt>
                <c:pt idx="40">
                  <c:v>-0.2</c:v>
                </c:pt>
                <c:pt idx="41">
                  <c:v>1.6</c:v>
                </c:pt>
                <c:pt idx="42">
                  <c:v>-3</c:v>
                </c:pt>
                <c:pt idx="43">
                  <c:v>0.4</c:v>
                </c:pt>
                <c:pt idx="44">
                  <c:v>0.1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-1.8</c:v>
                </c:pt>
                <c:pt idx="49">
                  <c:v>1.6</c:v>
                </c:pt>
                <c:pt idx="50">
                  <c:v>-2</c:v>
                </c:pt>
                <c:pt idx="51">
                  <c:v>-0.4</c:v>
                </c:pt>
                <c:pt idx="52">
                  <c:v>-4</c:v>
                </c:pt>
                <c:pt idx="53">
                  <c:v>-2</c:v>
                </c:pt>
                <c:pt idx="54">
                  <c:v>-5.9</c:v>
                </c:pt>
                <c:pt idx="55">
                  <c:v>-8</c:v>
                </c:pt>
                <c:pt idx="56">
                  <c:v>-0.3</c:v>
                </c:pt>
                <c:pt idx="57">
                  <c:v>-0.2</c:v>
                </c:pt>
                <c:pt idx="58">
                  <c:v>-4.9000000000000004</c:v>
                </c:pt>
                <c:pt idx="59">
                  <c:v>-2.6</c:v>
                </c:pt>
                <c:pt idx="60">
                  <c:v>-7.4</c:v>
                </c:pt>
                <c:pt idx="61">
                  <c:v>-4.8</c:v>
                </c:pt>
                <c:pt idx="62">
                  <c:v>-9.6</c:v>
                </c:pt>
                <c:pt idx="63">
                  <c:v>-5.8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039-4584-9699-020A2CAE7904}"/>
            </c:ext>
          </c:extLst>
        </c:ser>
        <c:ser>
          <c:idx val="6"/>
          <c:order val="2"/>
          <c:spPr>
            <a:ln w="19050">
              <a:noFill/>
            </a:ln>
          </c:spPr>
          <c:xVal>
            <c:numRef>
              <c:f>'Table 1'!$AA$3:$AA$27</c:f>
              <c:numCache>
                <c:formatCode>General</c:formatCode>
                <c:ptCount val="25"/>
                <c:pt idx="2">
                  <c:v>-3.8590980755861017</c:v>
                </c:pt>
                <c:pt idx="5">
                  <c:v>2.1685760213489056</c:v>
                </c:pt>
                <c:pt idx="6">
                  <c:v>-1.6880101863280899</c:v>
                </c:pt>
                <c:pt idx="9">
                  <c:v>-2.6154889425119201</c:v>
                </c:pt>
                <c:pt idx="11">
                  <c:v>-8.3261664699363784</c:v>
                </c:pt>
                <c:pt idx="12">
                  <c:v>-3.722904534368543</c:v>
                </c:pt>
                <c:pt idx="14">
                  <c:v>-2.7273911876852424</c:v>
                </c:pt>
                <c:pt idx="17">
                  <c:v>-2.5797102572914743</c:v>
                </c:pt>
                <c:pt idx="19">
                  <c:v>-0.14649081494523084</c:v>
                </c:pt>
                <c:pt idx="22">
                  <c:v>-1.1991277396747406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39-4584-9699-020A2CAE7904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2"/>
              </a:solidFill>
              <a:ln w="254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'Table 1'!$AI$3:$AI$66</c:f>
              <c:numCache>
                <c:formatCode>0.00</c:formatCode>
                <c:ptCount val="64"/>
                <c:pt idx="3">
                  <c:v>-7.8639594975510629</c:v>
                </c:pt>
                <c:pt idx="5">
                  <c:v>-1.2770296510191308</c:v>
                </c:pt>
                <c:pt idx="11">
                  <c:v>-9.0850662058333089</c:v>
                </c:pt>
                <c:pt idx="14">
                  <c:v>-10.441550220674294</c:v>
                </c:pt>
                <c:pt idx="16">
                  <c:v>-7.9841194349584601</c:v>
                </c:pt>
                <c:pt idx="18">
                  <c:v>-8.8458393339872288</c:v>
                </c:pt>
                <c:pt idx="20">
                  <c:v>-10.672973965730932</c:v>
                </c:pt>
                <c:pt idx="23">
                  <c:v>-9.9770419239439132</c:v>
                </c:pt>
                <c:pt idx="24">
                  <c:v>-10.654611913956506</c:v>
                </c:pt>
                <c:pt idx="26">
                  <c:v>-11.098694349115274</c:v>
                </c:pt>
                <c:pt idx="28">
                  <c:v>-8.5536953273806411</c:v>
                </c:pt>
                <c:pt idx="31">
                  <c:v>-9.9296626008848872</c:v>
                </c:pt>
                <c:pt idx="32">
                  <c:v>-8.7235766367144638</c:v>
                </c:pt>
                <c:pt idx="35">
                  <c:v>-10.758265863735121</c:v>
                </c:pt>
                <c:pt idx="36">
                  <c:v>-8.7189960108954132</c:v>
                </c:pt>
                <c:pt idx="39">
                  <c:v>-9.2528594752063</c:v>
                </c:pt>
                <c:pt idx="40">
                  <c:v>-9.156602122925765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039-4584-9699-020A2CAE7904}"/>
            </c:ext>
          </c:extLst>
        </c:ser>
        <c:ser>
          <c:idx val="2"/>
          <c:order val="4"/>
          <c:spPr>
            <a:ln w="19050">
              <a:noFill/>
            </a:ln>
          </c:spPr>
          <c:xVal>
            <c:numRef>
              <c:f>'Table 1'!$AA$3:$AA$27</c:f>
              <c:numCache>
                <c:formatCode>General</c:formatCode>
                <c:ptCount val="25"/>
                <c:pt idx="2">
                  <c:v>-3.8590980755861017</c:v>
                </c:pt>
                <c:pt idx="5">
                  <c:v>2.1685760213489056</c:v>
                </c:pt>
                <c:pt idx="6">
                  <c:v>-1.6880101863280899</c:v>
                </c:pt>
                <c:pt idx="9">
                  <c:v>-2.6154889425119201</c:v>
                </c:pt>
                <c:pt idx="11">
                  <c:v>-8.3261664699363784</c:v>
                </c:pt>
                <c:pt idx="12">
                  <c:v>-3.722904534368543</c:v>
                </c:pt>
                <c:pt idx="14">
                  <c:v>-2.7273911876852424</c:v>
                </c:pt>
                <c:pt idx="17">
                  <c:v>-2.5797102572914743</c:v>
                </c:pt>
                <c:pt idx="19">
                  <c:v>-0.14649081494523084</c:v>
                </c:pt>
                <c:pt idx="22">
                  <c:v>-1.1991277396747406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039-4584-9699-020A2CAE7904}"/>
            </c:ext>
          </c:extLst>
        </c:ser>
        <c:ser>
          <c:idx val="3"/>
          <c:order val="5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2"/>
              </a:solidFill>
              <a:ln w="254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'Table 1'!$R$3:$R$66</c:f>
              <c:numCache>
                <c:formatCode>General</c:formatCode>
                <c:ptCount val="64"/>
                <c:pt idx="0">
                  <c:v>-3</c:v>
                </c:pt>
                <c:pt idx="1">
                  <c:v>-1.5</c:v>
                </c:pt>
                <c:pt idx="2">
                  <c:v>0.1</c:v>
                </c:pt>
                <c:pt idx="3">
                  <c:v>1.5</c:v>
                </c:pt>
                <c:pt idx="4">
                  <c:v>-1.3</c:v>
                </c:pt>
                <c:pt idx="5">
                  <c:v>-1.6</c:v>
                </c:pt>
                <c:pt idx="6">
                  <c:v>-1.2</c:v>
                </c:pt>
                <c:pt idx="7">
                  <c:v>-1</c:v>
                </c:pt>
                <c:pt idx="8">
                  <c:v>-1.8</c:v>
                </c:pt>
                <c:pt idx="9">
                  <c:v>0.6</c:v>
                </c:pt>
                <c:pt idx="10">
                  <c:v>2</c:v>
                </c:pt>
                <c:pt idx="11">
                  <c:v>-2.1</c:v>
                </c:pt>
                <c:pt idx="12">
                  <c:v>-2.8</c:v>
                </c:pt>
                <c:pt idx="13">
                  <c:v>-3.3</c:v>
                </c:pt>
                <c:pt idx="14">
                  <c:v>-0.8</c:v>
                </c:pt>
                <c:pt idx="15">
                  <c:v>-1.3</c:v>
                </c:pt>
                <c:pt idx="16">
                  <c:v>-3.2</c:v>
                </c:pt>
                <c:pt idx="17">
                  <c:v>-6.7</c:v>
                </c:pt>
                <c:pt idx="18">
                  <c:v>-2.8</c:v>
                </c:pt>
                <c:pt idx="19">
                  <c:v>-5.8</c:v>
                </c:pt>
                <c:pt idx="20">
                  <c:v>-1.4</c:v>
                </c:pt>
                <c:pt idx="21">
                  <c:v>-1.8</c:v>
                </c:pt>
                <c:pt idx="22">
                  <c:v>-2.6</c:v>
                </c:pt>
                <c:pt idx="23">
                  <c:v>-4.9000000000000004</c:v>
                </c:pt>
                <c:pt idx="24">
                  <c:v>-7.1</c:v>
                </c:pt>
                <c:pt idx="25">
                  <c:v>-9.3000000000000007</c:v>
                </c:pt>
                <c:pt idx="26">
                  <c:v>-5.6</c:v>
                </c:pt>
                <c:pt idx="27">
                  <c:v>-7.5</c:v>
                </c:pt>
                <c:pt idx="28">
                  <c:v>-6.1</c:v>
                </c:pt>
                <c:pt idx="29">
                  <c:v>-1.2</c:v>
                </c:pt>
                <c:pt idx="30">
                  <c:v>-2.2000000000000002</c:v>
                </c:pt>
                <c:pt idx="31">
                  <c:v>-2.1</c:v>
                </c:pt>
                <c:pt idx="32">
                  <c:v>-2.4</c:v>
                </c:pt>
                <c:pt idx="33">
                  <c:v>0.7</c:v>
                </c:pt>
                <c:pt idx="34">
                  <c:v>-3.1</c:v>
                </c:pt>
                <c:pt idx="35">
                  <c:v>-2.2999999999999998</c:v>
                </c:pt>
                <c:pt idx="36">
                  <c:v>-3.3</c:v>
                </c:pt>
                <c:pt idx="37">
                  <c:v>2.4</c:v>
                </c:pt>
                <c:pt idx="38">
                  <c:v>-0.5</c:v>
                </c:pt>
                <c:pt idx="39">
                  <c:v>2.9</c:v>
                </c:pt>
                <c:pt idx="40">
                  <c:v>-0.2</c:v>
                </c:pt>
                <c:pt idx="41">
                  <c:v>1.6</c:v>
                </c:pt>
                <c:pt idx="42">
                  <c:v>-3</c:v>
                </c:pt>
                <c:pt idx="43">
                  <c:v>0.4</c:v>
                </c:pt>
                <c:pt idx="44">
                  <c:v>0.1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-1.8</c:v>
                </c:pt>
                <c:pt idx="49">
                  <c:v>1.6</c:v>
                </c:pt>
                <c:pt idx="50">
                  <c:v>-2</c:v>
                </c:pt>
                <c:pt idx="51">
                  <c:v>-0.4</c:v>
                </c:pt>
                <c:pt idx="52">
                  <c:v>-4</c:v>
                </c:pt>
                <c:pt idx="53">
                  <c:v>-2</c:v>
                </c:pt>
                <c:pt idx="54">
                  <c:v>-5.9</c:v>
                </c:pt>
                <c:pt idx="55">
                  <c:v>-8</c:v>
                </c:pt>
                <c:pt idx="56">
                  <c:v>-0.3</c:v>
                </c:pt>
                <c:pt idx="57">
                  <c:v>-0.2</c:v>
                </c:pt>
                <c:pt idx="58">
                  <c:v>-4.9000000000000004</c:v>
                </c:pt>
                <c:pt idx="59">
                  <c:v>-2.6</c:v>
                </c:pt>
                <c:pt idx="60">
                  <c:v>-7.4</c:v>
                </c:pt>
                <c:pt idx="61">
                  <c:v>-4.8</c:v>
                </c:pt>
                <c:pt idx="62">
                  <c:v>-9.6</c:v>
                </c:pt>
                <c:pt idx="63">
                  <c:v>-5.8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039-4584-9699-020A2CAE7904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2"/>
              </a:solidFill>
              <a:ln w="25400">
                <a:solidFill>
                  <a:schemeClr val="accent2">
                    <a:lumMod val="50000"/>
                    <a:alpha val="94000"/>
                  </a:schemeClr>
                </a:solidFill>
              </a:ln>
            </c:spPr>
          </c:marker>
          <c:xVal>
            <c:numRef>
              <c:f>'Table 1'!$AA$3:$AA$27</c:f>
              <c:numCache>
                <c:formatCode>General</c:formatCode>
                <c:ptCount val="25"/>
                <c:pt idx="2">
                  <c:v>-3.8590980755861017</c:v>
                </c:pt>
                <c:pt idx="5">
                  <c:v>2.1685760213489056</c:v>
                </c:pt>
                <c:pt idx="6">
                  <c:v>-1.6880101863280899</c:v>
                </c:pt>
                <c:pt idx="9">
                  <c:v>-2.6154889425119201</c:v>
                </c:pt>
                <c:pt idx="11">
                  <c:v>-8.3261664699363784</c:v>
                </c:pt>
                <c:pt idx="12">
                  <c:v>-3.722904534368543</c:v>
                </c:pt>
                <c:pt idx="14">
                  <c:v>-2.7273911876852424</c:v>
                </c:pt>
                <c:pt idx="17">
                  <c:v>-2.5797102572914743</c:v>
                </c:pt>
                <c:pt idx="19">
                  <c:v>-0.14649081494523084</c:v>
                </c:pt>
                <c:pt idx="22">
                  <c:v>-1.1991277396747406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39-4584-9699-020A2CAE7904}"/>
            </c:ext>
          </c:extLst>
        </c:ser>
        <c:ser>
          <c:idx val="1"/>
          <c:order val="7"/>
          <c:spPr>
            <a:ln w="19050">
              <a:noFill/>
            </a:ln>
          </c:spPr>
          <c:marker>
            <c:symbol val="circle"/>
            <c:size val="10"/>
            <c:spPr>
              <a:ln w="254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'Table 1'!$AQ$3:$AQ$66</c:f>
              <c:numCache>
                <c:formatCode>General</c:formatCode>
                <c:ptCount val="64"/>
                <c:pt idx="2">
                  <c:v>-9.5112399383197577</c:v>
                </c:pt>
                <c:pt idx="4">
                  <c:v>-12.324786686070826</c:v>
                </c:pt>
                <c:pt idx="6">
                  <c:v>-10.628162704608986</c:v>
                </c:pt>
                <c:pt idx="8">
                  <c:v>-11.116435550913423</c:v>
                </c:pt>
                <c:pt idx="11">
                  <c:v>-10.01892349801855</c:v>
                </c:pt>
                <c:pt idx="14">
                  <c:v>-9.9185948160517992</c:v>
                </c:pt>
                <c:pt idx="21">
                  <c:v>-9.382167394147233</c:v>
                </c:pt>
                <c:pt idx="22">
                  <c:v>-8.8718763822754934</c:v>
                </c:pt>
                <c:pt idx="25">
                  <c:v>-10.301210920468115</c:v>
                </c:pt>
                <c:pt idx="26">
                  <c:v>-10.127013298270274</c:v>
                </c:pt>
                <c:pt idx="28">
                  <c:v>-10.397544255509507</c:v>
                </c:pt>
                <c:pt idx="31">
                  <c:v>-13.383649353712995</c:v>
                </c:pt>
                <c:pt idx="33">
                  <c:v>-12.811945737820951</c:v>
                </c:pt>
                <c:pt idx="34">
                  <c:v>-11.51222322023575</c:v>
                </c:pt>
                <c:pt idx="37">
                  <c:v>-9.4555808795775622</c:v>
                </c:pt>
                <c:pt idx="38">
                  <c:v>-11.287462897205085</c:v>
                </c:pt>
                <c:pt idx="41">
                  <c:v>-10.874582075370492</c:v>
                </c:pt>
                <c:pt idx="42">
                  <c:v>-11.819588245391179</c:v>
                </c:pt>
                <c:pt idx="46">
                  <c:v>-12.073010224007945</c:v>
                </c:pt>
                <c:pt idx="47">
                  <c:v>-10.6657643568129</c:v>
                </c:pt>
                <c:pt idx="48">
                  <c:v>-11.689217990480444</c:v>
                </c:pt>
              </c:numCache>
            </c:numRef>
          </c:xVal>
          <c:yVal>
            <c:numRef>
              <c:f>'Table 1'!$AP$3:$AP$66</c:f>
              <c:numCache>
                <c:formatCode>General</c:formatCode>
                <c:ptCount val="64"/>
                <c:pt idx="0">
                  <c:v>12.5</c:v>
                </c:pt>
                <c:pt idx="1">
                  <c:v>12.8</c:v>
                </c:pt>
                <c:pt idx="2">
                  <c:v>12.95</c:v>
                </c:pt>
                <c:pt idx="3">
                  <c:v>12.95</c:v>
                </c:pt>
                <c:pt idx="4">
                  <c:v>13.2</c:v>
                </c:pt>
                <c:pt idx="5">
                  <c:v>13.2</c:v>
                </c:pt>
                <c:pt idx="6">
                  <c:v>13.3</c:v>
                </c:pt>
                <c:pt idx="7">
                  <c:v>13.3</c:v>
                </c:pt>
                <c:pt idx="8">
                  <c:v>13.4</c:v>
                </c:pt>
                <c:pt idx="9">
                  <c:v>13.4</c:v>
                </c:pt>
                <c:pt idx="10">
                  <c:v>13.5</c:v>
                </c:pt>
                <c:pt idx="11">
                  <c:v>13.6</c:v>
                </c:pt>
                <c:pt idx="12">
                  <c:v>13.6</c:v>
                </c:pt>
                <c:pt idx="13">
                  <c:v>14.1</c:v>
                </c:pt>
                <c:pt idx="14">
                  <c:v>14.1</c:v>
                </c:pt>
                <c:pt idx="15">
                  <c:v>14.2</c:v>
                </c:pt>
                <c:pt idx="16">
                  <c:v>14.6</c:v>
                </c:pt>
                <c:pt idx="17">
                  <c:v>14.9</c:v>
                </c:pt>
                <c:pt idx="18">
                  <c:v>15.1</c:v>
                </c:pt>
                <c:pt idx="19">
                  <c:v>15.7</c:v>
                </c:pt>
                <c:pt idx="20">
                  <c:v>16.5</c:v>
                </c:pt>
                <c:pt idx="21">
                  <c:v>16.5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16.899999999999999</c:v>
                </c:pt>
                <c:pt idx="26">
                  <c:v>16.95</c:v>
                </c:pt>
                <c:pt idx="27">
                  <c:v>16.95</c:v>
                </c:pt>
                <c:pt idx="28">
                  <c:v>17</c:v>
                </c:pt>
                <c:pt idx="29">
                  <c:v>17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17.399999999999999</c:v>
                </c:pt>
                <c:pt idx="33">
                  <c:v>17.399999999999999</c:v>
                </c:pt>
                <c:pt idx="34">
                  <c:v>17.8</c:v>
                </c:pt>
                <c:pt idx="35">
                  <c:v>17.8</c:v>
                </c:pt>
                <c:pt idx="36">
                  <c:v>18.5</c:v>
                </c:pt>
                <c:pt idx="37">
                  <c:v>18.5</c:v>
                </c:pt>
                <c:pt idx="38">
                  <c:v>18.899999999999999</c:v>
                </c:pt>
                <c:pt idx="39">
                  <c:v>18.899999999999999</c:v>
                </c:pt>
                <c:pt idx="40">
                  <c:v>19</c:v>
                </c:pt>
                <c:pt idx="41">
                  <c:v>19</c:v>
                </c:pt>
                <c:pt idx="42">
                  <c:v>19.3</c:v>
                </c:pt>
                <c:pt idx="43">
                  <c:v>19.3</c:v>
                </c:pt>
                <c:pt idx="44">
                  <c:v>20</c:v>
                </c:pt>
                <c:pt idx="45">
                  <c:v>20.100000000000001</c:v>
                </c:pt>
                <c:pt idx="46">
                  <c:v>20.100000000000001</c:v>
                </c:pt>
                <c:pt idx="47">
                  <c:v>20.2</c:v>
                </c:pt>
                <c:pt idx="48">
                  <c:v>20.3</c:v>
                </c:pt>
                <c:pt idx="49">
                  <c:v>20.3</c:v>
                </c:pt>
                <c:pt idx="50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039-4584-9699-020A2CAE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accent6">
                    <a:lumMod val="50000"/>
                  </a:schemeClr>
                </a:solidFill>
              </a:rPr>
              <a:t>d18O Carbonate</a:t>
            </a:r>
          </a:p>
        </c:rich>
      </c:tx>
      <c:layout>
        <c:manualLayout>
          <c:xMode val="edge"/>
          <c:yMode val="edge"/>
          <c:x val="0.37837462977678249"/>
          <c:y val="3.62976406533575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'Table 1'!$AB$3:$AB$27</c:f>
              <c:numCache>
                <c:formatCode>General</c:formatCode>
                <c:ptCount val="25"/>
                <c:pt idx="2">
                  <c:v>-6.8213776972504041</c:v>
                </c:pt>
                <c:pt idx="5">
                  <c:v>-6.1006956288835399</c:v>
                </c:pt>
                <c:pt idx="6">
                  <c:v>-5.7683647818764889</c:v>
                </c:pt>
                <c:pt idx="9">
                  <c:v>-7.3416497680093826</c:v>
                </c:pt>
                <c:pt idx="11">
                  <c:v>-6.9336295312386049</c:v>
                </c:pt>
                <c:pt idx="12">
                  <c:v>-8.301278276457003</c:v>
                </c:pt>
                <c:pt idx="14">
                  <c:v>-8.1101230653852898</c:v>
                </c:pt>
                <c:pt idx="17">
                  <c:v>-8.4267731541263</c:v>
                </c:pt>
                <c:pt idx="19">
                  <c:v>-6.9816006276009004</c:v>
                </c:pt>
                <c:pt idx="22">
                  <c:v>-8.5457513851594875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B11-46A2-837D-B7003BF2803D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'Table 1'!$S$3:$S$66</c:f>
              <c:numCache>
                <c:formatCode>General</c:formatCode>
                <c:ptCount val="64"/>
                <c:pt idx="0">
                  <c:v>-4.0999999999999996</c:v>
                </c:pt>
                <c:pt idx="1">
                  <c:v>-11.4</c:v>
                </c:pt>
                <c:pt idx="2">
                  <c:v>-6.9</c:v>
                </c:pt>
                <c:pt idx="3">
                  <c:v>-6.1</c:v>
                </c:pt>
                <c:pt idx="4">
                  <c:v>-5.7</c:v>
                </c:pt>
                <c:pt idx="5">
                  <c:v>-8.1999999999999993</c:v>
                </c:pt>
                <c:pt idx="6">
                  <c:v>-9.6</c:v>
                </c:pt>
                <c:pt idx="7">
                  <c:v>-11.4</c:v>
                </c:pt>
                <c:pt idx="8">
                  <c:v>-9</c:v>
                </c:pt>
                <c:pt idx="9">
                  <c:v>-9.5</c:v>
                </c:pt>
                <c:pt idx="10">
                  <c:v>-6.6</c:v>
                </c:pt>
                <c:pt idx="11">
                  <c:v>-8.1</c:v>
                </c:pt>
                <c:pt idx="12">
                  <c:v>-8.1</c:v>
                </c:pt>
                <c:pt idx="13">
                  <c:v>-7.1</c:v>
                </c:pt>
                <c:pt idx="14">
                  <c:v>-8.5</c:v>
                </c:pt>
                <c:pt idx="15">
                  <c:v>-8.9</c:v>
                </c:pt>
                <c:pt idx="16">
                  <c:v>-9</c:v>
                </c:pt>
                <c:pt idx="17">
                  <c:v>-10.8</c:v>
                </c:pt>
                <c:pt idx="18">
                  <c:v>-7.1</c:v>
                </c:pt>
                <c:pt idx="19">
                  <c:v>-8.1999999999999993</c:v>
                </c:pt>
                <c:pt idx="20">
                  <c:v>-7.9</c:v>
                </c:pt>
                <c:pt idx="21">
                  <c:v>-8.6999999999999993</c:v>
                </c:pt>
                <c:pt idx="22">
                  <c:v>-8.1</c:v>
                </c:pt>
                <c:pt idx="23">
                  <c:v>-7</c:v>
                </c:pt>
                <c:pt idx="24">
                  <c:v>-7.3</c:v>
                </c:pt>
                <c:pt idx="25">
                  <c:v>-6.3</c:v>
                </c:pt>
                <c:pt idx="26">
                  <c:v>-8.3000000000000007</c:v>
                </c:pt>
                <c:pt idx="27">
                  <c:v>-6.6</c:v>
                </c:pt>
                <c:pt idx="28">
                  <c:v>-6.8</c:v>
                </c:pt>
                <c:pt idx="29">
                  <c:v>-9.3000000000000007</c:v>
                </c:pt>
                <c:pt idx="30">
                  <c:v>-7.8</c:v>
                </c:pt>
                <c:pt idx="31">
                  <c:v>-10.1</c:v>
                </c:pt>
                <c:pt idx="32">
                  <c:v>-8.4</c:v>
                </c:pt>
                <c:pt idx="33">
                  <c:v>-8</c:v>
                </c:pt>
                <c:pt idx="34">
                  <c:v>-7.9</c:v>
                </c:pt>
                <c:pt idx="35">
                  <c:v>-7.5</c:v>
                </c:pt>
                <c:pt idx="36">
                  <c:v>-7.4</c:v>
                </c:pt>
                <c:pt idx="37">
                  <c:v>-6.8</c:v>
                </c:pt>
                <c:pt idx="38">
                  <c:v>-5.3</c:v>
                </c:pt>
                <c:pt idx="39">
                  <c:v>-6.7</c:v>
                </c:pt>
                <c:pt idx="40">
                  <c:v>-7.2</c:v>
                </c:pt>
                <c:pt idx="41">
                  <c:v>-6.5</c:v>
                </c:pt>
                <c:pt idx="42">
                  <c:v>-7</c:v>
                </c:pt>
                <c:pt idx="43">
                  <c:v>-6.5</c:v>
                </c:pt>
                <c:pt idx="44">
                  <c:v>-7.5</c:v>
                </c:pt>
                <c:pt idx="45">
                  <c:v>-6.9</c:v>
                </c:pt>
                <c:pt idx="46">
                  <c:v>-6.7</c:v>
                </c:pt>
                <c:pt idx="47">
                  <c:v>-7.2</c:v>
                </c:pt>
                <c:pt idx="48">
                  <c:v>-6.7</c:v>
                </c:pt>
                <c:pt idx="49">
                  <c:v>-6.3</c:v>
                </c:pt>
                <c:pt idx="50">
                  <c:v>-6.6</c:v>
                </c:pt>
                <c:pt idx="51">
                  <c:v>-6.6</c:v>
                </c:pt>
                <c:pt idx="52">
                  <c:v>-10.6</c:v>
                </c:pt>
                <c:pt idx="53">
                  <c:v>-8.8000000000000007</c:v>
                </c:pt>
                <c:pt idx="54">
                  <c:v>-12.1</c:v>
                </c:pt>
                <c:pt idx="55">
                  <c:v>-10.5</c:v>
                </c:pt>
                <c:pt idx="56">
                  <c:v>-8.4</c:v>
                </c:pt>
                <c:pt idx="57">
                  <c:v>-6.4</c:v>
                </c:pt>
                <c:pt idx="58">
                  <c:v>-8</c:v>
                </c:pt>
                <c:pt idx="59">
                  <c:v>-8</c:v>
                </c:pt>
                <c:pt idx="60">
                  <c:v>-8.1999999999999993</c:v>
                </c:pt>
                <c:pt idx="61">
                  <c:v>-9.6</c:v>
                </c:pt>
                <c:pt idx="62">
                  <c:v>-6.4</c:v>
                </c:pt>
                <c:pt idx="63">
                  <c:v>-7.3</c:v>
                </c:pt>
              </c:numCache>
            </c:numRef>
          </c:xVal>
          <c:yVal>
            <c:numRef>
              <c:f>'Table 1'!$Q$3:$Q$66</c:f>
              <c:numCache>
                <c:formatCode>General</c:formatCode>
                <c:ptCount val="64"/>
                <c:pt idx="0">
                  <c:v>2.96</c:v>
                </c:pt>
                <c:pt idx="1">
                  <c:v>2.98</c:v>
                </c:pt>
                <c:pt idx="2">
                  <c:v>2.98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3.21</c:v>
                </c:pt>
                <c:pt idx="10">
                  <c:v>3.39</c:v>
                </c:pt>
                <c:pt idx="11">
                  <c:v>3.85</c:v>
                </c:pt>
                <c:pt idx="12">
                  <c:v>3.85</c:v>
                </c:pt>
                <c:pt idx="13">
                  <c:v>3.85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4.1399999999999997</c:v>
                </c:pt>
                <c:pt idx="29">
                  <c:v>4.34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4.3499999999999996</c:v>
                </c:pt>
                <c:pt idx="33">
                  <c:v>4.3499999999999996</c:v>
                </c:pt>
                <c:pt idx="34">
                  <c:v>4.3600000000000003</c:v>
                </c:pt>
                <c:pt idx="35">
                  <c:v>4.3600000000000003</c:v>
                </c:pt>
                <c:pt idx="36">
                  <c:v>4.43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4.92</c:v>
                </c:pt>
                <c:pt idx="40">
                  <c:v>4.9800000000000004</c:v>
                </c:pt>
                <c:pt idx="41">
                  <c:v>5.29</c:v>
                </c:pt>
                <c:pt idx="42">
                  <c:v>5.36</c:v>
                </c:pt>
                <c:pt idx="43">
                  <c:v>5.36</c:v>
                </c:pt>
                <c:pt idx="44">
                  <c:v>5.49</c:v>
                </c:pt>
                <c:pt idx="45">
                  <c:v>5.49</c:v>
                </c:pt>
                <c:pt idx="46">
                  <c:v>5.49</c:v>
                </c:pt>
                <c:pt idx="47">
                  <c:v>5.49</c:v>
                </c:pt>
                <c:pt idx="48">
                  <c:v>5.49</c:v>
                </c:pt>
                <c:pt idx="49">
                  <c:v>5.61</c:v>
                </c:pt>
                <c:pt idx="50">
                  <c:v>5.84</c:v>
                </c:pt>
                <c:pt idx="51">
                  <c:v>5.85</c:v>
                </c:pt>
                <c:pt idx="52">
                  <c:v>5.98</c:v>
                </c:pt>
                <c:pt idx="53">
                  <c:v>5.98</c:v>
                </c:pt>
                <c:pt idx="54">
                  <c:v>5.99</c:v>
                </c:pt>
                <c:pt idx="55">
                  <c:v>5.99</c:v>
                </c:pt>
                <c:pt idx="56">
                  <c:v>5.17</c:v>
                </c:pt>
                <c:pt idx="57">
                  <c:v>5.18</c:v>
                </c:pt>
                <c:pt idx="58">
                  <c:v>5.47</c:v>
                </c:pt>
                <c:pt idx="59">
                  <c:v>5.47</c:v>
                </c:pt>
                <c:pt idx="60">
                  <c:v>5.24</c:v>
                </c:pt>
                <c:pt idx="61">
                  <c:v>5.59</c:v>
                </c:pt>
                <c:pt idx="62">
                  <c:v>5.72</c:v>
                </c:pt>
                <c:pt idx="63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B11-46A2-837D-B7003BF2803D}"/>
            </c:ext>
          </c:extLst>
        </c:ser>
        <c:ser>
          <c:idx val="6"/>
          <c:order val="2"/>
          <c:spPr>
            <a:ln w="19050">
              <a:noFill/>
            </a:ln>
          </c:spPr>
          <c:xVal>
            <c:numRef>
              <c:f>'Table 1'!$AB$3:$AB$27</c:f>
              <c:numCache>
                <c:formatCode>General</c:formatCode>
                <c:ptCount val="25"/>
                <c:pt idx="2">
                  <c:v>-6.8213776972504041</c:v>
                </c:pt>
                <c:pt idx="5">
                  <c:v>-6.1006956288835399</c:v>
                </c:pt>
                <c:pt idx="6">
                  <c:v>-5.7683647818764889</c:v>
                </c:pt>
                <c:pt idx="9">
                  <c:v>-7.3416497680093826</c:v>
                </c:pt>
                <c:pt idx="11">
                  <c:v>-6.9336295312386049</c:v>
                </c:pt>
                <c:pt idx="12">
                  <c:v>-8.301278276457003</c:v>
                </c:pt>
                <c:pt idx="14">
                  <c:v>-8.1101230653852898</c:v>
                </c:pt>
                <c:pt idx="17">
                  <c:v>-8.4267731541263</c:v>
                </c:pt>
                <c:pt idx="19">
                  <c:v>-6.9816006276009004</c:v>
                </c:pt>
                <c:pt idx="22">
                  <c:v>-8.5457513851594875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B11-46A2-837D-B7003BF2803D}"/>
            </c:ext>
          </c:extLst>
        </c:ser>
        <c:ser>
          <c:idx val="7"/>
          <c:order val="3"/>
          <c:spPr>
            <a:ln w="19050">
              <a:noFill/>
            </a:ln>
          </c:spPr>
          <c:xVal>
            <c:numRef>
              <c:f>'Table 1'!$AJ$3:$AJ$66</c:f>
              <c:numCache>
                <c:formatCode>0.00</c:formatCode>
                <c:ptCount val="64"/>
                <c:pt idx="3">
                  <c:v>-8.3600143472900665</c:v>
                </c:pt>
                <c:pt idx="5">
                  <c:v>-8.4816990066914979</c:v>
                </c:pt>
                <c:pt idx="11">
                  <c:v>-6.3684641709402579</c:v>
                </c:pt>
                <c:pt idx="14">
                  <c:v>-7.0435065286456826</c:v>
                </c:pt>
                <c:pt idx="16">
                  <c:v>-14.54445251981014</c:v>
                </c:pt>
                <c:pt idx="18">
                  <c:v>-5.0638847760258434</c:v>
                </c:pt>
                <c:pt idx="20">
                  <c:v>-8.4959625953990194</c:v>
                </c:pt>
                <c:pt idx="23">
                  <c:v>-9.4423773863295715</c:v>
                </c:pt>
                <c:pt idx="24">
                  <c:v>-7.8234470423004492</c:v>
                </c:pt>
                <c:pt idx="26">
                  <c:v>-5.3392293072578489</c:v>
                </c:pt>
                <c:pt idx="28">
                  <c:v>-8.9907462984996016</c:v>
                </c:pt>
                <c:pt idx="31">
                  <c:v>-8.915333947452476</c:v>
                </c:pt>
                <c:pt idx="32">
                  <c:v>-8.9083261755776544</c:v>
                </c:pt>
                <c:pt idx="35">
                  <c:v>-8.0656909937806738</c:v>
                </c:pt>
                <c:pt idx="36">
                  <c:v>-7.7603989843345262</c:v>
                </c:pt>
                <c:pt idx="39">
                  <c:v>-5.7790101097827815</c:v>
                </c:pt>
                <c:pt idx="40">
                  <c:v>-6.5820442515685817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B11-46A2-837D-B7003BF2803D}"/>
            </c:ext>
          </c:extLst>
        </c:ser>
        <c:ser>
          <c:idx val="2"/>
          <c:order val="4"/>
          <c:spPr>
            <a:ln w="19050">
              <a:noFill/>
            </a:ln>
          </c:spPr>
          <c:xVal>
            <c:numRef>
              <c:f>'Table 1'!$AB$3:$AB$27</c:f>
              <c:numCache>
                <c:formatCode>General</c:formatCode>
                <c:ptCount val="25"/>
                <c:pt idx="2">
                  <c:v>-6.8213776972504041</c:v>
                </c:pt>
                <c:pt idx="5">
                  <c:v>-6.1006956288835399</c:v>
                </c:pt>
                <c:pt idx="6">
                  <c:v>-5.7683647818764889</c:v>
                </c:pt>
                <c:pt idx="9">
                  <c:v>-7.3416497680093826</c:v>
                </c:pt>
                <c:pt idx="11">
                  <c:v>-6.9336295312386049</c:v>
                </c:pt>
                <c:pt idx="12">
                  <c:v>-8.301278276457003</c:v>
                </c:pt>
                <c:pt idx="14">
                  <c:v>-8.1101230653852898</c:v>
                </c:pt>
                <c:pt idx="17">
                  <c:v>-8.4267731541263</c:v>
                </c:pt>
                <c:pt idx="19">
                  <c:v>-6.9816006276009004</c:v>
                </c:pt>
                <c:pt idx="22">
                  <c:v>-8.5457513851594875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11-46A2-837D-B7003BF2803D}"/>
            </c:ext>
          </c:extLst>
        </c:ser>
        <c:ser>
          <c:idx val="3"/>
          <c:order val="5"/>
          <c:spPr>
            <a:ln w="19050">
              <a:noFill/>
            </a:ln>
          </c:spPr>
          <c:marker>
            <c:symbol val="circle"/>
            <c:size val="13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'Table 1'!$AR$7:$AR$70</c:f>
              <c:numCache>
                <c:formatCode>General</c:formatCode>
                <c:ptCount val="64"/>
                <c:pt idx="0">
                  <c:v>-10.586489290672105</c:v>
                </c:pt>
                <c:pt idx="2">
                  <c:v>-6.967597953633252</c:v>
                </c:pt>
                <c:pt idx="4">
                  <c:v>-8.2161483014366468</c:v>
                </c:pt>
                <c:pt idx="7">
                  <c:v>-6.85873417925316</c:v>
                </c:pt>
                <c:pt idx="10">
                  <c:v>-8.9599894291870257</c:v>
                </c:pt>
                <c:pt idx="17">
                  <c:v>-9.1268287811851803</c:v>
                </c:pt>
                <c:pt idx="18">
                  <c:v>-5.1364193969602914</c:v>
                </c:pt>
                <c:pt idx="21">
                  <c:v>-9.572224975438326</c:v>
                </c:pt>
                <c:pt idx="22">
                  <c:v>-9.0043484820434898</c:v>
                </c:pt>
                <c:pt idx="24">
                  <c:v>-9.1991229734965305</c:v>
                </c:pt>
                <c:pt idx="27">
                  <c:v>-13.231502804734415</c:v>
                </c:pt>
                <c:pt idx="29">
                  <c:v>-9.8706870219957885</c:v>
                </c:pt>
                <c:pt idx="30">
                  <c:v>-7.616530650552976</c:v>
                </c:pt>
                <c:pt idx="33">
                  <c:v>-9.175671134548967</c:v>
                </c:pt>
                <c:pt idx="34">
                  <c:v>-10.069082637612318</c:v>
                </c:pt>
                <c:pt idx="37">
                  <c:v>-9.0688887576887822</c:v>
                </c:pt>
                <c:pt idx="38">
                  <c:v>-6.3507051072607101</c:v>
                </c:pt>
                <c:pt idx="42">
                  <c:v>-10.489054124296972</c:v>
                </c:pt>
                <c:pt idx="43">
                  <c:v>-8.4674483027216816</c:v>
                </c:pt>
                <c:pt idx="44">
                  <c:v>-9.0906858332903919</c:v>
                </c:pt>
              </c:numCache>
            </c:numRef>
          </c:xVal>
          <c:yVal>
            <c:numRef>
              <c:f>'Table 1'!$AP$4:$AP$67</c:f>
              <c:numCache>
                <c:formatCode>General</c:formatCode>
                <c:ptCount val="64"/>
                <c:pt idx="0">
                  <c:v>12.8</c:v>
                </c:pt>
                <c:pt idx="1">
                  <c:v>12.95</c:v>
                </c:pt>
                <c:pt idx="2">
                  <c:v>12.95</c:v>
                </c:pt>
                <c:pt idx="3">
                  <c:v>13.2</c:v>
                </c:pt>
                <c:pt idx="4">
                  <c:v>13.2</c:v>
                </c:pt>
                <c:pt idx="5">
                  <c:v>13.3</c:v>
                </c:pt>
                <c:pt idx="6">
                  <c:v>13.3</c:v>
                </c:pt>
                <c:pt idx="7">
                  <c:v>13.4</c:v>
                </c:pt>
                <c:pt idx="8">
                  <c:v>13.4</c:v>
                </c:pt>
                <c:pt idx="9">
                  <c:v>13.5</c:v>
                </c:pt>
                <c:pt idx="10">
                  <c:v>13.6</c:v>
                </c:pt>
                <c:pt idx="11">
                  <c:v>13.6</c:v>
                </c:pt>
                <c:pt idx="12">
                  <c:v>14.1</c:v>
                </c:pt>
                <c:pt idx="13">
                  <c:v>14.1</c:v>
                </c:pt>
                <c:pt idx="14">
                  <c:v>14.2</c:v>
                </c:pt>
                <c:pt idx="15">
                  <c:v>14.6</c:v>
                </c:pt>
                <c:pt idx="16">
                  <c:v>14.9</c:v>
                </c:pt>
                <c:pt idx="17">
                  <c:v>15.1</c:v>
                </c:pt>
                <c:pt idx="18">
                  <c:v>15.7</c:v>
                </c:pt>
                <c:pt idx="19">
                  <c:v>16.5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16.600000000000001</c:v>
                </c:pt>
                <c:pt idx="23">
                  <c:v>16.899999999999999</c:v>
                </c:pt>
                <c:pt idx="24">
                  <c:v>16.899999999999999</c:v>
                </c:pt>
                <c:pt idx="25">
                  <c:v>16.95</c:v>
                </c:pt>
                <c:pt idx="26">
                  <c:v>16.95</c:v>
                </c:pt>
                <c:pt idx="27">
                  <c:v>17</c:v>
                </c:pt>
                <c:pt idx="28">
                  <c:v>17</c:v>
                </c:pt>
                <c:pt idx="29">
                  <c:v>17.100000000000001</c:v>
                </c:pt>
                <c:pt idx="30">
                  <c:v>17.100000000000001</c:v>
                </c:pt>
                <c:pt idx="31">
                  <c:v>17.399999999999999</c:v>
                </c:pt>
                <c:pt idx="32">
                  <c:v>17.399999999999999</c:v>
                </c:pt>
                <c:pt idx="33">
                  <c:v>17.8</c:v>
                </c:pt>
                <c:pt idx="34">
                  <c:v>17.8</c:v>
                </c:pt>
                <c:pt idx="35">
                  <c:v>18.5</c:v>
                </c:pt>
                <c:pt idx="36">
                  <c:v>18.5</c:v>
                </c:pt>
                <c:pt idx="37">
                  <c:v>18.899999999999999</c:v>
                </c:pt>
                <c:pt idx="38">
                  <c:v>18.899999999999999</c:v>
                </c:pt>
                <c:pt idx="39">
                  <c:v>19</c:v>
                </c:pt>
                <c:pt idx="40">
                  <c:v>19</c:v>
                </c:pt>
                <c:pt idx="41">
                  <c:v>19.3</c:v>
                </c:pt>
                <c:pt idx="42">
                  <c:v>19.3</c:v>
                </c:pt>
                <c:pt idx="43">
                  <c:v>20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20.2</c:v>
                </c:pt>
                <c:pt idx="47">
                  <c:v>20.3</c:v>
                </c:pt>
                <c:pt idx="48">
                  <c:v>20.3</c:v>
                </c:pt>
                <c:pt idx="49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11-46A2-837D-B7003BF2803D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50000"/>
                    <a:alpha val="94000"/>
                  </a:schemeClr>
                </a:solidFill>
              </a:ln>
            </c:spPr>
          </c:marker>
          <c:xVal>
            <c:numRef>
              <c:f>'Table 1'!$AB$3:$AB$27</c:f>
              <c:numCache>
                <c:formatCode>General</c:formatCode>
                <c:ptCount val="25"/>
                <c:pt idx="2">
                  <c:v>-6.8213776972504041</c:v>
                </c:pt>
                <c:pt idx="5">
                  <c:v>-6.1006956288835399</c:v>
                </c:pt>
                <c:pt idx="6">
                  <c:v>-5.7683647818764889</c:v>
                </c:pt>
                <c:pt idx="9">
                  <c:v>-7.3416497680093826</c:v>
                </c:pt>
                <c:pt idx="11">
                  <c:v>-6.9336295312386049</c:v>
                </c:pt>
                <c:pt idx="12">
                  <c:v>-8.301278276457003</c:v>
                </c:pt>
                <c:pt idx="14">
                  <c:v>-8.1101230653852898</c:v>
                </c:pt>
                <c:pt idx="17">
                  <c:v>-8.4267731541263</c:v>
                </c:pt>
                <c:pt idx="19">
                  <c:v>-6.9816006276009004</c:v>
                </c:pt>
                <c:pt idx="22">
                  <c:v>-8.5457513851594875</c:v>
                </c:pt>
              </c:numCache>
            </c:numRef>
          </c:xVal>
          <c:yVal>
            <c:numRef>
              <c:f>'Table 1'!$Z$3:$Z$27</c:f>
              <c:numCache>
                <c:formatCode>General</c:formatCode>
                <c:ptCount val="25"/>
                <c:pt idx="0">
                  <c:v>0.5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1.9</c:v>
                </c:pt>
                <c:pt idx="4">
                  <c:v>2.2999999999999998</c:v>
                </c:pt>
                <c:pt idx="5">
                  <c:v>2.6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3.1</c:v>
                </c:pt>
                <c:pt idx="12">
                  <c:v>3.3</c:v>
                </c:pt>
                <c:pt idx="13">
                  <c:v>3.3</c:v>
                </c:pt>
                <c:pt idx="14">
                  <c:v>3.5</c:v>
                </c:pt>
                <c:pt idx="15">
                  <c:v>3.5</c:v>
                </c:pt>
                <c:pt idx="16">
                  <c:v>3.8</c:v>
                </c:pt>
                <c:pt idx="17">
                  <c:v>3.8</c:v>
                </c:pt>
                <c:pt idx="18">
                  <c:v>4</c:v>
                </c:pt>
                <c:pt idx="19">
                  <c:v>4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B11-46A2-837D-B7003BF2803D}"/>
            </c:ext>
          </c:extLst>
        </c:ser>
        <c:ser>
          <c:idx val="1"/>
          <c:order val="7"/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'Table 1'!$AJ$3:$AJ$66</c:f>
              <c:numCache>
                <c:formatCode>0.00</c:formatCode>
                <c:ptCount val="64"/>
                <c:pt idx="3">
                  <c:v>-8.3600143472900665</c:v>
                </c:pt>
                <c:pt idx="5">
                  <c:v>-8.4816990066914979</c:v>
                </c:pt>
                <c:pt idx="11">
                  <c:v>-6.3684641709402579</c:v>
                </c:pt>
                <c:pt idx="14">
                  <c:v>-7.0435065286456826</c:v>
                </c:pt>
                <c:pt idx="16">
                  <c:v>-14.54445251981014</c:v>
                </c:pt>
                <c:pt idx="18">
                  <c:v>-5.0638847760258434</c:v>
                </c:pt>
                <c:pt idx="20">
                  <c:v>-8.4959625953990194</c:v>
                </c:pt>
                <c:pt idx="23">
                  <c:v>-9.4423773863295715</c:v>
                </c:pt>
                <c:pt idx="24">
                  <c:v>-7.8234470423004492</c:v>
                </c:pt>
                <c:pt idx="26">
                  <c:v>-5.3392293072578489</c:v>
                </c:pt>
                <c:pt idx="28">
                  <c:v>-8.9907462984996016</c:v>
                </c:pt>
                <c:pt idx="31">
                  <c:v>-8.915333947452476</c:v>
                </c:pt>
                <c:pt idx="32">
                  <c:v>-8.9083261755776544</c:v>
                </c:pt>
                <c:pt idx="35">
                  <c:v>-8.0656909937806738</c:v>
                </c:pt>
                <c:pt idx="36">
                  <c:v>-7.7603989843345262</c:v>
                </c:pt>
                <c:pt idx="39">
                  <c:v>-5.7790101097827815</c:v>
                </c:pt>
                <c:pt idx="40">
                  <c:v>-6.5820442515685817</c:v>
                </c:pt>
              </c:numCache>
            </c:numRef>
          </c:xVal>
          <c:yVal>
            <c:numRef>
              <c:f>'Table 1'!$AH$3:$AH$66</c:f>
              <c:numCache>
                <c:formatCode>General</c:formatCode>
                <c:ptCount val="64"/>
                <c:pt idx="0">
                  <c:v>5</c:v>
                </c:pt>
                <c:pt idx="1">
                  <c:v>5.4</c:v>
                </c:pt>
                <c:pt idx="2">
                  <c:v>5.6</c:v>
                </c:pt>
                <c:pt idx="3">
                  <c:v>5.6</c:v>
                </c:pt>
                <c:pt idx="4">
                  <c:v>6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7.2</c:v>
                </c:pt>
                <c:pt idx="9">
                  <c:v>7.9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9</c:v>
                </c:pt>
                <c:pt idx="13">
                  <c:v>9.6</c:v>
                </c:pt>
                <c:pt idx="14">
                  <c:v>9.75</c:v>
                </c:pt>
                <c:pt idx="15">
                  <c:v>9.75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10.55</c:v>
                </c:pt>
                <c:pt idx="21">
                  <c:v>10.55</c:v>
                </c:pt>
                <c:pt idx="22">
                  <c:v>10.6</c:v>
                </c:pt>
                <c:pt idx="23">
                  <c:v>10.6</c:v>
                </c:pt>
                <c:pt idx="24">
                  <c:v>10.7</c:v>
                </c:pt>
                <c:pt idx="25">
                  <c:v>10.7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11.2</c:v>
                </c:pt>
                <c:pt idx="30">
                  <c:v>11.3</c:v>
                </c:pt>
                <c:pt idx="31">
                  <c:v>11.3</c:v>
                </c:pt>
                <c:pt idx="32">
                  <c:v>11.8</c:v>
                </c:pt>
                <c:pt idx="33">
                  <c:v>11.8</c:v>
                </c:pt>
                <c:pt idx="34">
                  <c:v>11.9</c:v>
                </c:pt>
                <c:pt idx="35">
                  <c:v>11.9</c:v>
                </c:pt>
                <c:pt idx="36">
                  <c:v>12.1</c:v>
                </c:pt>
                <c:pt idx="37">
                  <c:v>12.1</c:v>
                </c:pt>
                <c:pt idx="38">
                  <c:v>12.3</c:v>
                </c:pt>
                <c:pt idx="39">
                  <c:v>12.3</c:v>
                </c:pt>
                <c:pt idx="40">
                  <c:v>12.5</c:v>
                </c:pt>
                <c:pt idx="4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B11-46A2-837D-B7003BF2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1231"/>
        <c:axId val="1519188351"/>
      </c:scatterChart>
      <c:valAx>
        <c:axId val="1519191231"/>
        <c:scaling>
          <c:orientation val="minMax"/>
          <c:max val="-3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8351"/>
        <c:crosses val="autoZero"/>
        <c:crossBetween val="midCat"/>
        <c:majorUnit val="3"/>
      </c:valAx>
      <c:valAx>
        <c:axId val="1519188351"/>
        <c:scaling>
          <c:orientation val="maxMin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1231"/>
        <c:crossesAt val="-28"/>
        <c:crossBetween val="midCat"/>
        <c:majorUnit val="1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29</xdr:row>
      <xdr:rowOff>107950</xdr:rowOff>
    </xdr:from>
    <xdr:to>
      <xdr:col>2</xdr:col>
      <xdr:colOff>1536700</xdr:colOff>
      <xdr:row>48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71DB5-D58A-5D67-C55E-D60EC54CB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1517650</xdr:colOff>
      <xdr:row>29</xdr:row>
      <xdr:rowOff>107950</xdr:rowOff>
    </xdr:from>
    <xdr:to>
      <xdr:col>7</xdr:col>
      <xdr:colOff>136525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8C631-881A-41A6-9A04-24490DFD6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29</xdr:row>
      <xdr:rowOff>114300</xdr:rowOff>
    </xdr:from>
    <xdr:to>
      <xdr:col>11</xdr:col>
      <xdr:colOff>365125</xdr:colOff>
      <xdr:row>48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B1F45-1259-4D24-9E8D-0C83271E3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31</xdr:row>
      <xdr:rowOff>111125</xdr:rowOff>
    </xdr:from>
    <xdr:to>
      <xdr:col>26</xdr:col>
      <xdr:colOff>260350</xdr:colOff>
      <xdr:row>50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DAC98A-2F94-4090-931C-7165AD99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241300</xdr:colOff>
      <xdr:row>31</xdr:row>
      <xdr:rowOff>111125</xdr:rowOff>
    </xdr:from>
    <xdr:to>
      <xdr:col>30</xdr:col>
      <xdr:colOff>479425</xdr:colOff>
      <xdr:row>50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9DEB02-48F1-4F09-AD36-7BEBAE3BF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476250</xdr:colOff>
      <xdr:row>31</xdr:row>
      <xdr:rowOff>117475</xdr:rowOff>
    </xdr:from>
    <xdr:to>
      <xdr:col>35</xdr:col>
      <xdr:colOff>104775</xdr:colOff>
      <xdr:row>50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913AD6-0B13-45D7-9603-BDABECEEC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27420</xdr:colOff>
      <xdr:row>31</xdr:row>
      <xdr:rowOff>64943</xdr:rowOff>
    </xdr:from>
    <xdr:to>
      <xdr:col>26</xdr:col>
      <xdr:colOff>271895</xdr:colOff>
      <xdr:row>50</xdr:row>
      <xdr:rowOff>58593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64757F-11D1-1506-DD90-1857A1652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252845</xdr:colOff>
      <xdr:row>31</xdr:row>
      <xdr:rowOff>64943</xdr:rowOff>
    </xdr:from>
    <xdr:to>
      <xdr:col>30</xdr:col>
      <xdr:colOff>490970</xdr:colOff>
      <xdr:row>50</xdr:row>
      <xdr:rowOff>58593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359C34-CE35-1F53-F52C-20A467539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487795</xdr:colOff>
      <xdr:row>31</xdr:row>
      <xdr:rowOff>71293</xdr:rowOff>
    </xdr:from>
    <xdr:to>
      <xdr:col>35</xdr:col>
      <xdr:colOff>116320</xdr:colOff>
      <xdr:row>50</xdr:row>
      <xdr:rowOff>64943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0A44EC-34AE-59DA-276C-61B2D7183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600363</xdr:colOff>
      <xdr:row>20</xdr:row>
      <xdr:rowOff>0</xdr:rowOff>
    </xdr:from>
    <xdr:to>
      <xdr:col>55</xdr:col>
      <xdr:colOff>232928</xdr:colOff>
      <xdr:row>38</xdr:row>
      <xdr:rowOff>155286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95727C-240C-4F52-9131-BFEFC220E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225424</xdr:colOff>
      <xdr:row>20</xdr:row>
      <xdr:rowOff>0</xdr:rowOff>
    </xdr:from>
    <xdr:to>
      <xdr:col>59</xdr:col>
      <xdr:colOff>463549</xdr:colOff>
      <xdr:row>38</xdr:row>
      <xdr:rowOff>155286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A8640C-BFA6-40EB-8394-6095EF2C2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460374</xdr:colOff>
      <xdr:row>20</xdr:row>
      <xdr:rowOff>6350</xdr:rowOff>
    </xdr:from>
    <xdr:to>
      <xdr:col>61</xdr:col>
      <xdr:colOff>1924627</xdr:colOff>
      <xdr:row>38</xdr:row>
      <xdr:rowOff>161636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5F94C1-5C64-44DB-A40E-6C0A68CCB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64</xdr:col>
      <xdr:colOff>138545</xdr:colOff>
      <xdr:row>19</xdr:row>
      <xdr:rowOff>92363</xdr:rowOff>
    </xdr:from>
    <xdr:to>
      <xdr:col>68</xdr:col>
      <xdr:colOff>383019</xdr:colOff>
      <xdr:row>38</xdr:row>
      <xdr:rowOff>62922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8E2A05-E447-45F8-BF7D-ED42FF1C9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0031-0182(94)00108-K" TargetMode="External"/><Relationship Id="rId13" Type="http://schemas.openxmlformats.org/officeDocument/2006/relationships/hyperlink" Target="https://doi.org/10.1016/0031-0182(94)00108-K" TargetMode="External"/><Relationship Id="rId18" Type="http://schemas.openxmlformats.org/officeDocument/2006/relationships/hyperlink" Target="https://doi.org/10.1016/0031-0182(94)00108-K" TargetMode="External"/><Relationship Id="rId26" Type="http://schemas.openxmlformats.org/officeDocument/2006/relationships/hyperlink" Target="https://doi.org/10.1016/0031-0182(94)00108-K" TargetMode="External"/><Relationship Id="rId3" Type="http://schemas.openxmlformats.org/officeDocument/2006/relationships/hyperlink" Target="https://doi.org/10.1016/0031-0182(94)00108-K" TargetMode="External"/><Relationship Id="rId21" Type="http://schemas.openxmlformats.org/officeDocument/2006/relationships/hyperlink" Target="https://doi.org/10.1016/0031-0182(94)00108-K" TargetMode="External"/><Relationship Id="rId7" Type="http://schemas.openxmlformats.org/officeDocument/2006/relationships/hyperlink" Target="https://doi.org/10.1016/0031-0182(94)00108-K" TargetMode="External"/><Relationship Id="rId12" Type="http://schemas.openxmlformats.org/officeDocument/2006/relationships/hyperlink" Target="https://doi.org/10.1016/0031-0182(94)00108-K" TargetMode="External"/><Relationship Id="rId17" Type="http://schemas.openxmlformats.org/officeDocument/2006/relationships/hyperlink" Target="https://doi.org/10.1016/0031-0182(94)00108-K" TargetMode="External"/><Relationship Id="rId25" Type="http://schemas.openxmlformats.org/officeDocument/2006/relationships/hyperlink" Target="https://doi.org/10.1016/0031-0182(94)00108-K" TargetMode="External"/><Relationship Id="rId2" Type="http://schemas.openxmlformats.org/officeDocument/2006/relationships/hyperlink" Target="https://doi.org/10.1016/0031-0182(94)00108-K" TargetMode="External"/><Relationship Id="rId16" Type="http://schemas.openxmlformats.org/officeDocument/2006/relationships/hyperlink" Target="https://doi.org/10.1016/0031-0182(94)00108-K" TargetMode="External"/><Relationship Id="rId20" Type="http://schemas.openxmlformats.org/officeDocument/2006/relationships/hyperlink" Target="https://doi.org/10.1016/0031-0182(94)00108-K" TargetMode="External"/><Relationship Id="rId29" Type="http://schemas.openxmlformats.org/officeDocument/2006/relationships/hyperlink" Target="https://doi.org/10.1016/0031-0182(94)00108-K" TargetMode="External"/><Relationship Id="rId1" Type="http://schemas.openxmlformats.org/officeDocument/2006/relationships/hyperlink" Target="https://doi.org/10.1016/0031-0182(94)00108-K" TargetMode="External"/><Relationship Id="rId6" Type="http://schemas.openxmlformats.org/officeDocument/2006/relationships/hyperlink" Target="https://doi.org/10.1016/0031-0182(94)00108-K" TargetMode="External"/><Relationship Id="rId11" Type="http://schemas.openxmlformats.org/officeDocument/2006/relationships/hyperlink" Target="https://doi.org/10.1016/0031-0182(94)00108-K" TargetMode="External"/><Relationship Id="rId24" Type="http://schemas.openxmlformats.org/officeDocument/2006/relationships/hyperlink" Target="https://doi.org/10.1016/0031-0182(94)00108-K" TargetMode="External"/><Relationship Id="rId5" Type="http://schemas.openxmlformats.org/officeDocument/2006/relationships/hyperlink" Target="https://doi.org/10.1016/0031-0182(94)00108-K" TargetMode="External"/><Relationship Id="rId15" Type="http://schemas.openxmlformats.org/officeDocument/2006/relationships/hyperlink" Target="https://doi.org/10.1016/0031-0182(94)00108-K" TargetMode="External"/><Relationship Id="rId23" Type="http://schemas.openxmlformats.org/officeDocument/2006/relationships/hyperlink" Target="https://doi.org/10.1016/0031-0182(94)00108-K" TargetMode="External"/><Relationship Id="rId28" Type="http://schemas.openxmlformats.org/officeDocument/2006/relationships/hyperlink" Target="https://doi.org/10.1016/0031-0182(94)00108-K" TargetMode="External"/><Relationship Id="rId10" Type="http://schemas.openxmlformats.org/officeDocument/2006/relationships/hyperlink" Target="https://doi.org/10.1016/0031-0182(94)00108-K" TargetMode="External"/><Relationship Id="rId19" Type="http://schemas.openxmlformats.org/officeDocument/2006/relationships/hyperlink" Target="https://doi.org/10.1016/0031-0182(94)00108-K" TargetMode="External"/><Relationship Id="rId4" Type="http://schemas.openxmlformats.org/officeDocument/2006/relationships/hyperlink" Target="https://doi.org/10.1016/0031-0182(94)00108-K" TargetMode="External"/><Relationship Id="rId9" Type="http://schemas.openxmlformats.org/officeDocument/2006/relationships/hyperlink" Target="https://doi.org/10.1016/0031-0182(94)00108-K" TargetMode="External"/><Relationship Id="rId14" Type="http://schemas.openxmlformats.org/officeDocument/2006/relationships/hyperlink" Target="https://doi.org/10.1016/0031-0182(94)00108-K" TargetMode="External"/><Relationship Id="rId22" Type="http://schemas.openxmlformats.org/officeDocument/2006/relationships/hyperlink" Target="https://doi.org/10.1016/0031-0182(94)00108-K" TargetMode="External"/><Relationship Id="rId27" Type="http://schemas.openxmlformats.org/officeDocument/2006/relationships/hyperlink" Target="https://doi.org/10.1016/0031-0182(94)00108-K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sl.2017.04.03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375B-6C0E-4EF9-BA1D-AAE0E1582B03}">
  <dimension ref="A1:BQ66"/>
  <sheetViews>
    <sheetView tabSelected="1" topLeftCell="A18" zoomScale="55" zoomScaleNormal="55" workbookViewId="0">
      <selection activeCell="BN45" sqref="BN45"/>
    </sheetView>
  </sheetViews>
  <sheetFormatPr defaultRowHeight="14.5"/>
  <cols>
    <col min="1" max="2" width="8.7265625" style="62"/>
    <col min="3" max="3" width="23.08984375" style="62" bestFit="1" customWidth="1"/>
    <col min="4" max="16" width="8.7265625" style="62"/>
    <col min="17" max="17" width="8.7265625" style="55"/>
    <col min="18" max="47" width="8.7265625" style="53"/>
    <col min="48" max="48" width="36.90625" style="57" bestFit="1" customWidth="1"/>
    <col min="49" max="49" width="8.7265625" style="46"/>
    <col min="50" max="61" width="8.7265625" style="49"/>
    <col min="62" max="62" width="64.54296875" style="50" bestFit="1" customWidth="1"/>
    <col min="63" max="63" width="8.7265625" style="41"/>
    <col min="64" max="68" width="8.7265625" style="44"/>
    <col min="69" max="69" width="8.7265625" style="45"/>
  </cols>
  <sheetData>
    <row r="1" spans="1:69" ht="15" thickBot="1">
      <c r="A1" s="73" t="s">
        <v>254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Q1" s="76" t="s">
        <v>292</v>
      </c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8"/>
      <c r="AW1" s="79" t="s">
        <v>389</v>
      </c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1"/>
      <c r="BK1" s="37"/>
      <c r="BL1" s="38"/>
      <c r="BM1" s="39" t="s">
        <v>434</v>
      </c>
      <c r="BN1" s="38"/>
      <c r="BO1" s="38"/>
      <c r="BP1" s="38"/>
      <c r="BQ1" s="40"/>
    </row>
    <row r="2" spans="1:69" ht="23">
      <c r="A2" s="58" t="str">
        <f>'Freeman and Colarusso, 2001'!E1</f>
        <v>Age (Ma)</v>
      </c>
      <c r="B2" s="59" t="str">
        <f>'Freeman and Colarusso, 2001'!H1</f>
        <v>δ13Corg (‰, PDB)</v>
      </c>
      <c r="C2" s="59" t="s">
        <v>284</v>
      </c>
      <c r="D2" s="59" t="s">
        <v>286</v>
      </c>
      <c r="E2" s="60"/>
      <c r="F2" s="61" t="s">
        <v>180</v>
      </c>
      <c r="G2" s="61" t="s">
        <v>181</v>
      </c>
      <c r="H2" s="61" t="s">
        <v>182</v>
      </c>
      <c r="I2" s="59" t="s">
        <v>284</v>
      </c>
      <c r="J2" s="59" t="s">
        <v>286</v>
      </c>
      <c r="L2" s="61" t="s">
        <v>180</v>
      </c>
      <c r="M2" s="61" t="s">
        <v>181</v>
      </c>
      <c r="N2" s="61" t="s">
        <v>182</v>
      </c>
      <c r="O2" s="59" t="s">
        <v>284</v>
      </c>
      <c r="P2" s="59" t="s">
        <v>286</v>
      </c>
      <c r="Q2" s="51" t="s">
        <v>180</v>
      </c>
      <c r="R2" s="52" t="s">
        <v>181</v>
      </c>
      <c r="S2" s="52" t="s">
        <v>182</v>
      </c>
      <c r="T2" s="52" t="s">
        <v>183</v>
      </c>
      <c r="U2" s="52" t="s">
        <v>1</v>
      </c>
      <c r="V2" s="52" t="s">
        <v>283</v>
      </c>
      <c r="W2" s="52" t="s">
        <v>286</v>
      </c>
      <c r="Z2" s="52" t="s">
        <v>180</v>
      </c>
      <c r="AA2" s="52" t="s">
        <v>181</v>
      </c>
      <c r="AB2" s="52" t="s">
        <v>182</v>
      </c>
      <c r="AC2" s="52" t="s">
        <v>183</v>
      </c>
      <c r="AD2" s="52" t="s">
        <v>1</v>
      </c>
      <c r="AE2" s="52" t="s">
        <v>283</v>
      </c>
      <c r="AF2" s="52" t="s">
        <v>286</v>
      </c>
      <c r="AH2" s="52" t="s">
        <v>180</v>
      </c>
      <c r="AI2" s="52" t="s">
        <v>181</v>
      </c>
      <c r="AJ2" s="52" t="s">
        <v>182</v>
      </c>
      <c r="AK2" s="52" t="s">
        <v>183</v>
      </c>
      <c r="AL2" s="52" t="s">
        <v>1</v>
      </c>
      <c r="AM2" s="52" t="s">
        <v>283</v>
      </c>
      <c r="AN2" s="52" t="s">
        <v>286</v>
      </c>
      <c r="AP2" s="52" t="s">
        <v>180</v>
      </c>
      <c r="AQ2" s="52" t="s">
        <v>181</v>
      </c>
      <c r="AR2" s="52" t="s">
        <v>182</v>
      </c>
      <c r="AS2" s="52" t="s">
        <v>183</v>
      </c>
      <c r="AT2" s="52" t="s">
        <v>1</v>
      </c>
      <c r="AU2" s="52" t="s">
        <v>283</v>
      </c>
      <c r="AV2" s="54" t="s">
        <v>286</v>
      </c>
      <c r="AX2" s="47" t="s">
        <v>180</v>
      </c>
      <c r="AY2" s="47" t="s">
        <v>181</v>
      </c>
      <c r="AZ2" s="47" t="s">
        <v>182</v>
      </c>
      <c r="BA2" s="47" t="s">
        <v>183</v>
      </c>
      <c r="BB2" s="47" t="s">
        <v>283</v>
      </c>
      <c r="BC2" s="48" t="s">
        <v>286</v>
      </c>
      <c r="BE2" s="47" t="s">
        <v>180</v>
      </c>
      <c r="BF2" s="47" t="s">
        <v>181</v>
      </c>
      <c r="BG2" s="47" t="s">
        <v>182</v>
      </c>
      <c r="BH2" s="47" t="s">
        <v>183</v>
      </c>
      <c r="BI2" s="47" t="s">
        <v>283</v>
      </c>
      <c r="BJ2" s="48" t="s">
        <v>286</v>
      </c>
      <c r="BL2" s="42" t="s">
        <v>180</v>
      </c>
      <c r="BM2" s="42" t="s">
        <v>181</v>
      </c>
      <c r="BN2" s="42" t="s">
        <v>182</v>
      </c>
      <c r="BO2" s="42" t="s">
        <v>183</v>
      </c>
      <c r="BP2" s="42" t="s">
        <v>283</v>
      </c>
      <c r="BQ2" s="43" t="s">
        <v>286</v>
      </c>
    </row>
    <row r="3" spans="1:69">
      <c r="A3" s="63">
        <f>'Freeman and Colarusso, 2001'!E2</f>
        <v>2</v>
      </c>
      <c r="B3" s="64">
        <f>'Freeman and Colarusso, 2001'!H2</f>
        <v>-13.56</v>
      </c>
      <c r="C3" s="64" t="s">
        <v>285</v>
      </c>
      <c r="D3" s="64" t="s">
        <v>287</v>
      </c>
      <c r="E3" s="64"/>
      <c r="F3" s="62">
        <v>2.42</v>
      </c>
      <c r="G3" s="62">
        <v>-6.63</v>
      </c>
      <c r="H3" s="62">
        <v>-8.98</v>
      </c>
      <c r="I3" s="62" t="s">
        <v>288</v>
      </c>
      <c r="J3" s="62" t="s">
        <v>289</v>
      </c>
      <c r="L3" s="62">
        <v>0.5</v>
      </c>
      <c r="M3" s="62">
        <v>2.1</v>
      </c>
      <c r="N3" s="62">
        <v>-9</v>
      </c>
      <c r="O3" s="62" t="s">
        <v>290</v>
      </c>
      <c r="P3" s="65" t="s">
        <v>291</v>
      </c>
      <c r="Q3" s="55">
        <v>2.96</v>
      </c>
      <c r="R3" s="53">
        <v>-3</v>
      </c>
      <c r="S3" s="53">
        <v>-4.0999999999999996</v>
      </c>
      <c r="T3" s="53">
        <v>-20.2</v>
      </c>
      <c r="U3" s="53" t="s">
        <v>252</v>
      </c>
      <c r="V3" s="53" t="s">
        <v>293</v>
      </c>
      <c r="W3" s="53" t="s">
        <v>294</v>
      </c>
      <c r="Z3" s="53">
        <v>0.5</v>
      </c>
      <c r="AC3" s="53">
        <v>-21.626229401468699</v>
      </c>
      <c r="AD3" s="53" t="s">
        <v>53</v>
      </c>
      <c r="AE3" s="53" t="s">
        <v>295</v>
      </c>
      <c r="AF3" s="53" t="s">
        <v>282</v>
      </c>
      <c r="AH3" s="53">
        <v>5</v>
      </c>
      <c r="AI3" s="56"/>
      <c r="AJ3" s="56"/>
      <c r="AK3" s="56">
        <v>-22.1206625706957</v>
      </c>
      <c r="AL3" s="53" t="s">
        <v>79</v>
      </c>
      <c r="AM3" s="53" t="s">
        <v>295</v>
      </c>
      <c r="AN3" s="53" t="s">
        <v>282</v>
      </c>
      <c r="AP3" s="53">
        <v>12.5</v>
      </c>
      <c r="AS3" s="53">
        <v>-26.12</v>
      </c>
      <c r="AT3" s="53" t="s">
        <v>122</v>
      </c>
      <c r="AU3" s="53" t="s">
        <v>295</v>
      </c>
      <c r="AV3" s="57" t="s">
        <v>282</v>
      </c>
      <c r="AX3" s="49">
        <v>0.67</v>
      </c>
      <c r="BA3" s="49">
        <v>-23.626999999999999</v>
      </c>
      <c r="BB3" s="49" t="s">
        <v>390</v>
      </c>
      <c r="BC3" s="49" t="s">
        <v>391</v>
      </c>
      <c r="BE3" s="49">
        <v>1.52</v>
      </c>
      <c r="BG3" s="49">
        <v>-5.84</v>
      </c>
      <c r="BI3" s="49" t="s">
        <v>432</v>
      </c>
      <c r="BJ3" s="50" t="s">
        <v>433</v>
      </c>
      <c r="BL3" s="44">
        <v>0.01</v>
      </c>
      <c r="BM3" s="44" t="s">
        <v>344</v>
      </c>
      <c r="BN3" s="44" t="s">
        <v>344</v>
      </c>
      <c r="BO3" s="44">
        <v>-24.042242860247313</v>
      </c>
      <c r="BP3" s="44" t="s">
        <v>13</v>
      </c>
      <c r="BQ3" s="45" t="s">
        <v>295</v>
      </c>
    </row>
    <row r="4" spans="1:69">
      <c r="A4" s="63">
        <f>'Freeman and Colarusso, 2001'!E3</f>
        <v>2.9</v>
      </c>
      <c r="B4" s="64">
        <f>'Freeman and Colarusso, 2001'!H3</f>
        <v>-15.85</v>
      </c>
      <c r="C4" s="64" t="s">
        <v>285</v>
      </c>
      <c r="D4" s="64" t="s">
        <v>287</v>
      </c>
      <c r="E4" s="64"/>
      <c r="F4" s="62">
        <v>2.42</v>
      </c>
      <c r="G4" s="62">
        <v>-6.06</v>
      </c>
      <c r="H4" s="62">
        <v>-8.0399999999999991</v>
      </c>
      <c r="I4" s="62" t="s">
        <v>288</v>
      </c>
      <c r="J4" s="62" t="s">
        <v>289</v>
      </c>
      <c r="L4" s="62">
        <v>0.5</v>
      </c>
      <c r="M4" s="62">
        <v>-2.4</v>
      </c>
      <c r="N4" s="62">
        <v>-5.7</v>
      </c>
      <c r="O4" s="62" t="s">
        <v>290</v>
      </c>
      <c r="P4" s="65" t="s">
        <v>291</v>
      </c>
      <c r="Q4" s="55">
        <v>2.98</v>
      </c>
      <c r="R4" s="53">
        <v>-1.5</v>
      </c>
      <c r="S4" s="53">
        <v>-11.4</v>
      </c>
      <c r="T4" s="53">
        <v>-18.399999999999999</v>
      </c>
      <c r="U4" s="53" t="s">
        <v>252</v>
      </c>
      <c r="V4" s="53" t="s">
        <v>293</v>
      </c>
      <c r="W4" s="53" t="s">
        <v>294</v>
      </c>
      <c r="Z4" s="53">
        <v>1.1000000000000001</v>
      </c>
      <c r="AC4" s="53">
        <v>-20.797019912054324</v>
      </c>
      <c r="AD4" s="53" t="s">
        <v>53</v>
      </c>
      <c r="AE4" s="53" t="s">
        <v>296</v>
      </c>
      <c r="AF4" s="53" t="s">
        <v>297</v>
      </c>
      <c r="AH4" s="53">
        <v>5.4</v>
      </c>
      <c r="AI4" s="56"/>
      <c r="AJ4" s="56"/>
      <c r="AK4" s="56">
        <v>-24.384759456658799</v>
      </c>
      <c r="AL4" s="53" t="s">
        <v>79</v>
      </c>
      <c r="AM4" s="53" t="s">
        <v>295</v>
      </c>
      <c r="AN4" s="53" t="s">
        <v>282</v>
      </c>
      <c r="AP4" s="53">
        <v>12.8</v>
      </c>
      <c r="AS4" s="53">
        <v>-25.428535623698199</v>
      </c>
      <c r="AT4" s="53" t="s">
        <v>122</v>
      </c>
      <c r="AU4" s="53" t="s">
        <v>295</v>
      </c>
      <c r="AV4" s="57" t="s">
        <v>282</v>
      </c>
      <c r="AX4" s="49">
        <v>1</v>
      </c>
      <c r="BA4" s="49">
        <v>-22.139700000000001</v>
      </c>
      <c r="BB4" s="49" t="s">
        <v>390</v>
      </c>
      <c r="BC4" s="49" t="s">
        <v>392</v>
      </c>
      <c r="BE4" s="49">
        <v>1.6</v>
      </c>
      <c r="BG4" s="49">
        <v>-5.8</v>
      </c>
      <c r="BI4" s="49" t="s">
        <v>432</v>
      </c>
      <c r="BJ4" s="50" t="s">
        <v>433</v>
      </c>
      <c r="BL4" s="44">
        <v>0.8</v>
      </c>
      <c r="BM4" s="44" t="s">
        <v>344</v>
      </c>
      <c r="BN4" s="44" t="s">
        <v>344</v>
      </c>
      <c r="BO4" s="44">
        <v>-23.05</v>
      </c>
      <c r="BP4" s="44" t="s">
        <v>13</v>
      </c>
      <c r="BQ4" s="45" t="s">
        <v>295</v>
      </c>
    </row>
    <row r="5" spans="1:69">
      <c r="A5" s="63">
        <f>'Freeman and Colarusso, 2001'!E4</f>
        <v>3.1</v>
      </c>
      <c r="B5" s="64">
        <f>'Freeman and Colarusso, 2001'!H4</f>
        <v>-17.420000000000002</v>
      </c>
      <c r="C5" s="64" t="s">
        <v>285</v>
      </c>
      <c r="D5" s="64" t="s">
        <v>287</v>
      </c>
      <c r="E5" s="64"/>
      <c r="F5" s="62">
        <v>4.78</v>
      </c>
      <c r="G5" s="62">
        <v>-8.17</v>
      </c>
      <c r="H5" s="62">
        <v>-8.18</v>
      </c>
      <c r="I5" s="62" t="s">
        <v>288</v>
      </c>
      <c r="J5" s="62" t="s">
        <v>289</v>
      </c>
      <c r="L5" s="62">
        <v>0.6</v>
      </c>
      <c r="M5" s="62">
        <v>0.5</v>
      </c>
      <c r="N5" s="62">
        <v>-6.7</v>
      </c>
      <c r="O5" s="62" t="s">
        <v>290</v>
      </c>
      <c r="P5" s="65" t="s">
        <v>291</v>
      </c>
      <c r="Q5" s="55">
        <v>2.98</v>
      </c>
      <c r="R5" s="53">
        <v>0.1</v>
      </c>
      <c r="S5" s="53">
        <v>-6.9</v>
      </c>
      <c r="U5" s="53" t="s">
        <v>252</v>
      </c>
      <c r="V5" s="53" t="s">
        <v>293</v>
      </c>
      <c r="W5" s="53" t="s">
        <v>294</v>
      </c>
      <c r="Z5" s="53">
        <v>1.1000000000000001</v>
      </c>
      <c r="AA5" s="53">
        <v>-3.8590980755861017</v>
      </c>
      <c r="AB5" s="53">
        <v>-6.8213776972504041</v>
      </c>
      <c r="AD5" s="53" t="s">
        <v>53</v>
      </c>
      <c r="AE5" s="53" t="s">
        <v>298</v>
      </c>
      <c r="AF5" s="53" t="s">
        <v>299</v>
      </c>
      <c r="AH5" s="53">
        <v>5.6</v>
      </c>
      <c r="AI5" s="56"/>
      <c r="AJ5" s="56"/>
      <c r="AK5" s="56">
        <v>-23.128854390572901</v>
      </c>
      <c r="AL5" s="53" t="s">
        <v>79</v>
      </c>
      <c r="AM5" s="53" t="s">
        <v>295</v>
      </c>
      <c r="AN5" s="53" t="s">
        <v>282</v>
      </c>
      <c r="AP5" s="53">
        <v>12.95</v>
      </c>
      <c r="AQ5" s="53">
        <v>-9.5112399383197577</v>
      </c>
      <c r="AR5" s="53">
        <v>-8.1548481880774197</v>
      </c>
      <c r="AT5" s="53" t="s">
        <v>122</v>
      </c>
      <c r="AU5" s="53" t="s">
        <v>295</v>
      </c>
      <c r="AV5" s="57" t="s">
        <v>282</v>
      </c>
      <c r="AX5" s="49">
        <v>1.4219999999999999</v>
      </c>
      <c r="BA5" s="49">
        <v>-24.965399999999999</v>
      </c>
      <c r="BB5" s="49" t="s">
        <v>390</v>
      </c>
      <c r="BC5" s="49" t="s">
        <v>393</v>
      </c>
      <c r="BE5" s="49">
        <v>1.77</v>
      </c>
      <c r="BG5" s="49">
        <v>-6.68</v>
      </c>
      <c r="BI5" s="49" t="s">
        <v>432</v>
      </c>
      <c r="BJ5" s="50" t="s">
        <v>433</v>
      </c>
      <c r="BL5" s="44">
        <v>2</v>
      </c>
      <c r="BM5" s="44" t="s">
        <v>344</v>
      </c>
      <c r="BN5" s="44" t="s">
        <v>344</v>
      </c>
      <c r="BO5" s="44">
        <v>-27.88</v>
      </c>
      <c r="BP5" s="44" t="s">
        <v>13</v>
      </c>
      <c r="BQ5" s="45" t="s">
        <v>295</v>
      </c>
    </row>
    <row r="6" spans="1:69">
      <c r="A6" s="63">
        <f>'Freeman and Colarusso, 2001'!E5</f>
        <v>3.9</v>
      </c>
      <c r="B6" s="64">
        <f>'Freeman and Colarusso, 2001'!H5</f>
        <v>-13.2</v>
      </c>
      <c r="C6" s="64" t="s">
        <v>285</v>
      </c>
      <c r="D6" s="64" t="s">
        <v>287</v>
      </c>
      <c r="E6" s="64"/>
      <c r="F6" s="62">
        <v>4.8499999999999996</v>
      </c>
      <c r="G6" s="62">
        <v>-7.04</v>
      </c>
      <c r="H6" s="62">
        <v>-7.73</v>
      </c>
      <c r="I6" s="62" t="s">
        <v>288</v>
      </c>
      <c r="J6" s="62" t="s">
        <v>289</v>
      </c>
      <c r="L6" s="62">
        <v>0.7</v>
      </c>
      <c r="M6" s="62">
        <v>0.9</v>
      </c>
      <c r="N6" s="62">
        <v>-6.8</v>
      </c>
      <c r="O6" s="62" t="s">
        <v>290</v>
      </c>
      <c r="P6" s="65" t="s">
        <v>291</v>
      </c>
      <c r="Q6" s="55">
        <v>2.99</v>
      </c>
      <c r="R6" s="53">
        <v>1.5</v>
      </c>
      <c r="S6" s="53">
        <v>-6.1</v>
      </c>
      <c r="U6" s="53" t="s">
        <v>252</v>
      </c>
      <c r="V6" s="53" t="s">
        <v>293</v>
      </c>
      <c r="W6" s="53" t="s">
        <v>294</v>
      </c>
      <c r="Z6" s="53">
        <v>1.9</v>
      </c>
      <c r="AC6" s="53">
        <v>-23.004232415484516</v>
      </c>
      <c r="AD6" s="53" t="s">
        <v>53</v>
      </c>
      <c r="AE6" s="53" t="s">
        <v>300</v>
      </c>
      <c r="AF6" s="53" t="s">
        <v>301</v>
      </c>
      <c r="AH6" s="53">
        <v>5.6</v>
      </c>
      <c r="AI6" s="56">
        <v>-7.8639594975510629</v>
      </c>
      <c r="AJ6" s="56">
        <v>-8.3600143472900665</v>
      </c>
      <c r="AK6" s="56"/>
      <c r="AL6" s="53" t="s">
        <v>79</v>
      </c>
      <c r="AM6" s="53" t="s">
        <v>295</v>
      </c>
      <c r="AN6" s="53" t="s">
        <v>282</v>
      </c>
      <c r="AP6" s="53">
        <v>12.95</v>
      </c>
      <c r="AS6" s="53">
        <v>-24.0321934537739</v>
      </c>
      <c r="AT6" s="53" t="s">
        <v>122</v>
      </c>
      <c r="AU6" s="53" t="s">
        <v>295</v>
      </c>
      <c r="AV6" s="57" t="s">
        <v>282</v>
      </c>
      <c r="AX6" s="49">
        <v>1.512</v>
      </c>
      <c r="BA6" s="49">
        <v>-20.666</v>
      </c>
      <c r="BB6" s="49" t="s">
        <v>390</v>
      </c>
      <c r="BC6" s="49" t="s">
        <v>394</v>
      </c>
      <c r="BE6" s="49">
        <v>1.9</v>
      </c>
      <c r="BF6" s="49">
        <v>-8.8699999999999992</v>
      </c>
      <c r="BI6" s="49" t="s">
        <v>432</v>
      </c>
      <c r="BJ6" s="50" t="s">
        <v>433</v>
      </c>
      <c r="BL6" s="44">
        <v>2</v>
      </c>
      <c r="BM6" s="44" t="s">
        <v>344</v>
      </c>
      <c r="BN6" s="44" t="s">
        <v>344</v>
      </c>
      <c r="BO6" s="44">
        <v>-23.359075208736179</v>
      </c>
      <c r="BP6" s="44" t="s">
        <v>13</v>
      </c>
      <c r="BQ6" s="45" t="s">
        <v>295</v>
      </c>
    </row>
    <row r="7" spans="1:69">
      <c r="A7" s="63">
        <f>'Freeman and Colarusso, 2001'!E6</f>
        <v>4</v>
      </c>
      <c r="B7" s="64">
        <f>'Freeman and Colarusso, 2001'!H6</f>
        <v>-17.62</v>
      </c>
      <c r="C7" s="64" t="s">
        <v>285</v>
      </c>
      <c r="D7" s="64" t="s">
        <v>287</v>
      </c>
      <c r="E7" s="64"/>
      <c r="F7" s="62">
        <v>4.8499999999999996</v>
      </c>
      <c r="G7" s="62">
        <v>-6.65</v>
      </c>
      <c r="H7" s="62">
        <v>-8.64</v>
      </c>
      <c r="I7" s="62" t="s">
        <v>288</v>
      </c>
      <c r="J7" s="62" t="s">
        <v>289</v>
      </c>
      <c r="L7" s="62">
        <v>0.7</v>
      </c>
      <c r="M7" s="62">
        <v>1.6</v>
      </c>
      <c r="N7" s="62">
        <v>-6.1</v>
      </c>
      <c r="O7" s="62" t="s">
        <v>290</v>
      </c>
      <c r="P7" s="65" t="s">
        <v>291</v>
      </c>
      <c r="Q7" s="55">
        <v>2.99</v>
      </c>
      <c r="R7" s="53">
        <v>-1.3</v>
      </c>
      <c r="S7" s="53">
        <v>-5.7</v>
      </c>
      <c r="U7" s="53" t="s">
        <v>252</v>
      </c>
      <c r="V7" s="53" t="s">
        <v>293</v>
      </c>
      <c r="W7" s="53" t="s">
        <v>294</v>
      </c>
      <c r="Z7" s="53">
        <v>2.2999999999999998</v>
      </c>
      <c r="AC7" s="53">
        <v>-18.904539845243068</v>
      </c>
      <c r="AD7" s="53" t="s">
        <v>53</v>
      </c>
      <c r="AE7" s="53" t="s">
        <v>302</v>
      </c>
      <c r="AF7" s="53" t="s">
        <v>303</v>
      </c>
      <c r="AH7" s="53">
        <v>6</v>
      </c>
      <c r="AI7" s="56"/>
      <c r="AJ7" s="56"/>
      <c r="AK7" s="56">
        <v>-25.247878674780999</v>
      </c>
      <c r="AL7" s="53" t="s">
        <v>79</v>
      </c>
      <c r="AM7" s="53" t="s">
        <v>295</v>
      </c>
      <c r="AN7" s="53" t="s">
        <v>282</v>
      </c>
      <c r="AP7" s="53">
        <v>13.2</v>
      </c>
      <c r="AQ7" s="53">
        <v>-12.324786686070826</v>
      </c>
      <c r="AR7" s="53">
        <v>-10.586489290672105</v>
      </c>
      <c r="AT7" s="53" t="s">
        <v>122</v>
      </c>
      <c r="AU7" s="53" t="s">
        <v>295</v>
      </c>
      <c r="AV7" s="57" t="s">
        <v>282</v>
      </c>
      <c r="AX7" s="49">
        <v>1.7450000000000001</v>
      </c>
      <c r="BA7" s="49">
        <v>-24.555900000000001</v>
      </c>
      <c r="BB7" s="49" t="s">
        <v>390</v>
      </c>
      <c r="BC7" s="49" t="s">
        <v>395</v>
      </c>
      <c r="BE7" s="49">
        <v>2</v>
      </c>
      <c r="BH7" s="49">
        <v>-9.15</v>
      </c>
      <c r="BI7" s="49" t="s">
        <v>432</v>
      </c>
      <c r="BJ7" s="50" t="s">
        <v>433</v>
      </c>
      <c r="BL7" s="44">
        <v>2</v>
      </c>
      <c r="BM7" s="44" t="s">
        <v>344</v>
      </c>
      <c r="BN7" s="44" t="s">
        <v>344</v>
      </c>
      <c r="BO7" s="44">
        <v>-28.769600257279453</v>
      </c>
      <c r="BP7" s="44" t="s">
        <v>13</v>
      </c>
      <c r="BQ7" s="45" t="s">
        <v>295</v>
      </c>
    </row>
    <row r="8" spans="1:69">
      <c r="A8" s="63">
        <f>'Freeman and Colarusso, 2001'!E7</f>
        <v>4</v>
      </c>
      <c r="B8" s="64">
        <f>'Freeman and Colarusso, 2001'!H7</f>
        <v>-16.920000000000002</v>
      </c>
      <c r="C8" s="64" t="s">
        <v>285</v>
      </c>
      <c r="D8" s="64" t="s">
        <v>287</v>
      </c>
      <c r="E8" s="64"/>
      <c r="F8" s="62">
        <v>4.8600000000000003</v>
      </c>
      <c r="G8" s="62">
        <v>-7.03</v>
      </c>
      <c r="H8" s="62">
        <v>-8.85</v>
      </c>
      <c r="I8" s="62" t="s">
        <v>288</v>
      </c>
      <c r="J8" s="62" t="s">
        <v>289</v>
      </c>
      <c r="L8" s="62">
        <v>1</v>
      </c>
      <c r="M8" s="62">
        <v>-2.1</v>
      </c>
      <c r="N8" s="62">
        <v>-5.3</v>
      </c>
      <c r="O8" s="62" t="s">
        <v>290</v>
      </c>
      <c r="P8" s="65" t="s">
        <v>291</v>
      </c>
      <c r="Q8" s="55">
        <v>2.99</v>
      </c>
      <c r="R8" s="53">
        <v>-1.6</v>
      </c>
      <c r="S8" s="53">
        <v>-8.1999999999999993</v>
      </c>
      <c r="T8" s="53">
        <v>-20.7</v>
      </c>
      <c r="U8" s="53" t="s">
        <v>252</v>
      </c>
      <c r="V8" s="53" t="s">
        <v>293</v>
      </c>
      <c r="W8" s="53" t="s">
        <v>294</v>
      </c>
      <c r="Z8" s="53">
        <v>2.6</v>
      </c>
      <c r="AA8" s="53">
        <v>2.1685760213489056</v>
      </c>
      <c r="AB8" s="53">
        <v>-6.1006956288835399</v>
      </c>
      <c r="AD8" s="53" t="s">
        <v>53</v>
      </c>
      <c r="AE8" s="53" t="s">
        <v>304</v>
      </c>
      <c r="AF8" s="53" t="s">
        <v>305</v>
      </c>
      <c r="AH8" s="53">
        <v>6</v>
      </c>
      <c r="AI8" s="56">
        <v>-1.2770296510191308</v>
      </c>
      <c r="AJ8" s="56">
        <v>-8.4816990066914979</v>
      </c>
      <c r="AK8" s="56"/>
      <c r="AL8" s="53" t="s">
        <v>79</v>
      </c>
      <c r="AM8" s="53" t="s">
        <v>295</v>
      </c>
      <c r="AN8" s="53" t="s">
        <v>282</v>
      </c>
      <c r="AP8" s="53">
        <v>13.2</v>
      </c>
      <c r="AS8" s="53">
        <v>-24.386974083164201</v>
      </c>
      <c r="AT8" s="53" t="s">
        <v>122</v>
      </c>
      <c r="AU8" s="53" t="s">
        <v>295</v>
      </c>
      <c r="AV8" s="57" t="s">
        <v>282</v>
      </c>
      <c r="AX8" s="49">
        <v>2.1829999999999998</v>
      </c>
      <c r="BA8" s="49">
        <v>-23.033899999999999</v>
      </c>
      <c r="BB8" s="49" t="s">
        <v>390</v>
      </c>
      <c r="BC8" s="49" t="s">
        <v>396</v>
      </c>
      <c r="BE8" s="49">
        <v>2.1</v>
      </c>
      <c r="BF8" s="49">
        <v>-0.34300000000000003</v>
      </c>
      <c r="BI8" s="49" t="s">
        <v>432</v>
      </c>
      <c r="BJ8" s="50" t="s">
        <v>433</v>
      </c>
      <c r="BL8" s="44">
        <v>2</v>
      </c>
      <c r="BM8" s="44" t="s">
        <v>344</v>
      </c>
      <c r="BN8" s="44" t="s">
        <v>344</v>
      </c>
      <c r="BO8" s="44">
        <v>-23.195601955286893</v>
      </c>
      <c r="BP8" s="44" t="s">
        <v>13</v>
      </c>
      <c r="BQ8" s="45" t="s">
        <v>295</v>
      </c>
    </row>
    <row r="9" spans="1:69">
      <c r="A9" s="63">
        <f>'Freeman and Colarusso, 2001'!E8</f>
        <v>4</v>
      </c>
      <c r="B9" s="64">
        <f>'Freeman and Colarusso, 2001'!H8</f>
        <v>-15.4</v>
      </c>
      <c r="C9" s="64" t="s">
        <v>285</v>
      </c>
      <c r="D9" s="64" t="s">
        <v>287</v>
      </c>
      <c r="E9" s="64"/>
      <c r="F9" s="62">
        <v>5.78</v>
      </c>
      <c r="G9" s="62">
        <v>-8.85</v>
      </c>
      <c r="H9" s="62">
        <v>-7.03</v>
      </c>
      <c r="I9" s="62" t="s">
        <v>288</v>
      </c>
      <c r="J9" s="62" t="s">
        <v>289</v>
      </c>
      <c r="L9" s="62">
        <v>1</v>
      </c>
      <c r="M9" s="62">
        <v>-0.9</v>
      </c>
      <c r="N9" s="62">
        <v>-5.2</v>
      </c>
      <c r="O9" s="62" t="s">
        <v>290</v>
      </c>
      <c r="P9" s="65" t="s">
        <v>291</v>
      </c>
      <c r="Q9" s="55">
        <v>3.2</v>
      </c>
      <c r="R9" s="53">
        <v>-1.2</v>
      </c>
      <c r="S9" s="53">
        <v>-9.6</v>
      </c>
      <c r="U9" s="53" t="s">
        <v>252</v>
      </c>
      <c r="V9" s="53" t="s">
        <v>293</v>
      </c>
      <c r="W9" s="53" t="s">
        <v>294</v>
      </c>
      <c r="Z9" s="53">
        <v>2.7</v>
      </c>
      <c r="AA9" s="53">
        <v>-1.6880101863280899</v>
      </c>
      <c r="AB9" s="53">
        <v>-5.7683647818764889</v>
      </c>
      <c r="AD9" s="53" t="s">
        <v>53</v>
      </c>
      <c r="AE9" s="53" t="s">
        <v>306</v>
      </c>
      <c r="AF9" s="53" t="s">
        <v>307</v>
      </c>
      <c r="AH9" s="53">
        <v>6.2</v>
      </c>
      <c r="AI9" s="56"/>
      <c r="AJ9" s="56"/>
      <c r="AK9" s="56">
        <v>-22.49</v>
      </c>
      <c r="AL9" s="53" t="s">
        <v>79</v>
      </c>
      <c r="AM9" s="53" t="s">
        <v>295</v>
      </c>
      <c r="AN9" s="53" t="s">
        <v>282</v>
      </c>
      <c r="AP9" s="53">
        <v>13.3</v>
      </c>
      <c r="AQ9" s="53">
        <v>-10.628162704608986</v>
      </c>
      <c r="AR9" s="53">
        <v>-6.967597953633252</v>
      </c>
      <c r="AT9" s="53" t="s">
        <v>122</v>
      </c>
      <c r="AU9" s="53" t="s">
        <v>295</v>
      </c>
      <c r="AV9" s="57" t="s">
        <v>282</v>
      </c>
      <c r="AX9" s="49">
        <v>2.3610000000000002</v>
      </c>
      <c r="BA9" s="49">
        <v>-24.955400000000001</v>
      </c>
      <c r="BB9" s="49" t="s">
        <v>390</v>
      </c>
      <c r="BC9" s="49" t="s">
        <v>397</v>
      </c>
      <c r="BE9" s="49">
        <v>2.7</v>
      </c>
      <c r="BH9" s="49">
        <v>-12.2</v>
      </c>
      <c r="BI9" s="49" t="s">
        <v>432</v>
      </c>
      <c r="BJ9" s="50" t="s">
        <v>433</v>
      </c>
      <c r="BL9" s="44">
        <v>3.2</v>
      </c>
      <c r="BM9" s="44" t="s">
        <v>344</v>
      </c>
      <c r="BN9" s="44" t="s">
        <v>344</v>
      </c>
      <c r="BO9" s="44">
        <v>-22.729650444259853</v>
      </c>
      <c r="BP9" s="44" t="s">
        <v>13</v>
      </c>
      <c r="BQ9" s="45" t="s">
        <v>295</v>
      </c>
    </row>
    <row r="10" spans="1:69">
      <c r="A10" s="63">
        <f>'Freeman and Colarusso, 2001'!E9</f>
        <v>4.0999999999999996</v>
      </c>
      <c r="B10" s="64">
        <f>'Freeman and Colarusso, 2001'!H9</f>
        <v>-19.36</v>
      </c>
      <c r="C10" s="64" t="s">
        <v>285</v>
      </c>
      <c r="D10" s="64" t="s">
        <v>287</v>
      </c>
      <c r="E10" s="64"/>
      <c r="F10" s="62">
        <v>6.74</v>
      </c>
      <c r="G10" s="62">
        <v>-8.18</v>
      </c>
      <c r="H10" s="62">
        <v>-7.04</v>
      </c>
      <c r="I10" s="62" t="s">
        <v>288</v>
      </c>
      <c r="J10" s="62" t="s">
        <v>289</v>
      </c>
      <c r="L10" s="62">
        <v>1</v>
      </c>
      <c r="M10" s="62">
        <v>-0.1</v>
      </c>
      <c r="N10" s="62">
        <v>-6.4</v>
      </c>
      <c r="O10" s="62" t="s">
        <v>290</v>
      </c>
      <c r="P10" s="65" t="s">
        <v>291</v>
      </c>
      <c r="Q10" s="55">
        <v>3.2</v>
      </c>
      <c r="R10" s="53">
        <v>-1</v>
      </c>
      <c r="S10" s="53">
        <v>-11.4</v>
      </c>
      <c r="T10" s="53">
        <v>-18.899999999999999</v>
      </c>
      <c r="U10" s="53" t="s">
        <v>252</v>
      </c>
      <c r="V10" s="53" t="s">
        <v>293</v>
      </c>
      <c r="W10" s="53" t="s">
        <v>294</v>
      </c>
      <c r="Z10" s="53">
        <v>2.7</v>
      </c>
      <c r="AC10" s="53">
        <v>-22.546517985047288</v>
      </c>
      <c r="AD10" s="53" t="s">
        <v>53</v>
      </c>
      <c r="AE10" s="53" t="s">
        <v>308</v>
      </c>
      <c r="AF10" s="53" t="s">
        <v>309</v>
      </c>
      <c r="AH10" s="53">
        <v>6.8</v>
      </c>
      <c r="AI10" s="56"/>
      <c r="AJ10" s="56"/>
      <c r="AK10" s="56">
        <v>-26.96</v>
      </c>
      <c r="AL10" s="53" t="s">
        <v>79</v>
      </c>
      <c r="AM10" s="53" t="s">
        <v>295</v>
      </c>
      <c r="AN10" s="53" t="s">
        <v>282</v>
      </c>
      <c r="AP10" s="53">
        <v>13.3</v>
      </c>
      <c r="AS10" s="53">
        <v>-24.6600632660701</v>
      </c>
      <c r="AT10" s="53" t="s">
        <v>122</v>
      </c>
      <c r="AU10" s="53" t="s">
        <v>295</v>
      </c>
      <c r="AV10" s="57" t="s">
        <v>282</v>
      </c>
      <c r="AX10" s="49">
        <v>2.7080000000000002</v>
      </c>
      <c r="BA10" s="49">
        <v>-16.442599999999999</v>
      </c>
      <c r="BB10" s="49" t="s">
        <v>390</v>
      </c>
      <c r="BC10" s="49" t="s">
        <v>398</v>
      </c>
      <c r="BE10" s="49">
        <v>2.7</v>
      </c>
      <c r="BH10" s="49">
        <v>-15.5</v>
      </c>
      <c r="BI10" s="49" t="s">
        <v>432</v>
      </c>
      <c r="BJ10" s="50" t="s">
        <v>433</v>
      </c>
      <c r="BL10" s="44">
        <v>3.5</v>
      </c>
      <c r="BM10" s="44" t="s">
        <v>344</v>
      </c>
      <c r="BN10" s="44" t="s">
        <v>344</v>
      </c>
      <c r="BO10" s="44">
        <v>-24.351353377794169</v>
      </c>
      <c r="BP10" s="44" t="s">
        <v>13</v>
      </c>
      <c r="BQ10" s="45" t="s">
        <v>295</v>
      </c>
    </row>
    <row r="11" spans="1:69">
      <c r="A11" s="63">
        <f>'Freeman and Colarusso, 2001'!E10</f>
        <v>4.0999999999999996</v>
      </c>
      <c r="B11" s="64">
        <f>'Freeman and Colarusso, 2001'!H10</f>
        <v>-13.67</v>
      </c>
      <c r="C11" s="64" t="s">
        <v>285</v>
      </c>
      <c r="D11" s="64" t="s">
        <v>287</v>
      </c>
      <c r="E11" s="64"/>
      <c r="F11" s="62">
        <v>6.74</v>
      </c>
      <c r="G11" s="62">
        <v>-7.73</v>
      </c>
      <c r="H11" s="62">
        <v>-8.17</v>
      </c>
      <c r="I11" s="62" t="s">
        <v>288</v>
      </c>
      <c r="J11" s="62" t="s">
        <v>289</v>
      </c>
      <c r="L11" s="62">
        <v>1</v>
      </c>
      <c r="M11" s="62">
        <v>0.2</v>
      </c>
      <c r="N11" s="62">
        <v>-5.3</v>
      </c>
      <c r="O11" s="62" t="s">
        <v>290</v>
      </c>
      <c r="P11" s="65" t="s">
        <v>291</v>
      </c>
      <c r="Q11" s="55">
        <v>3.2</v>
      </c>
      <c r="R11" s="53">
        <v>-1.8</v>
      </c>
      <c r="S11" s="53">
        <v>-9</v>
      </c>
      <c r="U11" s="53" t="s">
        <v>252</v>
      </c>
      <c r="V11" s="53" t="s">
        <v>293</v>
      </c>
      <c r="W11" s="53" t="s">
        <v>294</v>
      </c>
      <c r="Z11" s="53">
        <v>3</v>
      </c>
      <c r="AC11" s="53">
        <v>-18.818763425871701</v>
      </c>
      <c r="AD11" s="53" t="s">
        <v>53</v>
      </c>
      <c r="AE11" s="53" t="s">
        <v>310</v>
      </c>
      <c r="AF11" s="53" t="s">
        <v>311</v>
      </c>
      <c r="AH11" s="53">
        <v>7.2</v>
      </c>
      <c r="AI11" s="56"/>
      <c r="AJ11" s="56"/>
      <c r="AK11" s="56">
        <v>-26.42</v>
      </c>
      <c r="AL11" s="53" t="s">
        <v>79</v>
      </c>
      <c r="AM11" s="53" t="s">
        <v>295</v>
      </c>
      <c r="AN11" s="53" t="s">
        <v>282</v>
      </c>
      <c r="AP11" s="53">
        <v>13.4</v>
      </c>
      <c r="AQ11" s="53">
        <v>-11.116435550913423</v>
      </c>
      <c r="AR11" s="53">
        <v>-8.2161483014366468</v>
      </c>
      <c r="AT11" s="53" t="s">
        <v>122</v>
      </c>
      <c r="AU11" s="53" t="s">
        <v>295</v>
      </c>
      <c r="AV11" s="57" t="s">
        <v>282</v>
      </c>
      <c r="AX11" s="49">
        <v>2.7290000000000001</v>
      </c>
      <c r="BA11" s="49">
        <v>-19.647500000000001</v>
      </c>
      <c r="BB11" s="49" t="s">
        <v>390</v>
      </c>
      <c r="BC11" s="49" t="s">
        <v>399</v>
      </c>
      <c r="BE11" s="49">
        <v>2.9</v>
      </c>
      <c r="BF11" s="49">
        <v>0.19600000000000001</v>
      </c>
      <c r="BI11" s="49" t="s">
        <v>432</v>
      </c>
      <c r="BJ11" s="50" t="s">
        <v>433</v>
      </c>
      <c r="BL11" s="44">
        <v>3.5</v>
      </c>
      <c r="BM11" s="44" t="s">
        <v>344</v>
      </c>
      <c r="BN11" s="44" t="s">
        <v>344</v>
      </c>
      <c r="BO11" s="44">
        <v>-23.622313472528241</v>
      </c>
      <c r="BP11" s="44" t="s">
        <v>13</v>
      </c>
      <c r="BQ11" s="45" t="s">
        <v>295</v>
      </c>
    </row>
    <row r="12" spans="1:69">
      <c r="A12" s="63">
        <f>'Freeman and Colarusso, 2001'!E11</f>
        <v>4.3</v>
      </c>
      <c r="B12" s="64">
        <f>'Freeman and Colarusso, 2001'!H11</f>
        <v>-13.46</v>
      </c>
      <c r="C12" s="64" t="s">
        <v>285</v>
      </c>
      <c r="D12" s="64" t="s">
        <v>287</v>
      </c>
      <c r="E12" s="64"/>
      <c r="F12" s="62">
        <v>6.74</v>
      </c>
      <c r="G12" s="62">
        <v>-8.64</v>
      </c>
      <c r="H12" s="62">
        <v>-6.63</v>
      </c>
      <c r="I12" s="62" t="s">
        <v>288</v>
      </c>
      <c r="J12" s="62" t="s">
        <v>289</v>
      </c>
      <c r="L12" s="62">
        <v>1</v>
      </c>
      <c r="M12" s="62">
        <v>2.2000000000000002</v>
      </c>
      <c r="N12" s="62">
        <v>-5.5</v>
      </c>
      <c r="O12" s="62" t="s">
        <v>290</v>
      </c>
      <c r="P12" s="65" t="s">
        <v>291</v>
      </c>
      <c r="Q12" s="55">
        <v>3.21</v>
      </c>
      <c r="R12" s="53">
        <v>0.6</v>
      </c>
      <c r="S12" s="53">
        <v>-9.5</v>
      </c>
      <c r="U12" s="53" t="s">
        <v>252</v>
      </c>
      <c r="V12" s="53" t="s">
        <v>293</v>
      </c>
      <c r="W12" s="53" t="s">
        <v>294</v>
      </c>
      <c r="Z12" s="53">
        <v>3</v>
      </c>
      <c r="AA12" s="53">
        <v>-2.6154889425119201</v>
      </c>
      <c r="AB12" s="53">
        <v>-7.3416497680093826</v>
      </c>
      <c r="AD12" s="53" t="s">
        <v>53</v>
      </c>
      <c r="AE12" s="53" t="s">
        <v>312</v>
      </c>
      <c r="AF12" s="53" t="s">
        <v>313</v>
      </c>
      <c r="AH12" s="53">
        <v>7.9</v>
      </c>
      <c r="AI12" s="56"/>
      <c r="AJ12" s="56"/>
      <c r="AK12" s="56">
        <v>-24.883025718429398</v>
      </c>
      <c r="AL12" s="53" t="s">
        <v>79</v>
      </c>
      <c r="AM12" s="53" t="s">
        <v>295</v>
      </c>
      <c r="AN12" s="53" t="s">
        <v>282</v>
      </c>
      <c r="AP12" s="53">
        <v>13.4</v>
      </c>
      <c r="AS12" s="53">
        <v>-24.7364516761285</v>
      </c>
      <c r="AT12" s="53" t="s">
        <v>122</v>
      </c>
      <c r="AU12" s="53" t="s">
        <v>295</v>
      </c>
      <c r="AV12" s="57" t="s">
        <v>282</v>
      </c>
      <c r="AX12" s="49">
        <v>2.92</v>
      </c>
      <c r="BA12" s="49">
        <v>-21.807400000000001</v>
      </c>
      <c r="BB12" s="49" t="s">
        <v>390</v>
      </c>
      <c r="BC12" s="49" t="s">
        <v>400</v>
      </c>
      <c r="BE12" s="49">
        <v>2.9</v>
      </c>
      <c r="BH12" s="49">
        <v>-18.899999999999999</v>
      </c>
      <c r="BI12" s="49" t="s">
        <v>432</v>
      </c>
      <c r="BJ12" s="50" t="s">
        <v>433</v>
      </c>
      <c r="BL12" s="44">
        <v>4</v>
      </c>
      <c r="BM12" s="44" t="s">
        <v>344</v>
      </c>
      <c r="BN12" s="44" t="s">
        <v>344</v>
      </c>
      <c r="BO12" s="44">
        <v>-23.00305354986784</v>
      </c>
      <c r="BP12" s="44" t="s">
        <v>13</v>
      </c>
      <c r="BQ12" s="45" t="s">
        <v>295</v>
      </c>
    </row>
    <row r="13" spans="1:69">
      <c r="A13" s="63">
        <f>'Freeman and Colarusso, 2001'!E12</f>
        <v>5</v>
      </c>
      <c r="B13" s="64">
        <f>'Freeman and Colarusso, 2001'!H12</f>
        <v>-17.97</v>
      </c>
      <c r="C13" s="64" t="s">
        <v>285</v>
      </c>
      <c r="D13" s="64" t="s">
        <v>287</v>
      </c>
      <c r="E13" s="64"/>
      <c r="F13" s="62">
        <v>6.74</v>
      </c>
      <c r="G13" s="62">
        <v>-8.9600000000000009</v>
      </c>
      <c r="H13" s="62">
        <v>-6.06</v>
      </c>
      <c r="I13" s="62" t="s">
        <v>288</v>
      </c>
      <c r="J13" s="62" t="s">
        <v>289</v>
      </c>
      <c r="L13" s="62">
        <v>1.1000000000000001</v>
      </c>
      <c r="M13" s="62">
        <v>2.5</v>
      </c>
      <c r="N13" s="62">
        <v>-6.4</v>
      </c>
      <c r="O13" s="62" t="s">
        <v>290</v>
      </c>
      <c r="P13" s="65" t="s">
        <v>291</v>
      </c>
      <c r="Q13" s="55">
        <v>3.39</v>
      </c>
      <c r="R13" s="53">
        <v>2</v>
      </c>
      <c r="S13" s="53">
        <v>-6.6</v>
      </c>
      <c r="T13" s="53">
        <v>-18.399999999999999</v>
      </c>
      <c r="U13" s="53" t="s">
        <v>252</v>
      </c>
      <c r="V13" s="53" t="s">
        <v>293</v>
      </c>
      <c r="W13" s="53" t="s">
        <v>294</v>
      </c>
      <c r="Z13" s="53">
        <v>3.1</v>
      </c>
      <c r="AC13" s="53">
        <v>-17.8985361921936</v>
      </c>
      <c r="AD13" s="53" t="s">
        <v>53</v>
      </c>
      <c r="AE13" s="53" t="s">
        <v>314</v>
      </c>
      <c r="AF13" s="53" t="s">
        <v>315</v>
      </c>
      <c r="AH13" s="53">
        <v>8.3000000000000007</v>
      </c>
      <c r="AI13" s="56"/>
      <c r="AJ13" s="56"/>
      <c r="AK13" s="56">
        <v>-25.5484506784552</v>
      </c>
      <c r="AL13" s="53" t="s">
        <v>79</v>
      </c>
      <c r="AM13" s="53" t="s">
        <v>295</v>
      </c>
      <c r="AN13" s="53" t="s">
        <v>282</v>
      </c>
      <c r="AP13" s="53">
        <v>13.5</v>
      </c>
      <c r="AS13" s="53">
        <v>-25.744264306675301</v>
      </c>
      <c r="AT13" s="53" t="s">
        <v>122</v>
      </c>
      <c r="AU13" s="53" t="s">
        <v>295</v>
      </c>
      <c r="AV13" s="57" t="s">
        <v>282</v>
      </c>
      <c r="AX13" s="49">
        <v>3.262</v>
      </c>
      <c r="BA13" s="49">
        <v>-15.6427</v>
      </c>
      <c r="BB13" s="49" t="s">
        <v>390</v>
      </c>
      <c r="BC13" s="49" t="s">
        <v>401</v>
      </c>
      <c r="BE13" s="49">
        <v>2.9</v>
      </c>
      <c r="BG13" s="49">
        <v>-7.64</v>
      </c>
      <c r="BI13" s="49" t="s">
        <v>432</v>
      </c>
      <c r="BJ13" s="50" t="s">
        <v>433</v>
      </c>
      <c r="BL13" s="44">
        <v>5.5</v>
      </c>
      <c r="BM13" s="44" t="s">
        <v>344</v>
      </c>
      <c r="BN13" s="44" t="s">
        <v>344</v>
      </c>
      <c r="BO13" s="44">
        <v>-22.846254239170182</v>
      </c>
      <c r="BP13" s="44" t="s">
        <v>13</v>
      </c>
      <c r="BQ13" s="45" t="s">
        <v>295</v>
      </c>
    </row>
    <row r="14" spans="1:69">
      <c r="A14" s="63">
        <f>'Freeman and Colarusso, 2001'!E13</f>
        <v>5</v>
      </c>
      <c r="B14" s="64">
        <f>'Freeman and Colarusso, 2001'!H13</f>
        <v>-16.52</v>
      </c>
      <c r="C14" s="64" t="s">
        <v>285</v>
      </c>
      <c r="D14" s="64" t="s">
        <v>287</v>
      </c>
      <c r="E14" s="64"/>
      <c r="F14" s="62">
        <v>6.78</v>
      </c>
      <c r="G14" s="62">
        <v>-8.0399999999999991</v>
      </c>
      <c r="H14" s="62">
        <v>-8.9600000000000009</v>
      </c>
      <c r="I14" s="62" t="s">
        <v>288</v>
      </c>
      <c r="J14" s="62" t="s">
        <v>289</v>
      </c>
      <c r="L14" s="62">
        <v>1.1000000000000001</v>
      </c>
      <c r="M14" s="62">
        <v>0.9</v>
      </c>
      <c r="N14" s="62">
        <v>-5.2</v>
      </c>
      <c r="O14" s="62" t="s">
        <v>290</v>
      </c>
      <c r="P14" s="65" t="s">
        <v>291</v>
      </c>
      <c r="Q14" s="55">
        <v>3.85</v>
      </c>
      <c r="R14" s="53">
        <v>-2.1</v>
      </c>
      <c r="S14" s="53">
        <v>-8.1</v>
      </c>
      <c r="U14" s="53" t="s">
        <v>252</v>
      </c>
      <c r="V14" s="53" t="s">
        <v>293</v>
      </c>
      <c r="W14" s="53" t="s">
        <v>294</v>
      </c>
      <c r="Z14" s="53">
        <v>3.1</v>
      </c>
      <c r="AA14" s="53">
        <v>-8.3261664699363784</v>
      </c>
      <c r="AB14" s="53">
        <v>-6.9336295312386049</v>
      </c>
      <c r="AD14" s="53" t="s">
        <v>53</v>
      </c>
      <c r="AE14" s="53" t="s">
        <v>316</v>
      </c>
      <c r="AF14" s="53" t="s">
        <v>317</v>
      </c>
      <c r="AH14" s="53">
        <v>8.3000000000000007</v>
      </c>
      <c r="AI14" s="56">
        <v>-9.0850662058333089</v>
      </c>
      <c r="AJ14" s="56">
        <v>-6.3684641709402579</v>
      </c>
      <c r="AK14" s="56"/>
      <c r="AL14" s="53" t="s">
        <v>79</v>
      </c>
      <c r="AM14" s="53" t="s">
        <v>295</v>
      </c>
      <c r="AN14" s="53" t="s">
        <v>282</v>
      </c>
      <c r="AP14" s="53">
        <v>13.6</v>
      </c>
      <c r="AQ14" s="53">
        <v>-10.01892349801855</v>
      </c>
      <c r="AR14" s="53">
        <v>-6.85873417925316</v>
      </c>
      <c r="AT14" s="53" t="s">
        <v>122</v>
      </c>
      <c r="AU14" s="53" t="s">
        <v>295</v>
      </c>
      <c r="AV14" s="57" t="s">
        <v>282</v>
      </c>
      <c r="AX14" s="49">
        <v>3.3980000000000001</v>
      </c>
      <c r="BA14" s="49">
        <v>-21.113</v>
      </c>
      <c r="BB14" s="49" t="s">
        <v>390</v>
      </c>
      <c r="BC14" s="49" t="s">
        <v>402</v>
      </c>
      <c r="BE14" s="49">
        <v>3</v>
      </c>
      <c r="BF14" s="49">
        <v>0.39200000000000002</v>
      </c>
      <c r="BI14" s="49" t="s">
        <v>432</v>
      </c>
      <c r="BJ14" s="50" t="s">
        <v>433</v>
      </c>
      <c r="BL14" s="44">
        <v>6.2</v>
      </c>
      <c r="BM14" s="44" t="s">
        <v>344</v>
      </c>
      <c r="BN14" s="44" t="s">
        <v>344</v>
      </c>
      <c r="BO14" s="44">
        <v>-23.339061619563022</v>
      </c>
      <c r="BP14" s="44" t="s">
        <v>13</v>
      </c>
      <c r="BQ14" s="45" t="s">
        <v>295</v>
      </c>
    </row>
    <row r="15" spans="1:69">
      <c r="A15" s="63">
        <f>'Freeman and Colarusso, 2001'!E14</f>
        <v>5.5</v>
      </c>
      <c r="B15" s="64">
        <f>'Freeman and Colarusso, 2001'!H14</f>
        <v>-12.61</v>
      </c>
      <c r="C15" s="64" t="s">
        <v>285</v>
      </c>
      <c r="D15" s="64" t="s">
        <v>287</v>
      </c>
      <c r="E15" s="64"/>
      <c r="F15" s="62">
        <v>7.98</v>
      </c>
      <c r="G15" s="62">
        <v>-8.98</v>
      </c>
      <c r="H15" s="62">
        <v>-6.65</v>
      </c>
      <c r="I15" s="62" t="s">
        <v>288</v>
      </c>
      <c r="J15" s="62" t="s">
        <v>289</v>
      </c>
      <c r="L15" s="62">
        <v>1.1000000000000001</v>
      </c>
      <c r="M15" s="62">
        <v>1.3</v>
      </c>
      <c r="N15" s="62">
        <v>-4.4000000000000004</v>
      </c>
      <c r="O15" s="62" t="s">
        <v>290</v>
      </c>
      <c r="P15" s="65" t="s">
        <v>291</v>
      </c>
      <c r="Q15" s="55">
        <v>3.85</v>
      </c>
      <c r="R15" s="53">
        <v>-2.8</v>
      </c>
      <c r="S15" s="53">
        <v>-8.1</v>
      </c>
      <c r="T15" s="53">
        <v>-24.3</v>
      </c>
      <c r="U15" s="53" t="s">
        <v>252</v>
      </c>
      <c r="V15" s="53" t="s">
        <v>293</v>
      </c>
      <c r="W15" s="53" t="s">
        <v>294</v>
      </c>
      <c r="Z15" s="53">
        <v>3.3</v>
      </c>
      <c r="AA15" s="53">
        <v>-3.722904534368543</v>
      </c>
      <c r="AB15" s="53">
        <v>-8.301278276457003</v>
      </c>
      <c r="AD15" s="53" t="s">
        <v>53</v>
      </c>
      <c r="AE15" s="53" t="s">
        <v>318</v>
      </c>
      <c r="AF15" s="53" t="s">
        <v>319</v>
      </c>
      <c r="AH15" s="53">
        <v>9</v>
      </c>
      <c r="AI15" s="56"/>
      <c r="AJ15" s="56"/>
      <c r="AK15" s="56">
        <v>-24.949261762526831</v>
      </c>
      <c r="AL15" s="53" t="s">
        <v>79</v>
      </c>
      <c r="AM15" s="53" t="s">
        <v>295</v>
      </c>
      <c r="AN15" s="53" t="s">
        <v>282</v>
      </c>
      <c r="AP15" s="53">
        <v>13.6</v>
      </c>
      <c r="AS15" s="53">
        <v>-24.869824379517496</v>
      </c>
      <c r="AT15" s="53" t="s">
        <v>122</v>
      </c>
      <c r="AU15" s="53" t="s">
        <v>295</v>
      </c>
      <c r="AV15" s="57" t="s">
        <v>282</v>
      </c>
      <c r="AX15" s="49">
        <v>3.5687000000000002</v>
      </c>
      <c r="BA15" s="49">
        <v>-14.577299999999999</v>
      </c>
      <c r="BB15" s="49" t="s">
        <v>390</v>
      </c>
      <c r="BC15" s="49" t="s">
        <v>403</v>
      </c>
      <c r="BE15" s="49">
        <v>3</v>
      </c>
      <c r="BH15" s="49">
        <v>-17.3</v>
      </c>
      <c r="BI15" s="49" t="s">
        <v>432</v>
      </c>
      <c r="BJ15" s="50" t="s">
        <v>433</v>
      </c>
      <c r="BL15" s="44">
        <v>6.3</v>
      </c>
      <c r="BM15" s="44" t="s">
        <v>344</v>
      </c>
      <c r="BN15" s="44" t="s">
        <v>344</v>
      </c>
      <c r="BO15" s="44">
        <v>-23.363004566668042</v>
      </c>
      <c r="BP15" s="44" t="s">
        <v>13</v>
      </c>
      <c r="BQ15" s="45" t="s">
        <v>295</v>
      </c>
    </row>
    <row r="16" spans="1:69">
      <c r="A16" s="63">
        <f>'Freeman and Colarusso, 2001'!E15</f>
        <v>5.5</v>
      </c>
      <c r="B16" s="64">
        <f>'Freeman and Colarusso, 2001'!H15</f>
        <v>-13.3</v>
      </c>
      <c r="C16" s="64" t="s">
        <v>285</v>
      </c>
      <c r="D16" s="64" t="s">
        <v>287</v>
      </c>
      <c r="E16" s="64"/>
      <c r="F16" s="64"/>
      <c r="L16" s="62">
        <v>1.4</v>
      </c>
      <c r="M16" s="62">
        <v>2</v>
      </c>
      <c r="N16" s="62">
        <v>-6.6</v>
      </c>
      <c r="O16" s="62" t="s">
        <v>290</v>
      </c>
      <c r="P16" s="65" t="s">
        <v>291</v>
      </c>
      <c r="Q16" s="55">
        <v>3.85</v>
      </c>
      <c r="R16" s="53">
        <v>-3.3</v>
      </c>
      <c r="S16" s="53">
        <v>-7.1</v>
      </c>
      <c r="U16" s="53" t="s">
        <v>252</v>
      </c>
      <c r="V16" s="53" t="s">
        <v>293</v>
      </c>
      <c r="W16" s="53" t="s">
        <v>294</v>
      </c>
      <c r="Z16" s="53">
        <v>3.3</v>
      </c>
      <c r="AC16" s="53">
        <v>-23.426498987244699</v>
      </c>
      <c r="AD16" s="53" t="s">
        <v>53</v>
      </c>
      <c r="AE16" s="53" t="s">
        <v>320</v>
      </c>
      <c r="AF16" s="53" t="s">
        <v>321</v>
      </c>
      <c r="AH16" s="53">
        <v>9.6</v>
      </c>
      <c r="AI16" s="56"/>
      <c r="AJ16" s="56"/>
      <c r="AK16" s="56">
        <v>-24.447402334038099</v>
      </c>
      <c r="AL16" s="53" t="s">
        <v>79</v>
      </c>
      <c r="AM16" s="53" t="s">
        <v>295</v>
      </c>
      <c r="AN16" s="53" t="s">
        <v>282</v>
      </c>
      <c r="AP16" s="53">
        <v>14.1</v>
      </c>
      <c r="AS16" s="53">
        <v>-24.590188040243099</v>
      </c>
      <c r="AT16" s="53" t="s">
        <v>122</v>
      </c>
      <c r="AU16" s="53" t="s">
        <v>295</v>
      </c>
      <c r="AV16" s="57" t="s">
        <v>282</v>
      </c>
      <c r="AX16" s="49">
        <v>3.859</v>
      </c>
      <c r="BA16" s="49">
        <v>-21.170100000000001</v>
      </c>
      <c r="BB16" s="49" t="s">
        <v>390</v>
      </c>
      <c r="BC16" s="49" t="s">
        <v>404</v>
      </c>
      <c r="BE16" s="49">
        <v>3.12</v>
      </c>
      <c r="BG16" s="49">
        <v>-6.53</v>
      </c>
      <c r="BI16" s="49" t="s">
        <v>432</v>
      </c>
      <c r="BJ16" s="50" t="s">
        <v>433</v>
      </c>
      <c r="BL16" s="44">
        <v>6.5</v>
      </c>
      <c r="BM16" s="44" t="s">
        <v>344</v>
      </c>
      <c r="BN16" s="44" t="s">
        <v>344</v>
      </c>
      <c r="BO16" s="44">
        <v>-22.78745465857515</v>
      </c>
      <c r="BP16" s="44" t="s">
        <v>13</v>
      </c>
      <c r="BQ16" s="45" t="s">
        <v>295</v>
      </c>
    </row>
    <row r="17" spans="1:69">
      <c r="A17" s="63">
        <f>'Freeman and Colarusso, 2001'!E16</f>
        <v>5.5</v>
      </c>
      <c r="B17" s="64">
        <f>'Freeman and Colarusso, 2001'!H16</f>
        <v>-23.09</v>
      </c>
      <c r="C17" s="64" t="s">
        <v>285</v>
      </c>
      <c r="D17" s="64" t="s">
        <v>287</v>
      </c>
      <c r="E17" s="64"/>
      <c r="F17" s="66"/>
      <c r="L17" s="62">
        <v>1.5</v>
      </c>
      <c r="M17" s="62">
        <v>0.8</v>
      </c>
      <c r="N17" s="62">
        <v>-6</v>
      </c>
      <c r="O17" s="62" t="s">
        <v>290</v>
      </c>
      <c r="P17" s="65" t="s">
        <v>291</v>
      </c>
      <c r="Q17" s="55">
        <v>3.96</v>
      </c>
      <c r="R17" s="53">
        <v>-0.8</v>
      </c>
      <c r="S17" s="53">
        <v>-8.5</v>
      </c>
      <c r="T17" s="53">
        <v>-22.8</v>
      </c>
      <c r="U17" s="53" t="s">
        <v>252</v>
      </c>
      <c r="V17" s="53" t="s">
        <v>293</v>
      </c>
      <c r="W17" s="53" t="s">
        <v>294</v>
      </c>
      <c r="Z17" s="53">
        <v>3.5</v>
      </c>
      <c r="AA17" s="53">
        <v>-2.7273911876852424</v>
      </c>
      <c r="AB17" s="53">
        <v>-8.1101230653852898</v>
      </c>
      <c r="AD17" s="53" t="s">
        <v>53</v>
      </c>
      <c r="AE17" s="53" t="s">
        <v>322</v>
      </c>
      <c r="AF17" s="53" t="s">
        <v>323</v>
      </c>
      <c r="AH17" s="53">
        <v>9.75</v>
      </c>
      <c r="AI17" s="56">
        <v>-10.441550220674294</v>
      </c>
      <c r="AJ17" s="56">
        <v>-7.0435065286456826</v>
      </c>
      <c r="AK17" s="56"/>
      <c r="AL17" s="53" t="s">
        <v>79</v>
      </c>
      <c r="AM17" s="53" t="s">
        <v>295</v>
      </c>
      <c r="AN17" s="53" t="s">
        <v>282</v>
      </c>
      <c r="AP17" s="53">
        <v>14.1</v>
      </c>
      <c r="AQ17" s="53">
        <v>-9.9185948160517992</v>
      </c>
      <c r="AR17" s="53">
        <v>-8.9599894291870257</v>
      </c>
      <c r="AT17" s="53" t="s">
        <v>122</v>
      </c>
      <c r="AU17" s="53" t="s">
        <v>295</v>
      </c>
      <c r="AV17" s="57" t="s">
        <v>282</v>
      </c>
      <c r="AX17" s="49">
        <v>4.0720000000000001</v>
      </c>
      <c r="BA17" s="49">
        <v>-15.329700000000001</v>
      </c>
      <c r="BB17" s="49" t="s">
        <v>390</v>
      </c>
      <c r="BC17" s="49" t="s">
        <v>405</v>
      </c>
      <c r="BE17" s="49">
        <v>3.2</v>
      </c>
      <c r="BF17" s="49">
        <v>-4.47</v>
      </c>
      <c r="BI17" s="49" t="s">
        <v>432</v>
      </c>
      <c r="BJ17" s="50" t="s">
        <v>433</v>
      </c>
      <c r="BL17" s="44">
        <v>6.8</v>
      </c>
      <c r="BM17" s="44" t="s">
        <v>344</v>
      </c>
      <c r="BN17" s="44" t="s">
        <v>344</v>
      </c>
      <c r="BO17" s="44">
        <v>-23.06497142343683</v>
      </c>
      <c r="BP17" s="44" t="s">
        <v>13</v>
      </c>
      <c r="BQ17" s="45" t="s">
        <v>295</v>
      </c>
    </row>
    <row r="18" spans="1:69">
      <c r="A18" s="63">
        <f>'Freeman and Colarusso, 2001'!E17</f>
        <v>5.5</v>
      </c>
      <c r="B18" s="64">
        <f>'Freeman and Colarusso, 2001'!H17</f>
        <v>-12.86</v>
      </c>
      <c r="C18" s="64" t="s">
        <v>285</v>
      </c>
      <c r="D18" s="64" t="s">
        <v>287</v>
      </c>
      <c r="E18" s="64"/>
      <c r="F18" s="64"/>
      <c r="L18" s="62">
        <v>1.5</v>
      </c>
      <c r="M18" s="62">
        <v>2.6</v>
      </c>
      <c r="N18" s="62">
        <v>-5</v>
      </c>
      <c r="O18" s="62" t="s">
        <v>290</v>
      </c>
      <c r="P18" s="65" t="s">
        <v>291</v>
      </c>
      <c r="Q18" s="55">
        <v>3.96</v>
      </c>
      <c r="R18" s="53">
        <v>-1.3</v>
      </c>
      <c r="S18" s="53">
        <v>-8.9</v>
      </c>
      <c r="T18" s="53">
        <v>-23.5</v>
      </c>
      <c r="U18" s="53" t="s">
        <v>252</v>
      </c>
      <c r="V18" s="53" t="s">
        <v>293</v>
      </c>
      <c r="W18" s="53" t="s">
        <v>294</v>
      </c>
      <c r="Z18" s="53">
        <v>3.5</v>
      </c>
      <c r="AC18" s="53">
        <v>-22.384324943720323</v>
      </c>
      <c r="AD18" s="53" t="s">
        <v>53</v>
      </c>
      <c r="AE18" s="53" t="s">
        <v>324</v>
      </c>
      <c r="AF18" s="53" t="s">
        <v>325</v>
      </c>
      <c r="AH18" s="53">
        <v>9.75</v>
      </c>
      <c r="AI18" s="56"/>
      <c r="AJ18" s="56"/>
      <c r="AK18" s="56">
        <v>-24.06209776026154</v>
      </c>
      <c r="AL18" s="53" t="s">
        <v>79</v>
      </c>
      <c r="AM18" s="53" t="s">
        <v>295</v>
      </c>
      <c r="AN18" s="53" t="s">
        <v>282</v>
      </c>
      <c r="AP18" s="53">
        <v>14.2</v>
      </c>
      <c r="AS18" s="53">
        <v>-24.023885942693902</v>
      </c>
      <c r="AT18" s="53" t="s">
        <v>122</v>
      </c>
      <c r="AU18" s="53" t="s">
        <v>295</v>
      </c>
      <c r="AV18" s="57" t="s">
        <v>282</v>
      </c>
      <c r="AX18" s="49">
        <v>4.2359999999999998</v>
      </c>
      <c r="BA18" s="49">
        <v>-15.014900000000001</v>
      </c>
      <c r="BB18" s="49" t="s">
        <v>390</v>
      </c>
      <c r="BC18" s="49" t="s">
        <v>406</v>
      </c>
      <c r="BE18" s="49">
        <v>3.4</v>
      </c>
      <c r="BH18" s="49">
        <v>-19.600000000000001</v>
      </c>
      <c r="BI18" s="49" t="s">
        <v>432</v>
      </c>
      <c r="BJ18" s="50" t="s">
        <v>433</v>
      </c>
      <c r="BL18" s="44">
        <v>7.5</v>
      </c>
      <c r="BM18" s="44" t="s">
        <v>344</v>
      </c>
      <c r="BN18" s="44" t="s">
        <v>344</v>
      </c>
      <c r="BO18" s="44">
        <v>-24.18</v>
      </c>
      <c r="BP18" s="44" t="s">
        <v>13</v>
      </c>
      <c r="BQ18" s="45" t="s">
        <v>295</v>
      </c>
    </row>
    <row r="19" spans="1:69">
      <c r="A19" s="63">
        <f>'Freeman and Colarusso, 2001'!E18</f>
        <v>5.5</v>
      </c>
      <c r="B19" s="64">
        <f>'Freeman and Colarusso, 2001'!H18</f>
        <v>-12.93</v>
      </c>
      <c r="C19" s="64" t="s">
        <v>285</v>
      </c>
      <c r="D19" s="64" t="s">
        <v>287</v>
      </c>
      <c r="E19" s="64"/>
      <c r="F19" s="64"/>
      <c r="L19" s="62">
        <v>2.7</v>
      </c>
      <c r="M19" s="62">
        <v>2.4</v>
      </c>
      <c r="N19" s="62">
        <v>-6.8</v>
      </c>
      <c r="O19" s="62" t="s">
        <v>290</v>
      </c>
      <c r="P19" s="65" t="s">
        <v>291</v>
      </c>
      <c r="Q19" s="55">
        <v>3.96</v>
      </c>
      <c r="R19" s="53">
        <v>-3.2</v>
      </c>
      <c r="S19" s="53">
        <v>-9</v>
      </c>
      <c r="U19" s="53" t="s">
        <v>252</v>
      </c>
      <c r="V19" s="53" t="s">
        <v>293</v>
      </c>
      <c r="W19" s="53" t="s">
        <v>294</v>
      </c>
      <c r="Z19" s="53">
        <v>3.8</v>
      </c>
      <c r="AC19" s="53">
        <v>-18.206911366350202</v>
      </c>
      <c r="AD19" s="53" t="s">
        <v>53</v>
      </c>
      <c r="AE19" s="53" t="s">
        <v>326</v>
      </c>
      <c r="AF19" s="53" t="s">
        <v>327</v>
      </c>
      <c r="AH19" s="53">
        <v>10.3</v>
      </c>
      <c r="AI19" s="56">
        <v>-7.9841194349584601</v>
      </c>
      <c r="AJ19" s="56">
        <v>-14.54445251981014</v>
      </c>
      <c r="AK19" s="56"/>
      <c r="AL19" s="53" t="s">
        <v>79</v>
      </c>
      <c r="AM19" s="53" t="s">
        <v>295</v>
      </c>
      <c r="AN19" s="53" t="s">
        <v>282</v>
      </c>
      <c r="AP19" s="53">
        <v>14.6</v>
      </c>
      <c r="AS19" s="53">
        <v>-24.504632674369599</v>
      </c>
      <c r="AT19" s="53" t="s">
        <v>122</v>
      </c>
      <c r="AU19" s="53" t="s">
        <v>295</v>
      </c>
      <c r="AV19" s="57" t="s">
        <v>282</v>
      </c>
      <c r="AX19" s="49">
        <v>4.7240000000000002</v>
      </c>
      <c r="BA19" s="49">
        <v>-14.791499999999999</v>
      </c>
      <c r="BB19" s="49" t="s">
        <v>390</v>
      </c>
      <c r="BC19" s="49" t="s">
        <v>407</v>
      </c>
      <c r="BE19" s="49">
        <v>3.54</v>
      </c>
      <c r="BG19" s="49">
        <v>-8.09</v>
      </c>
      <c r="BI19" s="49" t="s">
        <v>432</v>
      </c>
      <c r="BJ19" s="50" t="s">
        <v>433</v>
      </c>
      <c r="BL19" s="44">
        <v>7.5</v>
      </c>
      <c r="BM19" s="44" t="s">
        <v>344</v>
      </c>
      <c r="BN19" s="44" t="s">
        <v>344</v>
      </c>
      <c r="BO19" s="44">
        <v>-24.578932450375717</v>
      </c>
      <c r="BP19" s="44" t="s">
        <v>13</v>
      </c>
      <c r="BQ19" s="45" t="s">
        <v>295</v>
      </c>
    </row>
    <row r="20" spans="1:69">
      <c r="A20" s="63">
        <f>'Freeman and Colarusso, 2001'!E19</f>
        <v>6.2</v>
      </c>
      <c r="B20" s="64">
        <f>'Freeman and Colarusso, 2001'!H19</f>
        <v>-14.71</v>
      </c>
      <c r="C20" s="64" t="s">
        <v>285</v>
      </c>
      <c r="D20" s="64" t="s">
        <v>287</v>
      </c>
      <c r="E20" s="64"/>
      <c r="F20" s="64"/>
      <c r="L20" s="62">
        <v>2.8</v>
      </c>
      <c r="M20" s="62">
        <v>-2</v>
      </c>
      <c r="N20" s="62">
        <v>-7.2</v>
      </c>
      <c r="O20" s="62" t="s">
        <v>290</v>
      </c>
      <c r="P20" s="65" t="s">
        <v>291</v>
      </c>
      <c r="Q20" s="55">
        <v>3.96</v>
      </c>
      <c r="R20" s="53">
        <v>-6.7</v>
      </c>
      <c r="S20" s="53">
        <v>-10.8</v>
      </c>
      <c r="T20" s="53">
        <v>-27.2</v>
      </c>
      <c r="U20" s="53" t="s">
        <v>252</v>
      </c>
      <c r="V20" s="53" t="s">
        <v>293</v>
      </c>
      <c r="W20" s="53" t="s">
        <v>294</v>
      </c>
      <c r="Z20" s="53">
        <v>3.8</v>
      </c>
      <c r="AA20" s="53">
        <v>-2.5797102572914743</v>
      </c>
      <c r="AB20" s="53">
        <v>-8.4267731541263</v>
      </c>
      <c r="AD20" s="53" t="s">
        <v>53</v>
      </c>
      <c r="AE20" s="53" t="s">
        <v>328</v>
      </c>
      <c r="AF20" s="53" t="s">
        <v>329</v>
      </c>
      <c r="AH20" s="53">
        <v>10.3</v>
      </c>
      <c r="AI20" s="56"/>
      <c r="AJ20" s="56"/>
      <c r="AK20" s="56">
        <v>-24.202348889366881</v>
      </c>
      <c r="AL20" s="53" t="s">
        <v>79</v>
      </c>
      <c r="AM20" s="53" t="s">
        <v>295</v>
      </c>
      <c r="AN20" s="53" t="s">
        <v>282</v>
      </c>
      <c r="AP20" s="53">
        <v>14.9</v>
      </c>
      <c r="AS20" s="53">
        <v>-23.9927248124554</v>
      </c>
      <c r="AT20" s="53" t="s">
        <v>122</v>
      </c>
      <c r="AU20" s="53" t="s">
        <v>295</v>
      </c>
      <c r="AV20" s="57" t="s">
        <v>282</v>
      </c>
      <c r="AX20" s="49">
        <v>4.8150000000000004</v>
      </c>
      <c r="BA20" s="49">
        <v>-20.636800000000001</v>
      </c>
      <c r="BB20" s="49" t="s">
        <v>390</v>
      </c>
      <c r="BC20" s="49" t="s">
        <v>408</v>
      </c>
      <c r="BE20" s="49">
        <v>3.6</v>
      </c>
      <c r="BF20" s="49">
        <v>1.82</v>
      </c>
      <c r="BI20" s="49" t="s">
        <v>432</v>
      </c>
      <c r="BJ20" s="50" t="s">
        <v>433</v>
      </c>
      <c r="BL20" s="44">
        <v>8</v>
      </c>
      <c r="BM20" s="44" t="s">
        <v>344</v>
      </c>
      <c r="BN20" s="44" t="s">
        <v>344</v>
      </c>
      <c r="BO20" s="44">
        <v>-26.6</v>
      </c>
      <c r="BP20" s="44" t="s">
        <v>13</v>
      </c>
      <c r="BQ20" s="45" t="s">
        <v>295</v>
      </c>
    </row>
    <row r="21" spans="1:69">
      <c r="A21" s="63">
        <f>'Freeman and Colarusso, 2001'!E20</f>
        <v>6.3</v>
      </c>
      <c r="B21" s="64">
        <f>'Freeman and Colarusso, 2001'!H20</f>
        <v>-18.03</v>
      </c>
      <c r="C21" s="64" t="s">
        <v>285</v>
      </c>
      <c r="D21" s="64" t="s">
        <v>287</v>
      </c>
      <c r="E21" s="64"/>
      <c r="F21" s="64"/>
      <c r="L21" s="62">
        <v>2.9</v>
      </c>
      <c r="M21" s="62">
        <v>0.6</v>
      </c>
      <c r="N21" s="62">
        <v>-7.8</v>
      </c>
      <c r="O21" s="62" t="s">
        <v>290</v>
      </c>
      <c r="P21" s="65" t="s">
        <v>291</v>
      </c>
      <c r="Q21" s="55">
        <v>4</v>
      </c>
      <c r="R21" s="53">
        <v>-2.8</v>
      </c>
      <c r="S21" s="53">
        <v>-7.1</v>
      </c>
      <c r="U21" s="53" t="s">
        <v>252</v>
      </c>
      <c r="V21" s="53" t="s">
        <v>293</v>
      </c>
      <c r="W21" s="53" t="s">
        <v>294</v>
      </c>
      <c r="Z21" s="53">
        <v>4</v>
      </c>
      <c r="AC21" s="53">
        <v>-22.187326212288099</v>
      </c>
      <c r="AD21" s="53" t="s">
        <v>53</v>
      </c>
      <c r="AE21" s="53" t="s">
        <v>330</v>
      </c>
      <c r="AF21" s="53" t="s">
        <v>331</v>
      </c>
      <c r="AH21" s="53">
        <v>10.5</v>
      </c>
      <c r="AI21" s="56">
        <v>-8.8458393339872288</v>
      </c>
      <c r="AJ21" s="56">
        <v>-5.0638847760258434</v>
      </c>
      <c r="AK21" s="56"/>
      <c r="AL21" s="53" t="s">
        <v>79</v>
      </c>
      <c r="AM21" s="53" t="s">
        <v>295</v>
      </c>
      <c r="AN21" s="53" t="s">
        <v>282</v>
      </c>
      <c r="AP21" s="53">
        <v>15.1</v>
      </c>
      <c r="AS21" s="53">
        <v>-23.836754803221702</v>
      </c>
      <c r="AT21" s="53" t="s">
        <v>122</v>
      </c>
      <c r="AU21" s="53" t="s">
        <v>295</v>
      </c>
      <c r="AV21" s="57" t="s">
        <v>282</v>
      </c>
      <c r="AX21" s="49">
        <v>5.4240000000000004</v>
      </c>
      <c r="BA21" s="49">
        <v>-18.886500000000002</v>
      </c>
      <c r="BB21" s="49" t="s">
        <v>390</v>
      </c>
      <c r="BC21" s="49" t="s">
        <v>409</v>
      </c>
      <c r="BE21" s="49">
        <v>3.6</v>
      </c>
      <c r="BF21" s="49">
        <v>1.53</v>
      </c>
      <c r="BI21" s="49" t="s">
        <v>432</v>
      </c>
      <c r="BJ21" s="50" t="s">
        <v>433</v>
      </c>
      <c r="BL21" s="44">
        <v>8</v>
      </c>
      <c r="BM21" s="44" t="s">
        <v>344</v>
      </c>
      <c r="BN21" s="44" t="s">
        <v>344</v>
      </c>
      <c r="BO21" s="44">
        <v>-24.844048562541055</v>
      </c>
      <c r="BP21" s="44" t="s">
        <v>13</v>
      </c>
      <c r="BQ21" s="45" t="s">
        <v>295</v>
      </c>
    </row>
    <row r="22" spans="1:69">
      <c r="A22" s="63">
        <f>'Freeman and Colarusso, 2001'!E21</f>
        <v>6.5</v>
      </c>
      <c r="B22" s="64">
        <f>'Freeman and Colarusso, 2001'!H21</f>
        <v>-23.66</v>
      </c>
      <c r="C22" s="64" t="s">
        <v>285</v>
      </c>
      <c r="D22" s="64" t="s">
        <v>287</v>
      </c>
      <c r="E22" s="64"/>
      <c r="F22" s="64"/>
      <c r="L22" s="62">
        <v>3.1</v>
      </c>
      <c r="M22" s="62">
        <v>1.2</v>
      </c>
      <c r="N22" s="62">
        <v>-5.5</v>
      </c>
      <c r="O22" s="62" t="s">
        <v>290</v>
      </c>
      <c r="P22" s="65" t="s">
        <v>291</v>
      </c>
      <c r="Q22" s="55">
        <v>4</v>
      </c>
      <c r="R22" s="53">
        <v>-5.8</v>
      </c>
      <c r="S22" s="53">
        <v>-8.1999999999999993</v>
      </c>
      <c r="T22" s="53">
        <v>-24.2</v>
      </c>
      <c r="U22" s="53" t="s">
        <v>252</v>
      </c>
      <c r="V22" s="53" t="s">
        <v>293</v>
      </c>
      <c r="W22" s="53" t="s">
        <v>294</v>
      </c>
      <c r="Z22" s="53">
        <v>4</v>
      </c>
      <c r="AA22" s="53">
        <v>-0.14649081494523084</v>
      </c>
      <c r="AB22" s="53">
        <v>-6.9816006276009004</v>
      </c>
      <c r="AD22" s="53" t="s">
        <v>53</v>
      </c>
      <c r="AE22" s="53" t="s">
        <v>332</v>
      </c>
      <c r="AF22" s="53" t="s">
        <v>333</v>
      </c>
      <c r="AH22" s="53">
        <v>10.5</v>
      </c>
      <c r="AI22" s="56"/>
      <c r="AJ22" s="56"/>
      <c r="AK22" s="56">
        <v>-25.689307663486101</v>
      </c>
      <c r="AL22" s="53" t="s">
        <v>79</v>
      </c>
      <c r="AM22" s="53" t="s">
        <v>295</v>
      </c>
      <c r="AN22" s="53" t="s">
        <v>282</v>
      </c>
      <c r="AP22" s="53">
        <v>15.7</v>
      </c>
      <c r="AS22" s="53">
        <v>-25.049709419848799</v>
      </c>
      <c r="AT22" s="53" t="s">
        <v>122</v>
      </c>
      <c r="AU22" s="53" t="s">
        <v>295</v>
      </c>
      <c r="AV22" s="57" t="s">
        <v>282</v>
      </c>
      <c r="AX22" s="49">
        <v>5.8639999999999999</v>
      </c>
      <c r="BA22" s="49">
        <v>-21.514099999999999</v>
      </c>
      <c r="BB22" s="49" t="s">
        <v>390</v>
      </c>
      <c r="BC22" s="49" t="s">
        <v>410</v>
      </c>
      <c r="BE22" s="49">
        <v>3.6</v>
      </c>
      <c r="BF22" s="49">
        <v>1.64</v>
      </c>
      <c r="BI22" s="49" t="s">
        <v>432</v>
      </c>
      <c r="BJ22" s="50" t="s">
        <v>433</v>
      </c>
      <c r="BL22" s="44">
        <v>8</v>
      </c>
      <c r="BM22" s="44" t="s">
        <v>344</v>
      </c>
      <c r="BN22" s="44" t="s">
        <v>344</v>
      </c>
      <c r="BO22" s="44">
        <v>-24.42182156812731</v>
      </c>
      <c r="BP22" s="44" t="s">
        <v>13</v>
      </c>
      <c r="BQ22" s="45" t="s">
        <v>295</v>
      </c>
    </row>
    <row r="23" spans="1:69">
      <c r="A23" s="63">
        <f>'Freeman and Colarusso, 2001'!E22</f>
        <v>7.3</v>
      </c>
      <c r="B23" s="64">
        <f>'Freeman and Colarusso, 2001'!H22</f>
        <v>-22.66</v>
      </c>
      <c r="C23" s="64" t="s">
        <v>285</v>
      </c>
      <c r="D23" s="64" t="s">
        <v>287</v>
      </c>
      <c r="E23" s="64"/>
      <c r="F23" s="64"/>
      <c r="L23" s="62">
        <v>4</v>
      </c>
      <c r="M23" s="62">
        <v>0.4</v>
      </c>
      <c r="N23" s="62">
        <v>-6.2</v>
      </c>
      <c r="O23" s="62" t="s">
        <v>290</v>
      </c>
      <c r="P23" s="65" t="s">
        <v>291</v>
      </c>
      <c r="Q23" s="55">
        <v>4</v>
      </c>
      <c r="R23" s="53">
        <v>-1.4</v>
      </c>
      <c r="S23" s="53">
        <v>-7.9</v>
      </c>
      <c r="U23" s="53" t="s">
        <v>252</v>
      </c>
      <c r="V23" s="53" t="s">
        <v>293</v>
      </c>
      <c r="W23" s="53" t="s">
        <v>294</v>
      </c>
      <c r="Z23" s="53">
        <v>4.5999999999999996</v>
      </c>
      <c r="AC23" s="53">
        <v>-20.12286464762073</v>
      </c>
      <c r="AD23" s="53" t="s">
        <v>53</v>
      </c>
      <c r="AE23" s="53" t="s">
        <v>334</v>
      </c>
      <c r="AF23" s="53" t="s">
        <v>335</v>
      </c>
      <c r="AH23" s="53">
        <v>10.55</v>
      </c>
      <c r="AI23" s="56">
        <v>-10.672973965730932</v>
      </c>
      <c r="AJ23" s="56">
        <v>-8.4959625953990194</v>
      </c>
      <c r="AK23" s="56"/>
      <c r="AL23" s="53" t="s">
        <v>79</v>
      </c>
      <c r="AM23" s="53" t="s">
        <v>295</v>
      </c>
      <c r="AN23" s="53" t="s">
        <v>282</v>
      </c>
      <c r="AP23" s="53">
        <v>16.5</v>
      </c>
      <c r="AS23" s="53">
        <v>-23.1850662457827</v>
      </c>
      <c r="AT23" s="53" t="s">
        <v>122</v>
      </c>
      <c r="AU23" s="53" t="s">
        <v>295</v>
      </c>
      <c r="AV23" s="57" t="s">
        <v>282</v>
      </c>
      <c r="AX23" s="49">
        <v>6.8380000000000001</v>
      </c>
      <c r="BA23" s="49">
        <v>-19.409700000000001</v>
      </c>
      <c r="BB23" s="49" t="s">
        <v>390</v>
      </c>
      <c r="BC23" s="49" t="s">
        <v>411</v>
      </c>
      <c r="BE23" s="49">
        <v>3.6</v>
      </c>
      <c r="BH23" s="49">
        <v>-11.1</v>
      </c>
      <c r="BI23" s="49" t="s">
        <v>432</v>
      </c>
      <c r="BJ23" s="50" t="s">
        <v>433</v>
      </c>
      <c r="BL23" s="44">
        <v>8.3000000000000007</v>
      </c>
      <c r="BM23" s="44" t="s">
        <v>344</v>
      </c>
      <c r="BN23" s="44" t="s">
        <v>344</v>
      </c>
      <c r="BO23" s="44">
        <v>-23.386271637610957</v>
      </c>
      <c r="BP23" s="44" t="s">
        <v>13</v>
      </c>
      <c r="BQ23" s="45" t="s">
        <v>295</v>
      </c>
    </row>
    <row r="24" spans="1:69">
      <c r="A24" s="63">
        <f>'Freeman and Colarusso, 2001'!E23</f>
        <v>8.1999999999999993</v>
      </c>
      <c r="B24" s="64">
        <f>'Freeman and Colarusso, 2001'!H23</f>
        <v>-24.3</v>
      </c>
      <c r="C24" s="64" t="s">
        <v>285</v>
      </c>
      <c r="D24" s="64" t="s">
        <v>287</v>
      </c>
      <c r="E24" s="64"/>
      <c r="F24" s="64"/>
      <c r="L24" s="62">
        <v>4.0999999999999996</v>
      </c>
      <c r="M24" s="62">
        <v>1.8</v>
      </c>
      <c r="N24" s="62">
        <v>-6.1</v>
      </c>
      <c r="O24" s="62" t="s">
        <v>290</v>
      </c>
      <c r="P24" s="65" t="s">
        <v>291</v>
      </c>
      <c r="Q24" s="55">
        <v>4</v>
      </c>
      <c r="R24" s="53">
        <v>-1.8</v>
      </c>
      <c r="S24" s="53">
        <v>-8.6999999999999993</v>
      </c>
      <c r="T24" s="53">
        <v>-24</v>
      </c>
      <c r="U24" s="53" t="s">
        <v>252</v>
      </c>
      <c r="V24" s="53" t="s">
        <v>293</v>
      </c>
      <c r="W24" s="53" t="s">
        <v>294</v>
      </c>
      <c r="Z24" s="53">
        <v>4.9000000000000004</v>
      </c>
      <c r="AC24" s="53">
        <v>-22.847063028057299</v>
      </c>
      <c r="AD24" s="53" t="s">
        <v>53</v>
      </c>
      <c r="AE24" s="53" t="s">
        <v>336</v>
      </c>
      <c r="AF24" s="53" t="s">
        <v>337</v>
      </c>
      <c r="AH24" s="53">
        <v>10.55</v>
      </c>
      <c r="AI24" s="56"/>
      <c r="AJ24" s="56"/>
      <c r="AK24" s="56">
        <v>-24.7523130369649</v>
      </c>
      <c r="AL24" s="53" t="s">
        <v>79</v>
      </c>
      <c r="AM24" s="53" t="s">
        <v>295</v>
      </c>
      <c r="AN24" s="53" t="s">
        <v>282</v>
      </c>
      <c r="AP24" s="53">
        <v>16.5</v>
      </c>
      <c r="AQ24" s="53">
        <v>-9.382167394147233</v>
      </c>
      <c r="AR24" s="53">
        <v>-9.1268287811851803</v>
      </c>
      <c r="AT24" s="53" t="s">
        <v>122</v>
      </c>
      <c r="AU24" s="53" t="s">
        <v>295</v>
      </c>
      <c r="AV24" s="57" t="s">
        <v>282</v>
      </c>
      <c r="AX24" s="49">
        <v>6.92</v>
      </c>
      <c r="BA24" s="49">
        <v>-29.055599999999998</v>
      </c>
      <c r="BB24" s="49" t="s">
        <v>390</v>
      </c>
      <c r="BC24" s="49" t="s">
        <v>412</v>
      </c>
      <c r="BE24" s="49">
        <v>3.6</v>
      </c>
      <c r="BH24" s="49">
        <v>-15.82</v>
      </c>
      <c r="BI24" s="49" t="s">
        <v>432</v>
      </c>
      <c r="BJ24" s="50" t="s">
        <v>433</v>
      </c>
      <c r="BL24" s="44">
        <v>8.3000000000000007</v>
      </c>
      <c r="BM24" s="44" t="s">
        <v>344</v>
      </c>
      <c r="BN24" s="44" t="s">
        <v>344</v>
      </c>
      <c r="BO24" s="44">
        <v>-25.26790312313031</v>
      </c>
      <c r="BP24" s="44" t="s">
        <v>13</v>
      </c>
      <c r="BQ24" s="45" t="s">
        <v>295</v>
      </c>
    </row>
    <row r="25" spans="1:69">
      <c r="A25" s="63">
        <f>'Freeman and Colarusso, 2001'!E24</f>
        <v>9.3000000000000007</v>
      </c>
      <c r="B25" s="64">
        <f>'Freeman and Colarusso, 2001'!H24</f>
        <v>-26.64</v>
      </c>
      <c r="C25" s="64" t="s">
        <v>285</v>
      </c>
      <c r="D25" s="64" t="s">
        <v>287</v>
      </c>
      <c r="E25" s="64"/>
      <c r="F25" s="64"/>
      <c r="L25" s="62">
        <v>4.4000000000000004</v>
      </c>
      <c r="M25" s="62">
        <v>-2</v>
      </c>
      <c r="N25" s="62">
        <v>-7.2</v>
      </c>
      <c r="O25" s="62" t="s">
        <v>290</v>
      </c>
      <c r="P25" s="65" t="s">
        <v>291</v>
      </c>
      <c r="Q25" s="55">
        <v>4</v>
      </c>
      <c r="R25" s="53">
        <v>-2.6</v>
      </c>
      <c r="S25" s="53">
        <v>-8.1</v>
      </c>
      <c r="U25" s="53" t="s">
        <v>252</v>
      </c>
      <c r="V25" s="53" t="s">
        <v>293</v>
      </c>
      <c r="W25" s="53" t="s">
        <v>294</v>
      </c>
      <c r="Z25" s="53">
        <v>4.9000000000000004</v>
      </c>
      <c r="AA25" s="53">
        <v>-1.1991277396747406</v>
      </c>
      <c r="AB25" s="53">
        <v>-8.5457513851594875</v>
      </c>
      <c r="AD25" s="53" t="s">
        <v>53</v>
      </c>
      <c r="AE25" s="53" t="s">
        <v>338</v>
      </c>
      <c r="AF25" s="53" t="s">
        <v>339</v>
      </c>
      <c r="AH25" s="53">
        <v>10.6</v>
      </c>
      <c r="AI25" s="56"/>
      <c r="AJ25" s="56"/>
      <c r="AK25" s="56">
        <v>-24.340032703810699</v>
      </c>
      <c r="AL25" s="53" t="s">
        <v>79</v>
      </c>
      <c r="AM25" s="53" t="s">
        <v>295</v>
      </c>
      <c r="AN25" s="53" t="s">
        <v>282</v>
      </c>
      <c r="AP25" s="53">
        <v>16.600000000000001</v>
      </c>
      <c r="AQ25" s="53">
        <v>-8.8718763822754934</v>
      </c>
      <c r="AR25" s="53">
        <v>-5.1364193969602914</v>
      </c>
      <c r="AT25" s="53" t="s">
        <v>122</v>
      </c>
      <c r="AU25" s="53" t="s">
        <v>295</v>
      </c>
      <c r="AV25" s="57" t="s">
        <v>282</v>
      </c>
      <c r="AX25" s="49">
        <v>7.2249999999999996</v>
      </c>
      <c r="BA25" s="49">
        <v>-20.779499999999999</v>
      </c>
      <c r="BB25" s="49" t="s">
        <v>390</v>
      </c>
      <c r="BC25" s="49" t="s">
        <v>413</v>
      </c>
      <c r="BE25" s="49">
        <v>3.6</v>
      </c>
      <c r="BH25" s="49">
        <v>-16.8</v>
      </c>
      <c r="BI25" s="49" t="s">
        <v>432</v>
      </c>
      <c r="BJ25" s="50" t="s">
        <v>433</v>
      </c>
      <c r="BL25" s="44">
        <v>8.3000000000000007</v>
      </c>
      <c r="BM25" s="44" t="s">
        <v>344</v>
      </c>
      <c r="BN25" s="44" t="s">
        <v>344</v>
      </c>
      <c r="BO25" s="44">
        <v>-23.937736998556279</v>
      </c>
      <c r="BP25" s="44" t="s">
        <v>13</v>
      </c>
      <c r="BQ25" s="45" t="s">
        <v>295</v>
      </c>
    </row>
    <row r="26" spans="1:69" ht="15" thickBot="1">
      <c r="A26" s="67">
        <f>'Freeman and Colarusso, 2001'!E25</f>
        <v>12</v>
      </c>
      <c r="B26" s="68">
        <f>'Freeman and Colarusso, 2001'!H25</f>
        <v>-19.59</v>
      </c>
      <c r="C26" s="64" t="s">
        <v>285</v>
      </c>
      <c r="D26" s="64" t="s">
        <v>287</v>
      </c>
      <c r="E26" s="68"/>
      <c r="F26" s="68"/>
      <c r="L26" s="62">
        <v>4.7</v>
      </c>
      <c r="M26" s="62">
        <v>0.6</v>
      </c>
      <c r="N26" s="62">
        <v>-6.5</v>
      </c>
      <c r="O26" s="62" t="s">
        <v>290</v>
      </c>
      <c r="P26" s="65" t="s">
        <v>291</v>
      </c>
      <c r="Q26" s="55">
        <v>4</v>
      </c>
      <c r="R26" s="53">
        <v>-4.9000000000000004</v>
      </c>
      <c r="S26" s="53">
        <v>-7</v>
      </c>
      <c r="T26" s="53">
        <v>-17.600000000000001</v>
      </c>
      <c r="U26" s="53" t="s">
        <v>252</v>
      </c>
      <c r="V26" s="53" t="s">
        <v>293</v>
      </c>
      <c r="W26" s="53" t="s">
        <v>294</v>
      </c>
      <c r="Z26" s="53">
        <v>5.2</v>
      </c>
      <c r="AC26" s="53">
        <v>-24.679933480977297</v>
      </c>
      <c r="AD26" s="53" t="s">
        <v>53</v>
      </c>
      <c r="AE26" s="53" t="s">
        <v>340</v>
      </c>
      <c r="AF26" s="53" t="s">
        <v>341</v>
      </c>
      <c r="AH26" s="53">
        <v>10.6</v>
      </c>
      <c r="AI26" s="56">
        <v>-9.9770419239439132</v>
      </c>
      <c r="AJ26" s="56">
        <v>-9.4423773863295715</v>
      </c>
      <c r="AK26" s="56"/>
      <c r="AL26" s="53" t="s">
        <v>79</v>
      </c>
      <c r="AM26" s="53" t="s">
        <v>295</v>
      </c>
      <c r="AN26" s="53" t="s">
        <v>282</v>
      </c>
      <c r="AP26" s="53">
        <v>16.600000000000001</v>
      </c>
      <c r="AS26" s="53">
        <v>-24.358865034974698</v>
      </c>
      <c r="AT26" s="53" t="s">
        <v>122</v>
      </c>
      <c r="AU26" s="53" t="s">
        <v>295</v>
      </c>
      <c r="AV26" s="57" t="s">
        <v>282</v>
      </c>
      <c r="AX26" s="49">
        <v>7.7039999999999997</v>
      </c>
      <c r="BA26" s="49">
        <v>-26.249099999999999</v>
      </c>
      <c r="BB26" s="49" t="s">
        <v>390</v>
      </c>
      <c r="BC26" s="49" t="s">
        <v>414</v>
      </c>
      <c r="BE26" s="49">
        <v>3.6</v>
      </c>
      <c r="BG26" s="49">
        <v>-7.64</v>
      </c>
      <c r="BI26" s="49" t="s">
        <v>432</v>
      </c>
      <c r="BJ26" s="50" t="s">
        <v>433</v>
      </c>
      <c r="BL26" s="44">
        <v>8.6</v>
      </c>
      <c r="BM26" s="44" t="s">
        <v>344</v>
      </c>
      <c r="BN26" s="44" t="s">
        <v>344</v>
      </c>
      <c r="BO26" s="44">
        <v>-23.534819320859153</v>
      </c>
      <c r="BP26" s="44" t="s">
        <v>13</v>
      </c>
      <c r="BQ26" s="45" t="s">
        <v>295</v>
      </c>
    </row>
    <row r="27" spans="1:69">
      <c r="A27" s="69">
        <f>'Freeman and Colarusso, 2001'!E26</f>
        <v>12</v>
      </c>
      <c r="B27" s="62">
        <f>'Freeman and Colarusso, 2001'!H26</f>
        <v>-20.149999999999999</v>
      </c>
      <c r="C27" s="64" t="s">
        <v>285</v>
      </c>
      <c r="D27" s="64" t="s">
        <v>287</v>
      </c>
      <c r="L27" s="62">
        <v>5</v>
      </c>
      <c r="M27" s="62">
        <v>0.6</v>
      </c>
      <c r="N27" s="62">
        <v>-7</v>
      </c>
      <c r="O27" s="62" t="s">
        <v>290</v>
      </c>
      <c r="P27" s="65" t="s">
        <v>291</v>
      </c>
      <c r="Q27" s="55">
        <v>4</v>
      </c>
      <c r="R27" s="53">
        <v>-7.1</v>
      </c>
      <c r="S27" s="53">
        <v>-7.3</v>
      </c>
      <c r="U27" s="53" t="s">
        <v>252</v>
      </c>
      <c r="V27" s="53" t="s">
        <v>293</v>
      </c>
      <c r="W27" s="53" t="s">
        <v>294</v>
      </c>
      <c r="Z27" s="53">
        <v>5.8</v>
      </c>
      <c r="AC27" s="53">
        <v>-23.719978729821001</v>
      </c>
      <c r="AD27" s="53" t="s">
        <v>53</v>
      </c>
      <c r="AE27" s="53" t="s">
        <v>342</v>
      </c>
      <c r="AF27" s="53" t="s">
        <v>343</v>
      </c>
      <c r="AH27" s="53">
        <v>10.7</v>
      </c>
      <c r="AI27" s="56">
        <v>-10.654611913956506</v>
      </c>
      <c r="AJ27" s="56">
        <v>-7.8234470423004492</v>
      </c>
      <c r="AK27" s="56"/>
      <c r="AL27" s="53" t="s">
        <v>79</v>
      </c>
      <c r="AM27" s="53" t="s">
        <v>295</v>
      </c>
      <c r="AN27" s="53" t="s">
        <v>282</v>
      </c>
      <c r="AP27" s="53">
        <v>16.899999999999999</v>
      </c>
      <c r="AS27" s="53">
        <v>-26.968278367690001</v>
      </c>
      <c r="AT27" s="53" t="s">
        <v>122</v>
      </c>
      <c r="AU27" s="53" t="s">
        <v>295</v>
      </c>
      <c r="AV27" s="57" t="s">
        <v>282</v>
      </c>
      <c r="AX27" s="49">
        <v>7.9320000000000004</v>
      </c>
      <c r="BA27" s="49">
        <v>-24.622499999999999</v>
      </c>
      <c r="BB27" s="49" t="s">
        <v>390</v>
      </c>
      <c r="BC27" s="49" t="s">
        <v>415</v>
      </c>
      <c r="BE27" s="49">
        <v>3.72</v>
      </c>
      <c r="BG27" s="49">
        <v>-7.51</v>
      </c>
      <c r="BI27" s="49" t="s">
        <v>432</v>
      </c>
      <c r="BJ27" s="50" t="s">
        <v>433</v>
      </c>
      <c r="BL27" s="44">
        <v>9</v>
      </c>
      <c r="BM27" s="44" t="s">
        <v>344</v>
      </c>
      <c r="BN27" s="44" t="s">
        <v>344</v>
      </c>
      <c r="BO27" s="44">
        <v>-26.12</v>
      </c>
      <c r="BP27" s="44" t="s">
        <v>13</v>
      </c>
      <c r="BQ27" s="45" t="s">
        <v>295</v>
      </c>
    </row>
    <row r="28" spans="1:69">
      <c r="A28" s="69"/>
      <c r="L28" s="62">
        <v>5.2</v>
      </c>
      <c r="M28" s="62">
        <v>-0.9</v>
      </c>
      <c r="N28" s="62">
        <v>-7.5</v>
      </c>
      <c r="O28" s="62" t="s">
        <v>290</v>
      </c>
      <c r="P28" s="65" t="s">
        <v>291</v>
      </c>
      <c r="Q28" s="55">
        <v>4</v>
      </c>
      <c r="R28" s="53">
        <v>-9.3000000000000007</v>
      </c>
      <c r="S28" s="53">
        <v>-6.3</v>
      </c>
      <c r="T28" s="53">
        <v>-26.5</v>
      </c>
      <c r="U28" s="53" t="s">
        <v>252</v>
      </c>
      <c r="V28" s="53" t="s">
        <v>293</v>
      </c>
      <c r="W28" s="53" t="s">
        <v>294</v>
      </c>
      <c r="AH28" s="53">
        <v>10.7</v>
      </c>
      <c r="AI28" s="56"/>
      <c r="AJ28" s="56"/>
      <c r="AK28" s="56">
        <v>-24.984568470784001</v>
      </c>
      <c r="AL28" s="53" t="s">
        <v>79</v>
      </c>
      <c r="AM28" s="53" t="s">
        <v>295</v>
      </c>
      <c r="AN28" s="53" t="s">
        <v>282</v>
      </c>
      <c r="AP28" s="53">
        <v>16.899999999999999</v>
      </c>
      <c r="AQ28" s="53">
        <v>-10.301210920468115</v>
      </c>
      <c r="AR28" s="53">
        <v>-9.572224975438326</v>
      </c>
      <c r="AT28" s="53" t="s">
        <v>122</v>
      </c>
      <c r="AU28" s="53" t="s">
        <v>295</v>
      </c>
      <c r="AV28" s="57" t="s">
        <v>282</v>
      </c>
      <c r="AX28" s="49">
        <v>8.6080000000000005</v>
      </c>
      <c r="BA28" s="49">
        <v>-25.8691</v>
      </c>
      <c r="BB28" s="49" t="s">
        <v>390</v>
      </c>
      <c r="BC28" s="49" t="s">
        <v>416</v>
      </c>
      <c r="BE28" s="49">
        <v>3.8</v>
      </c>
      <c r="BF28" s="49">
        <v>-1.42</v>
      </c>
      <c r="BI28" s="49" t="s">
        <v>432</v>
      </c>
      <c r="BJ28" s="50" t="s">
        <v>433</v>
      </c>
      <c r="BL28" s="44">
        <v>9.1</v>
      </c>
      <c r="BM28" s="44" t="s">
        <v>344</v>
      </c>
      <c r="BN28" s="44" t="s">
        <v>344</v>
      </c>
      <c r="BO28" s="44">
        <v>-28.576056421593428</v>
      </c>
      <c r="BP28" s="44" t="s">
        <v>13</v>
      </c>
      <c r="BQ28" s="45" t="s">
        <v>295</v>
      </c>
    </row>
    <row r="29" spans="1:69">
      <c r="A29" s="69"/>
      <c r="L29" s="62">
        <v>5.3</v>
      </c>
      <c r="M29" s="62">
        <v>-0.6</v>
      </c>
      <c r="N29" s="62">
        <v>-8</v>
      </c>
      <c r="O29" s="62" t="s">
        <v>290</v>
      </c>
      <c r="P29" s="65" t="s">
        <v>291</v>
      </c>
      <c r="Q29" s="55">
        <v>4.1399999999999997</v>
      </c>
      <c r="R29" s="53">
        <v>-5.6</v>
      </c>
      <c r="S29" s="53">
        <v>-8.3000000000000007</v>
      </c>
      <c r="U29" s="53" t="s">
        <v>252</v>
      </c>
      <c r="V29" s="53" t="s">
        <v>293</v>
      </c>
      <c r="W29" s="53" t="s">
        <v>294</v>
      </c>
      <c r="AH29" s="53">
        <v>10.8</v>
      </c>
      <c r="AI29" s="56">
        <v>-11.098694349115274</v>
      </c>
      <c r="AJ29" s="56">
        <v>-5.3392293072578489</v>
      </c>
      <c r="AK29" s="56"/>
      <c r="AL29" s="53" t="s">
        <v>79</v>
      </c>
      <c r="AM29" s="53" t="s">
        <v>295</v>
      </c>
      <c r="AN29" s="53" t="s">
        <v>282</v>
      </c>
      <c r="AP29" s="53">
        <v>16.95</v>
      </c>
      <c r="AQ29" s="53">
        <v>-10.127013298270274</v>
      </c>
      <c r="AR29" s="53">
        <v>-9.0043484820434898</v>
      </c>
      <c r="AT29" s="53" t="s">
        <v>122</v>
      </c>
      <c r="AU29" s="53" t="s">
        <v>295</v>
      </c>
      <c r="AV29" s="57" t="s">
        <v>282</v>
      </c>
      <c r="AX29" s="49">
        <v>8.734</v>
      </c>
      <c r="BA29" s="49">
        <v>-24.7652</v>
      </c>
      <c r="BB29" s="49" t="s">
        <v>390</v>
      </c>
      <c r="BC29" s="49" t="s">
        <v>417</v>
      </c>
      <c r="BE29" s="49">
        <v>3.8</v>
      </c>
      <c r="BH29" s="49">
        <v>-18.899999999999999</v>
      </c>
      <c r="BI29" s="49" t="s">
        <v>432</v>
      </c>
      <c r="BJ29" s="50" t="s">
        <v>433</v>
      </c>
      <c r="BL29" s="44">
        <v>9.1</v>
      </c>
      <c r="BM29" s="44" t="s">
        <v>344</v>
      </c>
      <c r="BN29" s="44" t="s">
        <v>344</v>
      </c>
      <c r="BO29" s="44">
        <v>-24.2498529599766</v>
      </c>
      <c r="BP29" s="44" t="s">
        <v>13</v>
      </c>
      <c r="BQ29" s="45" t="s">
        <v>295</v>
      </c>
    </row>
    <row r="30" spans="1:69">
      <c r="A30" s="69"/>
      <c r="L30" s="62">
        <v>5.4</v>
      </c>
      <c r="M30" s="62">
        <v>0.5</v>
      </c>
      <c r="N30" s="62">
        <v>-6.4</v>
      </c>
      <c r="O30" s="62" t="s">
        <v>290</v>
      </c>
      <c r="P30" s="65" t="s">
        <v>291</v>
      </c>
      <c r="Q30" s="55">
        <v>4.1399999999999997</v>
      </c>
      <c r="R30" s="53">
        <v>-7.5</v>
      </c>
      <c r="S30" s="53">
        <v>-6.6</v>
      </c>
      <c r="T30" s="53">
        <v>-19.7</v>
      </c>
      <c r="U30" s="53" t="s">
        <v>252</v>
      </c>
      <c r="V30" s="53" t="s">
        <v>293</v>
      </c>
      <c r="W30" s="53" t="s">
        <v>294</v>
      </c>
      <c r="AH30" s="53">
        <v>10.8</v>
      </c>
      <c r="AI30" s="56"/>
      <c r="AJ30" s="56"/>
      <c r="AK30" s="56">
        <v>-25.114470162784727</v>
      </c>
      <c r="AL30" s="53" t="s">
        <v>79</v>
      </c>
      <c r="AM30" s="53" t="s">
        <v>295</v>
      </c>
      <c r="AN30" s="53" t="s">
        <v>282</v>
      </c>
      <c r="AP30" s="53">
        <v>16.95</v>
      </c>
      <c r="AS30" s="53">
        <v>-23.549346819879201</v>
      </c>
      <c r="AT30" s="53" t="s">
        <v>122</v>
      </c>
      <c r="AU30" s="53" t="s">
        <v>295</v>
      </c>
      <c r="AV30" s="57" t="s">
        <v>282</v>
      </c>
      <c r="AX30" s="49">
        <v>9.4369999999999994</v>
      </c>
      <c r="BA30" s="49">
        <v>-25.9162</v>
      </c>
      <c r="BB30" s="49" t="s">
        <v>390</v>
      </c>
      <c r="BC30" s="49" t="s">
        <v>418</v>
      </c>
      <c r="BE30" s="49">
        <v>3.87</v>
      </c>
      <c r="BG30" s="49">
        <v>-7.25</v>
      </c>
      <c r="BI30" s="49" t="s">
        <v>432</v>
      </c>
      <c r="BJ30" s="50" t="s">
        <v>433</v>
      </c>
      <c r="BL30" s="44">
        <v>9.6999999999999993</v>
      </c>
      <c r="BM30" s="44" t="s">
        <v>344</v>
      </c>
      <c r="BN30" s="44" t="s">
        <v>344</v>
      </c>
      <c r="BO30" s="44">
        <v>-24.167404308041188</v>
      </c>
      <c r="BP30" s="44" t="s">
        <v>13</v>
      </c>
      <c r="BQ30" s="45" t="s">
        <v>295</v>
      </c>
    </row>
    <row r="31" spans="1:69" ht="15" thickBot="1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>
        <v>5.5</v>
      </c>
      <c r="M31" s="71">
        <v>-2.2999999999999998</v>
      </c>
      <c r="N31" s="71">
        <v>-4.9000000000000004</v>
      </c>
      <c r="O31" s="71" t="s">
        <v>290</v>
      </c>
      <c r="P31" s="72" t="s">
        <v>291</v>
      </c>
      <c r="Q31" s="55">
        <v>4.1399999999999997</v>
      </c>
      <c r="R31" s="53">
        <v>-6.1</v>
      </c>
      <c r="S31" s="53">
        <v>-6.8</v>
      </c>
      <c r="U31" s="53" t="s">
        <v>252</v>
      </c>
      <c r="V31" s="53" t="s">
        <v>293</v>
      </c>
      <c r="W31" s="53" t="s">
        <v>294</v>
      </c>
      <c r="AH31" s="53">
        <v>11.2</v>
      </c>
      <c r="AI31" s="56">
        <v>-8.5536953273806411</v>
      </c>
      <c r="AJ31" s="56">
        <v>-8.9907462984996016</v>
      </c>
      <c r="AK31" s="56"/>
      <c r="AL31" s="53" t="s">
        <v>79</v>
      </c>
      <c r="AM31" s="53" t="s">
        <v>295</v>
      </c>
      <c r="AN31" s="53" t="s">
        <v>282</v>
      </c>
      <c r="AP31" s="53">
        <v>17</v>
      </c>
      <c r="AQ31" s="53">
        <v>-10.397544255509507</v>
      </c>
      <c r="AR31" s="53">
        <v>-9.1991229734965305</v>
      </c>
      <c r="AT31" s="53" t="s">
        <v>122</v>
      </c>
      <c r="AU31" s="53" t="s">
        <v>295</v>
      </c>
      <c r="AV31" s="57" t="s">
        <v>282</v>
      </c>
      <c r="AX31" s="49">
        <v>9.7140000000000004</v>
      </c>
      <c r="BA31" s="49">
        <v>-24.784700000000001</v>
      </c>
      <c r="BB31" s="49" t="s">
        <v>390</v>
      </c>
      <c r="BC31" s="49" t="s">
        <v>419</v>
      </c>
      <c r="BE31" s="49">
        <v>3.91</v>
      </c>
      <c r="BG31" s="49">
        <v>-4.78</v>
      </c>
      <c r="BI31" s="49" t="s">
        <v>432</v>
      </c>
      <c r="BJ31" s="50" t="s">
        <v>433</v>
      </c>
      <c r="BL31" s="44">
        <v>10</v>
      </c>
      <c r="BM31" s="44" t="s">
        <v>344</v>
      </c>
      <c r="BN31" s="44" t="s">
        <v>344</v>
      </c>
      <c r="BO31" s="44">
        <v>-24.020241088882436</v>
      </c>
      <c r="BP31" s="44" t="s">
        <v>13</v>
      </c>
      <c r="BQ31" s="45" t="s">
        <v>295</v>
      </c>
    </row>
    <row r="32" spans="1:69">
      <c r="Q32" s="55">
        <v>4.34</v>
      </c>
      <c r="R32" s="53">
        <v>-1.2</v>
      </c>
      <c r="S32" s="53">
        <v>-9.3000000000000007</v>
      </c>
      <c r="U32" s="53" t="s">
        <v>252</v>
      </c>
      <c r="V32" s="53" t="s">
        <v>293</v>
      </c>
      <c r="W32" s="53" t="s">
        <v>294</v>
      </c>
      <c r="AH32" s="53">
        <v>11.2</v>
      </c>
      <c r="AI32" s="56"/>
      <c r="AJ32" s="56"/>
      <c r="AK32" s="56">
        <v>-25.247530168946142</v>
      </c>
      <c r="AL32" s="53" t="s">
        <v>79</v>
      </c>
      <c r="AM32" s="53" t="s">
        <v>295</v>
      </c>
      <c r="AN32" s="53" t="s">
        <v>282</v>
      </c>
      <c r="AP32" s="53">
        <v>17</v>
      </c>
      <c r="AS32" s="53">
        <v>-23.889345122167398</v>
      </c>
      <c r="AT32" s="53" t="s">
        <v>122</v>
      </c>
      <c r="AU32" s="53" t="s">
        <v>295</v>
      </c>
      <c r="AV32" s="57" t="s">
        <v>282</v>
      </c>
      <c r="AX32" s="49">
        <v>10.127000000000001</v>
      </c>
      <c r="BA32" s="49">
        <v>-25.203199999999999</v>
      </c>
      <c r="BB32" s="49" t="s">
        <v>390</v>
      </c>
      <c r="BC32" s="49" t="s">
        <v>420</v>
      </c>
      <c r="BE32" s="49">
        <v>4</v>
      </c>
      <c r="BF32" s="49">
        <v>-2.8</v>
      </c>
      <c r="BI32" s="49" t="s">
        <v>432</v>
      </c>
      <c r="BJ32" s="50" t="s">
        <v>433</v>
      </c>
      <c r="BL32" s="44">
        <v>11</v>
      </c>
      <c r="BM32" s="44" t="s">
        <v>344</v>
      </c>
      <c r="BN32" s="44" t="s">
        <v>344</v>
      </c>
      <c r="BO32" s="44">
        <v>-23.3</v>
      </c>
      <c r="BP32" s="44" t="s">
        <v>13</v>
      </c>
      <c r="BQ32" s="45" t="s">
        <v>295</v>
      </c>
    </row>
    <row r="33" spans="17:69">
      <c r="Q33" s="55">
        <v>4.34</v>
      </c>
      <c r="R33" s="53">
        <v>-2.2000000000000002</v>
      </c>
      <c r="S33" s="53">
        <v>-7.8</v>
      </c>
      <c r="T33" s="53">
        <v>-24.6</v>
      </c>
      <c r="U33" s="53" t="s">
        <v>252</v>
      </c>
      <c r="V33" s="53" t="s">
        <v>293</v>
      </c>
      <c r="W33" s="53" t="s">
        <v>294</v>
      </c>
      <c r="AH33" s="53">
        <v>11.3</v>
      </c>
      <c r="AI33" s="56"/>
      <c r="AJ33" s="56"/>
      <c r="AK33" s="56">
        <v>-25.3416311453364</v>
      </c>
      <c r="AL33" s="53" t="s">
        <v>79</v>
      </c>
      <c r="AM33" s="53" t="s">
        <v>295</v>
      </c>
      <c r="AN33" s="53" t="s">
        <v>282</v>
      </c>
      <c r="AP33" s="53">
        <v>17.100000000000001</v>
      </c>
      <c r="AS33" s="53">
        <v>-25.862360872497</v>
      </c>
      <c r="AT33" s="53" t="s">
        <v>122</v>
      </c>
      <c r="AU33" s="53" t="s">
        <v>295</v>
      </c>
      <c r="AV33" s="57" t="s">
        <v>282</v>
      </c>
      <c r="AX33" s="49">
        <v>10.3459</v>
      </c>
      <c r="BA33" s="49">
        <v>-24.8127</v>
      </c>
      <c r="BB33" s="49" t="s">
        <v>390</v>
      </c>
      <c r="BC33" s="49" t="s">
        <v>421</v>
      </c>
      <c r="BE33" s="49">
        <v>4</v>
      </c>
      <c r="BF33" s="49">
        <v>-1.91</v>
      </c>
      <c r="BI33" s="49" t="s">
        <v>432</v>
      </c>
      <c r="BJ33" s="50" t="s">
        <v>433</v>
      </c>
      <c r="BL33" s="44">
        <v>11.6</v>
      </c>
      <c r="BM33" s="44" t="s">
        <v>344</v>
      </c>
      <c r="BN33" s="44" t="s">
        <v>344</v>
      </c>
      <c r="BO33" s="44">
        <v>-24.594036951827494</v>
      </c>
      <c r="BP33" s="44" t="s">
        <v>13</v>
      </c>
      <c r="BQ33" s="45" t="s">
        <v>295</v>
      </c>
    </row>
    <row r="34" spans="17:69">
      <c r="Q34" s="55">
        <v>4.3499999999999996</v>
      </c>
      <c r="R34" s="53">
        <v>-2.1</v>
      </c>
      <c r="S34" s="53">
        <v>-10.1</v>
      </c>
      <c r="T34" s="53">
        <v>-25.1</v>
      </c>
      <c r="U34" s="53" t="s">
        <v>252</v>
      </c>
      <c r="V34" s="53" t="s">
        <v>293</v>
      </c>
      <c r="W34" s="53" t="s">
        <v>294</v>
      </c>
      <c r="AH34" s="53">
        <v>11.3</v>
      </c>
      <c r="AI34" s="56">
        <v>-9.9296626008848872</v>
      </c>
      <c r="AJ34" s="56">
        <v>-8.915333947452476</v>
      </c>
      <c r="AK34" s="56"/>
      <c r="AL34" s="53" t="s">
        <v>79</v>
      </c>
      <c r="AM34" s="53" t="s">
        <v>295</v>
      </c>
      <c r="AN34" s="53" t="s">
        <v>282</v>
      </c>
      <c r="AP34" s="53">
        <v>17.100000000000001</v>
      </c>
      <c r="AQ34" s="53">
        <v>-13.383649353712995</v>
      </c>
      <c r="AR34" s="53">
        <v>-13.231502804734415</v>
      </c>
      <c r="AT34" s="53" t="s">
        <v>122</v>
      </c>
      <c r="AU34" s="53" t="s">
        <v>295</v>
      </c>
      <c r="AV34" s="57" t="s">
        <v>282</v>
      </c>
      <c r="AX34" s="49">
        <v>10.978999999999999</v>
      </c>
      <c r="BA34" s="49">
        <v>-27.343399999999999</v>
      </c>
      <c r="BB34" s="49" t="s">
        <v>390</v>
      </c>
      <c r="BC34" s="49" t="s">
        <v>422</v>
      </c>
      <c r="BE34" s="49">
        <v>4.01</v>
      </c>
      <c r="BG34" s="49">
        <v>-6.91</v>
      </c>
      <c r="BI34" s="49" t="s">
        <v>432</v>
      </c>
      <c r="BJ34" s="50" t="s">
        <v>433</v>
      </c>
      <c r="BL34" s="44">
        <v>12.3</v>
      </c>
      <c r="BM34" s="44" t="s">
        <v>344</v>
      </c>
      <c r="BN34" s="44" t="s">
        <v>344</v>
      </c>
      <c r="BO34" s="44">
        <v>-23.292165665662296</v>
      </c>
      <c r="BP34" s="44" t="s">
        <v>13</v>
      </c>
      <c r="BQ34" s="45" t="s">
        <v>295</v>
      </c>
    </row>
    <row r="35" spans="17:69">
      <c r="Q35" s="55">
        <v>4.3499999999999996</v>
      </c>
      <c r="R35" s="53">
        <v>-2.4</v>
      </c>
      <c r="S35" s="53">
        <v>-8.4</v>
      </c>
      <c r="T35" s="53">
        <v>-25.1</v>
      </c>
      <c r="U35" s="53" t="s">
        <v>252</v>
      </c>
      <c r="V35" s="53" t="s">
        <v>293</v>
      </c>
      <c r="W35" s="53" t="s">
        <v>294</v>
      </c>
      <c r="AH35" s="53">
        <v>11.8</v>
      </c>
      <c r="AI35" s="56">
        <v>-8.7235766367144638</v>
      </c>
      <c r="AJ35" s="56">
        <v>-8.9083261755776544</v>
      </c>
      <c r="AK35" s="56"/>
      <c r="AL35" s="53" t="s">
        <v>79</v>
      </c>
      <c r="AM35" s="53" t="s">
        <v>295</v>
      </c>
      <c r="AN35" s="53" t="s">
        <v>282</v>
      </c>
      <c r="AP35" s="53">
        <v>17.399999999999999</v>
      </c>
      <c r="AS35" s="53">
        <v>-26.3368286345749</v>
      </c>
      <c r="AT35" s="53" t="s">
        <v>122</v>
      </c>
      <c r="AU35" s="53" t="s">
        <v>295</v>
      </c>
      <c r="AV35" s="57" t="s">
        <v>282</v>
      </c>
      <c r="AX35" s="49">
        <v>11.067</v>
      </c>
      <c r="BA35" s="49">
        <v>-23.728899999999999</v>
      </c>
      <c r="BB35" s="49" t="s">
        <v>390</v>
      </c>
      <c r="BC35" s="49" t="s">
        <v>423</v>
      </c>
      <c r="BE35" s="49">
        <v>4.05</v>
      </c>
      <c r="BG35" s="49">
        <v>-7.02</v>
      </c>
      <c r="BI35" s="49" t="s">
        <v>432</v>
      </c>
      <c r="BJ35" s="50" t="s">
        <v>433</v>
      </c>
      <c r="BL35" s="44">
        <v>12.8</v>
      </c>
      <c r="BM35" s="44" t="s">
        <v>344</v>
      </c>
      <c r="BN35" s="44" t="s">
        <v>344</v>
      </c>
      <c r="BO35" s="44">
        <v>-23.272595413964666</v>
      </c>
      <c r="BP35" s="44" t="s">
        <v>13</v>
      </c>
      <c r="BQ35" s="45" t="s">
        <v>295</v>
      </c>
    </row>
    <row r="36" spans="17:69">
      <c r="Q36" s="55">
        <v>4.3499999999999996</v>
      </c>
      <c r="R36" s="53">
        <v>0.7</v>
      </c>
      <c r="S36" s="53">
        <v>-8</v>
      </c>
      <c r="T36" s="53">
        <v>-25.1</v>
      </c>
      <c r="U36" s="53" t="s">
        <v>252</v>
      </c>
      <c r="V36" s="53" t="s">
        <v>293</v>
      </c>
      <c r="W36" s="53" t="s">
        <v>294</v>
      </c>
      <c r="AH36" s="53">
        <v>11.8</v>
      </c>
      <c r="AI36" s="56"/>
      <c r="AJ36" s="56"/>
      <c r="AK36" s="56">
        <v>-24.360207382538</v>
      </c>
      <c r="AL36" s="53" t="s">
        <v>79</v>
      </c>
      <c r="AM36" s="53" t="s">
        <v>295</v>
      </c>
      <c r="AN36" s="53" t="s">
        <v>282</v>
      </c>
      <c r="AP36" s="53">
        <v>17.399999999999999</v>
      </c>
      <c r="AQ36" s="53">
        <v>-12.811945737820951</v>
      </c>
      <c r="AR36" s="53">
        <v>-9.8706870219957885</v>
      </c>
      <c r="AT36" s="53" t="s">
        <v>122</v>
      </c>
      <c r="AU36" s="53" t="s">
        <v>295</v>
      </c>
      <c r="AV36" s="57" t="s">
        <v>282</v>
      </c>
      <c r="AX36" s="49">
        <v>11.346</v>
      </c>
      <c r="BA36" s="49">
        <v>-24.736599999999999</v>
      </c>
      <c r="BB36" s="49" t="s">
        <v>390</v>
      </c>
      <c r="BC36" s="49" t="s">
        <v>424</v>
      </c>
      <c r="BE36" s="49">
        <v>4.1900000000000004</v>
      </c>
      <c r="BG36" s="49">
        <v>-7.31</v>
      </c>
      <c r="BI36" s="49" t="s">
        <v>432</v>
      </c>
      <c r="BJ36" s="50" t="s">
        <v>433</v>
      </c>
      <c r="BL36" s="44">
        <v>12.8</v>
      </c>
      <c r="BM36" s="44" t="s">
        <v>344</v>
      </c>
      <c r="BN36" s="44" t="s">
        <v>344</v>
      </c>
      <c r="BO36" s="44">
        <v>-25.706855784810976</v>
      </c>
      <c r="BP36" s="44" t="s">
        <v>13</v>
      </c>
      <c r="BQ36" s="45" t="s">
        <v>295</v>
      </c>
    </row>
    <row r="37" spans="17:69">
      <c r="Q37" s="55">
        <v>4.3600000000000003</v>
      </c>
      <c r="R37" s="53">
        <v>-3.1</v>
      </c>
      <c r="S37" s="53">
        <v>-7.9</v>
      </c>
      <c r="T37" s="53">
        <v>-23.5</v>
      </c>
      <c r="U37" s="53" t="s">
        <v>252</v>
      </c>
      <c r="V37" s="53" t="s">
        <v>293</v>
      </c>
      <c r="W37" s="53" t="s">
        <v>294</v>
      </c>
      <c r="AH37" s="53">
        <v>11.9</v>
      </c>
      <c r="AI37" s="56"/>
      <c r="AJ37" s="56"/>
      <c r="AK37" s="56">
        <v>-23.92243509675486</v>
      </c>
      <c r="AL37" s="53" t="s">
        <v>79</v>
      </c>
      <c r="AM37" s="53" t="s">
        <v>295</v>
      </c>
      <c r="AN37" s="53" t="s">
        <v>282</v>
      </c>
      <c r="AP37" s="53">
        <v>17.8</v>
      </c>
      <c r="AQ37" s="53">
        <v>-11.51222322023575</v>
      </c>
      <c r="AR37" s="53">
        <v>-7.616530650552976</v>
      </c>
      <c r="AT37" s="53" t="s">
        <v>122</v>
      </c>
      <c r="AU37" s="53" t="s">
        <v>295</v>
      </c>
      <c r="AV37" s="57" t="s">
        <v>282</v>
      </c>
      <c r="AX37" s="49">
        <v>11.622999999999999</v>
      </c>
      <c r="BA37" s="49">
        <v>-23.861499999999999</v>
      </c>
      <c r="BB37" s="49" t="s">
        <v>390</v>
      </c>
      <c r="BC37" s="49" t="s">
        <v>425</v>
      </c>
      <c r="BE37" s="49">
        <v>4.2</v>
      </c>
      <c r="BF37" s="49">
        <v>-0.88200000000000001</v>
      </c>
      <c r="BI37" s="49" t="s">
        <v>432</v>
      </c>
      <c r="BJ37" s="50" t="s">
        <v>433</v>
      </c>
    </row>
    <row r="38" spans="17:69">
      <c r="Q38" s="55">
        <v>4.3600000000000003</v>
      </c>
      <c r="R38" s="53">
        <v>-2.2999999999999998</v>
      </c>
      <c r="S38" s="53">
        <v>-7.5</v>
      </c>
      <c r="U38" s="53" t="s">
        <v>252</v>
      </c>
      <c r="V38" s="53" t="s">
        <v>293</v>
      </c>
      <c r="W38" s="53" t="s">
        <v>294</v>
      </c>
      <c r="AH38" s="53">
        <v>11.9</v>
      </c>
      <c r="AI38" s="56">
        <v>-10.758265863735121</v>
      </c>
      <c r="AJ38" s="56">
        <v>-8.0656909937806738</v>
      </c>
      <c r="AK38" s="56"/>
      <c r="AL38" s="53" t="s">
        <v>79</v>
      </c>
      <c r="AM38" s="53" t="s">
        <v>295</v>
      </c>
      <c r="AN38" s="53" t="s">
        <v>282</v>
      </c>
      <c r="AP38" s="53">
        <v>17.8</v>
      </c>
      <c r="AS38" s="53">
        <v>-24.591329825900701</v>
      </c>
      <c r="AT38" s="53" t="s">
        <v>122</v>
      </c>
      <c r="AU38" s="53" t="s">
        <v>295</v>
      </c>
      <c r="AV38" s="57" t="s">
        <v>282</v>
      </c>
      <c r="AX38" s="49">
        <v>11.677</v>
      </c>
      <c r="BA38" s="49">
        <v>-24.042200000000001</v>
      </c>
      <c r="BB38" s="49" t="s">
        <v>390</v>
      </c>
      <c r="BC38" s="49" t="s">
        <v>426</v>
      </c>
      <c r="BE38" s="49">
        <v>4.2300000000000004</v>
      </c>
      <c r="BG38" s="49">
        <v>-5.2</v>
      </c>
      <c r="BI38" s="49" t="s">
        <v>432</v>
      </c>
      <c r="BJ38" s="50" t="s">
        <v>433</v>
      </c>
    </row>
    <row r="39" spans="17:69">
      <c r="Q39" s="55">
        <v>4.43</v>
      </c>
      <c r="R39" s="53">
        <v>-3.3</v>
      </c>
      <c r="S39" s="53">
        <v>-7.4</v>
      </c>
      <c r="U39" s="53" t="s">
        <v>252</v>
      </c>
      <c r="V39" s="53" t="s">
        <v>293</v>
      </c>
      <c r="W39" s="53" t="s">
        <v>294</v>
      </c>
      <c r="AH39" s="53">
        <v>12.1</v>
      </c>
      <c r="AI39" s="56">
        <v>-8.7189960108954132</v>
      </c>
      <c r="AJ39" s="56">
        <v>-7.7603989843345262</v>
      </c>
      <c r="AK39" s="56"/>
      <c r="AL39" s="53" t="s">
        <v>79</v>
      </c>
      <c r="AM39" s="53" t="s">
        <v>295</v>
      </c>
      <c r="AN39" s="53" t="s">
        <v>282</v>
      </c>
      <c r="AP39" s="53">
        <v>18.5</v>
      </c>
      <c r="AS39" s="53">
        <v>-26.521280163762501</v>
      </c>
      <c r="AT39" s="53" t="s">
        <v>122</v>
      </c>
      <c r="AU39" s="53" t="s">
        <v>295</v>
      </c>
      <c r="AV39" s="57" t="s">
        <v>282</v>
      </c>
      <c r="AX39" s="49">
        <v>11.956</v>
      </c>
      <c r="BA39" s="49">
        <v>-25.764399999999998</v>
      </c>
      <c r="BB39" s="49" t="s">
        <v>390</v>
      </c>
      <c r="BC39" s="49" t="s">
        <v>427</v>
      </c>
      <c r="BE39" s="49">
        <v>4.25</v>
      </c>
      <c r="BG39" s="49">
        <v>-8.61</v>
      </c>
      <c r="BI39" s="49" t="s">
        <v>432</v>
      </c>
      <c r="BJ39" s="50" t="s">
        <v>433</v>
      </c>
    </row>
    <row r="40" spans="17:69">
      <c r="Q40" s="55">
        <v>4.9000000000000004</v>
      </c>
      <c r="R40" s="53">
        <v>2.4</v>
      </c>
      <c r="S40" s="53">
        <v>-6.8</v>
      </c>
      <c r="T40" s="53">
        <v>-23.8</v>
      </c>
      <c r="U40" s="53" t="s">
        <v>252</v>
      </c>
      <c r="V40" s="53" t="s">
        <v>293</v>
      </c>
      <c r="W40" s="53" t="s">
        <v>294</v>
      </c>
      <c r="AH40" s="53">
        <v>12.1</v>
      </c>
      <c r="AI40" s="56"/>
      <c r="AJ40" s="56"/>
      <c r="AK40" s="56">
        <v>-23.892676743245687</v>
      </c>
      <c r="AL40" s="53" t="s">
        <v>79</v>
      </c>
      <c r="AM40" s="53" t="s">
        <v>295</v>
      </c>
      <c r="AN40" s="53" t="s">
        <v>282</v>
      </c>
      <c r="AP40" s="53">
        <v>18.5</v>
      </c>
      <c r="AQ40" s="53">
        <v>-9.4555808795775622</v>
      </c>
      <c r="AR40" s="53">
        <v>-9.175671134548967</v>
      </c>
      <c r="AT40" s="53" t="s">
        <v>122</v>
      </c>
      <c r="AU40" s="53" t="s">
        <v>295</v>
      </c>
      <c r="AV40" s="57" t="s">
        <v>282</v>
      </c>
      <c r="AX40" s="49">
        <v>12.028</v>
      </c>
      <c r="BA40" s="49">
        <v>-25.650300000000001</v>
      </c>
      <c r="BB40" s="49" t="s">
        <v>390</v>
      </c>
      <c r="BC40" s="49" t="s">
        <v>428</v>
      </c>
      <c r="BE40" s="49">
        <v>4.3</v>
      </c>
      <c r="BH40" s="49">
        <v>-14.3</v>
      </c>
      <c r="BI40" s="49" t="s">
        <v>432</v>
      </c>
      <c r="BJ40" s="50" t="s">
        <v>433</v>
      </c>
    </row>
    <row r="41" spans="17:69">
      <c r="Q41" s="55">
        <v>4.9000000000000004</v>
      </c>
      <c r="R41" s="53">
        <v>-0.5</v>
      </c>
      <c r="S41" s="53">
        <v>-5.3</v>
      </c>
      <c r="U41" s="53" t="s">
        <v>252</v>
      </c>
      <c r="V41" s="53" t="s">
        <v>293</v>
      </c>
      <c r="W41" s="53" t="s">
        <v>294</v>
      </c>
      <c r="AH41" s="53">
        <v>12.3</v>
      </c>
      <c r="AI41" s="56"/>
      <c r="AJ41" s="56"/>
      <c r="AK41" s="56">
        <v>-23.691134883296201</v>
      </c>
      <c r="AL41" s="53" t="s">
        <v>79</v>
      </c>
      <c r="AM41" s="53" t="s">
        <v>295</v>
      </c>
      <c r="AN41" s="53" t="s">
        <v>282</v>
      </c>
      <c r="AP41" s="53">
        <v>18.899999999999999</v>
      </c>
      <c r="AQ41" s="53">
        <v>-11.287462897205085</v>
      </c>
      <c r="AR41" s="53">
        <v>-10.069082637612318</v>
      </c>
      <c r="AT41" s="53" t="s">
        <v>122</v>
      </c>
      <c r="AU41" s="53" t="s">
        <v>295</v>
      </c>
      <c r="AV41" s="57" t="s">
        <v>282</v>
      </c>
      <c r="AX41" s="49">
        <v>12.29</v>
      </c>
      <c r="BA41" s="49">
        <v>-25.354900000000001</v>
      </c>
      <c r="BB41" s="49" t="s">
        <v>390</v>
      </c>
      <c r="BC41" s="49" t="s">
        <v>429</v>
      </c>
      <c r="BE41" s="49">
        <v>4.33</v>
      </c>
      <c r="BG41" s="49">
        <v>-7.13</v>
      </c>
      <c r="BI41" s="49" t="s">
        <v>432</v>
      </c>
      <c r="BJ41" s="50" t="s">
        <v>433</v>
      </c>
    </row>
    <row r="42" spans="17:69">
      <c r="Q42" s="55">
        <v>4.92</v>
      </c>
      <c r="R42" s="53">
        <v>2.9</v>
      </c>
      <c r="S42" s="53">
        <v>-6.7</v>
      </c>
      <c r="U42" s="53" t="s">
        <v>252</v>
      </c>
      <c r="V42" s="53" t="s">
        <v>293</v>
      </c>
      <c r="W42" s="53" t="s">
        <v>294</v>
      </c>
      <c r="AH42" s="53">
        <v>12.3</v>
      </c>
      <c r="AI42" s="56">
        <v>-9.2528594752063</v>
      </c>
      <c r="AJ42" s="56">
        <v>-5.7790101097827815</v>
      </c>
      <c r="AK42" s="56"/>
      <c r="AL42" s="53" t="s">
        <v>79</v>
      </c>
      <c r="AM42" s="53" t="s">
        <v>295</v>
      </c>
      <c r="AN42" s="53" t="s">
        <v>282</v>
      </c>
      <c r="AP42" s="53">
        <v>18.899999999999999</v>
      </c>
      <c r="AS42" s="53">
        <v>-26.335163660499905</v>
      </c>
      <c r="AT42" s="53" t="s">
        <v>122</v>
      </c>
      <c r="AU42" s="53" t="s">
        <v>295</v>
      </c>
      <c r="AV42" s="57" t="s">
        <v>282</v>
      </c>
      <c r="AX42" s="49">
        <v>12.65</v>
      </c>
      <c r="BA42" s="49">
        <v>-24.260999999999999</v>
      </c>
      <c r="BB42" s="49" t="s">
        <v>390</v>
      </c>
      <c r="BC42" s="49" t="s">
        <v>430</v>
      </c>
      <c r="BE42" s="49">
        <v>4.4000000000000004</v>
      </c>
      <c r="BF42" s="49">
        <v>-8.92</v>
      </c>
      <c r="BI42" s="49" t="s">
        <v>432</v>
      </c>
      <c r="BJ42" s="50" t="s">
        <v>433</v>
      </c>
    </row>
    <row r="43" spans="17:69">
      <c r="Q43" s="55">
        <v>4.9800000000000004</v>
      </c>
      <c r="R43" s="53">
        <v>-0.2</v>
      </c>
      <c r="S43" s="53">
        <v>-7.2</v>
      </c>
      <c r="T43" s="53">
        <v>-25.2</v>
      </c>
      <c r="U43" s="53" t="s">
        <v>252</v>
      </c>
      <c r="V43" s="53" t="s">
        <v>293</v>
      </c>
      <c r="W43" s="53" t="s">
        <v>294</v>
      </c>
      <c r="AH43" s="53">
        <v>12.5</v>
      </c>
      <c r="AI43" s="56">
        <v>-9.156602122925765</v>
      </c>
      <c r="AJ43" s="56">
        <v>-6.5820442515685817</v>
      </c>
      <c r="AK43" s="56"/>
      <c r="AL43" s="53" t="s">
        <v>79</v>
      </c>
      <c r="AM43" s="53" t="s">
        <v>295</v>
      </c>
      <c r="AN43" s="53" t="s">
        <v>282</v>
      </c>
      <c r="AP43" s="53">
        <v>19</v>
      </c>
      <c r="AS43" s="53">
        <v>-27.101386826646699</v>
      </c>
      <c r="AT43" s="53" t="s">
        <v>122</v>
      </c>
      <c r="AU43" s="53" t="s">
        <v>295</v>
      </c>
      <c r="AV43" s="57" t="s">
        <v>282</v>
      </c>
      <c r="AX43" s="49">
        <v>12.7</v>
      </c>
      <c r="BA43" s="49">
        <v>-23.576699999999999</v>
      </c>
      <c r="BB43" s="49" t="s">
        <v>390</v>
      </c>
      <c r="BC43" s="49" t="s">
        <v>431</v>
      </c>
      <c r="BE43" s="49">
        <v>4.4000000000000004</v>
      </c>
      <c r="BF43" s="49">
        <v>-0.245</v>
      </c>
      <c r="BI43" s="49" t="s">
        <v>432</v>
      </c>
      <c r="BJ43" s="50" t="s">
        <v>433</v>
      </c>
    </row>
    <row r="44" spans="17:69">
      <c r="Q44" s="55">
        <v>5.29</v>
      </c>
      <c r="R44" s="53">
        <v>1.6</v>
      </c>
      <c r="S44" s="53">
        <v>-6.5</v>
      </c>
      <c r="U44" s="53" t="s">
        <v>252</v>
      </c>
      <c r="V44" s="53" t="s">
        <v>293</v>
      </c>
      <c r="W44" s="53" t="s">
        <v>294</v>
      </c>
      <c r="AH44" s="53">
        <v>12.5</v>
      </c>
      <c r="AI44" s="56"/>
      <c r="AJ44" s="56"/>
      <c r="AK44" s="56">
        <v>-24.7230432889599</v>
      </c>
      <c r="AL44" s="53" t="s">
        <v>79</v>
      </c>
      <c r="AM44" s="53" t="s">
        <v>295</v>
      </c>
      <c r="AN44" s="53" t="s">
        <v>282</v>
      </c>
      <c r="AP44" s="53">
        <v>19</v>
      </c>
      <c r="AQ44" s="53">
        <v>-10.874582075370492</v>
      </c>
      <c r="AR44" s="53">
        <v>-9.0688887576887822</v>
      </c>
      <c r="AT44" s="53" t="s">
        <v>122</v>
      </c>
      <c r="AU44" s="53" t="s">
        <v>295</v>
      </c>
      <c r="AV44" s="57" t="s">
        <v>282</v>
      </c>
      <c r="BE44" s="49">
        <v>4.47</v>
      </c>
      <c r="BG44" s="49">
        <v>-7.02</v>
      </c>
      <c r="BI44" s="49" t="s">
        <v>432</v>
      </c>
      <c r="BJ44" s="50" t="s">
        <v>433</v>
      </c>
    </row>
    <row r="45" spans="17:69">
      <c r="Q45" s="55">
        <v>5.36</v>
      </c>
      <c r="R45" s="53">
        <v>-3</v>
      </c>
      <c r="S45" s="53">
        <v>-7</v>
      </c>
      <c r="U45" s="53" t="s">
        <v>252</v>
      </c>
      <c r="V45" s="53" t="s">
        <v>293</v>
      </c>
      <c r="W45" s="53" t="s">
        <v>294</v>
      </c>
      <c r="AP45" s="53">
        <v>19.3</v>
      </c>
      <c r="AQ45" s="53">
        <v>-11.819588245391179</v>
      </c>
      <c r="AR45" s="53">
        <v>-6.3507051072607101</v>
      </c>
      <c r="AT45" s="53" t="s">
        <v>122</v>
      </c>
      <c r="AU45" s="53" t="s">
        <v>295</v>
      </c>
      <c r="AV45" s="57" t="s">
        <v>282</v>
      </c>
      <c r="BE45" s="49">
        <v>4.7</v>
      </c>
      <c r="BF45" s="49">
        <v>-1.03</v>
      </c>
      <c r="BI45" s="49" t="s">
        <v>432</v>
      </c>
      <c r="BJ45" s="50" t="s">
        <v>433</v>
      </c>
    </row>
    <row r="46" spans="17:69">
      <c r="Q46" s="55">
        <v>5.36</v>
      </c>
      <c r="R46" s="53">
        <v>0.4</v>
      </c>
      <c r="S46" s="53">
        <v>-6.5</v>
      </c>
      <c r="T46" s="53">
        <v>-24</v>
      </c>
      <c r="U46" s="53" t="s">
        <v>252</v>
      </c>
      <c r="V46" s="53" t="s">
        <v>293</v>
      </c>
      <c r="W46" s="53" t="s">
        <v>294</v>
      </c>
      <c r="AP46" s="53">
        <v>19.3</v>
      </c>
      <c r="AS46" s="53">
        <v>-25.6794671764928</v>
      </c>
      <c r="AT46" s="53" t="s">
        <v>122</v>
      </c>
      <c r="AU46" s="53" t="s">
        <v>295</v>
      </c>
      <c r="AV46" s="57" t="s">
        <v>282</v>
      </c>
      <c r="BE46" s="49">
        <v>4.7</v>
      </c>
      <c r="BF46" s="49">
        <v>-8.68</v>
      </c>
      <c r="BI46" s="49" t="s">
        <v>432</v>
      </c>
      <c r="BJ46" s="50" t="s">
        <v>433</v>
      </c>
    </row>
    <row r="47" spans="17:69">
      <c r="Q47" s="55">
        <v>5.49</v>
      </c>
      <c r="R47" s="53">
        <v>0.1</v>
      </c>
      <c r="S47" s="53">
        <v>-7.5</v>
      </c>
      <c r="T47" s="53">
        <v>-24.5</v>
      </c>
      <c r="U47" s="53" t="s">
        <v>252</v>
      </c>
      <c r="V47" s="53" t="s">
        <v>293</v>
      </c>
      <c r="W47" s="53" t="s">
        <v>294</v>
      </c>
      <c r="AP47" s="53">
        <v>20</v>
      </c>
      <c r="AS47" s="53">
        <v>-25.77</v>
      </c>
      <c r="AT47" s="53" t="s">
        <v>122</v>
      </c>
      <c r="AU47" s="53" t="s">
        <v>295</v>
      </c>
      <c r="AV47" s="57" t="s">
        <v>282</v>
      </c>
      <c r="BE47" s="49">
        <v>4.8</v>
      </c>
      <c r="BF47" s="49">
        <v>-6.22</v>
      </c>
      <c r="BI47" s="49" t="s">
        <v>432</v>
      </c>
      <c r="BJ47" s="50" t="s">
        <v>433</v>
      </c>
    </row>
    <row r="48" spans="17:69">
      <c r="Q48" s="55">
        <v>5.49</v>
      </c>
      <c r="R48" s="53">
        <v>0</v>
      </c>
      <c r="S48" s="53">
        <v>-6.9</v>
      </c>
      <c r="U48" s="53" t="s">
        <v>252</v>
      </c>
      <c r="V48" s="53" t="s">
        <v>293</v>
      </c>
      <c r="W48" s="53" t="s">
        <v>294</v>
      </c>
      <c r="AP48" s="53">
        <v>20.100000000000001</v>
      </c>
      <c r="AS48" s="53">
        <v>-26.356661652058001</v>
      </c>
      <c r="AT48" s="53" t="s">
        <v>122</v>
      </c>
      <c r="AU48" s="53" t="s">
        <v>295</v>
      </c>
      <c r="AV48" s="57" t="s">
        <v>282</v>
      </c>
      <c r="BE48" s="49">
        <v>4.8</v>
      </c>
      <c r="BF48" s="49">
        <v>0.68500000000000005</v>
      </c>
      <c r="BI48" s="49" t="s">
        <v>432</v>
      </c>
      <c r="BJ48" s="50" t="s">
        <v>433</v>
      </c>
    </row>
    <row r="49" spans="17:62">
      <c r="Q49" s="55">
        <v>5.49</v>
      </c>
      <c r="R49" s="53">
        <v>0.2</v>
      </c>
      <c r="S49" s="53">
        <v>-6.7</v>
      </c>
      <c r="U49" s="53" t="s">
        <v>252</v>
      </c>
      <c r="V49" s="53" t="s">
        <v>293</v>
      </c>
      <c r="W49" s="53" t="s">
        <v>294</v>
      </c>
      <c r="AP49" s="53">
        <v>20.100000000000001</v>
      </c>
      <c r="AQ49" s="53">
        <v>-12.073010224007945</v>
      </c>
      <c r="AR49" s="53">
        <v>-10.489054124296972</v>
      </c>
      <c r="AT49" s="53" t="s">
        <v>122</v>
      </c>
      <c r="AU49" s="53" t="s">
        <v>295</v>
      </c>
      <c r="AV49" s="57" t="s">
        <v>282</v>
      </c>
      <c r="BE49" s="49">
        <v>4.8</v>
      </c>
      <c r="BF49" s="49">
        <v>1.72</v>
      </c>
      <c r="BI49" s="49" t="s">
        <v>432</v>
      </c>
      <c r="BJ49" s="50" t="s">
        <v>433</v>
      </c>
    </row>
    <row r="50" spans="17:62">
      <c r="Q50" s="55">
        <v>5.49</v>
      </c>
      <c r="R50" s="53">
        <v>0</v>
      </c>
      <c r="S50" s="53">
        <v>-7.2</v>
      </c>
      <c r="U50" s="53" t="s">
        <v>252</v>
      </c>
      <c r="V50" s="53" t="s">
        <v>293</v>
      </c>
      <c r="W50" s="53" t="s">
        <v>294</v>
      </c>
      <c r="AP50" s="53">
        <v>20.2</v>
      </c>
      <c r="AQ50" s="53">
        <v>-10.6657643568129</v>
      </c>
      <c r="AR50" s="53">
        <v>-8.4674483027216816</v>
      </c>
      <c r="AT50" s="53" t="s">
        <v>122</v>
      </c>
      <c r="AU50" s="53" t="s">
        <v>295</v>
      </c>
      <c r="AV50" s="57" t="s">
        <v>282</v>
      </c>
      <c r="BE50" s="49">
        <v>4.8</v>
      </c>
      <c r="BH50" s="49">
        <v>-14.1</v>
      </c>
      <c r="BI50" s="49" t="s">
        <v>432</v>
      </c>
      <c r="BJ50" s="50" t="s">
        <v>433</v>
      </c>
    </row>
    <row r="51" spans="17:62">
      <c r="Q51" s="55">
        <v>5.49</v>
      </c>
      <c r="R51" s="53">
        <v>-1.8</v>
      </c>
      <c r="S51" s="53">
        <v>-6.7</v>
      </c>
      <c r="U51" s="53" t="s">
        <v>252</v>
      </c>
      <c r="V51" s="53" t="s">
        <v>293</v>
      </c>
      <c r="W51" s="53" t="s">
        <v>294</v>
      </c>
      <c r="AP51" s="53">
        <v>20.3</v>
      </c>
      <c r="AQ51" s="53">
        <v>-11.689217990480444</v>
      </c>
      <c r="AR51" s="53">
        <v>-9.0906858332903919</v>
      </c>
      <c r="AT51" s="53" t="s">
        <v>122</v>
      </c>
      <c r="AU51" s="53" t="s">
        <v>295</v>
      </c>
      <c r="AV51" s="57" t="s">
        <v>282</v>
      </c>
      <c r="BE51" s="49">
        <v>4.8899999999999997</v>
      </c>
      <c r="BG51" s="49">
        <v>-8.5299999999999994</v>
      </c>
      <c r="BI51" s="49" t="s">
        <v>432</v>
      </c>
      <c r="BJ51" s="50" t="s">
        <v>433</v>
      </c>
    </row>
    <row r="52" spans="17:62">
      <c r="Q52" s="55">
        <v>5.61</v>
      </c>
      <c r="R52" s="53">
        <v>1.6</v>
      </c>
      <c r="S52" s="53">
        <v>-6.3</v>
      </c>
      <c r="U52" s="53" t="s">
        <v>252</v>
      </c>
      <c r="V52" s="53" t="s">
        <v>293</v>
      </c>
      <c r="W52" s="53" t="s">
        <v>294</v>
      </c>
      <c r="AP52" s="53">
        <v>20.3</v>
      </c>
      <c r="AS52" s="53">
        <v>-26.686931531857599</v>
      </c>
      <c r="AT52" s="53" t="s">
        <v>122</v>
      </c>
      <c r="AU52" s="53" t="s">
        <v>295</v>
      </c>
      <c r="AV52" s="57" t="s">
        <v>282</v>
      </c>
      <c r="BE52" s="49">
        <v>4.9000000000000004</v>
      </c>
      <c r="BH52" s="49">
        <v>-18.899999999999999</v>
      </c>
      <c r="BI52" s="49" t="s">
        <v>432</v>
      </c>
      <c r="BJ52" s="50" t="s">
        <v>433</v>
      </c>
    </row>
    <row r="53" spans="17:62">
      <c r="Q53" s="55">
        <v>5.84</v>
      </c>
      <c r="R53" s="53">
        <v>-2</v>
      </c>
      <c r="S53" s="53">
        <v>-6.6</v>
      </c>
      <c r="U53" s="53" t="s">
        <v>252</v>
      </c>
      <c r="V53" s="53" t="s">
        <v>293</v>
      </c>
      <c r="W53" s="53" t="s">
        <v>294</v>
      </c>
      <c r="AP53" s="53">
        <v>20.5</v>
      </c>
      <c r="AS53" s="53">
        <v>-23.876092305498702</v>
      </c>
      <c r="AT53" s="53" t="s">
        <v>122</v>
      </c>
      <c r="AU53" s="53" t="s">
        <v>295</v>
      </c>
      <c r="AV53" s="57" t="s">
        <v>282</v>
      </c>
      <c r="BE53" s="49">
        <v>5</v>
      </c>
      <c r="BF53" s="49">
        <v>1.91</v>
      </c>
      <c r="BI53" s="49" t="s">
        <v>432</v>
      </c>
      <c r="BJ53" s="50" t="s">
        <v>433</v>
      </c>
    </row>
    <row r="54" spans="17:62">
      <c r="Q54" s="55">
        <v>5.85</v>
      </c>
      <c r="R54" s="53">
        <v>-0.4</v>
      </c>
      <c r="S54" s="53">
        <v>-6.6</v>
      </c>
      <c r="U54" s="53" t="s">
        <v>252</v>
      </c>
      <c r="V54" s="53" t="s">
        <v>293</v>
      </c>
      <c r="W54" s="53" t="s">
        <v>294</v>
      </c>
      <c r="BE54" s="49">
        <v>5.3</v>
      </c>
      <c r="BF54" s="49">
        <v>1.55</v>
      </c>
      <c r="BI54" s="49" t="s">
        <v>432</v>
      </c>
      <c r="BJ54" s="50" t="s">
        <v>433</v>
      </c>
    </row>
    <row r="55" spans="17:62">
      <c r="Q55" s="55">
        <v>5.98</v>
      </c>
      <c r="R55" s="53">
        <v>-4</v>
      </c>
      <c r="S55" s="53">
        <v>-10.6</v>
      </c>
      <c r="U55" s="53" t="s">
        <v>252</v>
      </c>
      <c r="V55" s="53" t="s">
        <v>293</v>
      </c>
      <c r="W55" s="53" t="s">
        <v>294</v>
      </c>
      <c r="BE55" s="49">
        <v>5.4</v>
      </c>
      <c r="BH55" s="49">
        <v>-16.7</v>
      </c>
      <c r="BI55" s="49" t="s">
        <v>432</v>
      </c>
      <c r="BJ55" s="50" t="s">
        <v>433</v>
      </c>
    </row>
    <row r="56" spans="17:62">
      <c r="Q56" s="55">
        <v>5.98</v>
      </c>
      <c r="R56" s="53">
        <v>-2</v>
      </c>
      <c r="S56" s="53">
        <v>-8.8000000000000007</v>
      </c>
      <c r="U56" s="53" t="s">
        <v>252</v>
      </c>
      <c r="V56" s="53" t="s">
        <v>293</v>
      </c>
      <c r="W56" s="53" t="s">
        <v>294</v>
      </c>
      <c r="BE56" s="49">
        <v>5.5</v>
      </c>
      <c r="BF56" s="49">
        <v>-1.05</v>
      </c>
      <c r="BI56" s="49" t="s">
        <v>432</v>
      </c>
      <c r="BJ56" s="50" t="s">
        <v>433</v>
      </c>
    </row>
    <row r="57" spans="17:62">
      <c r="Q57" s="55">
        <v>5.99</v>
      </c>
      <c r="R57" s="53">
        <v>-5.9</v>
      </c>
      <c r="S57" s="53">
        <v>-12.1</v>
      </c>
      <c r="U57" s="53" t="s">
        <v>252</v>
      </c>
      <c r="V57" s="53" t="s">
        <v>293</v>
      </c>
      <c r="W57" s="53" t="s">
        <v>294</v>
      </c>
      <c r="BE57" s="49">
        <v>5.5</v>
      </c>
      <c r="BH57" s="49">
        <v>-18.600000000000001</v>
      </c>
      <c r="BI57" s="49" t="s">
        <v>432</v>
      </c>
      <c r="BJ57" s="50" t="s">
        <v>433</v>
      </c>
    </row>
    <row r="58" spans="17:62">
      <c r="Q58" s="55">
        <v>5.99</v>
      </c>
      <c r="R58" s="53">
        <v>-8</v>
      </c>
      <c r="S58" s="53">
        <v>-10.5</v>
      </c>
      <c r="T58" s="53">
        <v>-25.2</v>
      </c>
      <c r="U58" s="53" t="s">
        <v>252</v>
      </c>
      <c r="V58" s="53" t="s">
        <v>293</v>
      </c>
      <c r="W58" s="53" t="s">
        <v>294</v>
      </c>
      <c r="BE58" s="49">
        <v>5.8</v>
      </c>
      <c r="BH58" s="49">
        <v>-13.54</v>
      </c>
      <c r="BI58" s="49" t="s">
        <v>432</v>
      </c>
      <c r="BJ58" s="50" t="s">
        <v>433</v>
      </c>
    </row>
    <row r="59" spans="17:62">
      <c r="Q59" s="55">
        <v>5.17</v>
      </c>
      <c r="R59" s="53">
        <v>-0.3</v>
      </c>
      <c r="S59" s="53">
        <v>-8.4</v>
      </c>
      <c r="U59" s="53" t="s">
        <v>252</v>
      </c>
      <c r="V59" s="53" t="s">
        <v>293</v>
      </c>
      <c r="W59" s="53" t="s">
        <v>294</v>
      </c>
    </row>
    <row r="60" spans="17:62">
      <c r="Q60" s="55">
        <v>5.18</v>
      </c>
      <c r="R60" s="53">
        <v>-0.2</v>
      </c>
      <c r="S60" s="53">
        <v>-6.4</v>
      </c>
      <c r="U60" s="53" t="s">
        <v>252</v>
      </c>
      <c r="V60" s="53" t="s">
        <v>293</v>
      </c>
      <c r="W60" s="53" t="s">
        <v>294</v>
      </c>
    </row>
    <row r="61" spans="17:62">
      <c r="Q61" s="55">
        <v>5.47</v>
      </c>
      <c r="R61" s="53">
        <v>-4.9000000000000004</v>
      </c>
      <c r="S61" s="53">
        <v>-8</v>
      </c>
      <c r="U61" s="53" t="s">
        <v>252</v>
      </c>
      <c r="V61" s="53" t="s">
        <v>293</v>
      </c>
      <c r="W61" s="53" t="s">
        <v>294</v>
      </c>
    </row>
    <row r="62" spans="17:62">
      <c r="Q62" s="55">
        <v>5.47</v>
      </c>
      <c r="R62" s="53">
        <v>-2.6</v>
      </c>
      <c r="S62" s="53">
        <v>-8</v>
      </c>
      <c r="U62" s="53" t="s">
        <v>252</v>
      </c>
      <c r="V62" s="53" t="s">
        <v>293</v>
      </c>
      <c r="W62" s="53" t="s">
        <v>294</v>
      </c>
    </row>
    <row r="63" spans="17:62">
      <c r="Q63" s="55">
        <v>5.24</v>
      </c>
      <c r="R63" s="53">
        <v>-7.4</v>
      </c>
      <c r="S63" s="53">
        <v>-8.1999999999999993</v>
      </c>
      <c r="U63" s="53" t="s">
        <v>252</v>
      </c>
      <c r="V63" s="53" t="s">
        <v>293</v>
      </c>
      <c r="W63" s="53" t="s">
        <v>294</v>
      </c>
    </row>
    <row r="64" spans="17:62">
      <c r="Q64" s="55">
        <v>5.59</v>
      </c>
      <c r="R64" s="53">
        <v>-4.8</v>
      </c>
      <c r="S64" s="53">
        <v>-9.6</v>
      </c>
      <c r="U64" s="53" t="s">
        <v>252</v>
      </c>
      <c r="V64" s="53" t="s">
        <v>293</v>
      </c>
      <c r="W64" s="53" t="s">
        <v>294</v>
      </c>
    </row>
    <row r="65" spans="17:23">
      <c r="Q65" s="55">
        <v>5.72</v>
      </c>
      <c r="R65" s="53">
        <v>-9.6</v>
      </c>
      <c r="S65" s="53">
        <v>-6.4</v>
      </c>
      <c r="U65" s="53" t="s">
        <v>252</v>
      </c>
      <c r="V65" s="53" t="s">
        <v>293</v>
      </c>
      <c r="W65" s="53" t="s">
        <v>294</v>
      </c>
    </row>
    <row r="66" spans="17:23">
      <c r="Q66" s="55">
        <v>6.32</v>
      </c>
      <c r="R66" s="53">
        <v>-5.8</v>
      </c>
      <c r="S66" s="53">
        <v>-7.3</v>
      </c>
      <c r="U66" s="53" t="s">
        <v>252</v>
      </c>
      <c r="V66" s="53" t="s">
        <v>293</v>
      </c>
      <c r="W66" s="53" t="s">
        <v>294</v>
      </c>
    </row>
  </sheetData>
  <sortState xmlns:xlrd2="http://schemas.microsoft.com/office/spreadsheetml/2017/richdata2" ref="A2:F26">
    <sortCondition ref="B2:B26"/>
  </sortState>
  <mergeCells count="3">
    <mergeCell ref="A1:P1"/>
    <mergeCell ref="Q1:AV1"/>
    <mergeCell ref="AW1:BJ1"/>
  </mergeCells>
  <phoneticPr fontId="16" type="noConversion"/>
  <hyperlinks>
    <hyperlink ref="P3" r:id="rId1" xr:uid="{89B4ACD9-784E-4142-814D-8AA72F1179EE}"/>
    <hyperlink ref="P4" r:id="rId2" xr:uid="{3984D9A6-A7A1-4287-8CF1-4F879CE9A6ED}"/>
    <hyperlink ref="P5" r:id="rId3" xr:uid="{FF4AD468-329C-44ED-AD36-3F073BE93E9E}"/>
    <hyperlink ref="P6" r:id="rId4" xr:uid="{E76D2DDD-716A-4FE5-9DB4-B87A47D38336}"/>
    <hyperlink ref="P7" r:id="rId5" xr:uid="{50A008AF-70D4-4051-AB1A-2D48CD6A419A}"/>
    <hyperlink ref="P8" r:id="rId6" xr:uid="{00F1A908-7E4F-4E4E-9C11-E81A8B0F4325}"/>
    <hyperlink ref="P9" r:id="rId7" xr:uid="{89DA33BC-5A9D-4733-828E-5A163FAE58FE}"/>
    <hyperlink ref="P10" r:id="rId8" xr:uid="{343FB8C6-9F39-47F3-BD47-8A8696BFCB6D}"/>
    <hyperlink ref="P11" r:id="rId9" xr:uid="{F702E07B-AAAA-4042-A9E8-D5C93BE7C264}"/>
    <hyperlink ref="P12" r:id="rId10" xr:uid="{FBFBC18F-89C0-43DC-AB61-A591DBA4E742}"/>
    <hyperlink ref="P13" r:id="rId11" xr:uid="{644D10BB-AE66-4354-A11B-72E80B09FD97}"/>
    <hyperlink ref="P14" r:id="rId12" xr:uid="{2435757A-3A16-4BDD-89CA-797B81FFE4A4}"/>
    <hyperlink ref="P15" r:id="rId13" xr:uid="{A7D2C47D-7759-4448-B798-967C4B179B08}"/>
    <hyperlink ref="P16" r:id="rId14" xr:uid="{3A539A9E-D6C4-432E-AF0D-1DC2F91772D1}"/>
    <hyperlink ref="P17" r:id="rId15" xr:uid="{AE639919-F983-4411-AC4D-5005B94A5BF2}"/>
    <hyperlink ref="P18" r:id="rId16" xr:uid="{7EB87A7B-A409-40B1-9DE0-CB8A75974388}"/>
    <hyperlink ref="P19" r:id="rId17" xr:uid="{B8143FBC-84F6-429F-9D69-9FF3C163369A}"/>
    <hyperlink ref="P20" r:id="rId18" xr:uid="{C7608AD2-6FC3-4FC7-AE25-F15883F713EA}"/>
    <hyperlink ref="P21" r:id="rId19" xr:uid="{61027A25-FBDA-46F6-9418-CD0F1A530D3F}"/>
    <hyperlink ref="P22" r:id="rId20" xr:uid="{D392AA62-BF3E-466D-8128-82E7AE7BED7B}"/>
    <hyperlink ref="P23" r:id="rId21" xr:uid="{70D0A4E4-0828-47FB-92F1-22616155C180}"/>
    <hyperlink ref="P24" r:id="rId22" xr:uid="{5D09AD1F-D280-49E4-ABF2-7101E7BAEFB5}"/>
    <hyperlink ref="P25" r:id="rId23" xr:uid="{0579CF7D-61DF-41E7-A14F-75B484FEC0D0}"/>
    <hyperlink ref="P26" r:id="rId24" xr:uid="{A5468045-E68D-439B-9210-E2438202CBC0}"/>
    <hyperlink ref="P27" r:id="rId25" xr:uid="{EDA79B29-C98B-4868-B49E-C9B75550EB94}"/>
    <hyperlink ref="P28" r:id="rId26" xr:uid="{9026E3E6-E270-4AED-B6D9-46A11CD1A9B4}"/>
    <hyperlink ref="P29" r:id="rId27" xr:uid="{C6174256-5496-43E2-A1BD-736F1D1DA6CA}"/>
    <hyperlink ref="P30" r:id="rId28" xr:uid="{DD77DFD8-87F5-48CE-B1CF-AA0ED4BE1A48}"/>
    <hyperlink ref="P31" r:id="rId29" xr:uid="{1F5491A1-C716-4342-A3C4-82F53D750545}"/>
  </hyperlinks>
  <pageMargins left="0.7" right="0.7" top="0.75" bottom="0.75" header="0.3" footer="0.3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4B81-CFE5-4070-BBE0-91C6C28F33B5}">
  <dimension ref="A1:M157"/>
  <sheetViews>
    <sheetView zoomScale="85" zoomScaleNormal="85" workbookViewId="0">
      <pane ySplit="1" topLeftCell="A119" activePane="bottomLeft" state="frozen"/>
      <selection pane="bottomLeft" activeCell="P133" sqref="P133"/>
    </sheetView>
  </sheetViews>
  <sheetFormatPr defaultRowHeight="14.5"/>
  <sheetData>
    <row r="1" spans="1:13" ht="3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250</v>
      </c>
      <c r="M1" s="34" t="s">
        <v>282</v>
      </c>
    </row>
    <row r="2" spans="1:13">
      <c r="A2" s="4"/>
      <c r="B2" s="5"/>
      <c r="C2" s="5"/>
      <c r="D2" s="5"/>
      <c r="E2" s="5" t="s">
        <v>10</v>
      </c>
      <c r="F2" s="6"/>
      <c r="G2" s="6" t="s">
        <v>11</v>
      </c>
      <c r="H2" s="6" t="s">
        <v>11</v>
      </c>
      <c r="I2" s="6" t="s">
        <v>11</v>
      </c>
      <c r="J2" s="6" t="s">
        <v>11</v>
      </c>
    </row>
    <row r="3" spans="1:13">
      <c r="A3" s="7" t="s">
        <v>12</v>
      </c>
      <c r="B3" s="8" t="s">
        <v>13</v>
      </c>
      <c r="C3" s="9">
        <v>27.076350000000001</v>
      </c>
      <c r="D3" s="9">
        <v>92.590320000000006</v>
      </c>
      <c r="E3" s="8">
        <v>8.6</v>
      </c>
      <c r="F3" s="8" t="s">
        <v>14</v>
      </c>
      <c r="G3" s="10">
        <v>-23.534819320859153</v>
      </c>
      <c r="H3" s="10">
        <v>0.127529</v>
      </c>
      <c r="I3" s="8" t="s">
        <v>15</v>
      </c>
      <c r="J3" s="8" t="s">
        <v>15</v>
      </c>
    </row>
    <row r="4" spans="1:13">
      <c r="A4" s="7" t="s">
        <v>16</v>
      </c>
      <c r="B4" s="8" t="s">
        <v>13</v>
      </c>
      <c r="C4" s="9">
        <v>27.01831</v>
      </c>
      <c r="D4" s="9">
        <v>92.636889999999994</v>
      </c>
      <c r="E4" s="8">
        <v>6.8</v>
      </c>
      <c r="F4" s="8" t="s">
        <v>14</v>
      </c>
      <c r="G4" s="10">
        <v>-23.06497142343683</v>
      </c>
      <c r="H4" s="10">
        <v>0.112124</v>
      </c>
      <c r="I4" s="8" t="s">
        <v>15</v>
      </c>
      <c r="J4" s="8" t="s">
        <v>15</v>
      </c>
    </row>
    <row r="5" spans="1:13">
      <c r="A5" s="7" t="s">
        <v>17</v>
      </c>
      <c r="B5" s="8" t="s">
        <v>13</v>
      </c>
      <c r="C5" s="9">
        <v>27.041930000000001</v>
      </c>
      <c r="D5" s="9">
        <v>92.601600000000005</v>
      </c>
      <c r="E5" s="8">
        <v>12.8</v>
      </c>
      <c r="F5" s="8" t="s">
        <v>18</v>
      </c>
      <c r="G5" s="10">
        <v>-23.272595413964666</v>
      </c>
      <c r="H5" s="10">
        <v>0.10298400000000001</v>
      </c>
      <c r="I5" s="8" t="s">
        <v>15</v>
      </c>
      <c r="J5" s="8" t="s">
        <v>15</v>
      </c>
    </row>
    <row r="6" spans="1:13">
      <c r="A6" s="7" t="s">
        <v>19</v>
      </c>
      <c r="B6" s="8" t="s">
        <v>13</v>
      </c>
      <c r="C6" s="9">
        <v>27.04796</v>
      </c>
      <c r="D6" s="9">
        <v>92.594999999999999</v>
      </c>
      <c r="E6" s="8">
        <v>11.6</v>
      </c>
      <c r="F6" s="8" t="s">
        <v>18</v>
      </c>
      <c r="G6" s="10">
        <v>-24.594036951827494</v>
      </c>
      <c r="H6" s="10">
        <v>9.9308999999999995E-2</v>
      </c>
      <c r="I6" s="8" t="s">
        <v>15</v>
      </c>
      <c r="J6" s="8" t="s">
        <v>15</v>
      </c>
    </row>
    <row r="7" spans="1:13">
      <c r="A7" s="7" t="s">
        <v>20</v>
      </c>
      <c r="B7" s="8" t="s">
        <v>13</v>
      </c>
      <c r="C7" s="9">
        <v>27.056010000000001</v>
      </c>
      <c r="D7" s="9">
        <v>92.59451</v>
      </c>
      <c r="E7" s="8">
        <v>11</v>
      </c>
      <c r="F7" s="8" t="s">
        <v>18</v>
      </c>
      <c r="G7" s="11">
        <v>-23.3</v>
      </c>
      <c r="H7" s="12">
        <v>0.39</v>
      </c>
      <c r="I7" s="8" t="s">
        <v>15</v>
      </c>
      <c r="J7" s="8" t="s">
        <v>15</v>
      </c>
    </row>
    <row r="8" spans="1:13">
      <c r="A8" s="7" t="s">
        <v>21</v>
      </c>
      <c r="B8" s="8" t="s">
        <v>13</v>
      </c>
      <c r="C8" s="9">
        <v>27.065079999999998</v>
      </c>
      <c r="D8" s="9">
        <v>92.592960000000005</v>
      </c>
      <c r="E8" s="8">
        <v>10</v>
      </c>
      <c r="F8" s="8" t="s">
        <v>14</v>
      </c>
      <c r="G8" s="10">
        <v>-24.020241088882436</v>
      </c>
      <c r="H8" s="10">
        <v>0.37655</v>
      </c>
      <c r="I8" s="8" t="s">
        <v>15</v>
      </c>
      <c r="J8" s="8" t="s">
        <v>15</v>
      </c>
    </row>
    <row r="9" spans="1:13">
      <c r="A9" s="7" t="s">
        <v>22</v>
      </c>
      <c r="B9" s="8" t="s">
        <v>13</v>
      </c>
      <c r="C9" s="9">
        <v>27.070640000000001</v>
      </c>
      <c r="D9" s="9">
        <v>92.591059999999999</v>
      </c>
      <c r="E9" s="8">
        <v>9</v>
      </c>
      <c r="F9" s="8" t="s">
        <v>14</v>
      </c>
      <c r="G9" s="10">
        <v>-26.12</v>
      </c>
      <c r="H9" s="10">
        <v>0.22461</v>
      </c>
      <c r="I9" s="8" t="s">
        <v>15</v>
      </c>
      <c r="J9" s="8" t="s">
        <v>15</v>
      </c>
    </row>
    <row r="10" spans="1:13">
      <c r="A10" s="7" t="s">
        <v>23</v>
      </c>
      <c r="B10" s="8" t="s">
        <v>13</v>
      </c>
      <c r="C10" s="9">
        <v>27.076640000000001</v>
      </c>
      <c r="D10" s="9">
        <v>92.589410000000001</v>
      </c>
      <c r="E10" s="8">
        <v>8.3000000000000007</v>
      </c>
      <c r="F10" s="8" t="s">
        <v>14</v>
      </c>
      <c r="G10" s="10">
        <v>-23.386271637610957</v>
      </c>
      <c r="H10" s="10">
        <v>0.14369000000000001</v>
      </c>
      <c r="I10" s="8" t="s">
        <v>15</v>
      </c>
      <c r="J10" s="8" t="s">
        <v>15</v>
      </c>
    </row>
    <row r="11" spans="1:13">
      <c r="A11" s="7" t="s">
        <v>24</v>
      </c>
      <c r="B11" s="8" t="s">
        <v>13</v>
      </c>
      <c r="C11" s="9">
        <v>27.082879999999999</v>
      </c>
      <c r="D11" s="9">
        <v>92.587919999999997</v>
      </c>
      <c r="E11" s="8">
        <v>8</v>
      </c>
      <c r="F11" s="8" t="s">
        <v>14</v>
      </c>
      <c r="G11" s="10">
        <v>-26.6</v>
      </c>
      <c r="H11" s="10">
        <v>0.204681</v>
      </c>
      <c r="I11" s="8" t="s">
        <v>15</v>
      </c>
      <c r="J11" s="8" t="s">
        <v>15</v>
      </c>
    </row>
    <row r="12" spans="1:13">
      <c r="A12" s="7" t="s">
        <v>25</v>
      </c>
      <c r="B12" s="8" t="s">
        <v>13</v>
      </c>
      <c r="C12" s="9">
        <v>27.025030000000001</v>
      </c>
      <c r="D12" s="9">
        <v>92.631</v>
      </c>
      <c r="E12" s="8">
        <v>5.5</v>
      </c>
      <c r="F12" s="8" t="s">
        <v>14</v>
      </c>
      <c r="G12" s="10">
        <v>-22.846254239170182</v>
      </c>
      <c r="H12" s="10">
        <v>7.8810000000000005E-2</v>
      </c>
      <c r="I12" s="8" t="s">
        <v>15</v>
      </c>
      <c r="J12" s="8" t="s">
        <v>15</v>
      </c>
    </row>
    <row r="13" spans="1:13">
      <c r="A13" s="7" t="s">
        <v>26</v>
      </c>
      <c r="B13" s="8" t="s">
        <v>13</v>
      </c>
      <c r="C13" s="9">
        <v>27.027139999999999</v>
      </c>
      <c r="D13" s="9">
        <v>92.623729999999995</v>
      </c>
      <c r="E13" s="8">
        <v>4</v>
      </c>
      <c r="F13" s="8" t="s">
        <v>14</v>
      </c>
      <c r="G13" s="10">
        <v>-23.00305354986784</v>
      </c>
      <c r="H13" s="10">
        <v>0.15538199999999999</v>
      </c>
      <c r="I13" s="8" t="s">
        <v>15</v>
      </c>
      <c r="J13" s="8" t="s">
        <v>15</v>
      </c>
    </row>
    <row r="14" spans="1:13">
      <c r="A14" s="7" t="s">
        <v>27</v>
      </c>
      <c r="B14" s="8" t="s">
        <v>13</v>
      </c>
      <c r="C14" s="9">
        <v>27.027729999999998</v>
      </c>
      <c r="D14" s="9">
        <v>92.610249999999994</v>
      </c>
      <c r="E14" s="8">
        <v>2</v>
      </c>
      <c r="F14" s="8" t="s">
        <v>14</v>
      </c>
      <c r="G14" s="10">
        <v>-27.88</v>
      </c>
      <c r="H14" s="10">
        <v>1.3583700000000001</v>
      </c>
      <c r="I14" s="8" t="s">
        <v>15</v>
      </c>
      <c r="J14" s="8" t="s">
        <v>15</v>
      </c>
    </row>
    <row r="15" spans="1:13">
      <c r="A15" s="7" t="s">
        <v>28</v>
      </c>
      <c r="B15" s="8" t="s">
        <v>13</v>
      </c>
      <c r="C15" s="9">
        <v>27.035830000000001</v>
      </c>
      <c r="D15" s="9">
        <v>92.609390000000005</v>
      </c>
      <c r="E15" s="8">
        <v>0.8</v>
      </c>
      <c r="F15" s="8" t="s">
        <v>29</v>
      </c>
      <c r="G15" s="11">
        <v>-23.05</v>
      </c>
      <c r="H15" s="12">
        <v>0.28999999999999998</v>
      </c>
      <c r="I15" s="8" t="s">
        <v>15</v>
      </c>
      <c r="J15" s="8" t="s">
        <v>15</v>
      </c>
    </row>
    <row r="16" spans="1:13">
      <c r="A16" s="7" t="s">
        <v>30</v>
      </c>
      <c r="B16" s="8" t="s">
        <v>13</v>
      </c>
      <c r="C16" s="9">
        <v>27.068619999999999</v>
      </c>
      <c r="D16" s="9">
        <v>92.592929999999996</v>
      </c>
      <c r="E16" s="8">
        <v>9.6999999999999993</v>
      </c>
      <c r="F16" s="8" t="s">
        <v>14</v>
      </c>
      <c r="G16" s="10">
        <v>-24.167404308041188</v>
      </c>
      <c r="H16" s="10">
        <v>0.19924700000000001</v>
      </c>
      <c r="I16" s="8" t="s">
        <v>15</v>
      </c>
      <c r="J16" s="8" t="s">
        <v>15</v>
      </c>
    </row>
    <row r="17" spans="1:10">
      <c r="A17" s="7" t="s">
        <v>31</v>
      </c>
      <c r="B17" s="8" t="s">
        <v>13</v>
      </c>
      <c r="C17" s="9">
        <v>27.0473</v>
      </c>
      <c r="D17" s="9">
        <v>92.60042</v>
      </c>
      <c r="E17" s="8">
        <v>12.3</v>
      </c>
      <c r="F17" s="8" t="s">
        <v>18</v>
      </c>
      <c r="G17" s="10">
        <v>-23.292165665662296</v>
      </c>
      <c r="H17" s="10">
        <v>0.32339800000000002</v>
      </c>
      <c r="I17" s="8" t="s">
        <v>15</v>
      </c>
      <c r="J17" s="8" t="s">
        <v>15</v>
      </c>
    </row>
    <row r="18" spans="1:10">
      <c r="A18" s="7" t="s">
        <v>32</v>
      </c>
      <c r="B18" s="8" t="s">
        <v>13</v>
      </c>
      <c r="C18" s="9">
        <v>27.031980000000001</v>
      </c>
      <c r="D18" s="9">
        <v>92.621790000000004</v>
      </c>
      <c r="E18" s="8">
        <v>3.2</v>
      </c>
      <c r="F18" s="8" t="s">
        <v>14</v>
      </c>
      <c r="G18" s="10">
        <v>-22.729650444259853</v>
      </c>
      <c r="H18" s="10">
        <v>7.2957999999999995E-2</v>
      </c>
      <c r="I18" s="8" t="s">
        <v>15</v>
      </c>
      <c r="J18" s="8" t="s">
        <v>15</v>
      </c>
    </row>
    <row r="19" spans="1:10">
      <c r="A19" s="7" t="s">
        <v>33</v>
      </c>
      <c r="B19" s="8" t="s">
        <v>13</v>
      </c>
      <c r="C19" s="9">
        <v>27.020769999999999</v>
      </c>
      <c r="D19" s="9">
        <v>92.635900000000007</v>
      </c>
      <c r="E19" s="8">
        <v>6.3</v>
      </c>
      <c r="F19" s="8" t="s">
        <v>14</v>
      </c>
      <c r="G19" s="10">
        <v>-23.363004566668042</v>
      </c>
      <c r="H19" s="10">
        <v>0.11180900000000001</v>
      </c>
      <c r="I19" s="8" t="s">
        <v>15</v>
      </c>
      <c r="J19" s="8" t="s">
        <v>15</v>
      </c>
    </row>
    <row r="20" spans="1:10">
      <c r="A20" s="7" t="s">
        <v>34</v>
      </c>
      <c r="B20" s="8" t="s">
        <v>13</v>
      </c>
      <c r="C20" s="9">
        <v>27.018730000000001</v>
      </c>
      <c r="D20" s="9">
        <v>92.636920000000003</v>
      </c>
      <c r="E20" s="8">
        <v>7.5</v>
      </c>
      <c r="F20" s="8" t="s">
        <v>14</v>
      </c>
      <c r="G20" s="11">
        <v>-24.18</v>
      </c>
      <c r="H20" s="12">
        <v>0.18</v>
      </c>
      <c r="I20" s="8" t="s">
        <v>15</v>
      </c>
      <c r="J20" s="8" t="s">
        <v>15</v>
      </c>
    </row>
    <row r="21" spans="1:10">
      <c r="A21" s="13" t="s">
        <v>35</v>
      </c>
      <c r="B21" s="8" t="s">
        <v>13</v>
      </c>
      <c r="C21" s="14">
        <v>27.027799999999999</v>
      </c>
      <c r="D21" s="14">
        <v>92.610200000000006</v>
      </c>
      <c r="E21" s="15">
        <v>2</v>
      </c>
      <c r="F21" s="8" t="s">
        <v>29</v>
      </c>
      <c r="G21" s="11">
        <v>-23.359075208736179</v>
      </c>
      <c r="H21" s="11">
        <v>1.6207962575337644</v>
      </c>
      <c r="I21" s="8" t="s">
        <v>15</v>
      </c>
      <c r="J21" s="8" t="s">
        <v>15</v>
      </c>
    </row>
    <row r="22" spans="1:10">
      <c r="A22" s="13" t="s">
        <v>36</v>
      </c>
      <c r="B22" s="8" t="s">
        <v>13</v>
      </c>
      <c r="C22" s="14">
        <v>27.027799999999999</v>
      </c>
      <c r="D22" s="14">
        <v>92.610200000000006</v>
      </c>
      <c r="E22" s="15">
        <v>2</v>
      </c>
      <c r="F22" s="8" t="s">
        <v>29</v>
      </c>
      <c r="G22" s="11">
        <v>-28.769600257279453</v>
      </c>
      <c r="H22" s="11">
        <v>0.70566613362500841</v>
      </c>
      <c r="I22" s="8" t="s">
        <v>15</v>
      </c>
      <c r="J22" s="8" t="s">
        <v>15</v>
      </c>
    </row>
    <row r="23" spans="1:10">
      <c r="A23" s="13" t="s">
        <v>37</v>
      </c>
      <c r="B23" s="8" t="s">
        <v>13</v>
      </c>
      <c r="C23" s="14">
        <v>27.027799999999999</v>
      </c>
      <c r="D23" s="14">
        <v>92.610200000000006</v>
      </c>
      <c r="E23" s="15">
        <v>2</v>
      </c>
      <c r="F23" s="8" t="s">
        <v>29</v>
      </c>
      <c r="G23" s="11">
        <v>-23.195601955286893</v>
      </c>
      <c r="H23" s="11">
        <v>1.570921594901326</v>
      </c>
      <c r="I23" s="8" t="s">
        <v>15</v>
      </c>
      <c r="J23" s="8" t="s">
        <v>15</v>
      </c>
    </row>
    <row r="24" spans="1:10">
      <c r="A24" s="13" t="s">
        <v>38</v>
      </c>
      <c r="B24" s="8" t="s">
        <v>13</v>
      </c>
      <c r="C24" s="14">
        <v>27.027683333333332</v>
      </c>
      <c r="D24" s="14">
        <v>92.622083333333336</v>
      </c>
      <c r="E24" s="15">
        <v>3.5</v>
      </c>
      <c r="F24" s="8" t="s">
        <v>14</v>
      </c>
      <c r="G24" s="11">
        <v>-24.351353377794169</v>
      </c>
      <c r="H24" s="11">
        <v>0.11597780524088797</v>
      </c>
      <c r="I24" s="8" t="s">
        <v>15</v>
      </c>
      <c r="J24" s="8" t="s">
        <v>15</v>
      </c>
    </row>
    <row r="25" spans="1:10">
      <c r="A25" s="13" t="s">
        <v>39</v>
      </c>
      <c r="B25" s="8" t="s">
        <v>13</v>
      </c>
      <c r="C25" s="14">
        <v>27.021666666666668</v>
      </c>
      <c r="D25" s="14">
        <v>92.633616666666668</v>
      </c>
      <c r="E25" s="15">
        <v>3.5</v>
      </c>
      <c r="F25" s="8" t="s">
        <v>14</v>
      </c>
      <c r="G25" s="11">
        <v>-23.622313472528241</v>
      </c>
      <c r="H25" s="11">
        <v>0.26527500464313836</v>
      </c>
      <c r="I25" s="8" t="s">
        <v>15</v>
      </c>
      <c r="J25" s="8" t="s">
        <v>15</v>
      </c>
    </row>
    <row r="26" spans="1:10">
      <c r="A26" s="13" t="s">
        <v>40</v>
      </c>
      <c r="B26" s="8" t="s">
        <v>13</v>
      </c>
      <c r="C26" s="14">
        <v>27.0229</v>
      </c>
      <c r="D26" s="14">
        <v>92.634816666666694</v>
      </c>
      <c r="E26" s="15">
        <v>6.2</v>
      </c>
      <c r="F26" s="8" t="s">
        <v>14</v>
      </c>
      <c r="G26" s="11">
        <v>-23.339061619563022</v>
      </c>
      <c r="H26" s="11">
        <v>9.9834601889030053E-2</v>
      </c>
      <c r="I26" s="8" t="s">
        <v>15</v>
      </c>
      <c r="J26" s="8" t="s">
        <v>15</v>
      </c>
    </row>
    <row r="27" spans="1:10">
      <c r="A27" s="13" t="s">
        <v>41</v>
      </c>
      <c r="B27" s="8" t="s">
        <v>13</v>
      </c>
      <c r="C27" s="14">
        <v>27.019466666666666</v>
      </c>
      <c r="D27" s="14">
        <v>92.632999999999996</v>
      </c>
      <c r="E27" s="15">
        <v>6.5</v>
      </c>
      <c r="F27" s="8" t="s">
        <v>14</v>
      </c>
      <c r="G27" s="11">
        <v>-22.78745465857515</v>
      </c>
      <c r="H27" s="16">
        <v>0.19660028552860681</v>
      </c>
      <c r="I27" s="8" t="s">
        <v>15</v>
      </c>
      <c r="J27" s="8" t="s">
        <v>15</v>
      </c>
    </row>
    <row r="28" spans="1:10">
      <c r="A28" s="13" t="s">
        <v>42</v>
      </c>
      <c r="B28" s="8" t="s">
        <v>13</v>
      </c>
      <c r="C28" s="14">
        <v>27.011916666666668</v>
      </c>
      <c r="D28" s="14">
        <v>92.640033333333335</v>
      </c>
      <c r="E28" s="15">
        <v>7.5</v>
      </c>
      <c r="F28" s="8" t="s">
        <v>14</v>
      </c>
      <c r="G28" s="11">
        <v>-24.578932450375717</v>
      </c>
      <c r="H28" s="11">
        <v>0.17059506132789676</v>
      </c>
      <c r="I28" s="8" t="s">
        <v>15</v>
      </c>
      <c r="J28" s="8" t="s">
        <v>15</v>
      </c>
    </row>
    <row r="29" spans="1:10">
      <c r="A29" s="13" t="s">
        <v>43</v>
      </c>
      <c r="B29" s="8" t="s">
        <v>13</v>
      </c>
      <c r="C29" s="14">
        <v>27.012216666666667</v>
      </c>
      <c r="D29" s="14">
        <v>92.643249999999995</v>
      </c>
      <c r="E29" s="15">
        <v>8</v>
      </c>
      <c r="F29" s="8" t="s">
        <v>14</v>
      </c>
      <c r="G29" s="11">
        <v>-24.844048562541055</v>
      </c>
      <c r="H29" s="10">
        <v>8.7753553096403494E-2</v>
      </c>
      <c r="I29" s="8" t="s">
        <v>15</v>
      </c>
      <c r="J29" s="8" t="s">
        <v>15</v>
      </c>
    </row>
    <row r="30" spans="1:10">
      <c r="A30" s="13" t="s">
        <v>44</v>
      </c>
      <c r="B30" s="8" t="s">
        <v>13</v>
      </c>
      <c r="C30" s="14">
        <v>27.004716666666667</v>
      </c>
      <c r="D30" s="14">
        <v>92.641733333333335</v>
      </c>
      <c r="E30" s="15">
        <v>8</v>
      </c>
      <c r="F30" s="8" t="s">
        <v>14</v>
      </c>
      <c r="G30" s="11">
        <v>-24.42182156812731</v>
      </c>
      <c r="H30" s="10">
        <v>9.5051512774034189E-2</v>
      </c>
      <c r="I30" s="8" t="s">
        <v>15</v>
      </c>
      <c r="J30" s="8" t="s">
        <v>15</v>
      </c>
    </row>
    <row r="31" spans="1:10">
      <c r="A31" s="13" t="s">
        <v>45</v>
      </c>
      <c r="B31" s="8" t="s">
        <v>13</v>
      </c>
      <c r="C31" s="14">
        <v>27.076333333333334</v>
      </c>
      <c r="D31" s="14">
        <v>92.58786666666667</v>
      </c>
      <c r="E31" s="15">
        <v>8.3000000000000007</v>
      </c>
      <c r="F31" s="8" t="s">
        <v>14</v>
      </c>
      <c r="G31" s="11">
        <v>-25.26790312313031</v>
      </c>
      <c r="H31" s="11">
        <v>6.1963438217757884E-2</v>
      </c>
      <c r="I31" s="8" t="s">
        <v>15</v>
      </c>
      <c r="J31" s="8" t="s">
        <v>15</v>
      </c>
    </row>
    <row r="32" spans="1:10">
      <c r="A32" s="13" t="s">
        <v>46</v>
      </c>
      <c r="B32" s="8" t="s">
        <v>13</v>
      </c>
      <c r="C32" s="14">
        <v>27.076333333333334</v>
      </c>
      <c r="D32" s="14">
        <v>92.58786666666667</v>
      </c>
      <c r="E32" s="15">
        <v>8.3000000000000007</v>
      </c>
      <c r="F32" s="8" t="s">
        <v>14</v>
      </c>
      <c r="G32" s="11">
        <v>-23.937736998556279</v>
      </c>
      <c r="H32" s="10">
        <v>0.15522152482477247</v>
      </c>
      <c r="I32" s="8" t="s">
        <v>15</v>
      </c>
      <c r="J32" s="8" t="s">
        <v>15</v>
      </c>
    </row>
    <row r="33" spans="1:10">
      <c r="A33" s="13" t="s">
        <v>47</v>
      </c>
      <c r="B33" s="8" t="s">
        <v>13</v>
      </c>
      <c r="C33" s="14">
        <v>27.071916666666667</v>
      </c>
      <c r="D33" s="14">
        <v>92.588700000000003</v>
      </c>
      <c r="E33" s="15">
        <v>9.1</v>
      </c>
      <c r="F33" s="8" t="s">
        <v>14</v>
      </c>
      <c r="G33" s="11">
        <v>-28.576056421593428</v>
      </c>
      <c r="H33" s="11">
        <v>2.7944242635834513</v>
      </c>
      <c r="I33" s="8" t="s">
        <v>15</v>
      </c>
      <c r="J33" s="8" t="s">
        <v>15</v>
      </c>
    </row>
    <row r="34" spans="1:10">
      <c r="A34" s="13" t="s">
        <v>48</v>
      </c>
      <c r="B34" s="8" t="s">
        <v>13</v>
      </c>
      <c r="C34" s="14">
        <v>27.071916666666667</v>
      </c>
      <c r="D34" s="14">
        <v>92.588700000000003</v>
      </c>
      <c r="E34" s="15">
        <v>9.1</v>
      </c>
      <c r="F34" s="8" t="s">
        <v>14</v>
      </c>
      <c r="G34" s="11">
        <v>-24.2498529599766</v>
      </c>
      <c r="H34" s="11">
        <v>0.29124125552451108</v>
      </c>
      <c r="I34" s="8" t="s">
        <v>15</v>
      </c>
      <c r="J34" s="8" t="s">
        <v>15</v>
      </c>
    </row>
    <row r="35" spans="1:10">
      <c r="A35" s="13" t="s">
        <v>49</v>
      </c>
      <c r="B35" s="8" t="s">
        <v>13</v>
      </c>
      <c r="C35" s="14">
        <v>27.041383333333332</v>
      </c>
      <c r="D35" s="14">
        <v>92.600683333333336</v>
      </c>
      <c r="E35" s="15">
        <v>12.8</v>
      </c>
      <c r="F35" s="8" t="s">
        <v>18</v>
      </c>
      <c r="G35" s="11">
        <v>-25.706855784810976</v>
      </c>
      <c r="H35" s="11">
        <v>9.541527811879684E-2</v>
      </c>
      <c r="I35" s="8" t="s">
        <v>15</v>
      </c>
      <c r="J35" s="8" t="s">
        <v>15</v>
      </c>
    </row>
    <row r="36" spans="1:10">
      <c r="A36" s="17" t="s">
        <v>50</v>
      </c>
      <c r="B36" s="18" t="s">
        <v>13</v>
      </c>
      <c r="C36" s="19">
        <v>26.933779999999999</v>
      </c>
      <c r="D36" s="19">
        <v>92.834680000000006</v>
      </c>
      <c r="E36" s="18">
        <v>0.01</v>
      </c>
      <c r="F36" s="18" t="s">
        <v>51</v>
      </c>
      <c r="G36" s="20">
        <v>-24.042242860247313</v>
      </c>
      <c r="H36" s="20">
        <v>0.119308</v>
      </c>
      <c r="I36" s="18" t="s">
        <v>15</v>
      </c>
      <c r="J36" s="18" t="s">
        <v>15</v>
      </c>
    </row>
    <row r="37" spans="1:10">
      <c r="A37" s="7" t="s">
        <v>52</v>
      </c>
      <c r="B37" s="8" t="s">
        <v>53</v>
      </c>
      <c r="C37" s="9">
        <v>30.442195000000002</v>
      </c>
      <c r="D37" s="9">
        <v>77.388087999999996</v>
      </c>
      <c r="E37" s="8">
        <v>5.8</v>
      </c>
      <c r="F37" s="8" t="s">
        <v>14</v>
      </c>
      <c r="G37" s="10">
        <v>-23.719978729821001</v>
      </c>
      <c r="H37" s="10">
        <v>6.4200999999999994E-2</v>
      </c>
      <c r="I37" s="8" t="s">
        <v>15</v>
      </c>
      <c r="J37" s="8" t="s">
        <v>15</v>
      </c>
    </row>
    <row r="38" spans="1:10">
      <c r="A38" s="7" t="s">
        <v>54</v>
      </c>
      <c r="B38" s="8" t="s">
        <v>53</v>
      </c>
      <c r="C38" s="9">
        <v>30.454226999999999</v>
      </c>
      <c r="D38" s="9">
        <v>77.378692999999998</v>
      </c>
      <c r="E38" s="8">
        <v>5.2</v>
      </c>
      <c r="F38" s="8" t="s">
        <v>29</v>
      </c>
      <c r="G38" s="10">
        <v>-24.679933480977297</v>
      </c>
      <c r="H38" s="10">
        <v>0.115005</v>
      </c>
      <c r="I38" s="8" t="s">
        <v>15</v>
      </c>
      <c r="J38" s="8" t="s">
        <v>15</v>
      </c>
    </row>
    <row r="39" spans="1:10">
      <c r="A39" s="7" t="s">
        <v>55</v>
      </c>
      <c r="B39" s="8" t="s">
        <v>53</v>
      </c>
      <c r="C39" s="9">
        <v>30.456510000000002</v>
      </c>
      <c r="D39" s="9">
        <v>77.391293000000005</v>
      </c>
      <c r="E39" s="8">
        <v>4.9000000000000004</v>
      </c>
      <c r="F39" s="8" t="s">
        <v>29</v>
      </c>
      <c r="G39" s="10">
        <v>-22.847063028057299</v>
      </c>
      <c r="H39" s="10">
        <v>0.16047500000000001</v>
      </c>
      <c r="I39" s="8" t="s">
        <v>15</v>
      </c>
      <c r="J39" s="8" t="s">
        <v>15</v>
      </c>
    </row>
    <row r="40" spans="1:10">
      <c r="A40" s="7" t="s">
        <v>56</v>
      </c>
      <c r="B40" s="8" t="s">
        <v>53</v>
      </c>
      <c r="C40" s="9">
        <v>30.456510000000002</v>
      </c>
      <c r="D40" s="9">
        <v>77.391293000000005</v>
      </c>
      <c r="E40" s="8">
        <v>4.9000000000000004</v>
      </c>
      <c r="F40" s="8" t="s">
        <v>29</v>
      </c>
      <c r="G40" s="8" t="s">
        <v>15</v>
      </c>
      <c r="H40" s="8" t="s">
        <v>15</v>
      </c>
      <c r="I40" s="10">
        <v>-1.1991277396747406</v>
      </c>
      <c r="J40" s="10">
        <v>-8.5457513851594875</v>
      </c>
    </row>
    <row r="41" spans="1:10">
      <c r="A41" s="7" t="s">
        <v>57</v>
      </c>
      <c r="B41" s="8" t="s">
        <v>53</v>
      </c>
      <c r="C41" s="9">
        <v>30.458289000000001</v>
      </c>
      <c r="D41" s="9">
        <v>77.398213999999996</v>
      </c>
      <c r="E41" s="8">
        <v>4.5999999999999996</v>
      </c>
      <c r="F41" s="8" t="s">
        <v>29</v>
      </c>
      <c r="G41" s="10">
        <v>-20.12286464762073</v>
      </c>
      <c r="H41" s="10">
        <v>0.137019</v>
      </c>
      <c r="I41" s="8" t="s">
        <v>15</v>
      </c>
      <c r="J41" s="8" t="s">
        <v>15</v>
      </c>
    </row>
    <row r="42" spans="1:10">
      <c r="A42" s="7" t="s">
        <v>58</v>
      </c>
      <c r="B42" s="8" t="s">
        <v>53</v>
      </c>
      <c r="C42" s="9">
        <v>30.463234</v>
      </c>
      <c r="D42" s="9">
        <v>77.404342</v>
      </c>
      <c r="E42" s="8">
        <v>4</v>
      </c>
      <c r="F42" s="8" t="s">
        <v>29</v>
      </c>
      <c r="G42" s="10">
        <v>-22.187326212288099</v>
      </c>
      <c r="H42" s="10">
        <v>0.123084</v>
      </c>
      <c r="I42" s="8" t="s">
        <v>15</v>
      </c>
      <c r="J42" s="8" t="s">
        <v>15</v>
      </c>
    </row>
    <row r="43" spans="1:10">
      <c r="A43" s="7" t="s">
        <v>59</v>
      </c>
      <c r="B43" s="8" t="s">
        <v>53</v>
      </c>
      <c r="C43" s="9">
        <v>30.463234</v>
      </c>
      <c r="D43" s="9">
        <v>77.404342</v>
      </c>
      <c r="E43" s="8">
        <v>4</v>
      </c>
      <c r="F43" s="8" t="s">
        <v>29</v>
      </c>
      <c r="G43" s="8" t="s">
        <v>15</v>
      </c>
      <c r="H43" s="8" t="s">
        <v>15</v>
      </c>
      <c r="I43" s="10">
        <v>-0.14649081494523084</v>
      </c>
      <c r="J43" s="10">
        <v>-6.9816006276009004</v>
      </c>
    </row>
    <row r="44" spans="1:10">
      <c r="A44" s="7" t="s">
        <v>60</v>
      </c>
      <c r="B44" s="8" t="s">
        <v>53</v>
      </c>
      <c r="C44" s="9">
        <v>30.464680000000001</v>
      </c>
      <c r="D44" s="9">
        <v>77.406274999999994</v>
      </c>
      <c r="E44" s="8">
        <v>3.8</v>
      </c>
      <c r="F44" s="8" t="s">
        <v>29</v>
      </c>
      <c r="G44" s="10">
        <v>-18.206911366350202</v>
      </c>
      <c r="H44" s="10">
        <v>9.6106999999999998E-2</v>
      </c>
      <c r="I44" s="8" t="s">
        <v>15</v>
      </c>
      <c r="J44" s="8" t="s">
        <v>15</v>
      </c>
    </row>
    <row r="45" spans="1:10">
      <c r="A45" s="7" t="s">
        <v>61</v>
      </c>
      <c r="B45" s="8" t="s">
        <v>53</v>
      </c>
      <c r="C45" s="9">
        <v>30.464680000000001</v>
      </c>
      <c r="D45" s="9">
        <v>77.406274999999994</v>
      </c>
      <c r="E45" s="8">
        <v>3.8</v>
      </c>
      <c r="F45" s="8" t="s">
        <v>29</v>
      </c>
      <c r="G45" s="8" t="s">
        <v>15</v>
      </c>
      <c r="H45" s="8" t="s">
        <v>15</v>
      </c>
      <c r="I45" s="10">
        <v>-2.5797102572914743</v>
      </c>
      <c r="J45" s="10">
        <v>-8.4267731541263</v>
      </c>
    </row>
    <row r="46" spans="1:10">
      <c r="A46" s="7" t="s">
        <v>62</v>
      </c>
      <c r="B46" s="8" t="s">
        <v>53</v>
      </c>
      <c r="C46" s="9">
        <v>30.467511999999999</v>
      </c>
      <c r="D46" s="9">
        <v>77.406858</v>
      </c>
      <c r="E46" s="8">
        <v>3.5</v>
      </c>
      <c r="F46" s="8" t="s">
        <v>29</v>
      </c>
      <c r="G46" s="8" t="s">
        <v>15</v>
      </c>
      <c r="H46" s="8" t="s">
        <v>15</v>
      </c>
      <c r="I46" s="10">
        <v>-2.7273911876852424</v>
      </c>
      <c r="J46" s="10">
        <v>-8.1101230653852898</v>
      </c>
    </row>
    <row r="47" spans="1:10">
      <c r="A47" s="7" t="s">
        <v>63</v>
      </c>
      <c r="B47" s="8" t="s">
        <v>53</v>
      </c>
      <c r="C47" s="9">
        <v>30.467511999999999</v>
      </c>
      <c r="D47" s="9">
        <v>77.406858</v>
      </c>
      <c r="E47" s="8">
        <v>3.5</v>
      </c>
      <c r="F47" s="8" t="s">
        <v>29</v>
      </c>
      <c r="G47" s="10">
        <v>-22.384324943720323</v>
      </c>
      <c r="H47" s="10">
        <v>6.2650499999999998E-2</v>
      </c>
      <c r="I47" s="8" t="s">
        <v>15</v>
      </c>
      <c r="J47" s="8" t="s">
        <v>15</v>
      </c>
    </row>
    <row r="48" spans="1:10">
      <c r="A48" s="7" t="s">
        <v>64</v>
      </c>
      <c r="B48" s="8" t="s">
        <v>53</v>
      </c>
      <c r="C48" s="9">
        <v>30.468375999999999</v>
      </c>
      <c r="D48" s="9">
        <v>77.407077999999998</v>
      </c>
      <c r="E48" s="8">
        <v>3.3</v>
      </c>
      <c r="F48" s="8" t="s">
        <v>29</v>
      </c>
      <c r="G48" s="8" t="s">
        <v>15</v>
      </c>
      <c r="H48" s="8" t="s">
        <v>15</v>
      </c>
      <c r="I48" s="10">
        <v>-3.722904534368543</v>
      </c>
      <c r="J48" s="10">
        <v>-8.301278276457003</v>
      </c>
    </row>
    <row r="49" spans="1:10">
      <c r="A49" s="7" t="s">
        <v>65</v>
      </c>
      <c r="B49" s="8" t="s">
        <v>53</v>
      </c>
      <c r="C49" s="9">
        <v>30.468375999999999</v>
      </c>
      <c r="D49" s="9">
        <v>77.407077999999998</v>
      </c>
      <c r="E49" s="8">
        <v>3.3</v>
      </c>
      <c r="F49" s="8" t="s">
        <v>29</v>
      </c>
      <c r="G49" s="10">
        <v>-23.426498987244699</v>
      </c>
      <c r="H49" s="10">
        <v>0.13311100000000001</v>
      </c>
      <c r="I49" s="8" t="s">
        <v>15</v>
      </c>
      <c r="J49" s="8" t="s">
        <v>15</v>
      </c>
    </row>
    <row r="50" spans="1:10">
      <c r="A50" s="7" t="s">
        <v>66</v>
      </c>
      <c r="B50" s="8" t="s">
        <v>53</v>
      </c>
      <c r="C50" s="9">
        <v>30.468968</v>
      </c>
      <c r="D50" s="9">
        <v>77.408174000000002</v>
      </c>
      <c r="E50" s="8">
        <v>3.1</v>
      </c>
      <c r="F50" s="8" t="s">
        <v>29</v>
      </c>
      <c r="G50" s="10">
        <v>-17.8985361921936</v>
      </c>
      <c r="H50" s="10">
        <v>0.164272</v>
      </c>
      <c r="I50" s="8" t="s">
        <v>15</v>
      </c>
      <c r="J50" s="8" t="s">
        <v>15</v>
      </c>
    </row>
    <row r="51" spans="1:10">
      <c r="A51" s="7" t="s">
        <v>67</v>
      </c>
      <c r="B51" s="8" t="s">
        <v>53</v>
      </c>
      <c r="C51" s="9">
        <v>30.468968</v>
      </c>
      <c r="D51" s="9">
        <v>77.408174000000002</v>
      </c>
      <c r="E51" s="8">
        <v>3.1</v>
      </c>
      <c r="F51" s="8" t="s">
        <v>29</v>
      </c>
      <c r="G51" s="8" t="s">
        <v>15</v>
      </c>
      <c r="H51" s="8" t="s">
        <v>15</v>
      </c>
      <c r="I51" s="10">
        <v>-8.3261664699363784</v>
      </c>
      <c r="J51" s="10">
        <v>-6.9336295312386049</v>
      </c>
    </row>
    <row r="52" spans="1:10">
      <c r="A52" s="7" t="s">
        <v>68</v>
      </c>
      <c r="B52" s="8" t="s">
        <v>53</v>
      </c>
      <c r="C52" s="9">
        <v>30.472932</v>
      </c>
      <c r="D52" s="9">
        <v>77.408848000000006</v>
      </c>
      <c r="E52" s="8">
        <v>3</v>
      </c>
      <c r="F52" s="8" t="s">
        <v>29</v>
      </c>
      <c r="G52" s="10">
        <v>-18.818763425871701</v>
      </c>
      <c r="H52" s="10">
        <v>0.117979</v>
      </c>
      <c r="I52" s="8" t="s">
        <v>15</v>
      </c>
      <c r="J52" s="8" t="s">
        <v>15</v>
      </c>
    </row>
    <row r="53" spans="1:10">
      <c r="A53" s="7" t="s">
        <v>69</v>
      </c>
      <c r="B53" s="8" t="s">
        <v>53</v>
      </c>
      <c r="C53" s="9">
        <v>30.472932</v>
      </c>
      <c r="D53" s="9">
        <v>77.408848000000006</v>
      </c>
      <c r="E53" s="8">
        <v>3</v>
      </c>
      <c r="F53" s="8" t="s">
        <v>29</v>
      </c>
      <c r="G53" s="8" t="s">
        <v>15</v>
      </c>
      <c r="H53" s="8" t="s">
        <v>15</v>
      </c>
      <c r="I53" s="10">
        <v>-2.6154889425119201</v>
      </c>
      <c r="J53" s="10">
        <v>-7.3416497680093826</v>
      </c>
    </row>
    <row r="54" spans="1:10">
      <c r="A54" s="7" t="s">
        <v>70</v>
      </c>
      <c r="B54" s="8" t="s">
        <v>53</v>
      </c>
      <c r="C54" s="9">
        <v>30.480277999999998</v>
      </c>
      <c r="D54" s="9">
        <v>77.427127999999996</v>
      </c>
      <c r="E54" s="8">
        <v>1.1000000000000001</v>
      </c>
      <c r="F54" s="8" t="s">
        <v>29</v>
      </c>
      <c r="G54" s="10">
        <v>-20.797019912054324</v>
      </c>
      <c r="H54" s="10">
        <v>6.6061999999999996E-2</v>
      </c>
      <c r="I54" s="8" t="s">
        <v>15</v>
      </c>
      <c r="J54" s="8" t="s">
        <v>15</v>
      </c>
    </row>
    <row r="55" spans="1:10">
      <c r="A55" s="7" t="s">
        <v>71</v>
      </c>
      <c r="B55" s="8" t="s">
        <v>53</v>
      </c>
      <c r="C55" s="9">
        <v>30.480277999999998</v>
      </c>
      <c r="D55" s="9">
        <v>77.427127999999996</v>
      </c>
      <c r="E55" s="8">
        <v>1.1000000000000001</v>
      </c>
      <c r="F55" s="8" t="s">
        <v>29</v>
      </c>
      <c r="G55" s="8" t="s">
        <v>15</v>
      </c>
      <c r="H55" s="8" t="s">
        <v>15</v>
      </c>
      <c r="I55" s="10">
        <v>-3.8590980755861017</v>
      </c>
      <c r="J55" s="10">
        <v>-6.8213776972504041</v>
      </c>
    </row>
    <row r="56" spans="1:10">
      <c r="A56" s="7" t="s">
        <v>72</v>
      </c>
      <c r="B56" s="8" t="s">
        <v>53</v>
      </c>
      <c r="C56" s="9">
        <v>30.479464</v>
      </c>
      <c r="D56" s="9">
        <v>77.425421</v>
      </c>
      <c r="E56" s="8">
        <v>1.9</v>
      </c>
      <c r="F56" s="8" t="s">
        <v>29</v>
      </c>
      <c r="G56" s="10">
        <v>-23.004232415484516</v>
      </c>
      <c r="H56" s="10">
        <v>0.104287</v>
      </c>
      <c r="I56" s="8" t="s">
        <v>15</v>
      </c>
      <c r="J56" s="8" t="s">
        <v>15</v>
      </c>
    </row>
    <row r="57" spans="1:10">
      <c r="A57" s="7" t="s">
        <v>73</v>
      </c>
      <c r="B57" s="8" t="s">
        <v>53</v>
      </c>
      <c r="C57" s="9">
        <v>30.475985000000001</v>
      </c>
      <c r="D57" s="9">
        <v>77.422820000000002</v>
      </c>
      <c r="E57" s="8">
        <v>2.2999999999999998</v>
      </c>
      <c r="F57" s="8" t="s">
        <v>29</v>
      </c>
      <c r="G57" s="10">
        <v>-18.904539845243068</v>
      </c>
      <c r="H57" s="10">
        <v>9.1121666666666656E-2</v>
      </c>
      <c r="I57" s="8" t="s">
        <v>15</v>
      </c>
      <c r="J57" s="8" t="s">
        <v>15</v>
      </c>
    </row>
    <row r="58" spans="1:10">
      <c r="A58" s="7" t="s">
        <v>74</v>
      </c>
      <c r="B58" s="8" t="s">
        <v>53</v>
      </c>
      <c r="C58" s="9">
        <v>30.474333000000001</v>
      </c>
      <c r="D58" s="9">
        <v>77.419518999999994</v>
      </c>
      <c r="E58" s="8">
        <v>2.6</v>
      </c>
      <c r="F58" s="8" t="s">
        <v>29</v>
      </c>
      <c r="G58" s="8" t="s">
        <v>15</v>
      </c>
      <c r="H58" s="8" t="s">
        <v>15</v>
      </c>
      <c r="I58" s="10">
        <v>2.1685760213489056</v>
      </c>
      <c r="J58" s="10">
        <v>-6.1006956288835399</v>
      </c>
    </row>
    <row r="59" spans="1:10">
      <c r="A59" s="7" t="s">
        <v>75</v>
      </c>
      <c r="B59" s="8" t="s">
        <v>53</v>
      </c>
      <c r="C59" s="9">
        <v>30.473521000000002</v>
      </c>
      <c r="D59" s="9">
        <v>77.417782000000003</v>
      </c>
      <c r="E59" s="8">
        <v>2.7</v>
      </c>
      <c r="F59" s="8" t="s">
        <v>29</v>
      </c>
      <c r="G59" s="8" t="s">
        <v>15</v>
      </c>
      <c r="H59" s="8" t="s">
        <v>15</v>
      </c>
      <c r="I59" s="10">
        <v>-1.6880101863280899</v>
      </c>
      <c r="J59" s="10">
        <v>-5.7683647818764889</v>
      </c>
    </row>
    <row r="60" spans="1:10">
      <c r="A60" s="7" t="s">
        <v>76</v>
      </c>
      <c r="B60" s="8" t="s">
        <v>53</v>
      </c>
      <c r="C60" s="9">
        <v>30.473521000000002</v>
      </c>
      <c r="D60" s="9">
        <v>77.417782000000003</v>
      </c>
      <c r="E60" s="8">
        <v>2.7</v>
      </c>
      <c r="F60" s="8" t="s">
        <v>29</v>
      </c>
      <c r="G60" s="10">
        <v>-22.546517985047288</v>
      </c>
      <c r="H60" s="10">
        <v>8.5443000000000005E-2</v>
      </c>
      <c r="I60" s="8" t="s">
        <v>15</v>
      </c>
      <c r="J60" s="8" t="s">
        <v>15</v>
      </c>
    </row>
    <row r="61" spans="1:10">
      <c r="A61" s="17" t="s">
        <v>77</v>
      </c>
      <c r="B61" s="18" t="s">
        <v>53</v>
      </c>
      <c r="C61" s="19">
        <v>30.493120000000001</v>
      </c>
      <c r="D61" s="19">
        <v>77.419856999999993</v>
      </c>
      <c r="E61" s="18">
        <v>0.5</v>
      </c>
      <c r="F61" s="18" t="s">
        <v>29</v>
      </c>
      <c r="G61" s="20">
        <v>-21.626229401468699</v>
      </c>
      <c r="H61" s="20">
        <v>9.3537999999999996E-2</v>
      </c>
      <c r="I61" s="18" t="s">
        <v>15</v>
      </c>
      <c r="J61" s="18" t="s">
        <v>15</v>
      </c>
    </row>
    <row r="62" spans="1:10">
      <c r="A62" s="7" t="s">
        <v>78</v>
      </c>
      <c r="B62" s="8" t="s">
        <v>79</v>
      </c>
      <c r="C62" s="9">
        <v>31.972750999999999</v>
      </c>
      <c r="D62" s="9">
        <v>76.444390999999996</v>
      </c>
      <c r="E62" s="8">
        <v>5</v>
      </c>
      <c r="F62" s="8" t="s">
        <v>29</v>
      </c>
      <c r="G62" s="10">
        <v>-22.1206625706957</v>
      </c>
      <c r="H62" s="10">
        <v>6.6872000000000001E-2</v>
      </c>
      <c r="I62" s="8" t="s">
        <v>15</v>
      </c>
      <c r="J62" s="8" t="s">
        <v>15</v>
      </c>
    </row>
    <row r="63" spans="1:10">
      <c r="A63" s="7" t="s">
        <v>80</v>
      </c>
      <c r="B63" s="8" t="s">
        <v>79</v>
      </c>
      <c r="C63" s="9">
        <v>31.955241999999998</v>
      </c>
      <c r="D63" s="9">
        <v>76.440860000000001</v>
      </c>
      <c r="E63" s="8">
        <v>5.4</v>
      </c>
      <c r="F63" s="8" t="s">
        <v>29</v>
      </c>
      <c r="G63" s="10">
        <v>-24.384759456658799</v>
      </c>
      <c r="H63" s="10">
        <v>3.9294999999999997E-2</v>
      </c>
      <c r="I63" s="8" t="s">
        <v>15</v>
      </c>
      <c r="J63" s="8" t="s">
        <v>15</v>
      </c>
    </row>
    <row r="64" spans="1:10">
      <c r="A64" s="7" t="s">
        <v>81</v>
      </c>
      <c r="B64" s="8" t="s">
        <v>79</v>
      </c>
      <c r="C64" s="9">
        <v>31.956282000000002</v>
      </c>
      <c r="D64" s="9">
        <v>76.433288000000005</v>
      </c>
      <c r="E64" s="8">
        <v>5.6</v>
      </c>
      <c r="F64" s="8" t="s">
        <v>29</v>
      </c>
      <c r="G64" s="10">
        <v>-23.128854390572901</v>
      </c>
      <c r="H64" s="10">
        <v>4.8488000000000003E-2</v>
      </c>
      <c r="I64" s="8" t="s">
        <v>15</v>
      </c>
      <c r="J64" s="8" t="s">
        <v>15</v>
      </c>
    </row>
    <row r="65" spans="1:10">
      <c r="A65" s="7" t="s">
        <v>82</v>
      </c>
      <c r="B65" s="8" t="s">
        <v>79</v>
      </c>
      <c r="C65" s="9">
        <v>31.956282000000002</v>
      </c>
      <c r="D65" s="9">
        <v>76.433288000000005</v>
      </c>
      <c r="E65" s="8">
        <v>5.6</v>
      </c>
      <c r="F65" s="8" t="s">
        <v>29</v>
      </c>
      <c r="G65" s="8" t="s">
        <v>15</v>
      </c>
      <c r="H65" s="8" t="s">
        <v>15</v>
      </c>
      <c r="I65" s="10">
        <v>-7.8639594975510629</v>
      </c>
      <c r="J65" s="10">
        <v>-8.3600143472900665</v>
      </c>
    </row>
    <row r="66" spans="1:10">
      <c r="A66" s="7" t="s">
        <v>83</v>
      </c>
      <c r="B66" s="8" t="s">
        <v>79</v>
      </c>
      <c r="C66" s="9">
        <v>31.945350999999999</v>
      </c>
      <c r="D66" s="9">
        <v>76.418195999999995</v>
      </c>
      <c r="E66" s="8">
        <v>6</v>
      </c>
      <c r="F66" s="8" t="s">
        <v>29</v>
      </c>
      <c r="G66" s="10">
        <v>-25.247878674780999</v>
      </c>
      <c r="H66" s="10">
        <v>5.1770999999999998E-2</v>
      </c>
      <c r="I66" s="8" t="s">
        <v>15</v>
      </c>
      <c r="J66" s="8" t="s">
        <v>15</v>
      </c>
    </row>
    <row r="67" spans="1:10">
      <c r="A67" s="7" t="s">
        <v>84</v>
      </c>
      <c r="B67" s="8" t="s">
        <v>79</v>
      </c>
      <c r="C67" s="9">
        <v>31.945350999999999</v>
      </c>
      <c r="D67" s="9">
        <v>76.418195999999995</v>
      </c>
      <c r="E67" s="8">
        <v>6</v>
      </c>
      <c r="F67" s="8" t="s">
        <v>29</v>
      </c>
      <c r="G67" s="8" t="s">
        <v>15</v>
      </c>
      <c r="H67" s="8" t="s">
        <v>15</v>
      </c>
      <c r="I67" s="10">
        <v>-1.2770296510191308</v>
      </c>
      <c r="J67" s="10">
        <v>-8.4816990066914979</v>
      </c>
    </row>
    <row r="68" spans="1:10">
      <c r="A68" s="7" t="s">
        <v>85</v>
      </c>
      <c r="B68" s="8" t="s">
        <v>79</v>
      </c>
      <c r="C68" s="9">
        <v>31.944845000000001</v>
      </c>
      <c r="D68" s="9">
        <v>76.413217000000003</v>
      </c>
      <c r="E68" s="8">
        <v>6.2</v>
      </c>
      <c r="F68" s="8" t="s">
        <v>29</v>
      </c>
      <c r="G68" s="10">
        <v>-22.49</v>
      </c>
      <c r="H68" s="10">
        <v>3.9126999999999995E-2</v>
      </c>
      <c r="I68" s="8" t="s">
        <v>15</v>
      </c>
      <c r="J68" s="8" t="s">
        <v>15</v>
      </c>
    </row>
    <row r="69" spans="1:10">
      <c r="A69" s="7" t="s">
        <v>86</v>
      </c>
      <c r="B69" s="8" t="s">
        <v>79</v>
      </c>
      <c r="C69" s="9">
        <v>31.943527</v>
      </c>
      <c r="D69" s="9">
        <v>76.405157000000003</v>
      </c>
      <c r="E69" s="8">
        <v>6.8</v>
      </c>
      <c r="F69" s="8" t="s">
        <v>14</v>
      </c>
      <c r="G69" s="10">
        <v>-26.96</v>
      </c>
      <c r="H69" s="10">
        <v>0.10161100000000001</v>
      </c>
      <c r="I69" s="8" t="s">
        <v>15</v>
      </c>
      <c r="J69" s="8" t="s">
        <v>15</v>
      </c>
    </row>
    <row r="70" spans="1:10">
      <c r="A70" s="7" t="s">
        <v>87</v>
      </c>
      <c r="B70" s="8" t="s">
        <v>79</v>
      </c>
      <c r="C70" s="9">
        <v>31.930847</v>
      </c>
      <c r="D70" s="9">
        <v>76.399151000000003</v>
      </c>
      <c r="E70" s="8">
        <v>7.2</v>
      </c>
      <c r="F70" s="8" t="s">
        <v>14</v>
      </c>
      <c r="G70" s="10">
        <v>-26.42</v>
      </c>
      <c r="H70" s="10">
        <v>0.16233500000000001</v>
      </c>
      <c r="I70" s="8" t="s">
        <v>15</v>
      </c>
      <c r="J70" s="8" t="s">
        <v>15</v>
      </c>
    </row>
    <row r="71" spans="1:10">
      <c r="A71" s="7" t="s">
        <v>88</v>
      </c>
      <c r="B71" s="8" t="s">
        <v>79</v>
      </c>
      <c r="C71" s="9">
        <v>31.924717000000001</v>
      </c>
      <c r="D71" s="9">
        <v>76.394694999999999</v>
      </c>
      <c r="E71" s="8">
        <v>7.9</v>
      </c>
      <c r="F71" s="8" t="s">
        <v>14</v>
      </c>
      <c r="G71" s="10">
        <v>-24.883025718429398</v>
      </c>
      <c r="H71" s="10">
        <v>0.10141133333333334</v>
      </c>
      <c r="I71" s="8" t="s">
        <v>15</v>
      </c>
      <c r="J71" s="8" t="s">
        <v>15</v>
      </c>
    </row>
    <row r="72" spans="1:10">
      <c r="A72" s="7" t="s">
        <v>89</v>
      </c>
      <c r="B72" s="8" t="s">
        <v>79</v>
      </c>
      <c r="C72" s="9">
        <v>31.914415000000002</v>
      </c>
      <c r="D72" s="9">
        <v>76.377819000000002</v>
      </c>
      <c r="E72" s="8">
        <v>9</v>
      </c>
      <c r="F72" s="8" t="s">
        <v>14</v>
      </c>
      <c r="G72" s="10">
        <v>-24.949261762526831</v>
      </c>
      <c r="H72" s="10">
        <v>9.5662499999999998E-2</v>
      </c>
      <c r="I72" s="8" t="s">
        <v>15</v>
      </c>
      <c r="J72" s="8" t="s">
        <v>15</v>
      </c>
    </row>
    <row r="73" spans="1:10">
      <c r="A73" s="7" t="s">
        <v>90</v>
      </c>
      <c r="B73" s="8" t="s">
        <v>79</v>
      </c>
      <c r="C73" s="9">
        <v>31.910544000000002</v>
      </c>
      <c r="D73" s="9">
        <v>76.368467999999993</v>
      </c>
      <c r="E73" s="8">
        <v>9.6</v>
      </c>
      <c r="F73" s="8" t="s">
        <v>14</v>
      </c>
      <c r="G73" s="10">
        <v>-24.447402334038099</v>
      </c>
      <c r="H73" s="10">
        <v>0.13564599999999999</v>
      </c>
      <c r="I73" s="8" t="s">
        <v>15</v>
      </c>
      <c r="J73" s="8" t="s">
        <v>15</v>
      </c>
    </row>
    <row r="74" spans="1:10">
      <c r="A74" s="7" t="s">
        <v>91</v>
      </c>
      <c r="B74" s="8" t="s">
        <v>79</v>
      </c>
      <c r="C74" s="9">
        <v>31.882859</v>
      </c>
      <c r="D74" s="9">
        <v>76.327415000000002</v>
      </c>
      <c r="E74" s="8">
        <v>10.6</v>
      </c>
      <c r="F74" s="8" t="s">
        <v>14</v>
      </c>
      <c r="G74" s="10">
        <v>-24.340032703810699</v>
      </c>
      <c r="H74" s="10">
        <v>7.2450000000000001E-2</v>
      </c>
      <c r="I74" s="8" t="s">
        <v>15</v>
      </c>
      <c r="J74" s="8" t="s">
        <v>15</v>
      </c>
    </row>
    <row r="75" spans="1:10">
      <c r="A75" s="7" t="s">
        <v>92</v>
      </c>
      <c r="B75" s="8" t="s">
        <v>79</v>
      </c>
      <c r="C75" s="9">
        <v>31.882859</v>
      </c>
      <c r="D75" s="9">
        <v>76.327415000000002</v>
      </c>
      <c r="E75" s="8">
        <v>10.6</v>
      </c>
      <c r="F75" s="8" t="s">
        <v>14</v>
      </c>
      <c r="G75" s="8" t="s">
        <v>15</v>
      </c>
      <c r="H75" s="8" t="s">
        <v>15</v>
      </c>
      <c r="I75" s="10">
        <v>-9.9770419239439132</v>
      </c>
      <c r="J75" s="10">
        <v>-9.4423773863295715</v>
      </c>
    </row>
    <row r="76" spans="1:10">
      <c r="A76" s="7" t="s">
        <v>93</v>
      </c>
      <c r="B76" s="8" t="s">
        <v>79</v>
      </c>
      <c r="C76" s="9">
        <v>31.892302000000001</v>
      </c>
      <c r="D76" s="9">
        <v>76.311248000000006</v>
      </c>
      <c r="E76" s="8">
        <v>11.3</v>
      </c>
      <c r="F76" s="8" t="s">
        <v>18</v>
      </c>
      <c r="G76" s="10">
        <v>-25.3416311453364</v>
      </c>
      <c r="H76" s="10">
        <v>5.5315999999999997E-2</v>
      </c>
      <c r="I76" s="8" t="s">
        <v>15</v>
      </c>
      <c r="J76" s="8" t="s">
        <v>15</v>
      </c>
    </row>
    <row r="77" spans="1:10">
      <c r="A77" s="7" t="s">
        <v>94</v>
      </c>
      <c r="B77" s="8" t="s">
        <v>79</v>
      </c>
      <c r="C77" s="9">
        <v>31.892302000000001</v>
      </c>
      <c r="D77" s="9">
        <v>76.311248000000006</v>
      </c>
      <c r="E77" s="8">
        <v>11.3</v>
      </c>
      <c r="F77" s="8" t="s">
        <v>18</v>
      </c>
      <c r="G77" s="8" t="s">
        <v>15</v>
      </c>
      <c r="H77" s="8" t="s">
        <v>15</v>
      </c>
      <c r="I77" s="10">
        <v>-9.9296626008848872</v>
      </c>
      <c r="J77" s="10">
        <v>-8.915333947452476</v>
      </c>
    </row>
    <row r="78" spans="1:10">
      <c r="A78" s="7" t="s">
        <v>95</v>
      </c>
      <c r="B78" s="8" t="s">
        <v>79</v>
      </c>
      <c r="C78" s="9">
        <v>31.895187</v>
      </c>
      <c r="D78" s="9">
        <v>76.308222000000001</v>
      </c>
      <c r="E78" s="8">
        <v>11.9</v>
      </c>
      <c r="F78" s="8" t="s">
        <v>18</v>
      </c>
      <c r="G78" s="10">
        <v>-23.92243509675486</v>
      </c>
      <c r="H78" s="10">
        <v>7.3608499999999993E-2</v>
      </c>
      <c r="I78" s="8" t="s">
        <v>15</v>
      </c>
      <c r="J78" s="8" t="s">
        <v>15</v>
      </c>
    </row>
    <row r="79" spans="1:10">
      <c r="A79" s="7" t="s">
        <v>96</v>
      </c>
      <c r="B79" s="8" t="s">
        <v>79</v>
      </c>
      <c r="C79" s="9">
        <v>31.895187</v>
      </c>
      <c r="D79" s="9">
        <v>76.308222000000001</v>
      </c>
      <c r="E79" s="8">
        <v>11.9</v>
      </c>
      <c r="F79" s="8" t="s">
        <v>18</v>
      </c>
      <c r="G79" s="8" t="s">
        <v>15</v>
      </c>
      <c r="H79" s="8" t="s">
        <v>15</v>
      </c>
      <c r="I79" s="10">
        <v>-10.758265863735121</v>
      </c>
      <c r="J79" s="10">
        <v>-8.0656909937806738</v>
      </c>
    </row>
    <row r="80" spans="1:10">
      <c r="A80" s="7" t="s">
        <v>97</v>
      </c>
      <c r="B80" s="8" t="s">
        <v>79</v>
      </c>
      <c r="C80" s="9">
        <v>31.895522</v>
      </c>
      <c r="D80" s="9">
        <v>76.304350999999997</v>
      </c>
      <c r="E80" s="8">
        <v>12.3</v>
      </c>
      <c r="F80" s="8" t="s">
        <v>18</v>
      </c>
      <c r="G80" s="10">
        <v>-23.691134883296201</v>
      </c>
      <c r="H80" s="10">
        <v>0.19609699999999999</v>
      </c>
      <c r="I80" s="8" t="s">
        <v>15</v>
      </c>
      <c r="J80" s="8" t="s">
        <v>15</v>
      </c>
    </row>
    <row r="81" spans="1:10">
      <c r="A81" s="7" t="s">
        <v>98</v>
      </c>
      <c r="B81" s="8" t="s">
        <v>79</v>
      </c>
      <c r="C81" s="9">
        <v>31.895522</v>
      </c>
      <c r="D81" s="9">
        <v>76.304350999999997</v>
      </c>
      <c r="E81" s="8">
        <v>12.3</v>
      </c>
      <c r="F81" s="8" t="s">
        <v>18</v>
      </c>
      <c r="G81" s="8" t="s">
        <v>15</v>
      </c>
      <c r="H81" s="8" t="s">
        <v>15</v>
      </c>
      <c r="I81" s="10">
        <v>-9.2528594752063</v>
      </c>
      <c r="J81" s="10">
        <v>-5.7790101097827815</v>
      </c>
    </row>
    <row r="82" spans="1:10">
      <c r="A82" s="7" t="s">
        <v>99</v>
      </c>
      <c r="B82" s="8" t="s">
        <v>79</v>
      </c>
      <c r="C82" s="9">
        <v>31.919910000000002</v>
      </c>
      <c r="D82" s="9">
        <v>76.391852999999998</v>
      </c>
      <c r="E82" s="8">
        <v>8.3000000000000007</v>
      </c>
      <c r="F82" s="8" t="s">
        <v>14</v>
      </c>
      <c r="G82" s="10">
        <v>-25.5484506784552</v>
      </c>
      <c r="H82" s="10">
        <v>0.12325166666666666</v>
      </c>
      <c r="I82" s="8" t="s">
        <v>15</v>
      </c>
      <c r="J82" s="8" t="s">
        <v>15</v>
      </c>
    </row>
    <row r="83" spans="1:10">
      <c r="A83" s="7" t="s">
        <v>100</v>
      </c>
      <c r="B83" s="8" t="s">
        <v>79</v>
      </c>
      <c r="C83" s="9">
        <v>31.919910000000002</v>
      </c>
      <c r="D83" s="9">
        <v>76.391852999999998</v>
      </c>
      <c r="E83" s="8">
        <v>8.3000000000000007</v>
      </c>
      <c r="F83" s="8" t="s">
        <v>14</v>
      </c>
      <c r="G83" s="8" t="s">
        <v>15</v>
      </c>
      <c r="H83" s="8" t="s">
        <v>15</v>
      </c>
      <c r="I83" s="10">
        <v>-9.0850662058333089</v>
      </c>
      <c r="J83" s="10">
        <v>-6.3684641709402579</v>
      </c>
    </row>
    <row r="84" spans="1:10">
      <c r="A84" s="7" t="s">
        <v>101</v>
      </c>
      <c r="B84" s="8" t="s">
        <v>79</v>
      </c>
      <c r="C84" s="9">
        <v>31.902768999999999</v>
      </c>
      <c r="D84" s="9">
        <v>76.370003999999994</v>
      </c>
      <c r="E84" s="8">
        <v>9.75</v>
      </c>
      <c r="F84" s="8" t="s">
        <v>14</v>
      </c>
      <c r="G84" s="8" t="s">
        <v>15</v>
      </c>
      <c r="H84" s="8" t="s">
        <v>15</v>
      </c>
      <c r="I84" s="10">
        <v>-10.441550220674294</v>
      </c>
      <c r="J84" s="10">
        <v>-7.0435065286456826</v>
      </c>
    </row>
    <row r="85" spans="1:10">
      <c r="A85" s="7" t="s">
        <v>102</v>
      </c>
      <c r="B85" s="8" t="s">
        <v>79</v>
      </c>
      <c r="C85" s="9">
        <v>31.902768999999999</v>
      </c>
      <c r="D85" s="9">
        <v>76.370003999999994</v>
      </c>
      <c r="E85" s="8">
        <v>9.75</v>
      </c>
      <c r="F85" s="8" t="s">
        <v>14</v>
      </c>
      <c r="G85" s="10">
        <v>-24.06209776026154</v>
      </c>
      <c r="H85" s="10">
        <v>8.7273500000000004E-2</v>
      </c>
      <c r="I85" s="8" t="s">
        <v>15</v>
      </c>
      <c r="J85" s="8" t="s">
        <v>15</v>
      </c>
    </row>
    <row r="86" spans="1:10">
      <c r="A86" s="7" t="s">
        <v>103</v>
      </c>
      <c r="B86" s="8" t="s">
        <v>79</v>
      </c>
      <c r="C86" s="9">
        <v>31.887899999999998</v>
      </c>
      <c r="D86" s="9">
        <v>76.342198999999994</v>
      </c>
      <c r="E86" s="8">
        <v>10.3</v>
      </c>
      <c r="F86" s="8" t="s">
        <v>14</v>
      </c>
      <c r="G86" s="8" t="s">
        <v>15</v>
      </c>
      <c r="H86" s="8" t="s">
        <v>15</v>
      </c>
      <c r="I86" s="10">
        <v>-7.9841194349584601</v>
      </c>
      <c r="J86" s="10">
        <v>-14.54445251981014</v>
      </c>
    </row>
    <row r="87" spans="1:10">
      <c r="A87" s="7" t="s">
        <v>104</v>
      </c>
      <c r="B87" s="8" t="s">
        <v>79</v>
      </c>
      <c r="C87" s="9">
        <v>31.887899999999998</v>
      </c>
      <c r="D87" s="9">
        <v>76.342198999999994</v>
      </c>
      <c r="E87" s="8">
        <v>10.3</v>
      </c>
      <c r="F87" s="8" t="s">
        <v>14</v>
      </c>
      <c r="G87" s="10">
        <v>-24.202348889366881</v>
      </c>
      <c r="H87" s="10">
        <v>9.9700999999999998E-2</v>
      </c>
      <c r="I87" s="8" t="s">
        <v>15</v>
      </c>
      <c r="J87" s="8" t="s">
        <v>15</v>
      </c>
    </row>
    <row r="88" spans="1:10">
      <c r="A88" s="7" t="s">
        <v>105</v>
      </c>
      <c r="B88" s="8" t="s">
        <v>79</v>
      </c>
      <c r="C88" s="9">
        <v>31.883671</v>
      </c>
      <c r="D88" s="9">
        <v>76.332089999999994</v>
      </c>
      <c r="E88" s="8">
        <v>10.5</v>
      </c>
      <c r="F88" s="8" t="s">
        <v>14</v>
      </c>
      <c r="G88" s="8" t="s">
        <v>15</v>
      </c>
      <c r="H88" s="8" t="s">
        <v>15</v>
      </c>
      <c r="I88" s="10">
        <v>-8.8458393339872288</v>
      </c>
      <c r="J88" s="10">
        <v>-5.0638847760258434</v>
      </c>
    </row>
    <row r="89" spans="1:10">
      <c r="A89" s="7" t="s">
        <v>106</v>
      </c>
      <c r="B89" s="8" t="s">
        <v>79</v>
      </c>
      <c r="C89" s="9">
        <v>31.883671</v>
      </c>
      <c r="D89" s="9">
        <v>76.332089999999994</v>
      </c>
      <c r="E89" s="8">
        <v>10.5</v>
      </c>
      <c r="F89" s="8" t="s">
        <v>14</v>
      </c>
      <c r="G89" s="10">
        <v>-25.689307663486101</v>
      </c>
      <c r="H89" s="10">
        <v>8.5822999999999997E-2</v>
      </c>
      <c r="I89" s="8" t="s">
        <v>15</v>
      </c>
      <c r="J89" s="8" t="s">
        <v>15</v>
      </c>
    </row>
    <row r="90" spans="1:10">
      <c r="A90" s="7" t="s">
        <v>107</v>
      </c>
      <c r="B90" s="8" t="s">
        <v>79</v>
      </c>
      <c r="C90" s="9">
        <v>31.883033999999999</v>
      </c>
      <c r="D90" s="9">
        <v>76.327744999999993</v>
      </c>
      <c r="E90" s="8">
        <v>10.55</v>
      </c>
      <c r="F90" s="8" t="s">
        <v>14</v>
      </c>
      <c r="G90" s="8" t="s">
        <v>15</v>
      </c>
      <c r="H90" s="8" t="s">
        <v>15</v>
      </c>
      <c r="I90" s="10">
        <v>-10.672973965730932</v>
      </c>
      <c r="J90" s="10">
        <v>-8.4959625953990194</v>
      </c>
    </row>
    <row r="91" spans="1:10">
      <c r="A91" s="7" t="s">
        <v>108</v>
      </c>
      <c r="B91" s="8" t="s">
        <v>79</v>
      </c>
      <c r="C91" s="9">
        <v>31.883033999999999</v>
      </c>
      <c r="D91" s="9">
        <v>76.327744999999993</v>
      </c>
      <c r="E91" s="8">
        <v>10.55</v>
      </c>
      <c r="F91" s="8" t="s">
        <v>14</v>
      </c>
      <c r="G91" s="10">
        <v>-24.7523130369649</v>
      </c>
      <c r="H91" s="10">
        <v>8.4151000000000004E-2</v>
      </c>
      <c r="I91" s="8" t="s">
        <v>15</v>
      </c>
      <c r="J91" s="8" t="s">
        <v>15</v>
      </c>
    </row>
    <row r="92" spans="1:10">
      <c r="A92" s="7" t="s">
        <v>109</v>
      </c>
      <c r="B92" s="8" t="s">
        <v>79</v>
      </c>
      <c r="C92" s="9">
        <v>31.886201</v>
      </c>
      <c r="D92" s="9">
        <v>76.325564</v>
      </c>
      <c r="E92" s="8">
        <v>10.7</v>
      </c>
      <c r="F92" s="8" t="s">
        <v>18</v>
      </c>
      <c r="G92" s="8" t="s">
        <v>15</v>
      </c>
      <c r="H92" s="8" t="s">
        <v>15</v>
      </c>
      <c r="I92" s="10">
        <v>-10.654611913956506</v>
      </c>
      <c r="J92" s="10">
        <v>-7.8234470423004492</v>
      </c>
    </row>
    <row r="93" spans="1:10">
      <c r="A93" s="7" t="s">
        <v>110</v>
      </c>
      <c r="B93" s="8" t="s">
        <v>79</v>
      </c>
      <c r="C93" s="9">
        <v>31.886201</v>
      </c>
      <c r="D93" s="9">
        <v>76.325564</v>
      </c>
      <c r="E93" s="8">
        <v>10.7</v>
      </c>
      <c r="F93" s="8" t="s">
        <v>18</v>
      </c>
      <c r="G93" s="10">
        <v>-24.984568470784001</v>
      </c>
      <c r="H93" s="10">
        <v>0.15977</v>
      </c>
      <c r="I93" s="8" t="s">
        <v>15</v>
      </c>
      <c r="J93" s="8" t="s">
        <v>15</v>
      </c>
    </row>
    <row r="94" spans="1:10">
      <c r="A94" s="7" t="s">
        <v>111</v>
      </c>
      <c r="B94" s="8" t="s">
        <v>79</v>
      </c>
      <c r="C94" s="9">
        <v>31.886866999999999</v>
      </c>
      <c r="D94" s="9">
        <v>76.325609999999998</v>
      </c>
      <c r="E94" s="8">
        <v>10.8</v>
      </c>
      <c r="F94" s="8" t="s">
        <v>18</v>
      </c>
      <c r="G94" s="8" t="s">
        <v>15</v>
      </c>
      <c r="H94" s="8" t="s">
        <v>15</v>
      </c>
      <c r="I94" s="10">
        <v>-11.098694349115274</v>
      </c>
      <c r="J94" s="10">
        <v>-5.3392293072578489</v>
      </c>
    </row>
    <row r="95" spans="1:10">
      <c r="A95" s="7" t="s">
        <v>112</v>
      </c>
      <c r="B95" s="8" t="s">
        <v>79</v>
      </c>
      <c r="C95" s="9">
        <v>31.886866999999999</v>
      </c>
      <c r="D95" s="9">
        <v>76.325609999999998</v>
      </c>
      <c r="E95" s="8">
        <v>10.8</v>
      </c>
      <c r="F95" s="8" t="s">
        <v>18</v>
      </c>
      <c r="G95" s="10">
        <v>-25.114470162784727</v>
      </c>
      <c r="H95" s="10">
        <v>5.9473499999999999E-2</v>
      </c>
      <c r="I95" s="8" t="s">
        <v>15</v>
      </c>
      <c r="J95" s="8" t="s">
        <v>15</v>
      </c>
    </row>
    <row r="96" spans="1:10">
      <c r="A96" s="7" t="s">
        <v>113</v>
      </c>
      <c r="B96" s="8" t="s">
        <v>79</v>
      </c>
      <c r="C96" s="9">
        <v>31.887467000000001</v>
      </c>
      <c r="D96" s="9">
        <v>76.313624000000004</v>
      </c>
      <c r="E96" s="8">
        <v>11.2</v>
      </c>
      <c r="F96" s="8" t="s">
        <v>18</v>
      </c>
      <c r="G96" s="8" t="s">
        <v>15</v>
      </c>
      <c r="H96" s="8" t="s">
        <v>15</v>
      </c>
      <c r="I96" s="10">
        <v>-8.5536953273806411</v>
      </c>
      <c r="J96" s="10">
        <v>-8.9907462984996016</v>
      </c>
    </row>
    <row r="97" spans="1:10">
      <c r="A97" s="7" t="s">
        <v>114</v>
      </c>
      <c r="B97" s="8" t="s">
        <v>79</v>
      </c>
      <c r="C97" s="9">
        <v>31.887467000000001</v>
      </c>
      <c r="D97" s="9">
        <v>76.313624000000004</v>
      </c>
      <c r="E97" s="8">
        <v>11.2</v>
      </c>
      <c r="F97" s="8" t="s">
        <v>18</v>
      </c>
      <c r="G97" s="10">
        <v>-25.247530168946142</v>
      </c>
      <c r="H97" s="10">
        <v>6.4144000000000007E-2</v>
      </c>
      <c r="I97" s="8" t="s">
        <v>15</v>
      </c>
      <c r="J97" s="8" t="s">
        <v>15</v>
      </c>
    </row>
    <row r="98" spans="1:10">
      <c r="A98" s="7" t="s">
        <v>115</v>
      </c>
      <c r="B98" s="8" t="s">
        <v>79</v>
      </c>
      <c r="C98" s="9">
        <v>31.893709000000001</v>
      </c>
      <c r="D98" s="9">
        <v>76.308119000000005</v>
      </c>
      <c r="E98" s="8">
        <v>11.8</v>
      </c>
      <c r="F98" s="8" t="s">
        <v>18</v>
      </c>
      <c r="G98" s="8" t="s">
        <v>15</v>
      </c>
      <c r="H98" s="8" t="s">
        <v>15</v>
      </c>
      <c r="I98" s="10">
        <v>-8.7235766367144638</v>
      </c>
      <c r="J98" s="10">
        <v>-8.9083261755776544</v>
      </c>
    </row>
    <row r="99" spans="1:10">
      <c r="A99" s="7" t="s">
        <v>116</v>
      </c>
      <c r="B99" s="8" t="s">
        <v>79</v>
      </c>
      <c r="C99" s="9">
        <v>31.893709000000001</v>
      </c>
      <c r="D99" s="9">
        <v>76.308119000000005</v>
      </c>
      <c r="E99" s="8">
        <v>11.8</v>
      </c>
      <c r="F99" s="8" t="s">
        <v>18</v>
      </c>
      <c r="G99" s="10">
        <v>-24.360207382538</v>
      </c>
      <c r="H99" s="10">
        <v>9.0118000000000004E-2</v>
      </c>
      <c r="I99" s="8" t="s">
        <v>15</v>
      </c>
      <c r="J99" s="8" t="s">
        <v>15</v>
      </c>
    </row>
    <row r="100" spans="1:10">
      <c r="A100" s="7" t="s">
        <v>117</v>
      </c>
      <c r="B100" s="8" t="s">
        <v>79</v>
      </c>
      <c r="C100" s="9">
        <v>31.896270999999999</v>
      </c>
      <c r="D100" s="9">
        <v>76.305745000000002</v>
      </c>
      <c r="E100" s="8">
        <v>12.1</v>
      </c>
      <c r="F100" s="8" t="s">
        <v>18</v>
      </c>
      <c r="G100" s="8" t="s">
        <v>15</v>
      </c>
      <c r="H100" s="8" t="s">
        <v>15</v>
      </c>
      <c r="I100" s="10">
        <v>-8.7189960108954132</v>
      </c>
      <c r="J100" s="10">
        <v>-7.7603989843345262</v>
      </c>
    </row>
    <row r="101" spans="1:10">
      <c r="A101" s="7" t="s">
        <v>118</v>
      </c>
      <c r="B101" s="8" t="s">
        <v>79</v>
      </c>
      <c r="C101" s="9">
        <v>31.896270999999999</v>
      </c>
      <c r="D101" s="9">
        <v>76.305745000000002</v>
      </c>
      <c r="E101" s="8">
        <v>12.1</v>
      </c>
      <c r="F101" s="8" t="s">
        <v>18</v>
      </c>
      <c r="G101" s="10">
        <v>-23.892676743245687</v>
      </c>
      <c r="H101" s="10">
        <v>5.8800999999999999E-2</v>
      </c>
      <c r="I101" s="8" t="s">
        <v>15</v>
      </c>
      <c r="J101" s="8" t="s">
        <v>15</v>
      </c>
    </row>
    <row r="102" spans="1:10">
      <c r="A102" s="7" t="s">
        <v>119</v>
      </c>
      <c r="B102" s="8" t="s">
        <v>79</v>
      </c>
      <c r="C102" s="9">
        <v>31.895092999999999</v>
      </c>
      <c r="D102" s="9">
        <v>76.299226000000004</v>
      </c>
      <c r="E102" s="8">
        <v>12.5</v>
      </c>
      <c r="F102" s="8" t="s">
        <v>18</v>
      </c>
      <c r="G102" s="8" t="s">
        <v>15</v>
      </c>
      <c r="H102" s="8" t="s">
        <v>15</v>
      </c>
      <c r="I102" s="10">
        <v>-9.156602122925765</v>
      </c>
      <c r="J102" s="10">
        <v>-6.5820442515685817</v>
      </c>
    </row>
    <row r="103" spans="1:10">
      <c r="A103" s="17" t="s">
        <v>120</v>
      </c>
      <c r="B103" s="18" t="s">
        <v>79</v>
      </c>
      <c r="C103" s="19">
        <v>31.895092999999999</v>
      </c>
      <c r="D103" s="19">
        <v>76.299226000000004</v>
      </c>
      <c r="E103" s="18">
        <v>12.5</v>
      </c>
      <c r="F103" s="18" t="s">
        <v>18</v>
      </c>
      <c r="G103" s="20">
        <v>-24.7230432889599</v>
      </c>
      <c r="H103" s="20">
        <v>9.3142500000000003E-2</v>
      </c>
      <c r="I103" s="18" t="s">
        <v>15</v>
      </c>
      <c r="J103" s="18" t="s">
        <v>15</v>
      </c>
    </row>
    <row r="104" spans="1:10">
      <c r="A104" s="7" t="s">
        <v>121</v>
      </c>
      <c r="B104" s="8" t="s">
        <v>122</v>
      </c>
      <c r="C104" s="9">
        <v>31.832519000000001</v>
      </c>
      <c r="D104" s="9">
        <v>76.783902999999995</v>
      </c>
      <c r="E104" s="8">
        <v>20.5</v>
      </c>
      <c r="F104" s="8" t="s">
        <v>123</v>
      </c>
      <c r="G104" s="10">
        <v>-23.876092305498702</v>
      </c>
      <c r="H104" s="10">
        <v>3.8560729999999999</v>
      </c>
      <c r="I104" s="8" t="s">
        <v>15</v>
      </c>
      <c r="J104" s="8" t="s">
        <v>15</v>
      </c>
    </row>
    <row r="105" spans="1:10">
      <c r="A105" s="7" t="s">
        <v>124</v>
      </c>
      <c r="B105" s="8" t="s">
        <v>122</v>
      </c>
      <c r="C105" s="9">
        <v>31.844328999999998</v>
      </c>
      <c r="D105" s="9">
        <v>76.783191000000002</v>
      </c>
      <c r="E105" s="8">
        <v>20.100000000000001</v>
      </c>
      <c r="F105" s="8" t="s">
        <v>123</v>
      </c>
      <c r="G105" s="10">
        <v>-26.356661652058001</v>
      </c>
      <c r="H105" s="10">
        <v>6.2523999999999996E-2</v>
      </c>
      <c r="I105" s="8" t="s">
        <v>15</v>
      </c>
      <c r="J105" s="8" t="s">
        <v>15</v>
      </c>
    </row>
    <row r="106" spans="1:10">
      <c r="A106" s="7" t="s">
        <v>125</v>
      </c>
      <c r="B106" s="8" t="s">
        <v>122</v>
      </c>
      <c r="C106" s="9">
        <v>31.844328999999998</v>
      </c>
      <c r="D106" s="9">
        <v>76.783191000000002</v>
      </c>
      <c r="E106" s="8">
        <v>20.100000000000001</v>
      </c>
      <c r="F106" s="8" t="s">
        <v>123</v>
      </c>
      <c r="G106" s="8" t="s">
        <v>15</v>
      </c>
      <c r="H106" s="8" t="s">
        <v>15</v>
      </c>
      <c r="I106" s="10">
        <v>-12.073010224007945</v>
      </c>
      <c r="J106" s="10">
        <v>-10.489054124296972</v>
      </c>
    </row>
    <row r="107" spans="1:10">
      <c r="A107" s="7" t="s">
        <v>126</v>
      </c>
      <c r="B107" s="8" t="s">
        <v>122</v>
      </c>
      <c r="C107" s="9">
        <v>31.850269000000001</v>
      </c>
      <c r="D107" s="9">
        <v>76.782111</v>
      </c>
      <c r="E107" s="8">
        <v>19</v>
      </c>
      <c r="F107" s="8" t="s">
        <v>123</v>
      </c>
      <c r="G107" s="10">
        <v>-27.101386826646699</v>
      </c>
      <c r="H107" s="10">
        <v>0.207209</v>
      </c>
      <c r="I107" s="8" t="s">
        <v>15</v>
      </c>
      <c r="J107" s="8" t="s">
        <v>15</v>
      </c>
    </row>
    <row r="108" spans="1:10">
      <c r="A108" s="7" t="s">
        <v>127</v>
      </c>
      <c r="B108" s="8" t="s">
        <v>122</v>
      </c>
      <c r="C108" s="9">
        <v>31.850269000000001</v>
      </c>
      <c r="D108" s="9">
        <v>76.782111</v>
      </c>
      <c r="E108" s="8">
        <v>19</v>
      </c>
      <c r="F108" s="8" t="s">
        <v>123</v>
      </c>
      <c r="G108" s="8" t="s">
        <v>15</v>
      </c>
      <c r="H108" s="8" t="s">
        <v>15</v>
      </c>
      <c r="I108" s="10">
        <v>-10.874582075370492</v>
      </c>
      <c r="J108" s="10">
        <v>-9.0688887576887822</v>
      </c>
    </row>
    <row r="109" spans="1:10">
      <c r="A109" s="7" t="s">
        <v>128</v>
      </c>
      <c r="B109" s="8" t="s">
        <v>122</v>
      </c>
      <c r="C109" s="9">
        <v>31.850489</v>
      </c>
      <c r="D109" s="9">
        <v>76.783844000000002</v>
      </c>
      <c r="E109" s="8">
        <v>18.5</v>
      </c>
      <c r="F109" s="8" t="s">
        <v>123</v>
      </c>
      <c r="G109" s="10">
        <v>-26.521280163762501</v>
      </c>
      <c r="H109" s="10">
        <v>5.6510259999999999</v>
      </c>
      <c r="I109" s="8" t="s">
        <v>15</v>
      </c>
      <c r="J109" s="8" t="s">
        <v>15</v>
      </c>
    </row>
    <row r="110" spans="1:10">
      <c r="A110" s="7" t="s">
        <v>129</v>
      </c>
      <c r="B110" s="8" t="s">
        <v>122</v>
      </c>
      <c r="C110" s="9">
        <v>31.850489</v>
      </c>
      <c r="D110" s="9">
        <v>76.783844000000002</v>
      </c>
      <c r="E110" s="8">
        <v>18.5</v>
      </c>
      <c r="F110" s="8" t="s">
        <v>123</v>
      </c>
      <c r="G110" s="8" t="s">
        <v>15</v>
      </c>
      <c r="H110" s="8" t="s">
        <v>15</v>
      </c>
      <c r="I110" s="10">
        <v>-9.4555808795775622</v>
      </c>
      <c r="J110" s="10">
        <v>-9.175671134548967</v>
      </c>
    </row>
    <row r="111" spans="1:10">
      <c r="A111" s="7" t="s">
        <v>130</v>
      </c>
      <c r="B111" s="8" t="s">
        <v>122</v>
      </c>
      <c r="C111" s="9">
        <v>31.853342999999999</v>
      </c>
      <c r="D111" s="9">
        <v>76.788734000000005</v>
      </c>
      <c r="E111" s="8">
        <v>17.399999999999999</v>
      </c>
      <c r="F111" s="8" t="s">
        <v>123</v>
      </c>
      <c r="G111" s="10">
        <v>-26.3368286345749</v>
      </c>
      <c r="H111" s="10">
        <v>0.26430900000000002</v>
      </c>
      <c r="I111" s="8" t="s">
        <v>15</v>
      </c>
      <c r="J111" s="8" t="s">
        <v>15</v>
      </c>
    </row>
    <row r="112" spans="1:10">
      <c r="A112" s="7" t="s">
        <v>131</v>
      </c>
      <c r="B112" s="8" t="s">
        <v>122</v>
      </c>
      <c r="C112" s="9">
        <v>31.853342999999999</v>
      </c>
      <c r="D112" s="9">
        <v>76.788734000000005</v>
      </c>
      <c r="E112" s="8">
        <v>17.399999999999999</v>
      </c>
      <c r="F112" s="8" t="s">
        <v>123</v>
      </c>
      <c r="G112" s="8" t="s">
        <v>15</v>
      </c>
      <c r="H112" s="8" t="s">
        <v>15</v>
      </c>
      <c r="I112" s="10">
        <v>-12.811945737820951</v>
      </c>
      <c r="J112" s="10">
        <v>-9.8706870219957885</v>
      </c>
    </row>
    <row r="113" spans="1:10">
      <c r="A113" s="7" t="s">
        <v>132</v>
      </c>
      <c r="B113" s="8" t="s">
        <v>122</v>
      </c>
      <c r="C113" s="9">
        <v>31.854516</v>
      </c>
      <c r="D113" s="9">
        <v>76.790818000000002</v>
      </c>
      <c r="E113" s="8">
        <v>17.100000000000001</v>
      </c>
      <c r="F113" s="8" t="s">
        <v>123</v>
      </c>
      <c r="G113" s="10">
        <v>-25.862360872497</v>
      </c>
      <c r="H113" s="10">
        <v>13.748877999999999</v>
      </c>
      <c r="I113" s="8" t="s">
        <v>15</v>
      </c>
      <c r="J113" s="8" t="s">
        <v>15</v>
      </c>
    </row>
    <row r="114" spans="1:10">
      <c r="A114" s="7" t="s">
        <v>133</v>
      </c>
      <c r="B114" s="8" t="s">
        <v>122</v>
      </c>
      <c r="C114" s="9">
        <v>31.854516</v>
      </c>
      <c r="D114" s="9">
        <v>76.790818000000002</v>
      </c>
      <c r="E114" s="8">
        <v>17.100000000000001</v>
      </c>
      <c r="F114" s="8" t="s">
        <v>123</v>
      </c>
      <c r="G114" s="8" t="s">
        <v>15</v>
      </c>
      <c r="H114" s="8" t="s">
        <v>15</v>
      </c>
      <c r="I114" s="10">
        <v>-13.383649353712995</v>
      </c>
      <c r="J114" s="10">
        <v>-13.231502804734415</v>
      </c>
    </row>
    <row r="115" spans="1:10">
      <c r="A115" s="7" t="s">
        <v>134</v>
      </c>
      <c r="B115" s="8" t="s">
        <v>122</v>
      </c>
      <c r="C115" s="9">
        <v>31.862037000000001</v>
      </c>
      <c r="D115" s="9">
        <v>76.781569000000005</v>
      </c>
      <c r="E115" s="8">
        <v>16.899999999999999</v>
      </c>
      <c r="F115" s="8" t="s">
        <v>123</v>
      </c>
      <c r="G115" s="10">
        <v>-26.968278367690001</v>
      </c>
      <c r="H115" s="10">
        <v>7.2705200000000003</v>
      </c>
      <c r="I115" s="8" t="s">
        <v>15</v>
      </c>
      <c r="J115" s="8" t="s">
        <v>15</v>
      </c>
    </row>
    <row r="116" spans="1:10">
      <c r="A116" s="7" t="s">
        <v>135</v>
      </c>
      <c r="B116" s="8" t="s">
        <v>122</v>
      </c>
      <c r="C116" s="9">
        <v>31.862037000000001</v>
      </c>
      <c r="D116" s="9">
        <v>76.781569000000005</v>
      </c>
      <c r="E116" s="8">
        <v>16.899999999999999</v>
      </c>
      <c r="F116" s="8" t="s">
        <v>123</v>
      </c>
      <c r="G116" s="8" t="s">
        <v>15</v>
      </c>
      <c r="H116" s="8" t="s">
        <v>15</v>
      </c>
      <c r="I116" s="10">
        <v>-10.301210920468115</v>
      </c>
      <c r="J116" s="10">
        <v>-9.572224975438326</v>
      </c>
    </row>
    <row r="117" spans="1:10">
      <c r="A117" s="7" t="s">
        <v>136</v>
      </c>
      <c r="B117" s="8" t="s">
        <v>122</v>
      </c>
      <c r="C117" s="9">
        <v>31.869033000000002</v>
      </c>
      <c r="D117" s="9">
        <v>76.779043999999999</v>
      </c>
      <c r="E117" s="8">
        <v>16.5</v>
      </c>
      <c r="F117" s="8" t="s">
        <v>137</v>
      </c>
      <c r="G117" s="10">
        <v>-23.1850662457827</v>
      </c>
      <c r="H117" s="10">
        <v>9.7813409999999994</v>
      </c>
      <c r="I117" s="8" t="s">
        <v>15</v>
      </c>
      <c r="J117" s="8" t="s">
        <v>15</v>
      </c>
    </row>
    <row r="118" spans="1:10">
      <c r="A118" s="7" t="s">
        <v>138</v>
      </c>
      <c r="B118" s="8" t="s">
        <v>122</v>
      </c>
      <c r="C118" s="9">
        <v>31.869033000000002</v>
      </c>
      <c r="D118" s="9">
        <v>76.779043999999999</v>
      </c>
      <c r="E118" s="8">
        <v>16.5</v>
      </c>
      <c r="F118" s="8" t="s">
        <v>137</v>
      </c>
      <c r="G118" s="8" t="s">
        <v>15</v>
      </c>
      <c r="H118" s="8" t="s">
        <v>15</v>
      </c>
      <c r="I118" s="10">
        <v>-9.382167394147233</v>
      </c>
      <c r="J118" s="10">
        <v>-9.1268287811851803</v>
      </c>
    </row>
    <row r="119" spans="1:10">
      <c r="A119" s="7" t="s">
        <v>139</v>
      </c>
      <c r="B119" s="8" t="s">
        <v>122</v>
      </c>
      <c r="C119" s="9">
        <v>31.872613000000001</v>
      </c>
      <c r="D119" s="9">
        <v>76.781879000000004</v>
      </c>
      <c r="E119" s="8">
        <v>15.7</v>
      </c>
      <c r="F119" s="8" t="s">
        <v>137</v>
      </c>
      <c r="G119" s="10">
        <v>-25.049709419848799</v>
      </c>
      <c r="H119" s="10">
        <v>10.515269999999999</v>
      </c>
      <c r="I119" s="8" t="s">
        <v>15</v>
      </c>
      <c r="J119" s="8" t="s">
        <v>15</v>
      </c>
    </row>
    <row r="120" spans="1:10">
      <c r="A120" s="7" t="s">
        <v>140</v>
      </c>
      <c r="B120" s="8" t="s">
        <v>122</v>
      </c>
      <c r="C120" s="9">
        <v>31.872876000000002</v>
      </c>
      <c r="D120" s="9">
        <v>76.784146000000007</v>
      </c>
      <c r="E120" s="8">
        <v>15.1</v>
      </c>
      <c r="F120" s="8" t="s">
        <v>137</v>
      </c>
      <c r="G120" s="10">
        <v>-23.836754803221702</v>
      </c>
      <c r="H120" s="10">
        <v>0.117965</v>
      </c>
      <c r="I120" s="8" t="s">
        <v>15</v>
      </c>
      <c r="J120" s="8" t="s">
        <v>15</v>
      </c>
    </row>
    <row r="121" spans="1:10">
      <c r="A121" s="7" t="s">
        <v>141</v>
      </c>
      <c r="B121" s="8" t="s">
        <v>122</v>
      </c>
      <c r="C121" s="9">
        <v>31.872320999999999</v>
      </c>
      <c r="D121" s="9">
        <v>76.786060000000006</v>
      </c>
      <c r="E121" s="8">
        <v>14.9</v>
      </c>
      <c r="F121" s="8" t="s">
        <v>137</v>
      </c>
      <c r="G121" s="10">
        <v>-23.9927248124554</v>
      </c>
      <c r="H121" s="10">
        <v>0.114069</v>
      </c>
      <c r="I121" s="8" t="s">
        <v>15</v>
      </c>
      <c r="J121" s="8" t="s">
        <v>15</v>
      </c>
    </row>
    <row r="122" spans="1:10">
      <c r="A122" s="7" t="s">
        <v>142</v>
      </c>
      <c r="B122" s="8" t="s">
        <v>122</v>
      </c>
      <c r="C122" s="9">
        <v>31.881876999999999</v>
      </c>
      <c r="D122" s="9">
        <v>76.782860999999997</v>
      </c>
      <c r="E122" s="8">
        <v>14.6</v>
      </c>
      <c r="F122" s="8" t="s">
        <v>137</v>
      </c>
      <c r="G122" s="10">
        <v>-24.504632674369599</v>
      </c>
      <c r="H122" s="10">
        <v>4.8632840000000002</v>
      </c>
      <c r="I122" s="8" t="s">
        <v>15</v>
      </c>
      <c r="J122" s="8" t="s">
        <v>15</v>
      </c>
    </row>
    <row r="123" spans="1:10">
      <c r="A123" s="7" t="s">
        <v>143</v>
      </c>
      <c r="B123" s="8" t="s">
        <v>122</v>
      </c>
      <c r="C123" s="9">
        <v>31.884321</v>
      </c>
      <c r="D123" s="9">
        <v>76.784738000000004</v>
      </c>
      <c r="E123" s="8">
        <v>14.2</v>
      </c>
      <c r="F123" s="8" t="s">
        <v>137</v>
      </c>
      <c r="G123" s="10">
        <v>-24.023885942693902</v>
      </c>
      <c r="H123" s="10">
        <v>8.4383929999999996</v>
      </c>
      <c r="I123" s="8" t="s">
        <v>15</v>
      </c>
      <c r="J123" s="8" t="s">
        <v>15</v>
      </c>
    </row>
    <row r="124" spans="1:10">
      <c r="A124" s="7" t="s">
        <v>144</v>
      </c>
      <c r="B124" s="8" t="s">
        <v>122</v>
      </c>
      <c r="C124" s="9">
        <v>31.884812</v>
      </c>
      <c r="D124" s="9">
        <v>76.787677000000002</v>
      </c>
      <c r="E124" s="8">
        <v>14.1</v>
      </c>
      <c r="F124" s="8" t="s">
        <v>137</v>
      </c>
      <c r="G124" s="10">
        <v>-24.590188040243099</v>
      </c>
      <c r="H124" s="10">
        <v>5.4223330000000001</v>
      </c>
      <c r="I124" s="8" t="s">
        <v>15</v>
      </c>
      <c r="J124" s="8" t="s">
        <v>15</v>
      </c>
    </row>
    <row r="125" spans="1:10">
      <c r="A125" s="7" t="s">
        <v>145</v>
      </c>
      <c r="B125" s="8" t="s">
        <v>122</v>
      </c>
      <c r="C125" s="9">
        <v>31.884812</v>
      </c>
      <c r="D125" s="9">
        <v>76.787677000000002</v>
      </c>
      <c r="E125" s="8">
        <v>14.1</v>
      </c>
      <c r="F125" s="8" t="s">
        <v>137</v>
      </c>
      <c r="G125" s="8" t="s">
        <v>15</v>
      </c>
      <c r="H125" s="8" t="s">
        <v>15</v>
      </c>
      <c r="I125" s="10">
        <v>-9.9185948160517992</v>
      </c>
      <c r="J125" s="10">
        <v>-8.9599894291870257</v>
      </c>
    </row>
    <row r="126" spans="1:10">
      <c r="A126" s="7" t="s">
        <v>146</v>
      </c>
      <c r="B126" s="8" t="s">
        <v>122</v>
      </c>
      <c r="C126" s="9">
        <v>31.894145999999999</v>
      </c>
      <c r="D126" s="9">
        <v>76.786537999999993</v>
      </c>
      <c r="E126" s="8">
        <v>13.5</v>
      </c>
      <c r="F126" s="8" t="s">
        <v>137</v>
      </c>
      <c r="G126" s="10">
        <v>-25.744264306675301</v>
      </c>
      <c r="H126" s="10">
        <v>11.133511</v>
      </c>
      <c r="I126" s="8" t="s">
        <v>15</v>
      </c>
      <c r="J126" s="8" t="s">
        <v>15</v>
      </c>
    </row>
    <row r="127" spans="1:10">
      <c r="A127" s="7" t="s">
        <v>147</v>
      </c>
      <c r="B127" s="8" t="s">
        <v>122</v>
      </c>
      <c r="C127" s="9">
        <v>31.913499000000002</v>
      </c>
      <c r="D127" s="9">
        <v>76.790465999999995</v>
      </c>
      <c r="E127" s="8">
        <v>12.8</v>
      </c>
      <c r="F127" s="8" t="s">
        <v>18</v>
      </c>
      <c r="G127" s="10">
        <v>-25.428535623698199</v>
      </c>
      <c r="H127" s="10">
        <v>7.0956000000000005E-2</v>
      </c>
      <c r="I127" s="8" t="s">
        <v>15</v>
      </c>
      <c r="J127" s="8" t="s">
        <v>15</v>
      </c>
    </row>
    <row r="128" spans="1:10">
      <c r="A128" s="7" t="s">
        <v>148</v>
      </c>
      <c r="B128" s="8" t="s">
        <v>122</v>
      </c>
      <c r="C128" s="9">
        <v>31.842158000000001</v>
      </c>
      <c r="D128" s="9">
        <v>76.781531000000001</v>
      </c>
      <c r="E128" s="8">
        <v>20.2</v>
      </c>
      <c r="F128" s="8" t="s">
        <v>123</v>
      </c>
      <c r="G128" s="8" t="s">
        <v>15</v>
      </c>
      <c r="H128" s="8" t="s">
        <v>15</v>
      </c>
      <c r="I128" s="10">
        <v>-10.6657643568129</v>
      </c>
      <c r="J128" s="10">
        <v>-8.4674483027216816</v>
      </c>
    </row>
    <row r="129" spans="1:10">
      <c r="A129" s="7" t="s">
        <v>149</v>
      </c>
      <c r="B129" s="8" t="s">
        <v>122</v>
      </c>
      <c r="C129" s="9">
        <v>31.842611000000002</v>
      </c>
      <c r="D129" s="9">
        <v>76.783061000000004</v>
      </c>
      <c r="E129" s="8">
        <v>20.3</v>
      </c>
      <c r="F129" s="8" t="s">
        <v>123</v>
      </c>
      <c r="G129" s="8" t="s">
        <v>15</v>
      </c>
      <c r="H129" s="8" t="s">
        <v>15</v>
      </c>
      <c r="I129" s="10">
        <v>-11.689217990480444</v>
      </c>
      <c r="J129" s="10">
        <v>-9.0906858332903919</v>
      </c>
    </row>
    <row r="130" spans="1:10">
      <c r="A130" s="7" t="s">
        <v>150</v>
      </c>
      <c r="B130" s="8" t="s">
        <v>122</v>
      </c>
      <c r="C130" s="9">
        <v>31.842611000000002</v>
      </c>
      <c r="D130" s="9">
        <v>76.783061000000004</v>
      </c>
      <c r="E130" s="8">
        <v>20.3</v>
      </c>
      <c r="F130" s="8" t="s">
        <v>123</v>
      </c>
      <c r="G130" s="10">
        <v>-26.686931531857599</v>
      </c>
      <c r="H130" s="10">
        <v>5.1923999999999998E-2</v>
      </c>
      <c r="I130" s="8" t="s">
        <v>15</v>
      </c>
      <c r="J130" s="8" t="s">
        <v>15</v>
      </c>
    </row>
    <row r="131" spans="1:10">
      <c r="A131" s="7" t="s">
        <v>151</v>
      </c>
      <c r="B131" s="8" t="s">
        <v>122</v>
      </c>
      <c r="C131" s="9">
        <v>31.845607999999999</v>
      </c>
      <c r="D131" s="9">
        <v>76.786671999999996</v>
      </c>
      <c r="E131" s="8">
        <v>19.3</v>
      </c>
      <c r="F131" s="8" t="s">
        <v>123</v>
      </c>
      <c r="G131" s="8" t="s">
        <v>15</v>
      </c>
      <c r="H131" s="8" t="s">
        <v>15</v>
      </c>
      <c r="I131" s="10">
        <v>-11.819588245391179</v>
      </c>
      <c r="J131" s="10">
        <v>-6.3507051072607101</v>
      </c>
    </row>
    <row r="132" spans="1:10">
      <c r="A132" s="7" t="s">
        <v>152</v>
      </c>
      <c r="B132" s="8" t="s">
        <v>122</v>
      </c>
      <c r="C132" s="9">
        <v>31.845607999999999</v>
      </c>
      <c r="D132" s="9">
        <v>76.786671999999996</v>
      </c>
      <c r="E132" s="8">
        <v>19.3</v>
      </c>
      <c r="F132" s="8" t="s">
        <v>123</v>
      </c>
      <c r="G132" s="10">
        <v>-25.6794671764928</v>
      </c>
      <c r="H132" s="10">
        <v>8.2497000000000001E-2</v>
      </c>
      <c r="I132" s="8" t="s">
        <v>15</v>
      </c>
      <c r="J132" s="8" t="s">
        <v>15</v>
      </c>
    </row>
    <row r="133" spans="1:10">
      <c r="A133" s="7" t="s">
        <v>153</v>
      </c>
      <c r="B133" s="8" t="s">
        <v>122</v>
      </c>
      <c r="C133" s="9">
        <v>31.84966</v>
      </c>
      <c r="D133" s="9">
        <v>76.782814000000002</v>
      </c>
      <c r="E133" s="8">
        <v>18.899999999999999</v>
      </c>
      <c r="F133" s="8" t="s">
        <v>123</v>
      </c>
      <c r="G133" s="8" t="s">
        <v>15</v>
      </c>
      <c r="H133" s="8" t="s">
        <v>15</v>
      </c>
      <c r="I133" s="10">
        <v>-11.287462897205085</v>
      </c>
      <c r="J133" s="10">
        <v>-10.069082637612318</v>
      </c>
    </row>
    <row r="134" spans="1:10">
      <c r="A134" s="7" t="s">
        <v>154</v>
      </c>
      <c r="B134" s="8" t="s">
        <v>122</v>
      </c>
      <c r="C134" s="9">
        <v>31.84966</v>
      </c>
      <c r="D134" s="9">
        <v>76.782814000000002</v>
      </c>
      <c r="E134" s="8">
        <v>18.899999999999999</v>
      </c>
      <c r="F134" s="8" t="s">
        <v>123</v>
      </c>
      <c r="G134" s="10">
        <v>-26.335163660499905</v>
      </c>
      <c r="H134" s="10">
        <v>0.177228</v>
      </c>
      <c r="I134" s="8" t="s">
        <v>15</v>
      </c>
      <c r="J134" s="8" t="s">
        <v>15</v>
      </c>
    </row>
    <row r="135" spans="1:10">
      <c r="A135" s="7" t="s">
        <v>155</v>
      </c>
      <c r="B135" s="8" t="s">
        <v>122</v>
      </c>
      <c r="C135" s="9">
        <v>31.850646000000001</v>
      </c>
      <c r="D135" s="9">
        <v>76.787683000000001</v>
      </c>
      <c r="E135" s="8">
        <v>17.8</v>
      </c>
      <c r="F135" s="8" t="s">
        <v>123</v>
      </c>
      <c r="G135" s="8" t="s">
        <v>15</v>
      </c>
      <c r="H135" s="8" t="s">
        <v>15</v>
      </c>
      <c r="I135" s="10">
        <v>-11.51222322023575</v>
      </c>
      <c r="J135" s="10">
        <v>-7.616530650552976</v>
      </c>
    </row>
    <row r="136" spans="1:10">
      <c r="A136" s="7" t="s">
        <v>156</v>
      </c>
      <c r="B136" s="8" t="s">
        <v>122</v>
      </c>
      <c r="C136" s="9">
        <v>31.850646000000001</v>
      </c>
      <c r="D136" s="9">
        <v>76.787683000000001</v>
      </c>
      <c r="E136" s="8">
        <v>17.8</v>
      </c>
      <c r="F136" s="8" t="s">
        <v>123</v>
      </c>
      <c r="G136" s="10">
        <v>-24.591329825900701</v>
      </c>
      <c r="H136" s="10">
        <v>4.3951359999999999</v>
      </c>
      <c r="I136" s="8" t="s">
        <v>15</v>
      </c>
      <c r="J136" s="8" t="s">
        <v>15</v>
      </c>
    </row>
    <row r="137" spans="1:10">
      <c r="A137" s="7" t="s">
        <v>157</v>
      </c>
      <c r="B137" s="8" t="s">
        <v>122</v>
      </c>
      <c r="C137" s="9">
        <v>31.855632</v>
      </c>
      <c r="D137" s="9">
        <v>76.791255000000007</v>
      </c>
      <c r="E137" s="8">
        <v>17</v>
      </c>
      <c r="F137" s="8" t="s">
        <v>123</v>
      </c>
      <c r="G137" s="8" t="s">
        <v>15</v>
      </c>
      <c r="H137" s="8" t="s">
        <v>15</v>
      </c>
      <c r="I137" s="10">
        <v>-10.397544255509507</v>
      </c>
      <c r="J137" s="10">
        <v>-9.1991229734965305</v>
      </c>
    </row>
    <row r="138" spans="1:10">
      <c r="A138" s="7" t="s">
        <v>158</v>
      </c>
      <c r="B138" s="8" t="s">
        <v>122</v>
      </c>
      <c r="C138" s="9">
        <v>31.855632</v>
      </c>
      <c r="D138" s="9">
        <v>76.791255000000007</v>
      </c>
      <c r="E138" s="8">
        <v>17</v>
      </c>
      <c r="F138" s="8" t="s">
        <v>123</v>
      </c>
      <c r="G138" s="10">
        <v>-23.889345122167398</v>
      </c>
      <c r="H138" s="10">
        <v>0.12558800000000001</v>
      </c>
      <c r="I138" s="8" t="s">
        <v>15</v>
      </c>
      <c r="J138" s="8" t="s">
        <v>15</v>
      </c>
    </row>
    <row r="139" spans="1:10">
      <c r="A139" s="7" t="s">
        <v>159</v>
      </c>
      <c r="B139" s="8" t="s">
        <v>122</v>
      </c>
      <c r="C139" s="9">
        <v>31.858415000000001</v>
      </c>
      <c r="D139" s="9">
        <v>76.792137999999994</v>
      </c>
      <c r="E139" s="8">
        <v>16.95</v>
      </c>
      <c r="F139" s="8" t="s">
        <v>123</v>
      </c>
      <c r="G139" s="8" t="s">
        <v>15</v>
      </c>
      <c r="H139" s="8" t="s">
        <v>15</v>
      </c>
      <c r="I139" s="10">
        <v>-10.127013298270274</v>
      </c>
      <c r="J139" s="10">
        <v>-9.0043484820434898</v>
      </c>
    </row>
    <row r="140" spans="1:10">
      <c r="A140" s="7" t="s">
        <v>160</v>
      </c>
      <c r="B140" s="8" t="s">
        <v>122</v>
      </c>
      <c r="C140" s="9">
        <v>31.858415000000001</v>
      </c>
      <c r="D140" s="9">
        <v>76.792137999999994</v>
      </c>
      <c r="E140" s="8">
        <v>16.95</v>
      </c>
      <c r="F140" s="8" t="s">
        <v>123</v>
      </c>
      <c r="G140" s="10">
        <v>-23.549346819879201</v>
      </c>
      <c r="H140" s="10">
        <v>0.12642100000000001</v>
      </c>
      <c r="I140" s="8" t="s">
        <v>15</v>
      </c>
      <c r="J140" s="8" t="s">
        <v>15</v>
      </c>
    </row>
    <row r="141" spans="1:10">
      <c r="A141" s="7" t="s">
        <v>161</v>
      </c>
      <c r="B141" s="8" t="s">
        <v>122</v>
      </c>
      <c r="C141" s="9">
        <v>31.866969999999998</v>
      </c>
      <c r="D141" s="9">
        <v>76.778728999999998</v>
      </c>
      <c r="E141" s="8">
        <v>16.600000000000001</v>
      </c>
      <c r="F141" s="8" t="s">
        <v>137</v>
      </c>
      <c r="G141" s="8" t="s">
        <v>15</v>
      </c>
      <c r="H141" s="8" t="s">
        <v>15</v>
      </c>
      <c r="I141" s="10">
        <v>-8.8718763822754934</v>
      </c>
      <c r="J141" s="10">
        <v>-5.1364193969602914</v>
      </c>
    </row>
    <row r="142" spans="1:10">
      <c r="A142" s="7" t="s">
        <v>162</v>
      </c>
      <c r="B142" s="8" t="s">
        <v>122</v>
      </c>
      <c r="C142" s="9">
        <v>31.866969999999998</v>
      </c>
      <c r="D142" s="9">
        <v>76.778728999999998</v>
      </c>
      <c r="E142" s="8">
        <v>16.600000000000001</v>
      </c>
      <c r="F142" s="8" t="s">
        <v>137</v>
      </c>
      <c r="G142" s="10">
        <v>-24.358865034974698</v>
      </c>
      <c r="H142" s="10">
        <v>7.6188000000000006E-2</v>
      </c>
      <c r="I142" s="8" t="s">
        <v>15</v>
      </c>
      <c r="J142" s="8" t="s">
        <v>15</v>
      </c>
    </row>
    <row r="143" spans="1:10">
      <c r="A143" s="7" t="s">
        <v>163</v>
      </c>
      <c r="B143" s="8" t="s">
        <v>122</v>
      </c>
      <c r="C143" s="9">
        <v>31.894297999999999</v>
      </c>
      <c r="D143" s="9">
        <v>76.785955000000001</v>
      </c>
      <c r="E143" s="8">
        <v>13.6</v>
      </c>
      <c r="F143" s="8" t="s">
        <v>137</v>
      </c>
      <c r="G143" s="8" t="s">
        <v>15</v>
      </c>
      <c r="H143" s="8" t="s">
        <v>15</v>
      </c>
      <c r="I143" s="10">
        <v>-10.01892349801855</v>
      </c>
      <c r="J143" s="10">
        <v>-6.85873417925316</v>
      </c>
    </row>
    <row r="144" spans="1:10">
      <c r="A144" s="7" t="s">
        <v>164</v>
      </c>
      <c r="B144" s="8" t="s">
        <v>122</v>
      </c>
      <c r="C144" s="9">
        <v>31.894297999999999</v>
      </c>
      <c r="D144" s="9">
        <v>76.785955000000001</v>
      </c>
      <c r="E144" s="8">
        <v>13.6</v>
      </c>
      <c r="F144" s="8" t="s">
        <v>137</v>
      </c>
      <c r="G144" s="10">
        <v>-24.869824379517496</v>
      </c>
      <c r="H144" s="10">
        <v>5.5312343333333338</v>
      </c>
      <c r="I144" s="8" t="s">
        <v>15</v>
      </c>
      <c r="J144" s="8" t="s">
        <v>15</v>
      </c>
    </row>
    <row r="145" spans="1:10">
      <c r="A145" s="7" t="s">
        <v>165</v>
      </c>
      <c r="B145" s="8" t="s">
        <v>122</v>
      </c>
      <c r="C145" s="9">
        <v>31.894503</v>
      </c>
      <c r="D145" s="9">
        <v>76.787434000000005</v>
      </c>
      <c r="E145" s="8">
        <v>13.4</v>
      </c>
      <c r="F145" s="8" t="s">
        <v>137</v>
      </c>
      <c r="G145" s="8" t="s">
        <v>15</v>
      </c>
      <c r="H145" s="8" t="s">
        <v>15</v>
      </c>
      <c r="I145" s="10">
        <v>-11.116435550913423</v>
      </c>
      <c r="J145" s="10">
        <v>-8.2161483014366468</v>
      </c>
    </row>
    <row r="146" spans="1:10">
      <c r="A146" s="7" t="s">
        <v>166</v>
      </c>
      <c r="B146" s="8" t="s">
        <v>122</v>
      </c>
      <c r="C146" s="9">
        <v>31.894503</v>
      </c>
      <c r="D146" s="9">
        <v>76.787434000000005</v>
      </c>
      <c r="E146" s="8">
        <v>13.4</v>
      </c>
      <c r="F146" s="8" t="s">
        <v>137</v>
      </c>
      <c r="G146" s="10">
        <v>-24.7364516761285</v>
      </c>
      <c r="H146" s="10">
        <v>6.8467650000000004</v>
      </c>
      <c r="I146" s="8" t="s">
        <v>15</v>
      </c>
      <c r="J146" s="8" t="s">
        <v>15</v>
      </c>
    </row>
    <row r="147" spans="1:10">
      <c r="A147" s="7" t="s">
        <v>167</v>
      </c>
      <c r="B147" s="8" t="s">
        <v>122</v>
      </c>
      <c r="C147" s="9">
        <v>31.895949999999999</v>
      </c>
      <c r="D147" s="9">
        <v>76.788939999999997</v>
      </c>
      <c r="E147" s="8">
        <v>13.3</v>
      </c>
      <c r="F147" s="8" t="s">
        <v>137</v>
      </c>
      <c r="G147" s="8" t="s">
        <v>15</v>
      </c>
      <c r="H147" s="8" t="s">
        <v>15</v>
      </c>
      <c r="I147" s="10">
        <v>-10.628162704608986</v>
      </c>
      <c r="J147" s="10">
        <v>-6.967597953633252</v>
      </c>
    </row>
    <row r="148" spans="1:10">
      <c r="A148" s="7" t="s">
        <v>168</v>
      </c>
      <c r="B148" s="8" t="s">
        <v>122</v>
      </c>
      <c r="C148" s="9">
        <v>31.895949999999999</v>
      </c>
      <c r="D148" s="9">
        <v>76.788939999999997</v>
      </c>
      <c r="E148" s="8">
        <v>13.3</v>
      </c>
      <c r="F148" s="8" t="s">
        <v>137</v>
      </c>
      <c r="G148" s="10">
        <v>-24.6600632660701</v>
      </c>
      <c r="H148" s="10">
        <v>5.6667000000000002E-2</v>
      </c>
      <c r="I148" s="8" t="s">
        <v>15</v>
      </c>
      <c r="J148" s="8" t="s">
        <v>15</v>
      </c>
    </row>
    <row r="149" spans="1:10">
      <c r="A149" s="7" t="s">
        <v>169</v>
      </c>
      <c r="B149" s="8" t="s">
        <v>122</v>
      </c>
      <c r="C149" s="9">
        <v>31.900566000000001</v>
      </c>
      <c r="D149" s="9">
        <v>76.788624999999996</v>
      </c>
      <c r="E149" s="8">
        <v>13.2</v>
      </c>
      <c r="F149" s="8" t="s">
        <v>137</v>
      </c>
      <c r="G149" s="8" t="s">
        <v>15</v>
      </c>
      <c r="H149" s="8" t="s">
        <v>15</v>
      </c>
      <c r="I149" s="10">
        <v>-12.324786686070826</v>
      </c>
      <c r="J149" s="10">
        <v>-10.586489290672105</v>
      </c>
    </row>
    <row r="150" spans="1:10">
      <c r="A150" s="7" t="s">
        <v>170</v>
      </c>
      <c r="B150" s="8" t="s">
        <v>122</v>
      </c>
      <c r="C150" s="9">
        <v>31.900566000000001</v>
      </c>
      <c r="D150" s="9">
        <v>76.788624999999996</v>
      </c>
      <c r="E150" s="8">
        <v>13.2</v>
      </c>
      <c r="F150" s="8" t="s">
        <v>137</v>
      </c>
      <c r="G150" s="10">
        <v>-24.386974083164201</v>
      </c>
      <c r="H150" s="10">
        <v>5.8545E-2</v>
      </c>
      <c r="I150" s="8" t="s">
        <v>15</v>
      </c>
      <c r="J150" s="8" t="s">
        <v>15</v>
      </c>
    </row>
    <row r="151" spans="1:10">
      <c r="A151" s="7" t="s">
        <v>171</v>
      </c>
      <c r="B151" s="8" t="s">
        <v>122</v>
      </c>
      <c r="C151" s="9">
        <v>31.904900999999999</v>
      </c>
      <c r="D151" s="9">
        <v>76.789995000000005</v>
      </c>
      <c r="E151" s="8">
        <v>12.95</v>
      </c>
      <c r="F151" s="8" t="s">
        <v>18</v>
      </c>
      <c r="G151" s="8" t="s">
        <v>15</v>
      </c>
      <c r="H151" s="8" t="s">
        <v>15</v>
      </c>
      <c r="I151" s="10">
        <v>-9.5112399383197577</v>
      </c>
      <c r="J151" s="10">
        <v>-8.1548481880774197</v>
      </c>
    </row>
    <row r="152" spans="1:10">
      <c r="A152" s="7" t="s">
        <v>172</v>
      </c>
      <c r="B152" s="8" t="s">
        <v>122</v>
      </c>
      <c r="C152" s="9">
        <v>31.904900999999999</v>
      </c>
      <c r="D152" s="9">
        <v>76.789995000000005</v>
      </c>
      <c r="E152" s="8">
        <v>12.95</v>
      </c>
      <c r="F152" s="8" t="s">
        <v>18</v>
      </c>
      <c r="G152" s="10">
        <v>-24.0321934537739</v>
      </c>
      <c r="H152" s="10">
        <v>8.2254999999999995E-2</v>
      </c>
      <c r="I152" s="8" t="s">
        <v>15</v>
      </c>
      <c r="J152" s="8" t="s">
        <v>15</v>
      </c>
    </row>
    <row r="153" spans="1:10">
      <c r="A153" s="13" t="s">
        <v>173</v>
      </c>
      <c r="B153" s="8" t="s">
        <v>122</v>
      </c>
      <c r="C153" s="9">
        <v>31.912500000000001</v>
      </c>
      <c r="D153" s="9">
        <v>76.791667000000004</v>
      </c>
      <c r="E153" s="21">
        <v>12.5</v>
      </c>
      <c r="F153" s="8" t="s">
        <v>18</v>
      </c>
      <c r="G153" s="11">
        <v>-26.12</v>
      </c>
      <c r="H153" s="22">
        <v>0.05</v>
      </c>
      <c r="I153" s="8" t="s">
        <v>15</v>
      </c>
      <c r="J153" s="8" t="s">
        <v>15</v>
      </c>
    </row>
    <row r="154" spans="1:10">
      <c r="A154" s="23" t="s">
        <v>174</v>
      </c>
      <c r="B154" s="18" t="s">
        <v>122</v>
      </c>
      <c r="C154" s="19">
        <v>31.844166999999999</v>
      </c>
      <c r="D154" s="19">
        <v>76.783056000000002</v>
      </c>
      <c r="E154" s="24">
        <v>20</v>
      </c>
      <c r="F154" s="18" t="s">
        <v>123</v>
      </c>
      <c r="G154" s="25">
        <v>-25.77</v>
      </c>
      <c r="H154" s="26">
        <v>0.1</v>
      </c>
      <c r="I154" s="18" t="s">
        <v>15</v>
      </c>
      <c r="J154" s="18" t="s">
        <v>15</v>
      </c>
    </row>
    <row r="155" spans="1:10">
      <c r="A155" s="27" t="s">
        <v>175</v>
      </c>
      <c r="B155" s="8" t="s">
        <v>176</v>
      </c>
      <c r="C155" s="9">
        <v>26.933779999999999</v>
      </c>
      <c r="D155" s="9">
        <v>92.834680000000006</v>
      </c>
      <c r="E155" s="8">
        <v>0</v>
      </c>
      <c r="F155" s="8" t="s">
        <v>176</v>
      </c>
      <c r="G155" s="10">
        <v>-23.489112210564908</v>
      </c>
      <c r="H155" s="10">
        <v>0.19420899999999999</v>
      </c>
      <c r="I155" s="8" t="s">
        <v>15</v>
      </c>
      <c r="J155" s="8" t="s">
        <v>15</v>
      </c>
    </row>
    <row r="156" spans="1:10">
      <c r="A156" s="27" t="s">
        <v>177</v>
      </c>
      <c r="B156" s="8" t="s">
        <v>176</v>
      </c>
      <c r="C156" s="9">
        <v>31.955241999999998</v>
      </c>
      <c r="D156" s="9">
        <v>76.440860000000001</v>
      </c>
      <c r="E156" s="8">
        <v>0</v>
      </c>
      <c r="F156" s="8" t="s">
        <v>176</v>
      </c>
      <c r="G156" s="10">
        <v>-26.398537487612842</v>
      </c>
      <c r="H156" s="10">
        <v>0.37183899999999998</v>
      </c>
      <c r="I156" s="8" t="s">
        <v>15</v>
      </c>
      <c r="J156" s="8" t="s">
        <v>15</v>
      </c>
    </row>
    <row r="157" spans="1:10">
      <c r="A157" s="28" t="s">
        <v>178</v>
      </c>
      <c r="B157" s="18" t="s">
        <v>176</v>
      </c>
      <c r="C157" s="19">
        <v>31.830908999999998</v>
      </c>
      <c r="D157" s="19">
        <v>76.789381000000006</v>
      </c>
      <c r="E157" s="18">
        <v>0</v>
      </c>
      <c r="F157" s="18" t="s">
        <v>176</v>
      </c>
      <c r="G157" s="20">
        <v>-25.736493262260137</v>
      </c>
      <c r="H157" s="20">
        <v>0.97804625000000001</v>
      </c>
      <c r="I157" s="18" t="s">
        <v>15</v>
      </c>
      <c r="J157" s="18" t="s">
        <v>15</v>
      </c>
    </row>
  </sheetData>
  <hyperlinks>
    <hyperlink ref="M1" r:id="rId1" xr:uid="{1B5C66A7-C788-46B8-AD6D-A2091E694985}"/>
  </hyperlinks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0DD-E683-4307-9259-8E8210634571}">
  <dimension ref="A1:M65"/>
  <sheetViews>
    <sheetView workbookViewId="0">
      <pane ySplit="1" topLeftCell="A2" activePane="bottomLeft" state="frozen"/>
      <selection pane="bottomLeft" activeCell="M1" sqref="M1"/>
    </sheetView>
  </sheetViews>
  <sheetFormatPr defaultRowHeight="14.5"/>
  <cols>
    <col min="2" max="2" width="19" bestFit="1" customWidth="1"/>
    <col min="3" max="4" width="19" customWidth="1"/>
  </cols>
  <sheetData>
    <row r="1" spans="1:13" s="29" customFormat="1">
      <c r="A1" s="29" t="s">
        <v>179</v>
      </c>
      <c r="B1" s="29" t="s">
        <v>1</v>
      </c>
      <c r="C1" s="29" t="s">
        <v>2</v>
      </c>
      <c r="D1" s="29" t="s">
        <v>3</v>
      </c>
      <c r="E1" s="29" t="s">
        <v>180</v>
      </c>
      <c r="F1" s="29" t="s">
        <v>181</v>
      </c>
      <c r="G1" s="29" t="s">
        <v>182</v>
      </c>
      <c r="H1" s="29" t="s">
        <v>183</v>
      </c>
      <c r="I1" s="29" t="s">
        <v>184</v>
      </c>
      <c r="J1" s="29" t="s">
        <v>185</v>
      </c>
      <c r="M1" s="29" t="s">
        <v>251</v>
      </c>
    </row>
    <row r="2" spans="1:13">
      <c r="A2" t="s">
        <v>186</v>
      </c>
      <c r="B2" t="s">
        <v>252</v>
      </c>
      <c r="E2">
        <v>2.96</v>
      </c>
      <c r="F2">
        <v>-3</v>
      </c>
      <c r="G2">
        <v>-4.0999999999999996</v>
      </c>
      <c r="H2">
        <v>-20.2</v>
      </c>
    </row>
    <row r="3" spans="1:13">
      <c r="A3" t="s">
        <v>187</v>
      </c>
      <c r="B3" t="s">
        <v>252</v>
      </c>
      <c r="E3">
        <v>2.98</v>
      </c>
      <c r="F3">
        <v>-1.5</v>
      </c>
      <c r="G3">
        <v>-11.4</v>
      </c>
      <c r="H3">
        <v>-18.399999999999999</v>
      </c>
    </row>
    <row r="4" spans="1:13">
      <c r="A4" t="s">
        <v>188</v>
      </c>
      <c r="B4" t="s">
        <v>252</v>
      </c>
      <c r="E4">
        <v>2.98</v>
      </c>
      <c r="F4">
        <v>0.1</v>
      </c>
      <c r="G4">
        <v>-6.9</v>
      </c>
    </row>
    <row r="5" spans="1:13">
      <c r="A5" t="s">
        <v>189</v>
      </c>
      <c r="B5" t="s">
        <v>252</v>
      </c>
      <c r="E5">
        <v>2.99</v>
      </c>
      <c r="F5">
        <v>1.5</v>
      </c>
      <c r="G5">
        <v>-6.1</v>
      </c>
    </row>
    <row r="6" spans="1:13">
      <c r="A6" t="s">
        <v>190</v>
      </c>
      <c r="B6" t="s">
        <v>252</v>
      </c>
      <c r="E6">
        <v>2.99</v>
      </c>
      <c r="F6">
        <v>-1.3</v>
      </c>
      <c r="G6">
        <v>-5.7</v>
      </c>
    </row>
    <row r="7" spans="1:13">
      <c r="A7" t="s">
        <v>191</v>
      </c>
      <c r="B7" t="s">
        <v>252</v>
      </c>
      <c r="E7">
        <v>2.99</v>
      </c>
      <c r="F7">
        <v>-1.6</v>
      </c>
      <c r="G7">
        <v>-8.1999999999999993</v>
      </c>
      <c r="H7">
        <v>-20.7</v>
      </c>
      <c r="I7">
        <v>-20.7</v>
      </c>
    </row>
    <row r="8" spans="1:13">
      <c r="A8" t="s">
        <v>192</v>
      </c>
      <c r="B8" t="s">
        <v>252</v>
      </c>
      <c r="E8">
        <v>3.2</v>
      </c>
      <c r="F8">
        <v>-1.2</v>
      </c>
      <c r="G8">
        <v>-9.6</v>
      </c>
    </row>
    <row r="9" spans="1:13">
      <c r="A9" t="s">
        <v>193</v>
      </c>
      <c r="B9" t="s">
        <v>252</v>
      </c>
      <c r="E9">
        <v>3.2</v>
      </c>
      <c r="F9">
        <v>-1</v>
      </c>
      <c r="G9">
        <v>-11.4</v>
      </c>
      <c r="H9">
        <v>-18.899999999999999</v>
      </c>
    </row>
    <row r="10" spans="1:13">
      <c r="A10" t="s">
        <v>194</v>
      </c>
      <c r="B10" t="s">
        <v>252</v>
      </c>
      <c r="E10">
        <v>3.2</v>
      </c>
      <c r="F10">
        <v>-1.8</v>
      </c>
      <c r="G10">
        <v>-9</v>
      </c>
    </row>
    <row r="11" spans="1:13">
      <c r="A11" t="s">
        <v>195</v>
      </c>
      <c r="B11" t="s">
        <v>252</v>
      </c>
      <c r="E11">
        <v>3.21</v>
      </c>
      <c r="F11">
        <v>0.6</v>
      </c>
      <c r="G11">
        <v>-9.5</v>
      </c>
    </row>
    <row r="12" spans="1:13">
      <c r="A12" t="s">
        <v>196</v>
      </c>
      <c r="B12" t="s">
        <v>252</v>
      </c>
      <c r="E12">
        <v>3.39</v>
      </c>
      <c r="F12">
        <v>2</v>
      </c>
      <c r="G12">
        <v>-6.6</v>
      </c>
      <c r="H12">
        <v>-18.399999999999999</v>
      </c>
    </row>
    <row r="13" spans="1:13">
      <c r="A13" t="s">
        <v>197</v>
      </c>
      <c r="B13" t="s">
        <v>252</v>
      </c>
      <c r="E13">
        <v>3.85</v>
      </c>
      <c r="F13">
        <v>-2.1</v>
      </c>
      <c r="G13">
        <v>-8.1</v>
      </c>
    </row>
    <row r="14" spans="1:13">
      <c r="A14" t="s">
        <v>198</v>
      </c>
      <c r="B14" t="s">
        <v>252</v>
      </c>
      <c r="E14">
        <v>3.85</v>
      </c>
      <c r="F14">
        <v>-2.8</v>
      </c>
      <c r="G14">
        <v>-8.1</v>
      </c>
      <c r="H14">
        <v>-24.3</v>
      </c>
      <c r="J14">
        <v>0.73934999999999995</v>
      </c>
    </row>
    <row r="15" spans="1:13">
      <c r="A15" t="s">
        <v>199</v>
      </c>
      <c r="B15" t="s">
        <v>252</v>
      </c>
      <c r="E15">
        <v>3.85</v>
      </c>
      <c r="F15">
        <v>-3.3</v>
      </c>
      <c r="G15">
        <v>-7.1</v>
      </c>
    </row>
    <row r="16" spans="1:13">
      <c r="A16" t="s">
        <v>200</v>
      </c>
      <c r="B16" t="s">
        <v>252</v>
      </c>
      <c r="E16">
        <v>3.96</v>
      </c>
      <c r="F16">
        <v>-0.8</v>
      </c>
      <c r="G16">
        <v>-8.5</v>
      </c>
      <c r="H16">
        <v>-22.8</v>
      </c>
    </row>
    <row r="17" spans="1:10">
      <c r="A17" t="s">
        <v>201</v>
      </c>
      <c r="B17" t="s">
        <v>252</v>
      </c>
      <c r="E17">
        <v>3.96</v>
      </c>
      <c r="F17">
        <v>-1.3</v>
      </c>
      <c r="G17">
        <v>-8.9</v>
      </c>
      <c r="H17">
        <v>-23.5</v>
      </c>
    </row>
    <row r="18" spans="1:10">
      <c r="A18" t="s">
        <v>202</v>
      </c>
      <c r="B18" t="s">
        <v>252</v>
      </c>
      <c r="E18">
        <v>3.96</v>
      </c>
      <c r="F18">
        <v>-3.2</v>
      </c>
      <c r="G18">
        <v>-9</v>
      </c>
    </row>
    <row r="19" spans="1:10">
      <c r="A19" t="s">
        <v>203</v>
      </c>
      <c r="B19" t="s">
        <v>252</v>
      </c>
      <c r="E19">
        <v>3.96</v>
      </c>
      <c r="F19">
        <v>-6.7</v>
      </c>
      <c r="G19">
        <v>-10.8</v>
      </c>
      <c r="H19">
        <v>-27.2</v>
      </c>
      <c r="I19">
        <v>-63.4</v>
      </c>
      <c r="J19">
        <v>0.73097000000000001</v>
      </c>
    </row>
    <row r="20" spans="1:10">
      <c r="A20" t="s">
        <v>204</v>
      </c>
      <c r="B20" t="s">
        <v>252</v>
      </c>
      <c r="E20">
        <v>4</v>
      </c>
      <c r="F20">
        <v>-2.8</v>
      </c>
      <c r="G20">
        <v>-7.1</v>
      </c>
    </row>
    <row r="21" spans="1:10">
      <c r="A21" t="s">
        <v>205</v>
      </c>
      <c r="B21" t="s">
        <v>252</v>
      </c>
      <c r="E21">
        <v>4</v>
      </c>
      <c r="F21">
        <v>-5.8</v>
      </c>
      <c r="G21">
        <v>-8.1999999999999993</v>
      </c>
      <c r="H21">
        <v>-24.2</v>
      </c>
      <c r="I21">
        <v>-97.3</v>
      </c>
      <c r="J21">
        <v>0.72885999999999995</v>
      </c>
    </row>
    <row r="22" spans="1:10">
      <c r="A22" t="s">
        <v>206</v>
      </c>
      <c r="B22" t="s">
        <v>252</v>
      </c>
      <c r="E22">
        <v>4</v>
      </c>
      <c r="F22">
        <v>-1.4</v>
      </c>
      <c r="G22">
        <v>-7.9</v>
      </c>
      <c r="I22">
        <v>-62.9</v>
      </c>
      <c r="J22">
        <v>0.73245000000000005</v>
      </c>
    </row>
    <row r="23" spans="1:10">
      <c r="A23" t="s">
        <v>207</v>
      </c>
      <c r="B23" t="s">
        <v>252</v>
      </c>
      <c r="E23">
        <v>4</v>
      </c>
      <c r="F23">
        <v>-1.8</v>
      </c>
      <c r="G23">
        <v>-8.6999999999999993</v>
      </c>
      <c r="H23">
        <v>-24</v>
      </c>
    </row>
    <row r="24" spans="1:10">
      <c r="A24" t="s">
        <v>208</v>
      </c>
      <c r="B24" t="s">
        <v>252</v>
      </c>
      <c r="E24">
        <v>4</v>
      </c>
      <c r="F24">
        <v>-2.6</v>
      </c>
      <c r="G24">
        <v>-8.1</v>
      </c>
      <c r="I24">
        <v>-76.599999999999994</v>
      </c>
      <c r="J24">
        <v>0.73658000000000001</v>
      </c>
    </row>
    <row r="25" spans="1:10">
      <c r="A25" t="s">
        <v>209</v>
      </c>
      <c r="B25" t="s">
        <v>252</v>
      </c>
      <c r="E25">
        <v>4</v>
      </c>
      <c r="F25">
        <v>-4.9000000000000004</v>
      </c>
      <c r="G25">
        <v>-7</v>
      </c>
      <c r="H25">
        <v>-17.600000000000001</v>
      </c>
    </row>
    <row r="26" spans="1:10">
      <c r="A26" t="s">
        <v>210</v>
      </c>
      <c r="B26" t="s">
        <v>252</v>
      </c>
      <c r="E26">
        <v>4</v>
      </c>
      <c r="F26">
        <v>-7.1</v>
      </c>
      <c r="G26">
        <v>-7.3</v>
      </c>
    </row>
    <row r="27" spans="1:10">
      <c r="A27" t="s">
        <v>211</v>
      </c>
      <c r="B27" t="s">
        <v>252</v>
      </c>
      <c r="E27">
        <v>4</v>
      </c>
      <c r="F27">
        <v>-9.3000000000000007</v>
      </c>
      <c r="G27">
        <v>-6.3</v>
      </c>
      <c r="H27">
        <v>-26.5</v>
      </c>
      <c r="I27">
        <v>-52.9</v>
      </c>
    </row>
    <row r="28" spans="1:10">
      <c r="A28" t="s">
        <v>212</v>
      </c>
      <c r="B28" t="s">
        <v>252</v>
      </c>
      <c r="E28">
        <v>4.1399999999999997</v>
      </c>
      <c r="F28">
        <v>-5.6</v>
      </c>
      <c r="G28">
        <v>-8.3000000000000007</v>
      </c>
    </row>
    <row r="29" spans="1:10">
      <c r="A29" t="s">
        <v>213</v>
      </c>
      <c r="B29" t="s">
        <v>252</v>
      </c>
      <c r="E29">
        <v>4.1399999999999997</v>
      </c>
      <c r="F29">
        <v>-7.5</v>
      </c>
      <c r="G29">
        <v>-6.6</v>
      </c>
      <c r="H29">
        <v>-19.7</v>
      </c>
    </row>
    <row r="30" spans="1:10">
      <c r="A30" t="s">
        <v>214</v>
      </c>
      <c r="B30" t="s">
        <v>252</v>
      </c>
      <c r="E30">
        <v>4.1399999999999997</v>
      </c>
      <c r="F30">
        <v>-6.1</v>
      </c>
      <c r="G30">
        <v>-6.8</v>
      </c>
    </row>
    <row r="31" spans="1:10">
      <c r="A31" t="s">
        <v>215</v>
      </c>
      <c r="B31" t="s">
        <v>252</v>
      </c>
      <c r="E31">
        <v>4.34</v>
      </c>
      <c r="F31">
        <v>-1.2</v>
      </c>
      <c r="G31">
        <v>-9.3000000000000007</v>
      </c>
      <c r="J31">
        <v>0.73562000000000005</v>
      </c>
    </row>
    <row r="32" spans="1:10">
      <c r="A32" t="s">
        <v>216</v>
      </c>
      <c r="B32" t="s">
        <v>252</v>
      </c>
      <c r="E32">
        <v>4.34</v>
      </c>
      <c r="F32">
        <v>-2.2000000000000002</v>
      </c>
      <c r="G32">
        <v>-7.8</v>
      </c>
      <c r="H32">
        <v>-24.6</v>
      </c>
    </row>
    <row r="33" spans="1:10">
      <c r="A33" t="s">
        <v>217</v>
      </c>
      <c r="B33" t="s">
        <v>252</v>
      </c>
      <c r="E33">
        <v>4.3499999999999996</v>
      </c>
      <c r="F33">
        <v>-2.1</v>
      </c>
      <c r="G33">
        <v>-10.1</v>
      </c>
      <c r="H33">
        <v>-25.1</v>
      </c>
      <c r="I33">
        <v>-72.400000000000006</v>
      </c>
    </row>
    <row r="34" spans="1:10">
      <c r="A34" t="s">
        <v>218</v>
      </c>
      <c r="B34" t="s">
        <v>252</v>
      </c>
      <c r="E34">
        <v>4.3499999999999996</v>
      </c>
      <c r="F34">
        <v>-2.4</v>
      </c>
      <c r="G34">
        <v>-8.4</v>
      </c>
      <c r="H34">
        <v>-25.1</v>
      </c>
      <c r="J34">
        <v>0.73475999999999997</v>
      </c>
    </row>
    <row r="35" spans="1:10">
      <c r="A35" t="s">
        <v>219</v>
      </c>
      <c r="B35" t="s">
        <v>252</v>
      </c>
      <c r="E35">
        <v>4.3499999999999996</v>
      </c>
      <c r="F35">
        <v>0.7</v>
      </c>
      <c r="G35">
        <v>-8</v>
      </c>
      <c r="H35">
        <v>-25.1</v>
      </c>
    </row>
    <row r="36" spans="1:10">
      <c r="A36" t="s">
        <v>220</v>
      </c>
      <c r="B36" t="s">
        <v>252</v>
      </c>
      <c r="E36">
        <v>4.3600000000000003</v>
      </c>
      <c r="F36">
        <v>-3.1</v>
      </c>
      <c r="G36">
        <v>-7.9</v>
      </c>
      <c r="H36">
        <v>-23.5</v>
      </c>
    </row>
    <row r="37" spans="1:10">
      <c r="A37" t="s">
        <v>221</v>
      </c>
      <c r="B37" t="s">
        <v>252</v>
      </c>
      <c r="E37">
        <v>4.3600000000000003</v>
      </c>
      <c r="F37">
        <v>-2.2999999999999998</v>
      </c>
      <c r="G37">
        <v>-7.5</v>
      </c>
    </row>
    <row r="38" spans="1:10">
      <c r="A38" t="s">
        <v>222</v>
      </c>
      <c r="B38" t="s">
        <v>252</v>
      </c>
      <c r="E38">
        <v>4.43</v>
      </c>
      <c r="F38">
        <v>-3.3</v>
      </c>
      <c r="G38">
        <v>-7.4</v>
      </c>
    </row>
    <row r="39" spans="1:10">
      <c r="A39" t="s">
        <v>223</v>
      </c>
      <c r="B39" t="s">
        <v>252</v>
      </c>
      <c r="E39">
        <v>4.9000000000000004</v>
      </c>
      <c r="F39">
        <v>2.4</v>
      </c>
      <c r="G39">
        <v>-6.8</v>
      </c>
      <c r="H39">
        <v>-23.8</v>
      </c>
      <c r="I39">
        <v>-73.7</v>
      </c>
    </row>
    <row r="40" spans="1:10">
      <c r="A40" t="s">
        <v>224</v>
      </c>
      <c r="B40" t="s">
        <v>252</v>
      </c>
      <c r="E40">
        <v>4.9000000000000004</v>
      </c>
      <c r="F40">
        <v>-0.5</v>
      </c>
      <c r="G40">
        <v>-5.3</v>
      </c>
    </row>
    <row r="41" spans="1:10">
      <c r="A41" t="s">
        <v>225</v>
      </c>
      <c r="B41" t="s">
        <v>252</v>
      </c>
      <c r="E41">
        <v>4.92</v>
      </c>
      <c r="F41">
        <v>2.9</v>
      </c>
      <c r="G41">
        <v>-6.7</v>
      </c>
    </row>
    <row r="42" spans="1:10">
      <c r="A42" t="s">
        <v>226</v>
      </c>
      <c r="B42" t="s">
        <v>252</v>
      </c>
      <c r="E42">
        <v>4.9800000000000004</v>
      </c>
      <c r="F42">
        <v>-0.2</v>
      </c>
      <c r="G42">
        <v>-7.2</v>
      </c>
      <c r="H42">
        <v>-25.2</v>
      </c>
    </row>
    <row r="43" spans="1:10">
      <c r="A43" t="s">
        <v>227</v>
      </c>
      <c r="B43" t="s">
        <v>252</v>
      </c>
      <c r="E43">
        <v>5.29</v>
      </c>
      <c r="F43">
        <v>1.6</v>
      </c>
      <c r="G43">
        <v>-6.5</v>
      </c>
    </row>
    <row r="44" spans="1:10">
      <c r="A44" t="s">
        <v>228</v>
      </c>
      <c r="B44" t="s">
        <v>252</v>
      </c>
      <c r="E44">
        <v>5.36</v>
      </c>
      <c r="F44">
        <v>-3</v>
      </c>
      <c r="G44">
        <v>-7</v>
      </c>
    </row>
    <row r="45" spans="1:10">
      <c r="A45" t="s">
        <v>229</v>
      </c>
      <c r="B45" t="s">
        <v>252</v>
      </c>
      <c r="E45">
        <v>5.36</v>
      </c>
      <c r="F45">
        <v>0.4</v>
      </c>
      <c r="G45">
        <v>-6.5</v>
      </c>
      <c r="H45">
        <v>-24</v>
      </c>
    </row>
    <row r="46" spans="1:10">
      <c r="A46" t="s">
        <v>230</v>
      </c>
      <c r="B46" t="s">
        <v>252</v>
      </c>
      <c r="E46">
        <v>5.49</v>
      </c>
      <c r="F46">
        <v>0.1</v>
      </c>
      <c r="G46">
        <v>-7.5</v>
      </c>
      <c r="H46">
        <v>-24.5</v>
      </c>
    </row>
    <row r="47" spans="1:10">
      <c r="A47" t="s">
        <v>231</v>
      </c>
      <c r="B47" t="s">
        <v>252</v>
      </c>
      <c r="E47">
        <v>5.49</v>
      </c>
      <c r="F47">
        <v>0</v>
      </c>
      <c r="G47">
        <v>-6.9</v>
      </c>
    </row>
    <row r="48" spans="1:10">
      <c r="A48" t="s">
        <v>232</v>
      </c>
      <c r="B48" t="s">
        <v>252</v>
      </c>
      <c r="E48">
        <v>5.49</v>
      </c>
      <c r="F48">
        <v>0.2</v>
      </c>
      <c r="G48">
        <v>-6.7</v>
      </c>
    </row>
    <row r="49" spans="1:8">
      <c r="A49" t="s">
        <v>233</v>
      </c>
      <c r="B49" t="s">
        <v>252</v>
      </c>
      <c r="E49">
        <v>5.49</v>
      </c>
      <c r="F49">
        <v>0</v>
      </c>
      <c r="G49">
        <v>-7.2</v>
      </c>
    </row>
    <row r="50" spans="1:8">
      <c r="A50" t="s">
        <v>234</v>
      </c>
      <c r="B50" t="s">
        <v>252</v>
      </c>
      <c r="E50">
        <v>5.49</v>
      </c>
      <c r="F50">
        <v>-1.8</v>
      </c>
      <c r="G50">
        <v>-6.7</v>
      </c>
    </row>
    <row r="51" spans="1:8">
      <c r="A51" t="s">
        <v>235</v>
      </c>
      <c r="B51" t="s">
        <v>252</v>
      </c>
      <c r="E51">
        <v>5.61</v>
      </c>
      <c r="F51">
        <v>1.6</v>
      </c>
      <c r="G51">
        <v>-6.3</v>
      </c>
    </row>
    <row r="52" spans="1:8">
      <c r="A52" t="s">
        <v>236</v>
      </c>
      <c r="B52" t="s">
        <v>252</v>
      </c>
      <c r="E52">
        <v>5.84</v>
      </c>
      <c r="F52">
        <v>-2</v>
      </c>
      <c r="G52">
        <v>-6.6</v>
      </c>
    </row>
    <row r="53" spans="1:8">
      <c r="A53" t="s">
        <v>237</v>
      </c>
      <c r="B53" t="s">
        <v>252</v>
      </c>
      <c r="E53">
        <v>5.85</v>
      </c>
      <c r="F53">
        <v>-0.4</v>
      </c>
      <c r="G53">
        <v>-6.6</v>
      </c>
    </row>
    <row r="54" spans="1:8">
      <c r="A54" t="s">
        <v>238</v>
      </c>
      <c r="B54" t="s">
        <v>252</v>
      </c>
      <c r="E54">
        <v>5.98</v>
      </c>
      <c r="F54">
        <v>-4</v>
      </c>
      <c r="G54">
        <v>-10.6</v>
      </c>
    </row>
    <row r="55" spans="1:8">
      <c r="A55" t="s">
        <v>239</v>
      </c>
      <c r="B55" t="s">
        <v>252</v>
      </c>
      <c r="E55">
        <v>5.98</v>
      </c>
      <c r="F55">
        <v>-2</v>
      </c>
      <c r="G55">
        <v>-8.8000000000000007</v>
      </c>
    </row>
    <row r="56" spans="1:8">
      <c r="A56" t="s">
        <v>240</v>
      </c>
      <c r="B56" t="s">
        <v>252</v>
      </c>
      <c r="E56">
        <v>5.99</v>
      </c>
      <c r="F56">
        <v>-5.9</v>
      </c>
      <c r="G56">
        <v>-12.1</v>
      </c>
    </row>
    <row r="57" spans="1:8">
      <c r="A57" t="s">
        <v>241</v>
      </c>
      <c r="B57" t="s">
        <v>252</v>
      </c>
      <c r="E57">
        <v>5.99</v>
      </c>
      <c r="F57">
        <v>-8</v>
      </c>
      <c r="G57">
        <v>-10.5</v>
      </c>
      <c r="H57">
        <v>-25.2</v>
      </c>
    </row>
    <row r="58" spans="1:8">
      <c r="A58" t="s">
        <v>242</v>
      </c>
      <c r="B58" t="s">
        <v>252</v>
      </c>
      <c r="E58">
        <v>5.17</v>
      </c>
      <c r="F58">
        <v>-0.3</v>
      </c>
      <c r="G58">
        <v>-8.4</v>
      </c>
    </row>
    <row r="59" spans="1:8">
      <c r="A59" t="s">
        <v>243</v>
      </c>
      <c r="B59" t="s">
        <v>252</v>
      </c>
      <c r="E59">
        <v>5.18</v>
      </c>
      <c r="F59">
        <v>-0.2</v>
      </c>
      <c r="G59">
        <v>-6.4</v>
      </c>
    </row>
    <row r="60" spans="1:8">
      <c r="A60" t="s">
        <v>244</v>
      </c>
      <c r="B60" t="s">
        <v>252</v>
      </c>
      <c r="E60">
        <v>5.47</v>
      </c>
      <c r="F60">
        <v>-4.9000000000000004</v>
      </c>
      <c r="G60">
        <v>-8</v>
      </c>
    </row>
    <row r="61" spans="1:8">
      <c r="A61" t="s">
        <v>245</v>
      </c>
      <c r="B61" t="s">
        <v>252</v>
      </c>
      <c r="E61">
        <v>5.47</v>
      </c>
      <c r="F61">
        <v>-2.6</v>
      </c>
      <c r="G61">
        <v>-8</v>
      </c>
    </row>
    <row r="62" spans="1:8">
      <c r="A62" t="s">
        <v>246</v>
      </c>
      <c r="B62" t="s">
        <v>252</v>
      </c>
      <c r="E62">
        <v>5.24</v>
      </c>
      <c r="F62">
        <v>-7.4</v>
      </c>
      <c r="G62">
        <v>-8.1999999999999993</v>
      </c>
    </row>
    <row r="63" spans="1:8">
      <c r="A63" t="s">
        <v>247</v>
      </c>
      <c r="B63" t="s">
        <v>252</v>
      </c>
      <c r="E63">
        <v>5.59</v>
      </c>
      <c r="F63">
        <v>-4.8</v>
      </c>
      <c r="G63">
        <v>-9.6</v>
      </c>
    </row>
    <row r="64" spans="1:8">
      <c r="A64" t="s">
        <v>248</v>
      </c>
      <c r="B64" t="s">
        <v>252</v>
      </c>
      <c r="E64">
        <v>5.72</v>
      </c>
      <c r="F64">
        <v>-9.6</v>
      </c>
      <c r="G64">
        <v>-6.4</v>
      </c>
    </row>
    <row r="65" spans="1:7">
      <c r="A65" t="s">
        <v>249</v>
      </c>
      <c r="B65" t="s">
        <v>252</v>
      </c>
      <c r="E65">
        <v>6.32</v>
      </c>
      <c r="F65">
        <v>-5.8</v>
      </c>
      <c r="G65">
        <v>-7.3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9ACB-D06D-4DC2-B536-D83BC3660826}">
  <dimension ref="A1:M77"/>
  <sheetViews>
    <sheetView workbookViewId="0">
      <selection activeCell="M1" sqref="M1"/>
    </sheetView>
  </sheetViews>
  <sheetFormatPr defaultRowHeight="14.5"/>
  <sheetData>
    <row r="1" spans="1:13" s="29" customFormat="1">
      <c r="A1" s="29" t="s">
        <v>179</v>
      </c>
      <c r="B1" s="29" t="s">
        <v>1</v>
      </c>
      <c r="C1" s="29" t="s">
        <v>2</v>
      </c>
      <c r="D1" s="29" t="s">
        <v>3</v>
      </c>
      <c r="E1" s="29" t="s">
        <v>180</v>
      </c>
      <c r="F1" s="29" t="s">
        <v>181</v>
      </c>
      <c r="G1" s="29" t="s">
        <v>182</v>
      </c>
      <c r="H1" s="29" t="s">
        <v>183</v>
      </c>
      <c r="I1" s="29" t="s">
        <v>184</v>
      </c>
      <c r="J1" s="29" t="s">
        <v>185</v>
      </c>
      <c r="M1" s="29" t="s">
        <v>253</v>
      </c>
    </row>
    <row r="2" spans="1:13">
      <c r="B2" t="s">
        <v>254</v>
      </c>
      <c r="E2" s="30">
        <v>0.5</v>
      </c>
      <c r="F2" s="30">
        <v>2.1</v>
      </c>
      <c r="G2" s="32">
        <v>-9</v>
      </c>
    </row>
    <row r="3" spans="1:13">
      <c r="B3" t="s">
        <v>254</v>
      </c>
      <c r="E3" s="30">
        <v>0.5</v>
      </c>
      <c r="F3" s="30">
        <v>-2.4</v>
      </c>
      <c r="G3" s="32">
        <v>-5.7</v>
      </c>
    </row>
    <row r="4" spans="1:13">
      <c r="B4" t="s">
        <v>254</v>
      </c>
      <c r="E4" s="30">
        <v>0.6</v>
      </c>
      <c r="F4" s="30">
        <v>0.5</v>
      </c>
      <c r="G4" s="32">
        <v>-6.7</v>
      </c>
    </row>
    <row r="5" spans="1:13">
      <c r="B5" t="s">
        <v>254</v>
      </c>
      <c r="E5" s="30">
        <v>0.7</v>
      </c>
      <c r="F5" s="30">
        <v>0.9</v>
      </c>
      <c r="G5" s="32">
        <v>-6.8</v>
      </c>
    </row>
    <row r="6" spans="1:13">
      <c r="B6" t="s">
        <v>254</v>
      </c>
      <c r="E6" s="30">
        <v>0.7</v>
      </c>
      <c r="F6" s="30">
        <v>1.6</v>
      </c>
      <c r="G6" s="32">
        <v>-6.1</v>
      </c>
    </row>
    <row r="7" spans="1:13">
      <c r="B7" t="s">
        <v>254</v>
      </c>
      <c r="E7" s="30">
        <v>1</v>
      </c>
      <c r="F7" s="30">
        <v>-2.1</v>
      </c>
      <c r="G7" s="32">
        <v>-5.3</v>
      </c>
    </row>
    <row r="8" spans="1:13">
      <c r="B8" t="s">
        <v>254</v>
      </c>
      <c r="E8" s="30">
        <v>1</v>
      </c>
      <c r="F8" s="30">
        <v>-0.9</v>
      </c>
      <c r="G8" s="32">
        <v>-5.2</v>
      </c>
    </row>
    <row r="9" spans="1:13">
      <c r="B9" t="s">
        <v>254</v>
      </c>
      <c r="E9" s="30">
        <v>1</v>
      </c>
      <c r="F9" s="30">
        <v>-0.1</v>
      </c>
      <c r="G9" s="32">
        <v>-6.4</v>
      </c>
    </row>
    <row r="10" spans="1:13">
      <c r="B10" t="s">
        <v>254</v>
      </c>
      <c r="E10" s="30">
        <v>1</v>
      </c>
      <c r="F10" s="30">
        <v>0.2</v>
      </c>
      <c r="G10" s="32">
        <v>-5.3</v>
      </c>
    </row>
    <row r="11" spans="1:13">
      <c r="B11" t="s">
        <v>254</v>
      </c>
      <c r="E11" s="30">
        <v>1</v>
      </c>
      <c r="F11" s="30">
        <v>2.2000000000000002</v>
      </c>
      <c r="G11" s="32">
        <v>-5.5</v>
      </c>
    </row>
    <row r="12" spans="1:13">
      <c r="B12" t="s">
        <v>254</v>
      </c>
      <c r="E12" s="30">
        <v>1.1000000000000001</v>
      </c>
      <c r="F12" s="30">
        <v>2.5</v>
      </c>
      <c r="G12" s="32">
        <v>-6.4</v>
      </c>
    </row>
    <row r="13" spans="1:13">
      <c r="B13" t="s">
        <v>254</v>
      </c>
      <c r="E13" s="30">
        <v>1.1000000000000001</v>
      </c>
      <c r="F13" s="30">
        <v>0.9</v>
      </c>
      <c r="G13" s="32">
        <v>-5.2</v>
      </c>
    </row>
    <row r="14" spans="1:13">
      <c r="B14" t="s">
        <v>254</v>
      </c>
      <c r="E14" s="30">
        <v>1.1000000000000001</v>
      </c>
      <c r="F14" s="30">
        <v>1.3</v>
      </c>
      <c r="G14" s="32">
        <v>-4.4000000000000004</v>
      </c>
    </row>
    <row r="15" spans="1:13">
      <c r="B15" t="s">
        <v>254</v>
      </c>
      <c r="E15" s="30">
        <v>1.4</v>
      </c>
      <c r="F15" s="30">
        <v>2</v>
      </c>
      <c r="G15" s="32">
        <v>-6.6</v>
      </c>
    </row>
    <row r="16" spans="1:13">
      <c r="B16" t="s">
        <v>254</v>
      </c>
      <c r="E16" s="30">
        <v>1.5</v>
      </c>
      <c r="F16" s="30">
        <v>0.8</v>
      </c>
      <c r="G16" s="32">
        <v>-6</v>
      </c>
    </row>
    <row r="17" spans="2:7">
      <c r="B17" t="s">
        <v>254</v>
      </c>
      <c r="E17" s="30">
        <v>1.5</v>
      </c>
      <c r="F17" s="30">
        <v>2.6</v>
      </c>
      <c r="G17" s="32">
        <v>-5</v>
      </c>
    </row>
    <row r="18" spans="2:7">
      <c r="B18" t="s">
        <v>254</v>
      </c>
      <c r="E18" s="30">
        <v>2.7</v>
      </c>
      <c r="F18" s="30">
        <v>2.4</v>
      </c>
      <c r="G18" s="32">
        <v>-6.8</v>
      </c>
    </row>
    <row r="19" spans="2:7">
      <c r="B19" t="s">
        <v>254</v>
      </c>
      <c r="E19" s="30">
        <v>2.8</v>
      </c>
      <c r="F19" s="30">
        <v>-2</v>
      </c>
      <c r="G19" s="32">
        <v>-7.2</v>
      </c>
    </row>
    <row r="20" spans="2:7">
      <c r="B20" t="s">
        <v>254</v>
      </c>
      <c r="E20" s="30">
        <v>2.9</v>
      </c>
      <c r="F20" s="30">
        <v>0.6</v>
      </c>
      <c r="G20" s="32">
        <v>-7.8</v>
      </c>
    </row>
    <row r="21" spans="2:7">
      <c r="B21" t="s">
        <v>254</v>
      </c>
      <c r="E21" s="30">
        <v>3.1</v>
      </c>
      <c r="F21" s="30">
        <v>1.2</v>
      </c>
      <c r="G21" s="32">
        <v>-5.5</v>
      </c>
    </row>
    <row r="22" spans="2:7">
      <c r="B22" t="s">
        <v>254</v>
      </c>
      <c r="E22" s="30">
        <v>4</v>
      </c>
      <c r="F22" s="30">
        <v>0.4</v>
      </c>
      <c r="G22" s="32">
        <v>-6.2</v>
      </c>
    </row>
    <row r="23" spans="2:7">
      <c r="B23" t="s">
        <v>254</v>
      </c>
      <c r="E23" s="30">
        <v>4.0999999999999996</v>
      </c>
      <c r="F23" s="30">
        <v>1.8</v>
      </c>
      <c r="G23" s="32">
        <v>-6.1</v>
      </c>
    </row>
    <row r="24" spans="2:7">
      <c r="B24" t="s">
        <v>254</v>
      </c>
      <c r="E24" s="30">
        <v>4.4000000000000004</v>
      </c>
      <c r="F24" s="30">
        <v>-2</v>
      </c>
      <c r="G24" s="32">
        <v>-7.2</v>
      </c>
    </row>
    <row r="25" spans="2:7">
      <c r="B25" t="s">
        <v>254</v>
      </c>
      <c r="E25" s="30">
        <v>4.7</v>
      </c>
      <c r="F25" s="30">
        <v>0.6</v>
      </c>
      <c r="G25" s="32">
        <v>-6.5</v>
      </c>
    </row>
    <row r="26" spans="2:7">
      <c r="B26" t="s">
        <v>254</v>
      </c>
      <c r="E26" s="30">
        <v>5</v>
      </c>
      <c r="F26" s="30">
        <v>0.6</v>
      </c>
      <c r="G26" s="32">
        <v>-7</v>
      </c>
    </row>
    <row r="27" spans="2:7">
      <c r="B27" t="s">
        <v>254</v>
      </c>
      <c r="E27" s="30">
        <v>5.2</v>
      </c>
      <c r="F27" s="30">
        <v>-0.9</v>
      </c>
      <c r="G27" s="32">
        <v>-7.5</v>
      </c>
    </row>
    <row r="28" spans="2:7">
      <c r="B28" t="s">
        <v>254</v>
      </c>
      <c r="E28" s="30">
        <v>5.3</v>
      </c>
      <c r="F28" s="30">
        <v>-0.6</v>
      </c>
      <c r="G28" s="32">
        <v>-8</v>
      </c>
    </row>
    <row r="29" spans="2:7">
      <c r="B29" t="s">
        <v>254</v>
      </c>
      <c r="E29" s="30">
        <v>5.4</v>
      </c>
      <c r="F29" s="30">
        <v>0.5</v>
      </c>
      <c r="G29" s="32">
        <v>-6.4</v>
      </c>
    </row>
    <row r="30" spans="2:7">
      <c r="B30" t="s">
        <v>254</v>
      </c>
      <c r="E30" s="30">
        <v>5.5</v>
      </c>
      <c r="F30" s="30">
        <v>-2.2999999999999998</v>
      </c>
      <c r="G30" s="33">
        <v>-4.9000000000000004</v>
      </c>
    </row>
    <row r="31" spans="2:7">
      <c r="E31" s="30"/>
      <c r="F31" s="30"/>
    </row>
    <row r="32" spans="2:7">
      <c r="E32" s="30"/>
      <c r="F32" s="30"/>
    </row>
    <row r="33" spans="5:6">
      <c r="E33" s="30"/>
      <c r="F33" s="30"/>
    </row>
    <row r="34" spans="5:6">
      <c r="E34" s="30"/>
      <c r="F34" s="30"/>
    </row>
    <row r="35" spans="5:6">
      <c r="E35" s="30"/>
      <c r="F35" s="30"/>
    </row>
    <row r="36" spans="5:6">
      <c r="E36" s="30"/>
      <c r="F36" s="30"/>
    </row>
    <row r="37" spans="5:6">
      <c r="E37" s="30"/>
      <c r="F37" s="30"/>
    </row>
    <row r="38" spans="5:6">
      <c r="E38" s="30"/>
      <c r="F38" s="30"/>
    </row>
    <row r="39" spans="5:6">
      <c r="E39" s="30"/>
      <c r="F39" s="30"/>
    </row>
    <row r="40" spans="5:6">
      <c r="E40" s="30"/>
      <c r="F40" s="30"/>
    </row>
    <row r="41" spans="5:6">
      <c r="E41" s="30"/>
      <c r="F41" s="30"/>
    </row>
    <row r="42" spans="5:6">
      <c r="E42" s="30"/>
      <c r="F42" s="30"/>
    </row>
    <row r="43" spans="5:6">
      <c r="E43" s="30"/>
      <c r="F43" s="30"/>
    </row>
    <row r="44" spans="5:6">
      <c r="E44" s="30"/>
      <c r="F44" s="30"/>
    </row>
    <row r="45" spans="5:6">
      <c r="E45" s="30"/>
      <c r="F45" s="30"/>
    </row>
    <row r="46" spans="5:6">
      <c r="E46" s="30"/>
      <c r="F46" s="30"/>
    </row>
    <row r="47" spans="5:6">
      <c r="E47" s="30"/>
      <c r="F47" s="30"/>
    </row>
    <row r="48" spans="5:6">
      <c r="E48" s="30"/>
      <c r="F48" s="30"/>
    </row>
    <row r="49" spans="5:6">
      <c r="E49" s="30"/>
      <c r="F49" s="30"/>
    </row>
    <row r="50" spans="5:6">
      <c r="E50" s="30"/>
      <c r="F50" s="30"/>
    </row>
    <row r="51" spans="5:6">
      <c r="E51" s="30"/>
      <c r="F51" s="30"/>
    </row>
    <row r="52" spans="5:6">
      <c r="E52" s="30"/>
      <c r="F52" s="30"/>
    </row>
    <row r="53" spans="5:6">
      <c r="E53" s="30"/>
      <c r="F53" s="30"/>
    </row>
    <row r="54" spans="5:6">
      <c r="E54" s="30"/>
      <c r="F54" s="30"/>
    </row>
    <row r="55" spans="5:6">
      <c r="E55" s="30"/>
      <c r="F55" s="30"/>
    </row>
    <row r="56" spans="5:6">
      <c r="E56" s="30"/>
      <c r="F56" s="30"/>
    </row>
    <row r="57" spans="5:6">
      <c r="E57" s="30"/>
      <c r="F57" s="30"/>
    </row>
    <row r="58" spans="5:6">
      <c r="E58" s="30"/>
      <c r="F58" s="30"/>
    </row>
    <row r="59" spans="5:6">
      <c r="E59" s="30"/>
      <c r="F59" s="30"/>
    </row>
    <row r="60" spans="5:6">
      <c r="E60" s="30"/>
      <c r="F60" s="30"/>
    </row>
    <row r="61" spans="5:6">
      <c r="E61" s="30"/>
      <c r="F61" s="30"/>
    </row>
    <row r="62" spans="5:6">
      <c r="E62" s="30"/>
      <c r="F62" s="30"/>
    </row>
    <row r="63" spans="5:6">
      <c r="E63" s="30"/>
      <c r="F63" s="30"/>
    </row>
    <row r="64" spans="5:6">
      <c r="E64" s="30"/>
      <c r="F64" s="30"/>
    </row>
    <row r="65" spans="5:6">
      <c r="E65" s="30"/>
      <c r="F65" s="30"/>
    </row>
    <row r="66" spans="5:6">
      <c r="E66" s="30"/>
      <c r="F66" s="30"/>
    </row>
    <row r="67" spans="5:6">
      <c r="E67" s="30"/>
      <c r="F67" s="30"/>
    </row>
    <row r="68" spans="5:6">
      <c r="E68" s="30"/>
      <c r="F68" s="30"/>
    </row>
    <row r="69" spans="5:6">
      <c r="E69" s="30"/>
      <c r="F69" s="30"/>
    </row>
    <row r="70" spans="5:6">
      <c r="E70" s="30"/>
      <c r="F70" s="30"/>
    </row>
    <row r="71" spans="5:6">
      <c r="E71" s="30"/>
      <c r="F71" s="30"/>
    </row>
    <row r="72" spans="5:6">
      <c r="E72" s="30"/>
      <c r="F72" s="30"/>
    </row>
    <row r="73" spans="5:6">
      <c r="E73" s="30"/>
      <c r="F73" s="30"/>
    </row>
    <row r="74" spans="5:6">
      <c r="E74" s="30"/>
      <c r="F74" s="30"/>
    </row>
    <row r="75" spans="5:6">
      <c r="E75" s="30"/>
      <c r="F75" s="30"/>
    </row>
    <row r="76" spans="5:6">
      <c r="E76" s="30"/>
      <c r="F76" s="30"/>
    </row>
    <row r="77" spans="5:6">
      <c r="E77" s="31"/>
      <c r="F7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9B9B-1F12-48B0-B88F-D4EA02618F52}">
  <dimension ref="A1:M14"/>
  <sheetViews>
    <sheetView workbookViewId="0">
      <selection sqref="A1:XFD1"/>
    </sheetView>
  </sheetViews>
  <sheetFormatPr defaultRowHeight="14.5"/>
  <sheetData>
    <row r="1" spans="1:13" s="29" customFormat="1">
      <c r="A1" s="29" t="s">
        <v>179</v>
      </c>
      <c r="B1" s="29" t="s">
        <v>1</v>
      </c>
      <c r="C1" s="29" t="s">
        <v>2</v>
      </c>
      <c r="D1" s="29" t="s">
        <v>3</v>
      </c>
      <c r="E1" s="29" t="s">
        <v>180</v>
      </c>
      <c r="F1" s="29" t="s">
        <v>181</v>
      </c>
      <c r="G1" s="29" t="s">
        <v>182</v>
      </c>
      <c r="H1" s="29" t="s">
        <v>183</v>
      </c>
      <c r="I1" s="29" t="s">
        <v>184</v>
      </c>
      <c r="J1" s="29" t="s">
        <v>185</v>
      </c>
      <c r="M1" s="29" t="s">
        <v>255</v>
      </c>
    </row>
    <row r="2" spans="1:13">
      <c r="B2" t="s">
        <v>254</v>
      </c>
      <c r="E2">
        <v>2.42</v>
      </c>
      <c r="F2">
        <v>-6.63</v>
      </c>
      <c r="G2">
        <v>-8.98</v>
      </c>
    </row>
    <row r="3" spans="1:13">
      <c r="B3" t="s">
        <v>254</v>
      </c>
      <c r="E3">
        <v>2.42</v>
      </c>
      <c r="F3">
        <v>-6.06</v>
      </c>
      <c r="G3">
        <v>-8.0399999999999991</v>
      </c>
    </row>
    <row r="4" spans="1:13">
      <c r="B4" t="s">
        <v>254</v>
      </c>
      <c r="E4">
        <v>4.78</v>
      </c>
      <c r="F4">
        <v>-8.17</v>
      </c>
      <c r="G4">
        <v>-8.18</v>
      </c>
    </row>
    <row r="5" spans="1:13">
      <c r="B5" t="s">
        <v>254</v>
      </c>
      <c r="E5">
        <v>4.8499999999999996</v>
      </c>
      <c r="F5">
        <v>-7.04</v>
      </c>
      <c r="G5">
        <v>-7.73</v>
      </c>
    </row>
    <row r="6" spans="1:13">
      <c r="B6" t="s">
        <v>254</v>
      </c>
      <c r="E6">
        <v>4.8499999999999996</v>
      </c>
      <c r="F6">
        <v>-6.65</v>
      </c>
      <c r="G6">
        <v>-8.64</v>
      </c>
    </row>
    <row r="7" spans="1:13">
      <c r="B7" t="s">
        <v>254</v>
      </c>
      <c r="E7">
        <v>4.8600000000000003</v>
      </c>
      <c r="F7">
        <v>-7.03</v>
      </c>
      <c r="G7">
        <v>-8.85</v>
      </c>
    </row>
    <row r="8" spans="1:13">
      <c r="B8" t="s">
        <v>254</v>
      </c>
      <c r="E8">
        <v>5.78</v>
      </c>
      <c r="F8">
        <v>-8.85</v>
      </c>
      <c r="G8">
        <v>-7.03</v>
      </c>
    </row>
    <row r="9" spans="1:13">
      <c r="B9" t="s">
        <v>254</v>
      </c>
      <c r="E9">
        <v>6.74</v>
      </c>
      <c r="F9">
        <v>-8.18</v>
      </c>
      <c r="G9">
        <v>-7.04</v>
      </c>
    </row>
    <row r="10" spans="1:13">
      <c r="B10" t="s">
        <v>254</v>
      </c>
      <c r="E10">
        <v>6.74</v>
      </c>
      <c r="F10">
        <v>-7.73</v>
      </c>
      <c r="G10">
        <v>-8.17</v>
      </c>
    </row>
    <row r="11" spans="1:13">
      <c r="B11" t="s">
        <v>254</v>
      </c>
      <c r="E11">
        <v>6.74</v>
      </c>
      <c r="F11">
        <v>-8.64</v>
      </c>
      <c r="G11">
        <v>-6.63</v>
      </c>
    </row>
    <row r="12" spans="1:13">
      <c r="B12" t="s">
        <v>254</v>
      </c>
      <c r="E12">
        <v>6.74</v>
      </c>
      <c r="F12">
        <v>-8.9600000000000009</v>
      </c>
      <c r="G12">
        <v>-6.06</v>
      </c>
    </row>
    <row r="13" spans="1:13">
      <c r="B13" t="s">
        <v>254</v>
      </c>
      <c r="E13">
        <v>6.78</v>
      </c>
      <c r="F13">
        <v>-8.0399999999999991</v>
      </c>
      <c r="G13">
        <v>-8.9600000000000009</v>
      </c>
    </row>
    <row r="14" spans="1:13">
      <c r="B14" t="s">
        <v>254</v>
      </c>
      <c r="E14">
        <v>7.98</v>
      </c>
      <c r="F14">
        <v>-8.98</v>
      </c>
      <c r="G14">
        <v>-6.65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BB6D-C7C6-4DCC-A02F-215583E43BDC}">
  <dimension ref="A1:M26"/>
  <sheetViews>
    <sheetView workbookViewId="0">
      <selection sqref="A1:P1"/>
    </sheetView>
  </sheetViews>
  <sheetFormatPr defaultRowHeight="14.5"/>
  <sheetData>
    <row r="1" spans="1:13" s="29" customFormat="1">
      <c r="A1" s="29" t="s">
        <v>179</v>
      </c>
      <c r="B1" s="29" t="s">
        <v>1</v>
      </c>
      <c r="C1" s="29" t="s">
        <v>2</v>
      </c>
      <c r="D1" s="29" t="s">
        <v>3</v>
      </c>
      <c r="E1" s="29" t="s">
        <v>180</v>
      </c>
      <c r="F1" s="29" t="s">
        <v>181</v>
      </c>
      <c r="G1" s="29" t="s">
        <v>182</v>
      </c>
      <c r="H1" s="29" t="s">
        <v>183</v>
      </c>
      <c r="I1" s="29" t="s">
        <v>184</v>
      </c>
      <c r="J1" s="29" t="s">
        <v>185</v>
      </c>
      <c r="M1" s="29" t="s">
        <v>281</v>
      </c>
    </row>
    <row r="2" spans="1:13">
      <c r="A2" t="s">
        <v>280</v>
      </c>
      <c r="B2" t="s">
        <v>254</v>
      </c>
      <c r="E2">
        <v>2</v>
      </c>
      <c r="H2">
        <v>-13.56</v>
      </c>
    </row>
    <row r="3" spans="1:13">
      <c r="A3" t="s">
        <v>279</v>
      </c>
      <c r="B3" t="s">
        <v>254</v>
      </c>
      <c r="E3">
        <v>2.9</v>
      </c>
      <c r="H3">
        <v>-15.85</v>
      </c>
    </row>
    <row r="4" spans="1:13">
      <c r="A4" t="s">
        <v>278</v>
      </c>
      <c r="B4" t="s">
        <v>254</v>
      </c>
      <c r="E4">
        <v>3.1</v>
      </c>
      <c r="H4">
        <v>-17.420000000000002</v>
      </c>
    </row>
    <row r="5" spans="1:13">
      <c r="A5" t="s">
        <v>277</v>
      </c>
      <c r="B5" t="s">
        <v>254</v>
      </c>
      <c r="E5">
        <v>3.9</v>
      </c>
      <c r="H5">
        <v>-13.2</v>
      </c>
    </row>
    <row r="6" spans="1:13">
      <c r="A6" t="s">
        <v>274</v>
      </c>
      <c r="B6" t="s">
        <v>254</v>
      </c>
      <c r="E6">
        <v>4</v>
      </c>
      <c r="H6">
        <v>-17.62</v>
      </c>
    </row>
    <row r="7" spans="1:13">
      <c r="A7" t="s">
        <v>275</v>
      </c>
      <c r="B7" t="s">
        <v>254</v>
      </c>
      <c r="E7">
        <v>4</v>
      </c>
      <c r="H7">
        <v>-16.920000000000002</v>
      </c>
    </row>
    <row r="8" spans="1:13">
      <c r="A8" t="s">
        <v>276</v>
      </c>
      <c r="B8" t="s">
        <v>254</v>
      </c>
      <c r="E8">
        <v>4</v>
      </c>
      <c r="H8">
        <v>-15.4</v>
      </c>
    </row>
    <row r="9" spans="1:13">
      <c r="A9" t="s">
        <v>272</v>
      </c>
      <c r="B9" t="s">
        <v>254</v>
      </c>
      <c r="E9">
        <v>4.0999999999999996</v>
      </c>
      <c r="H9">
        <v>-19.36</v>
      </c>
    </row>
    <row r="10" spans="1:13">
      <c r="A10" t="s">
        <v>273</v>
      </c>
      <c r="B10" t="s">
        <v>254</v>
      </c>
      <c r="E10">
        <v>4.0999999999999996</v>
      </c>
      <c r="H10">
        <v>-13.67</v>
      </c>
    </row>
    <row r="11" spans="1:13">
      <c r="A11" t="s">
        <v>271</v>
      </c>
      <c r="B11" t="s">
        <v>254</v>
      </c>
      <c r="E11">
        <v>4.3</v>
      </c>
      <c r="H11">
        <v>-13.46</v>
      </c>
    </row>
    <row r="12" spans="1:13">
      <c r="A12" t="s">
        <v>269</v>
      </c>
      <c r="B12" t="s">
        <v>254</v>
      </c>
      <c r="E12">
        <v>5</v>
      </c>
      <c r="H12">
        <v>-17.97</v>
      </c>
    </row>
    <row r="13" spans="1:13">
      <c r="A13" t="s">
        <v>270</v>
      </c>
      <c r="B13" t="s">
        <v>254</v>
      </c>
      <c r="E13">
        <v>5</v>
      </c>
      <c r="H13">
        <v>-16.52</v>
      </c>
    </row>
    <row r="14" spans="1:13">
      <c r="A14" t="s">
        <v>264</v>
      </c>
      <c r="B14" t="s">
        <v>254</v>
      </c>
      <c r="E14">
        <v>5.5</v>
      </c>
      <c r="H14">
        <v>-12.61</v>
      </c>
    </row>
    <row r="15" spans="1:13">
      <c r="A15" t="s">
        <v>265</v>
      </c>
      <c r="B15" t="s">
        <v>254</v>
      </c>
      <c r="E15">
        <v>5.5</v>
      </c>
      <c r="H15">
        <v>-13.3</v>
      </c>
    </row>
    <row r="16" spans="1:13">
      <c r="A16" t="s">
        <v>266</v>
      </c>
      <c r="B16" t="s">
        <v>254</v>
      </c>
      <c r="E16">
        <v>5.5</v>
      </c>
      <c r="H16">
        <v>-23.09</v>
      </c>
    </row>
    <row r="17" spans="1:8">
      <c r="A17" t="s">
        <v>267</v>
      </c>
      <c r="B17" t="s">
        <v>254</v>
      </c>
      <c r="E17">
        <v>5.5</v>
      </c>
      <c r="H17">
        <v>-12.86</v>
      </c>
    </row>
    <row r="18" spans="1:8">
      <c r="A18" t="s">
        <v>268</v>
      </c>
      <c r="B18" t="s">
        <v>254</v>
      </c>
      <c r="E18">
        <v>5.5</v>
      </c>
      <c r="H18">
        <v>-12.93</v>
      </c>
    </row>
    <row r="19" spans="1:8">
      <c r="A19" t="s">
        <v>263</v>
      </c>
      <c r="B19" t="s">
        <v>254</v>
      </c>
      <c r="E19">
        <v>6.2</v>
      </c>
      <c r="H19">
        <v>-14.71</v>
      </c>
    </row>
    <row r="20" spans="1:8">
      <c r="A20" t="s">
        <v>262</v>
      </c>
      <c r="B20" t="s">
        <v>254</v>
      </c>
      <c r="E20">
        <v>6.3</v>
      </c>
      <c r="H20">
        <v>-18.03</v>
      </c>
    </row>
    <row r="21" spans="1:8">
      <c r="A21" t="s">
        <v>261</v>
      </c>
      <c r="B21" t="s">
        <v>254</v>
      </c>
      <c r="E21">
        <v>6.5</v>
      </c>
      <c r="H21">
        <v>-23.66</v>
      </c>
    </row>
    <row r="22" spans="1:8">
      <c r="A22" t="s">
        <v>260</v>
      </c>
      <c r="B22" t="s">
        <v>254</v>
      </c>
      <c r="E22">
        <v>7.3</v>
      </c>
      <c r="H22">
        <v>-22.66</v>
      </c>
    </row>
    <row r="23" spans="1:8">
      <c r="A23" t="s">
        <v>259</v>
      </c>
      <c r="B23" t="s">
        <v>254</v>
      </c>
      <c r="E23">
        <v>8.1999999999999993</v>
      </c>
      <c r="H23">
        <v>-24.3</v>
      </c>
    </row>
    <row r="24" spans="1:8">
      <c r="A24" t="s">
        <v>258</v>
      </c>
      <c r="B24" t="s">
        <v>254</v>
      </c>
      <c r="E24">
        <v>9.3000000000000007</v>
      </c>
      <c r="H24">
        <v>-26.64</v>
      </c>
    </row>
    <row r="25" spans="1:8">
      <c r="A25" t="s">
        <v>256</v>
      </c>
      <c r="B25" t="s">
        <v>254</v>
      </c>
      <c r="E25">
        <v>12</v>
      </c>
      <c r="H25">
        <v>-19.59</v>
      </c>
    </row>
    <row r="26" spans="1:8">
      <c r="A26" t="s">
        <v>257</v>
      </c>
      <c r="B26" t="s">
        <v>254</v>
      </c>
      <c r="E26">
        <v>12</v>
      </c>
      <c r="H26">
        <v>-20.149999999999999</v>
      </c>
    </row>
  </sheetData>
  <sortState xmlns:xlrd2="http://schemas.microsoft.com/office/spreadsheetml/2017/richdata2" ref="A1:I13">
    <sortCondition ref="B1:B13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B32E-0406-424B-ABB0-8BBC55AA791E}">
  <dimension ref="A1:M42"/>
  <sheetViews>
    <sheetView workbookViewId="0">
      <selection activeCell="M1" sqref="M1"/>
    </sheetView>
  </sheetViews>
  <sheetFormatPr defaultRowHeight="14.5"/>
  <sheetData>
    <row r="1" spans="1:13" s="29" customFormat="1">
      <c r="A1" s="29" t="s">
        <v>179</v>
      </c>
      <c r="B1" s="29" t="s">
        <v>1</v>
      </c>
      <c r="C1" s="29" t="s">
        <v>2</v>
      </c>
      <c r="D1" s="29" t="s">
        <v>3</v>
      </c>
      <c r="E1" s="29" t="s">
        <v>180</v>
      </c>
      <c r="F1" s="29" t="s">
        <v>181</v>
      </c>
      <c r="G1" s="29" t="s">
        <v>182</v>
      </c>
      <c r="H1" s="29" t="s">
        <v>183</v>
      </c>
      <c r="I1" s="29" t="s">
        <v>184</v>
      </c>
      <c r="J1" s="29" t="s">
        <v>185</v>
      </c>
      <c r="M1" s="29" t="s">
        <v>387</v>
      </c>
    </row>
    <row r="2" spans="1:13" ht="15.5">
      <c r="A2" s="35" t="s">
        <v>345</v>
      </c>
      <c r="B2" t="s">
        <v>386</v>
      </c>
      <c r="E2" s="36">
        <v>0.67</v>
      </c>
      <c r="H2" s="36">
        <v>-23.626999999999999</v>
      </c>
    </row>
    <row r="3" spans="1:13" ht="15.5">
      <c r="A3" s="35" t="s">
        <v>346</v>
      </c>
      <c r="B3" t="s">
        <v>386</v>
      </c>
      <c r="E3" s="36">
        <v>1</v>
      </c>
      <c r="H3" s="36">
        <v>-22.139700000000001</v>
      </c>
    </row>
    <row r="4" spans="1:13" ht="15.5">
      <c r="A4" s="35" t="s">
        <v>347</v>
      </c>
      <c r="B4" t="s">
        <v>386</v>
      </c>
      <c r="E4" s="36">
        <v>1.4219999999999999</v>
      </c>
      <c r="H4" s="36">
        <v>-24.965399999999999</v>
      </c>
    </row>
    <row r="5" spans="1:13" ht="15.5">
      <c r="A5" s="35" t="s">
        <v>348</v>
      </c>
      <c r="B5" t="s">
        <v>386</v>
      </c>
      <c r="E5" s="36">
        <v>1.512</v>
      </c>
      <c r="H5" s="36">
        <v>-20.666</v>
      </c>
    </row>
    <row r="6" spans="1:13" ht="15.5">
      <c r="A6" s="35" t="s">
        <v>349</v>
      </c>
      <c r="B6" t="s">
        <v>386</v>
      </c>
      <c r="E6" s="36">
        <v>1.7450000000000001</v>
      </c>
      <c r="H6" s="36">
        <v>-24.555900000000001</v>
      </c>
    </row>
    <row r="7" spans="1:13" ht="15.5">
      <c r="A7" s="35" t="s">
        <v>350</v>
      </c>
      <c r="B7" t="s">
        <v>386</v>
      </c>
      <c r="E7" s="36">
        <v>2.1829999999999998</v>
      </c>
      <c r="H7" s="36">
        <v>-23.033899999999999</v>
      </c>
    </row>
    <row r="8" spans="1:13" ht="15.5">
      <c r="A8" s="35" t="s">
        <v>351</v>
      </c>
      <c r="B8" t="s">
        <v>386</v>
      </c>
      <c r="E8" s="36">
        <v>2.3610000000000002</v>
      </c>
      <c r="H8" s="36">
        <v>-24.955400000000001</v>
      </c>
    </row>
    <row r="9" spans="1:13" ht="15.5">
      <c r="A9" s="35" t="s">
        <v>352</v>
      </c>
      <c r="B9" t="s">
        <v>386</v>
      </c>
      <c r="E9" s="36">
        <v>2.7080000000000002</v>
      </c>
      <c r="H9" s="36">
        <v>-16.442599999999999</v>
      </c>
    </row>
    <row r="10" spans="1:13" ht="15.5">
      <c r="A10" s="35" t="s">
        <v>353</v>
      </c>
      <c r="B10" t="s">
        <v>386</v>
      </c>
      <c r="E10" s="36">
        <v>2.7290000000000001</v>
      </c>
      <c r="H10" s="36">
        <v>-19.647500000000001</v>
      </c>
    </row>
    <row r="11" spans="1:13" ht="15.5">
      <c r="A11" s="35" t="s">
        <v>354</v>
      </c>
      <c r="B11" t="s">
        <v>386</v>
      </c>
      <c r="E11" s="36">
        <v>2.92</v>
      </c>
      <c r="H11" s="36">
        <v>-21.807400000000001</v>
      </c>
    </row>
    <row r="12" spans="1:13" ht="15.5">
      <c r="A12" s="35" t="s">
        <v>355</v>
      </c>
      <c r="B12" t="s">
        <v>386</v>
      </c>
      <c r="E12" s="36">
        <v>3.262</v>
      </c>
      <c r="H12" s="36">
        <v>-15.6427</v>
      </c>
    </row>
    <row r="13" spans="1:13" ht="15.5">
      <c r="A13" s="35" t="s">
        <v>356</v>
      </c>
      <c r="B13" t="s">
        <v>386</v>
      </c>
      <c r="E13" s="36">
        <v>3.3980000000000001</v>
      </c>
      <c r="H13" s="36">
        <v>-21.113</v>
      </c>
    </row>
    <row r="14" spans="1:13" ht="15.5">
      <c r="A14" s="35" t="s">
        <v>357</v>
      </c>
      <c r="B14" t="s">
        <v>386</v>
      </c>
      <c r="E14" s="36">
        <v>3.5687000000000002</v>
      </c>
      <c r="H14" s="36">
        <v>-14.577299999999999</v>
      </c>
    </row>
    <row r="15" spans="1:13" ht="15.5">
      <c r="A15" s="35" t="s">
        <v>358</v>
      </c>
      <c r="B15" t="s">
        <v>386</v>
      </c>
      <c r="E15" s="36">
        <v>3.859</v>
      </c>
      <c r="H15" s="36">
        <v>-21.170100000000001</v>
      </c>
    </row>
    <row r="16" spans="1:13" ht="15.5">
      <c r="A16" s="35" t="s">
        <v>359</v>
      </c>
      <c r="B16" t="s">
        <v>386</v>
      </c>
      <c r="E16" s="36">
        <v>4.0720000000000001</v>
      </c>
      <c r="H16" s="36">
        <v>-15.329700000000001</v>
      </c>
    </row>
    <row r="17" spans="1:8" ht="15.5">
      <c r="A17" s="35" t="s">
        <v>360</v>
      </c>
      <c r="B17" t="s">
        <v>386</v>
      </c>
      <c r="E17" s="36">
        <v>4.2359999999999998</v>
      </c>
      <c r="H17" s="36">
        <v>-15.014900000000001</v>
      </c>
    </row>
    <row r="18" spans="1:8" ht="15.5">
      <c r="A18" s="35" t="s">
        <v>361</v>
      </c>
      <c r="B18" t="s">
        <v>386</v>
      </c>
      <c r="E18" s="36">
        <v>4.7240000000000002</v>
      </c>
      <c r="H18" s="36">
        <v>-14.791499999999999</v>
      </c>
    </row>
    <row r="19" spans="1:8" ht="15.5">
      <c r="A19" s="35" t="s">
        <v>362</v>
      </c>
      <c r="B19" t="s">
        <v>386</v>
      </c>
      <c r="E19" s="36">
        <v>4.8150000000000004</v>
      </c>
      <c r="H19" s="36">
        <v>-20.636800000000001</v>
      </c>
    </row>
    <row r="20" spans="1:8" ht="15.5">
      <c r="A20" s="35" t="s">
        <v>363</v>
      </c>
      <c r="B20" t="s">
        <v>386</v>
      </c>
      <c r="E20" s="36">
        <v>5.4240000000000004</v>
      </c>
      <c r="H20" s="36">
        <v>-18.886500000000002</v>
      </c>
    </row>
    <row r="21" spans="1:8" ht="15.5">
      <c r="A21" s="35" t="s">
        <v>364</v>
      </c>
      <c r="B21" t="s">
        <v>386</v>
      </c>
      <c r="E21" s="36">
        <v>5.8639999999999999</v>
      </c>
      <c r="H21" s="36">
        <v>-21.514099999999999</v>
      </c>
    </row>
    <row r="22" spans="1:8" ht="15.5">
      <c r="A22" s="35" t="s">
        <v>365</v>
      </c>
      <c r="B22" t="s">
        <v>386</v>
      </c>
      <c r="E22" s="36">
        <v>6.8380000000000001</v>
      </c>
      <c r="H22" s="36">
        <v>-19.409700000000001</v>
      </c>
    </row>
    <row r="23" spans="1:8" ht="15.5">
      <c r="A23" s="35" t="s">
        <v>366</v>
      </c>
      <c r="B23" t="s">
        <v>386</v>
      </c>
      <c r="E23" s="36">
        <v>6.92</v>
      </c>
      <c r="H23" s="36">
        <v>-29.055599999999998</v>
      </c>
    </row>
    <row r="24" spans="1:8" ht="15.5">
      <c r="A24" s="35" t="s">
        <v>367</v>
      </c>
      <c r="B24" t="s">
        <v>386</v>
      </c>
      <c r="E24" s="36">
        <v>7.2249999999999996</v>
      </c>
      <c r="H24" s="36">
        <v>-20.779499999999999</v>
      </c>
    </row>
    <row r="25" spans="1:8" ht="15.5">
      <c r="A25" s="35" t="s">
        <v>368</v>
      </c>
      <c r="B25" t="s">
        <v>386</v>
      </c>
      <c r="E25" s="36">
        <v>7.7039999999999997</v>
      </c>
      <c r="H25" s="36">
        <v>-26.249099999999999</v>
      </c>
    </row>
    <row r="26" spans="1:8" ht="15.5">
      <c r="A26" s="35" t="s">
        <v>369</v>
      </c>
      <c r="B26" t="s">
        <v>386</v>
      </c>
      <c r="E26" s="36">
        <v>7.9320000000000004</v>
      </c>
      <c r="H26" s="36">
        <v>-24.622499999999999</v>
      </c>
    </row>
    <row r="27" spans="1:8" ht="15.5">
      <c r="A27" s="35" t="s">
        <v>370</v>
      </c>
      <c r="B27" t="s">
        <v>386</v>
      </c>
      <c r="E27" s="36">
        <v>8.6080000000000005</v>
      </c>
      <c r="H27" s="36">
        <v>-25.8691</v>
      </c>
    </row>
    <row r="28" spans="1:8" ht="15.5">
      <c r="A28" s="35" t="s">
        <v>371</v>
      </c>
      <c r="B28" t="s">
        <v>386</v>
      </c>
      <c r="E28" s="36">
        <v>8.734</v>
      </c>
      <c r="H28" s="36">
        <v>-24.7652</v>
      </c>
    </row>
    <row r="29" spans="1:8" ht="15.5">
      <c r="A29" s="35" t="s">
        <v>372</v>
      </c>
      <c r="B29" t="s">
        <v>386</v>
      </c>
      <c r="E29" s="36">
        <v>9.4369999999999994</v>
      </c>
      <c r="H29" s="36">
        <v>-25.9162</v>
      </c>
    </row>
    <row r="30" spans="1:8" ht="15.5">
      <c r="A30" s="35" t="s">
        <v>373</v>
      </c>
      <c r="B30" t="s">
        <v>386</v>
      </c>
      <c r="E30" s="36">
        <v>9.7140000000000004</v>
      </c>
      <c r="H30" s="36">
        <v>-24.784700000000001</v>
      </c>
    </row>
    <row r="31" spans="1:8" ht="15.5">
      <c r="A31" s="35" t="s">
        <v>374</v>
      </c>
      <c r="B31" t="s">
        <v>386</v>
      </c>
      <c r="E31" s="36">
        <v>10.127000000000001</v>
      </c>
      <c r="H31" s="36">
        <v>-25.203199999999999</v>
      </c>
    </row>
    <row r="32" spans="1:8" ht="15.5">
      <c r="A32" s="35" t="s">
        <v>375</v>
      </c>
      <c r="B32" t="s">
        <v>386</v>
      </c>
      <c r="E32" s="36">
        <v>10.3459</v>
      </c>
      <c r="H32" s="36">
        <v>-24.8127</v>
      </c>
    </row>
    <row r="33" spans="1:8" ht="15.5">
      <c r="A33" s="35" t="s">
        <v>376</v>
      </c>
      <c r="B33" t="s">
        <v>386</v>
      </c>
      <c r="E33" s="36">
        <v>10.978999999999999</v>
      </c>
      <c r="H33" s="36">
        <v>-27.343399999999999</v>
      </c>
    </row>
    <row r="34" spans="1:8" ht="15.5">
      <c r="A34" s="35" t="s">
        <v>377</v>
      </c>
      <c r="B34" t="s">
        <v>386</v>
      </c>
      <c r="E34" s="36">
        <v>11.067</v>
      </c>
      <c r="H34" s="36">
        <v>-23.728899999999999</v>
      </c>
    </row>
    <row r="35" spans="1:8" ht="15.5">
      <c r="A35" s="35" t="s">
        <v>378</v>
      </c>
      <c r="B35" t="s">
        <v>386</v>
      </c>
      <c r="E35" s="36">
        <v>11.346</v>
      </c>
      <c r="H35" s="36">
        <v>-24.736599999999999</v>
      </c>
    </row>
    <row r="36" spans="1:8" ht="15.5">
      <c r="A36" s="35" t="s">
        <v>379</v>
      </c>
      <c r="B36" t="s">
        <v>386</v>
      </c>
      <c r="E36" s="36">
        <v>11.622999999999999</v>
      </c>
      <c r="H36" s="36">
        <v>-23.861499999999999</v>
      </c>
    </row>
    <row r="37" spans="1:8" ht="15.5">
      <c r="A37" s="35" t="s">
        <v>380</v>
      </c>
      <c r="B37" t="s">
        <v>386</v>
      </c>
      <c r="E37" s="36">
        <v>11.677</v>
      </c>
      <c r="H37" s="36">
        <v>-24.042200000000001</v>
      </c>
    </row>
    <row r="38" spans="1:8" ht="15.5">
      <c r="A38" s="35" t="s">
        <v>381</v>
      </c>
      <c r="B38" t="s">
        <v>386</v>
      </c>
      <c r="E38" s="36">
        <v>11.956</v>
      </c>
      <c r="H38" s="36">
        <v>-25.764399999999998</v>
      </c>
    </row>
    <row r="39" spans="1:8" ht="15.5">
      <c r="A39" s="35" t="s">
        <v>382</v>
      </c>
      <c r="B39" t="s">
        <v>386</v>
      </c>
      <c r="E39" s="36">
        <v>12.028</v>
      </c>
      <c r="H39" s="36">
        <v>-25.650300000000001</v>
      </c>
    </row>
    <row r="40" spans="1:8" ht="15.5">
      <c r="A40" s="35" t="s">
        <v>383</v>
      </c>
      <c r="B40" t="s">
        <v>386</v>
      </c>
      <c r="E40" s="36">
        <v>12.29</v>
      </c>
      <c r="H40" s="36">
        <v>-25.354900000000001</v>
      </c>
    </row>
    <row r="41" spans="1:8" ht="15.5">
      <c r="A41" s="35" t="s">
        <v>384</v>
      </c>
      <c r="B41" t="s">
        <v>386</v>
      </c>
      <c r="E41" s="36">
        <v>12.65</v>
      </c>
      <c r="H41" s="36">
        <v>-24.260999999999999</v>
      </c>
    </row>
    <row r="42" spans="1:8" ht="15.5">
      <c r="A42" s="35" t="s">
        <v>385</v>
      </c>
      <c r="B42" t="s">
        <v>386</v>
      </c>
      <c r="E42" s="36">
        <v>12.7</v>
      </c>
      <c r="H42" s="36">
        <v>-23.576699999999999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3541-418B-4430-ACF4-F7CC84C67221}">
  <dimension ref="A1:N57"/>
  <sheetViews>
    <sheetView workbookViewId="0">
      <selection activeCell="M1" sqref="M1"/>
    </sheetView>
  </sheetViews>
  <sheetFormatPr defaultRowHeight="14.5"/>
  <sheetData>
    <row r="1" spans="1:14">
      <c r="A1" s="29" t="s">
        <v>179</v>
      </c>
      <c r="B1" s="29" t="s">
        <v>1</v>
      </c>
      <c r="C1" s="29" t="s">
        <v>2</v>
      </c>
      <c r="D1" s="29" t="s">
        <v>3</v>
      </c>
      <c r="E1" s="29" t="s">
        <v>180</v>
      </c>
      <c r="F1" s="29" t="s">
        <v>181</v>
      </c>
      <c r="G1" s="29" t="s">
        <v>182</v>
      </c>
      <c r="H1" s="29" t="s">
        <v>183</v>
      </c>
      <c r="I1" s="29" t="s">
        <v>184</v>
      </c>
      <c r="J1" s="29" t="s">
        <v>185</v>
      </c>
      <c r="K1" s="29"/>
      <c r="L1" s="29"/>
      <c r="M1" s="29" t="s">
        <v>388</v>
      </c>
      <c r="N1" s="29"/>
    </row>
    <row r="2" spans="1:14">
      <c r="B2" t="s">
        <v>386</v>
      </c>
      <c r="E2">
        <v>1.52</v>
      </c>
      <c r="G2">
        <v>-5.84</v>
      </c>
    </row>
    <row r="3" spans="1:14">
      <c r="B3" t="s">
        <v>386</v>
      </c>
      <c r="E3">
        <v>1.6</v>
      </c>
      <c r="G3">
        <v>-5.8</v>
      </c>
      <c r="H3" s="30"/>
    </row>
    <row r="4" spans="1:14">
      <c r="B4" t="s">
        <v>386</v>
      </c>
      <c r="E4">
        <v>1.77</v>
      </c>
      <c r="G4">
        <v>-6.68</v>
      </c>
      <c r="H4" s="30"/>
    </row>
    <row r="5" spans="1:14">
      <c r="B5" t="s">
        <v>386</v>
      </c>
      <c r="E5">
        <v>1.9</v>
      </c>
      <c r="F5">
        <v>-8.8699999999999992</v>
      </c>
      <c r="I5" s="30"/>
      <c r="J5" s="30"/>
    </row>
    <row r="6" spans="1:14">
      <c r="B6" t="s">
        <v>386</v>
      </c>
      <c r="E6">
        <v>2</v>
      </c>
      <c r="H6">
        <v>-9.15</v>
      </c>
      <c r="I6" s="30"/>
      <c r="J6" s="30"/>
    </row>
    <row r="7" spans="1:14">
      <c r="B7" t="s">
        <v>386</v>
      </c>
      <c r="E7">
        <v>2.1</v>
      </c>
      <c r="F7">
        <v>-0.34300000000000003</v>
      </c>
      <c r="I7" s="30"/>
      <c r="J7" s="30"/>
    </row>
    <row r="8" spans="1:14">
      <c r="B8" t="s">
        <v>386</v>
      </c>
      <c r="E8">
        <v>2.7</v>
      </c>
      <c r="H8">
        <v>-12.2</v>
      </c>
      <c r="I8" s="30"/>
      <c r="J8" s="30"/>
    </row>
    <row r="9" spans="1:14">
      <c r="B9" t="s">
        <v>386</v>
      </c>
      <c r="E9">
        <v>2.7</v>
      </c>
      <c r="H9">
        <v>-15.5</v>
      </c>
      <c r="I9" s="30"/>
      <c r="J9" s="30"/>
    </row>
    <row r="10" spans="1:14">
      <c r="B10" t="s">
        <v>386</v>
      </c>
      <c r="E10">
        <v>2.9</v>
      </c>
      <c r="F10">
        <v>0.19600000000000001</v>
      </c>
      <c r="I10" s="30"/>
      <c r="J10" s="30"/>
    </row>
    <row r="11" spans="1:14">
      <c r="B11" t="s">
        <v>386</v>
      </c>
      <c r="E11">
        <v>2.9</v>
      </c>
      <c r="H11">
        <v>-18.899999999999999</v>
      </c>
      <c r="I11" s="30"/>
      <c r="J11" s="30"/>
    </row>
    <row r="12" spans="1:14">
      <c r="B12" t="s">
        <v>386</v>
      </c>
      <c r="E12">
        <v>2.9</v>
      </c>
      <c r="G12">
        <v>-7.64</v>
      </c>
      <c r="I12" s="30"/>
      <c r="J12" s="30"/>
    </row>
    <row r="13" spans="1:14">
      <c r="B13" t="s">
        <v>386</v>
      </c>
      <c r="E13">
        <v>3</v>
      </c>
      <c r="F13">
        <v>0.39200000000000002</v>
      </c>
      <c r="I13" s="30"/>
      <c r="J13" s="30"/>
    </row>
    <row r="14" spans="1:14">
      <c r="B14" t="s">
        <v>386</v>
      </c>
      <c r="E14">
        <v>3</v>
      </c>
      <c r="H14">
        <v>-17.3</v>
      </c>
      <c r="I14" s="30"/>
      <c r="J14" s="30"/>
    </row>
    <row r="15" spans="1:14">
      <c r="B15" t="s">
        <v>386</v>
      </c>
      <c r="E15">
        <v>3.12</v>
      </c>
      <c r="G15">
        <v>-6.53</v>
      </c>
      <c r="I15" s="30"/>
      <c r="J15" s="30"/>
    </row>
    <row r="16" spans="1:14">
      <c r="B16" t="s">
        <v>386</v>
      </c>
      <c r="E16">
        <v>3.2</v>
      </c>
      <c r="F16">
        <v>-4.47</v>
      </c>
      <c r="I16" s="30"/>
      <c r="J16" s="30"/>
    </row>
    <row r="17" spans="2:10">
      <c r="B17" t="s">
        <v>386</v>
      </c>
      <c r="E17">
        <v>3.4</v>
      </c>
      <c r="H17">
        <v>-19.600000000000001</v>
      </c>
      <c r="I17" s="30"/>
      <c r="J17" s="30"/>
    </row>
    <row r="18" spans="2:10">
      <c r="B18" t="s">
        <v>386</v>
      </c>
      <c r="E18">
        <v>3.54</v>
      </c>
      <c r="G18">
        <v>-8.09</v>
      </c>
      <c r="I18" s="30"/>
      <c r="J18" s="30"/>
    </row>
    <row r="19" spans="2:10">
      <c r="B19" t="s">
        <v>386</v>
      </c>
      <c r="E19">
        <v>3.6</v>
      </c>
      <c r="F19">
        <v>1.82</v>
      </c>
      <c r="I19" s="30"/>
      <c r="J19" s="30"/>
    </row>
    <row r="20" spans="2:10">
      <c r="B20" t="s">
        <v>386</v>
      </c>
      <c r="E20">
        <v>3.6</v>
      </c>
      <c r="F20">
        <v>1.53</v>
      </c>
      <c r="I20" s="30"/>
      <c r="J20" s="30"/>
    </row>
    <row r="21" spans="2:10">
      <c r="B21" t="s">
        <v>386</v>
      </c>
      <c r="E21">
        <v>3.6</v>
      </c>
      <c r="F21">
        <v>1.64</v>
      </c>
    </row>
    <row r="22" spans="2:10">
      <c r="B22" t="s">
        <v>386</v>
      </c>
      <c r="E22">
        <v>3.6</v>
      </c>
      <c r="H22">
        <v>-11.1</v>
      </c>
    </row>
    <row r="23" spans="2:10">
      <c r="B23" t="s">
        <v>386</v>
      </c>
      <c r="E23">
        <v>3.6</v>
      </c>
      <c r="H23">
        <v>-15.82</v>
      </c>
    </row>
    <row r="24" spans="2:10">
      <c r="E24" s="30">
        <v>3.6</v>
      </c>
      <c r="H24" s="30">
        <v>-16.8</v>
      </c>
    </row>
    <row r="25" spans="2:10">
      <c r="E25" s="30">
        <v>3.6</v>
      </c>
      <c r="G25">
        <v>-7.64</v>
      </c>
      <c r="H25" s="30"/>
    </row>
    <row r="26" spans="2:10">
      <c r="E26" s="30">
        <v>3.72</v>
      </c>
      <c r="G26">
        <v>-7.51</v>
      </c>
      <c r="H26" s="30"/>
    </row>
    <row r="27" spans="2:10">
      <c r="E27" s="30">
        <v>3.8</v>
      </c>
      <c r="F27">
        <v>-1.42</v>
      </c>
      <c r="H27" s="30"/>
    </row>
    <row r="28" spans="2:10">
      <c r="E28" s="30">
        <v>3.8</v>
      </c>
      <c r="H28" s="30">
        <v>-18.899999999999999</v>
      </c>
    </row>
    <row r="29" spans="2:10">
      <c r="E29" s="30">
        <v>3.87</v>
      </c>
      <c r="G29">
        <v>-7.25</v>
      </c>
      <c r="H29" s="30"/>
    </row>
    <row r="30" spans="2:10">
      <c r="E30" s="30">
        <v>3.91</v>
      </c>
      <c r="G30">
        <v>-4.78</v>
      </c>
      <c r="H30" s="30"/>
    </row>
    <row r="31" spans="2:10">
      <c r="E31" s="30">
        <v>4</v>
      </c>
      <c r="F31">
        <v>-2.8</v>
      </c>
      <c r="H31" s="30"/>
    </row>
    <row r="32" spans="2:10">
      <c r="E32" s="30">
        <v>4</v>
      </c>
      <c r="F32">
        <v>-1.91</v>
      </c>
      <c r="H32" s="30"/>
    </row>
    <row r="33" spans="5:8">
      <c r="E33" s="30">
        <v>4.01</v>
      </c>
      <c r="G33">
        <v>-6.91</v>
      </c>
      <c r="H33" s="30"/>
    </row>
    <row r="34" spans="5:8">
      <c r="E34" s="30">
        <v>4.05</v>
      </c>
      <c r="G34">
        <v>-7.02</v>
      </c>
      <c r="H34" s="30"/>
    </row>
    <row r="35" spans="5:8">
      <c r="E35" s="30">
        <v>4.1900000000000004</v>
      </c>
      <c r="G35">
        <v>-7.31</v>
      </c>
      <c r="H35" s="30"/>
    </row>
    <row r="36" spans="5:8">
      <c r="E36" s="30">
        <v>4.2</v>
      </c>
      <c r="F36">
        <v>-0.88200000000000001</v>
      </c>
      <c r="H36" s="30"/>
    </row>
    <row r="37" spans="5:8">
      <c r="E37" s="30">
        <v>4.2300000000000004</v>
      </c>
      <c r="G37">
        <v>-5.2</v>
      </c>
      <c r="H37" s="30"/>
    </row>
    <row r="38" spans="5:8">
      <c r="E38" s="30">
        <v>4.25</v>
      </c>
      <c r="G38">
        <v>-8.61</v>
      </c>
      <c r="H38" s="30"/>
    </row>
    <row r="39" spans="5:8">
      <c r="E39" s="30">
        <v>4.3</v>
      </c>
      <c r="H39" s="30">
        <v>-14.3</v>
      </c>
    </row>
    <row r="40" spans="5:8">
      <c r="E40">
        <v>4.33</v>
      </c>
      <c r="G40">
        <v>-7.13</v>
      </c>
    </row>
    <row r="41" spans="5:8">
      <c r="E41">
        <v>4.4000000000000004</v>
      </c>
      <c r="F41">
        <v>-8.92</v>
      </c>
    </row>
    <row r="42" spans="5:8">
      <c r="E42">
        <v>4.4000000000000004</v>
      </c>
      <c r="F42">
        <v>-0.245</v>
      </c>
    </row>
    <row r="43" spans="5:8">
      <c r="E43">
        <v>4.47</v>
      </c>
      <c r="G43">
        <v>-7.02</v>
      </c>
    </row>
    <row r="44" spans="5:8">
      <c r="E44">
        <v>4.7</v>
      </c>
      <c r="F44">
        <v>-1.03</v>
      </c>
    </row>
    <row r="45" spans="5:8">
      <c r="E45">
        <v>4.7</v>
      </c>
      <c r="F45">
        <v>-8.68</v>
      </c>
    </row>
    <row r="46" spans="5:8">
      <c r="E46">
        <v>4.8</v>
      </c>
      <c r="F46">
        <v>-6.22</v>
      </c>
    </row>
    <row r="47" spans="5:8">
      <c r="E47">
        <v>4.8</v>
      </c>
      <c r="F47">
        <v>0.68500000000000005</v>
      </c>
    </row>
    <row r="48" spans="5:8">
      <c r="E48">
        <v>4.8</v>
      </c>
      <c r="F48">
        <v>1.72</v>
      </c>
    </row>
    <row r="49" spans="5:8">
      <c r="E49">
        <v>4.8</v>
      </c>
      <c r="H49">
        <v>-14.1</v>
      </c>
    </row>
    <row r="50" spans="5:8">
      <c r="E50">
        <v>4.8899999999999997</v>
      </c>
      <c r="G50">
        <v>-8.5299999999999994</v>
      </c>
    </row>
    <row r="51" spans="5:8">
      <c r="E51">
        <v>4.9000000000000004</v>
      </c>
      <c r="H51">
        <v>-18.899999999999999</v>
      </c>
    </row>
    <row r="52" spans="5:8">
      <c r="E52">
        <v>5</v>
      </c>
      <c r="F52">
        <v>1.91</v>
      </c>
    </row>
    <row r="53" spans="5:8">
      <c r="E53">
        <v>5.3</v>
      </c>
      <c r="F53">
        <v>1.55</v>
      </c>
    </row>
    <row r="54" spans="5:8">
      <c r="E54">
        <v>5.4</v>
      </c>
      <c r="H54">
        <v>-16.7</v>
      </c>
    </row>
    <row r="55" spans="5:8">
      <c r="E55">
        <v>5.5</v>
      </c>
      <c r="F55">
        <v>-1.05</v>
      </c>
    </row>
    <row r="56" spans="5:8">
      <c r="E56">
        <v>5.5</v>
      </c>
      <c r="H56">
        <v>-18.600000000000001</v>
      </c>
    </row>
    <row r="57" spans="5:8">
      <c r="E57">
        <v>5.8</v>
      </c>
      <c r="H57">
        <v>-13.54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Table 1</vt:lpstr>
      <vt:lpstr>Vogeli et al., 2017</vt:lpstr>
      <vt:lpstr>Ghosh et al., 2004 </vt:lpstr>
      <vt:lpstr>Quade and Cerling, 1995</vt:lpstr>
      <vt:lpstr>Behrensmeyer et al., 2007</vt:lpstr>
      <vt:lpstr>Freeman and Colarusso, 2001</vt:lpstr>
      <vt:lpstr>Roy et al., 2020</vt:lpstr>
      <vt:lpstr>Quade et al., 1995 Nepal</vt:lpstr>
      <vt:lpstr>'Vogeli et al.,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Thamizharasan</dc:creator>
  <cp:lastModifiedBy>USER</cp:lastModifiedBy>
  <dcterms:created xsi:type="dcterms:W3CDTF">2023-07-22T05:23:45Z</dcterms:created>
  <dcterms:modified xsi:type="dcterms:W3CDTF">2023-08-04T20:58:03Z</dcterms:modified>
</cp:coreProperties>
</file>