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awei/Documents/Work/2023- redclay aridity/RedClay_jet/data/"/>
    </mc:Choice>
  </mc:AlternateContent>
  <xr:revisionPtr revIDLastSave="0" documentId="13_ncr:1_{65BC0251-A854-0E46-A1A0-B760683264CB}" xr6:coauthVersionLast="47" xr6:coauthVersionMax="47" xr10:uidLastSave="{00000000-0000-0000-0000-000000000000}"/>
  <bookViews>
    <workbookView xWindow="4440" yWindow="760" windowWidth="25800" windowHeight="17040" xr2:uid="{89438235-A921-214A-9779-B7A2E65A5DCC}"/>
  </bookViews>
  <sheets>
    <sheet name="average-mean" sheetId="6" r:id="rId1"/>
  </sheets>
  <definedNames>
    <definedName name="_xlnm._FilterDatabase" localSheetId="0" hidden="1">'average-mean'!$A$1:$X$70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</calcChain>
</file>

<file path=xl/sharedStrings.xml><?xml version="1.0" encoding="utf-8"?>
<sst xmlns="http://schemas.openxmlformats.org/spreadsheetml/2006/main" count="71" uniqueCount="52">
  <si>
    <t>section</t>
  </si>
  <si>
    <t>depth</t>
  </si>
  <si>
    <t>SID</t>
  </si>
  <si>
    <t>age</t>
  </si>
  <si>
    <t>LT2</t>
  </si>
  <si>
    <t>350-400</t>
  </si>
  <si>
    <t>LT12</t>
  </si>
  <si>
    <t>250-300</t>
  </si>
  <si>
    <t>LT23</t>
  </si>
  <si>
    <t>2200-2300</t>
  </si>
  <si>
    <t>LT29</t>
  </si>
  <si>
    <t>3600-3700</t>
  </si>
  <si>
    <t>LT41</t>
  </si>
  <si>
    <t>4000-4100</t>
  </si>
  <si>
    <t>LT46</t>
  </si>
  <si>
    <t>4500-4600</t>
  </si>
  <si>
    <t>LT49</t>
  </si>
  <si>
    <t>SL10</t>
  </si>
  <si>
    <t>0-80</t>
  </si>
  <si>
    <t>SL27</t>
  </si>
  <si>
    <t>310-330</t>
  </si>
  <si>
    <t>SL31</t>
  </si>
  <si>
    <t>SL35</t>
  </si>
  <si>
    <t>SL53</t>
  </si>
  <si>
    <t>SL72</t>
  </si>
  <si>
    <t>1430-1450</t>
  </si>
  <si>
    <t>SL85</t>
  </si>
  <si>
    <t>d18c</t>
  </si>
  <si>
    <t>n1</t>
  </si>
  <si>
    <t>n2</t>
  </si>
  <si>
    <t>temp</t>
  </si>
  <si>
    <t>temp.se</t>
  </si>
  <si>
    <t>3595-1</t>
  </si>
  <si>
    <t>2300-8</t>
  </si>
  <si>
    <t>1765-12</t>
  </si>
  <si>
    <t>1220-3</t>
  </si>
  <si>
    <t>1765-7</t>
  </si>
  <si>
    <t>2650-1</t>
  </si>
  <si>
    <t>2650-8</t>
  </si>
  <si>
    <t>4750-5</t>
  </si>
  <si>
    <t>Dp17sw</t>
  </si>
  <si>
    <t>dp18sw</t>
  </si>
  <si>
    <t>AI</t>
  </si>
  <si>
    <t>d18c.se</t>
  </si>
  <si>
    <t>Dp17c</t>
  </si>
  <si>
    <t>Dp17c.se</t>
  </si>
  <si>
    <t>Dp17c.se2</t>
  </si>
  <si>
    <t>dp18sw.se</t>
  </si>
  <si>
    <t>Dp17sw.se</t>
  </si>
  <si>
    <t>Jiaxian</t>
  </si>
  <si>
    <t>Lantian</t>
  </si>
  <si>
    <t>Shilou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</si>
</sst>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name val="Calibri (Body)"/>
    </font>
    <font>
      <sz val="11"/>
      <color theme="1"/>
      <name val="Aptos Narrow"/>
      <family val="2"/>
      <scheme val="minor"/>
    </font>
    <font>
      <sz val="12"/>
      <color theme="1"/>
      <name val="Calibri (Body)"/>
    </font>
    <font>
      <sz val="12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000000"/>
      <name val="Lucida Grande"/>
      <family val="2"/>
    </font>
    <font>
      <i/>
      <sz val="11"/>
      <color rgb="FFB0B0B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64" fontId="5" fillId="0" borderId="0" xfId="0" applyNumberFormat="1" applyFont="1"/>
    <xf numFmtId="1" fontId="0" fillId="0" borderId="0" xfId="0" applyNumberFormat="1"/>
    <xf numFmtId="2" fontId="0" fillId="0" borderId="0" xfId="0" applyNumberFormat="1" applyAlignment="1">
      <alignment horizontal="left"/>
    </xf>
    <xf numFmtId="2" fontId="5" fillId="0" borderId="0" xfId="0" applyNumberFormat="1" applyFont="1"/>
    <xf numFmtId="0" fontId="7" fillId="0" borderId="0" xfId="0" applyFont="1"/>
    <xf numFmtId="0" fontId="8" fillId="0" borderId="0" xfId="0" applyFont="1"/>
    <xf numFmtId="1" fontId="1" fillId="0" borderId="0" xfId="0" applyNumberFormat="1" applyFont="1"/>
    <xf numFmtId="0" fontId="9" fillId="0" borderId="0" xfId="0" applyFont="1"/>
    <xf numFmtId="0" fontId="10" fillId="0" borderId="0" xfId="0" applyFont="1"/>
    <xf numFmtId="164" fontId="9" fillId="0" borderId="0" xfId="0" applyNumberFormat="1" applyFont="1"/>
    <xf numFmtId="164" fontId="8" fillId="0" borderId="0" xfId="0" applyNumberFormat="1" applyFont="1"/>
    <xf numFmtId="1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left"/>
    </xf>
    <xf numFmtId="1" fontId="4" fillId="0" borderId="0" xfId="1" applyNumberFormat="1" applyFont="1" applyAlignment="1">
      <alignment horizontal="left"/>
    </xf>
    <xf numFmtId="2" fontId="7" fillId="0" borderId="0" xfId="0" applyNumberFormat="1" applyFont="1"/>
    <xf numFmtId="2" fontId="8" fillId="0" borderId="0" xfId="0" applyNumberFormat="1" applyFont="1"/>
  </cellXfs>
  <cellStyles count="3">
    <cellStyle name="Normal" xfId="0" builtinId="0"/>
    <cellStyle name="Normal 2" xfId="1" xr:uid="{72F187B3-BF2B-B149-86C5-3EE44EC316C3}"/>
    <cellStyle name="Normal 2 2" xfId="2" xr:uid="{AAC154C8-1A9D-404C-95AB-860BCF133A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B27D7-5E31-1D42-984D-DF967B76FAD2}">
  <dimension ref="A1:X70"/>
  <sheetViews>
    <sheetView tabSelected="1" workbookViewId="0">
      <selection activeCell="A16" sqref="A16"/>
    </sheetView>
  </sheetViews>
  <sheetFormatPr baseColWidth="10" defaultRowHeight="16" x14ac:dyDescent="0.2"/>
  <cols>
    <col min="5" max="5" width="10.83203125" style="2"/>
    <col min="10" max="10" width="10.83203125" style="3"/>
    <col min="12" max="12" width="10.83203125" style="3"/>
    <col min="15" max="15" width="10.83203125" style="3"/>
    <col min="16" max="16" width="10.83203125" style="5"/>
    <col min="18" max="18" width="10.83203125" style="5"/>
  </cols>
  <sheetData>
    <row r="1" spans="1:24" x14ac:dyDescent="0.2">
      <c r="A1" t="s">
        <v>0</v>
      </c>
      <c r="B1" s="1" t="s">
        <v>1</v>
      </c>
      <c r="C1" s="6" t="s">
        <v>42</v>
      </c>
      <c r="D1" s="1" t="s">
        <v>2</v>
      </c>
      <c r="E1" s="2" t="s">
        <v>3</v>
      </c>
      <c r="F1" t="s">
        <v>28</v>
      </c>
      <c r="G1" s="5" t="s">
        <v>30</v>
      </c>
      <c r="H1" s="5" t="s">
        <v>31</v>
      </c>
      <c r="I1" t="s">
        <v>29</v>
      </c>
      <c r="J1" s="3" t="s">
        <v>27</v>
      </c>
      <c r="K1" s="5" t="s">
        <v>43</v>
      </c>
      <c r="L1" s="3" t="s">
        <v>44</v>
      </c>
      <c r="M1" s="5" t="s">
        <v>45</v>
      </c>
      <c r="N1" s="2" t="s">
        <v>46</v>
      </c>
      <c r="O1" s="3" t="s">
        <v>41</v>
      </c>
      <c r="P1" s="5" t="s">
        <v>40</v>
      </c>
      <c r="Q1" s="3" t="s">
        <v>47</v>
      </c>
      <c r="R1" s="5" t="s">
        <v>48</v>
      </c>
      <c r="S1" s="2"/>
      <c r="T1" s="2"/>
      <c r="W1" s="2"/>
      <c r="X1" s="2"/>
    </row>
    <row r="2" spans="1:24" x14ac:dyDescent="0.2">
      <c r="A2" t="s">
        <v>49</v>
      </c>
      <c r="B2" s="1" t="str">
        <f t="shared" ref="B2:B9" si="0">LEFT(D2,4)</f>
        <v>1220</v>
      </c>
      <c r="C2" s="2">
        <v>0.19089309282886055</v>
      </c>
      <c r="D2" s="3" t="s">
        <v>35</v>
      </c>
      <c r="E2" s="2">
        <v>3.0291999999999999</v>
      </c>
      <c r="F2">
        <v>5</v>
      </c>
      <c r="G2" s="5">
        <v>19.38924525713287</v>
      </c>
      <c r="H2" s="5">
        <v>2.63877680629435</v>
      </c>
      <c r="I2">
        <v>1</v>
      </c>
      <c r="J2" s="7">
        <v>-9.6923999999999992</v>
      </c>
      <c r="K2" s="2">
        <v>5.7485345958774539E-2</v>
      </c>
      <c r="L2" s="5">
        <v>-105.47741094890917</v>
      </c>
      <c r="M2" s="10">
        <v>18</v>
      </c>
      <c r="N2" s="3">
        <v>18</v>
      </c>
      <c r="O2" s="3">
        <v>-9.7315900059559493</v>
      </c>
      <c r="P2" s="5">
        <v>-37.054987521492698</v>
      </c>
      <c r="R2" s="15"/>
      <c r="S2" s="5"/>
      <c r="T2" s="3"/>
    </row>
    <row r="3" spans="1:24" x14ac:dyDescent="0.2">
      <c r="A3" t="s">
        <v>49</v>
      </c>
      <c r="B3" s="1" t="str">
        <f t="shared" si="0"/>
        <v>1765</v>
      </c>
      <c r="C3" s="2">
        <v>0.19089309282886055</v>
      </c>
      <c r="D3" s="3" t="s">
        <v>34</v>
      </c>
      <c r="E3" s="2">
        <v>3.4830999999999999</v>
      </c>
      <c r="F3">
        <v>5</v>
      </c>
      <c r="G3" s="5">
        <v>28.189739786680775</v>
      </c>
      <c r="H3">
        <v>1</v>
      </c>
      <c r="I3">
        <v>1</v>
      </c>
      <c r="J3" s="7">
        <v>-9.5331200000000003</v>
      </c>
      <c r="K3" s="2">
        <v>4.4254348938833003E-2</v>
      </c>
      <c r="L3" s="5">
        <v>-108.27579636302164</v>
      </c>
      <c r="M3" s="10">
        <v>18</v>
      </c>
      <c r="N3" s="3">
        <v>18</v>
      </c>
      <c r="O3" s="3">
        <v>-7.9557620511363503</v>
      </c>
      <c r="P3" s="5">
        <v>-47.3215440238843</v>
      </c>
      <c r="R3" s="15"/>
      <c r="S3" s="5"/>
      <c r="T3" s="4"/>
      <c r="V3" s="5"/>
      <c r="W3" s="2"/>
      <c r="X3" s="2"/>
    </row>
    <row r="4" spans="1:24" x14ac:dyDescent="0.2">
      <c r="A4" t="s">
        <v>49</v>
      </c>
      <c r="B4" s="1" t="str">
        <f t="shared" si="0"/>
        <v>1765</v>
      </c>
      <c r="C4" s="2">
        <v>0.19089309282886055</v>
      </c>
      <c r="D4" s="3" t="s">
        <v>36</v>
      </c>
      <c r="E4" s="2">
        <v>3.4830999999999999</v>
      </c>
      <c r="F4">
        <v>4</v>
      </c>
      <c r="G4" s="5">
        <v>18.605915184958462</v>
      </c>
      <c r="H4">
        <v>1</v>
      </c>
      <c r="I4">
        <v>1</v>
      </c>
      <c r="J4" s="7">
        <v>-9.2978500000000004</v>
      </c>
      <c r="K4" s="2">
        <v>7.4254285323400171E-2</v>
      </c>
      <c r="L4" s="5">
        <v>-102.04572312292726</v>
      </c>
      <c r="M4" s="10">
        <v>18</v>
      </c>
      <c r="N4" s="3">
        <v>18</v>
      </c>
      <c r="O4" s="3">
        <v>-9.4764335438779508</v>
      </c>
      <c r="P4" s="5">
        <v>-32.807742949127601</v>
      </c>
      <c r="R4" s="15"/>
      <c r="S4" s="5"/>
      <c r="T4" s="4"/>
      <c r="V4" s="5"/>
      <c r="W4" s="3"/>
      <c r="X4" s="3"/>
    </row>
    <row r="5" spans="1:24" x14ac:dyDescent="0.2">
      <c r="A5" t="s">
        <v>49</v>
      </c>
      <c r="B5" s="1" t="str">
        <f t="shared" si="0"/>
        <v>2300</v>
      </c>
      <c r="C5" s="2">
        <v>0.19089309282886055</v>
      </c>
      <c r="D5" s="3" t="s">
        <v>33</v>
      </c>
      <c r="E5" s="2">
        <v>4.3532999999999999</v>
      </c>
      <c r="F5">
        <v>6</v>
      </c>
      <c r="G5" s="5">
        <v>18.948657017655535</v>
      </c>
      <c r="H5" s="5">
        <v>2.3648021737126328</v>
      </c>
      <c r="I5">
        <v>1</v>
      </c>
      <c r="J5" s="7">
        <v>-8.9347999999999974</v>
      </c>
      <c r="K5" s="2">
        <v>5.3057184244925559E-2</v>
      </c>
      <c r="L5" s="5">
        <v>-118.85371066550654</v>
      </c>
      <c r="M5" s="10">
        <v>18</v>
      </c>
      <c r="N5" s="3">
        <v>18</v>
      </c>
      <c r="O5" s="3">
        <v>-9.0387240045639299</v>
      </c>
      <c r="P5" s="5">
        <v>-49.610741414980403</v>
      </c>
      <c r="R5" s="15"/>
      <c r="S5" s="5"/>
      <c r="T5" s="4"/>
      <c r="V5" s="5"/>
      <c r="W5" s="3"/>
      <c r="X5" s="3"/>
    </row>
    <row r="6" spans="1:24" x14ac:dyDescent="0.2">
      <c r="A6" t="s">
        <v>49</v>
      </c>
      <c r="B6" s="1" t="str">
        <f t="shared" si="0"/>
        <v>2650</v>
      </c>
      <c r="C6" s="2">
        <v>0.19089309282886055</v>
      </c>
      <c r="D6" s="3" t="s">
        <v>37</v>
      </c>
      <c r="E6" s="2">
        <v>4.8692000000000002</v>
      </c>
      <c r="F6">
        <v>3</v>
      </c>
      <c r="G6" s="5">
        <v>28.378871759558933</v>
      </c>
      <c r="H6" s="5">
        <v>2.7477339701112555</v>
      </c>
      <c r="I6">
        <v>1</v>
      </c>
      <c r="J6" s="7">
        <v>-6.6970000000000001</v>
      </c>
      <c r="K6" s="2">
        <v>0.1557578087930106</v>
      </c>
      <c r="L6" s="5">
        <v>-103.46307663384913</v>
      </c>
      <c r="M6" s="10">
        <v>18</v>
      </c>
      <c r="N6" s="3">
        <v>18</v>
      </c>
      <c r="O6" s="3">
        <v>-5.0674499325196098</v>
      </c>
      <c r="P6" s="5">
        <v>-42.609005782372499</v>
      </c>
      <c r="R6" s="15"/>
      <c r="S6" s="5"/>
      <c r="T6" s="4"/>
      <c r="V6" s="5"/>
      <c r="W6" s="3"/>
      <c r="X6" s="3"/>
    </row>
    <row r="7" spans="1:24" x14ac:dyDescent="0.2">
      <c r="A7" t="s">
        <v>49</v>
      </c>
      <c r="B7" s="1" t="str">
        <f t="shared" si="0"/>
        <v>2650</v>
      </c>
      <c r="C7" s="2">
        <v>0.19089309282886055</v>
      </c>
      <c r="D7" s="3" t="s">
        <v>38</v>
      </c>
      <c r="E7" s="2">
        <v>4.8692000000000002</v>
      </c>
      <c r="F7">
        <v>6</v>
      </c>
      <c r="G7" s="5">
        <v>22.076347609874404</v>
      </c>
      <c r="H7" s="5">
        <v>2.3648021737126328</v>
      </c>
      <c r="I7">
        <v>1</v>
      </c>
      <c r="J7" s="7">
        <v>-10.607533333333334</v>
      </c>
      <c r="K7" s="2">
        <v>4.4987084566326122E-2</v>
      </c>
      <c r="L7" s="5">
        <v>-100.48447015479312</v>
      </c>
      <c r="M7" s="10">
        <v>18</v>
      </c>
      <c r="N7" s="3">
        <v>18</v>
      </c>
      <c r="O7" s="3">
        <v>-10.142084603209501</v>
      </c>
      <c r="P7" s="5">
        <v>-34.370882002144903</v>
      </c>
      <c r="S7" s="5"/>
      <c r="T7" s="3"/>
      <c r="V7" s="5"/>
      <c r="W7" s="3"/>
      <c r="X7" s="3"/>
    </row>
    <row r="8" spans="1:24" x14ac:dyDescent="0.2">
      <c r="A8" t="s">
        <v>49</v>
      </c>
      <c r="B8" s="1" t="str">
        <f t="shared" si="0"/>
        <v>3595</v>
      </c>
      <c r="C8" s="2">
        <v>0.19089309282886055</v>
      </c>
      <c r="D8" s="3" t="s">
        <v>32</v>
      </c>
      <c r="E8" s="2">
        <v>5.8536000000000001</v>
      </c>
      <c r="F8">
        <v>3</v>
      </c>
      <c r="G8" s="5">
        <v>13.16867508942147</v>
      </c>
      <c r="H8" s="5">
        <v>1.4867511848807453</v>
      </c>
      <c r="I8">
        <v>1</v>
      </c>
      <c r="J8" s="7">
        <v>-9.5193666666666683</v>
      </c>
      <c r="K8" s="2">
        <v>3.718827473516071E-2</v>
      </c>
      <c r="L8" s="5">
        <v>-89.636043575900715</v>
      </c>
      <c r="M8" s="10">
        <v>18</v>
      </c>
      <c r="N8" s="3">
        <v>18</v>
      </c>
      <c r="O8" s="3">
        <v>-10.7453043310962</v>
      </c>
      <c r="P8" s="5">
        <v>-15.1878318803754</v>
      </c>
      <c r="S8" s="5"/>
      <c r="T8" s="3"/>
      <c r="V8" s="5"/>
      <c r="W8" s="3"/>
      <c r="X8" s="3"/>
    </row>
    <row r="9" spans="1:24" x14ac:dyDescent="0.2">
      <c r="A9" t="s">
        <v>49</v>
      </c>
      <c r="B9" s="1" t="str">
        <f t="shared" si="0"/>
        <v>4750</v>
      </c>
      <c r="C9" s="2">
        <v>0.19089309282886055</v>
      </c>
      <c r="D9" s="3" t="s">
        <v>39</v>
      </c>
      <c r="E9" s="2">
        <v>6.6467000000000001</v>
      </c>
      <c r="F9">
        <v>3</v>
      </c>
      <c r="G9" s="5">
        <v>12.830104010346417</v>
      </c>
      <c r="H9" s="5">
        <v>0.90000292002923743</v>
      </c>
      <c r="I9">
        <v>1</v>
      </c>
      <c r="J9" s="7">
        <v>-9.0718333333333323</v>
      </c>
      <c r="K9" s="2">
        <v>1.3451187473396006E-2</v>
      </c>
      <c r="L9" s="5">
        <v>-104.3379578470045</v>
      </c>
      <c r="M9" s="10">
        <v>18</v>
      </c>
      <c r="N9" s="3">
        <v>18</v>
      </c>
      <c r="O9" s="3">
        <v>-10.3612176212487</v>
      </c>
      <c r="P9" s="5">
        <v>-29.8564472284122</v>
      </c>
      <c r="S9" s="5"/>
      <c r="T9" s="3"/>
      <c r="V9" s="5"/>
      <c r="W9" s="3"/>
      <c r="X9" s="3"/>
    </row>
    <row r="10" spans="1:24" x14ac:dyDescent="0.2">
      <c r="A10" t="s">
        <v>50</v>
      </c>
      <c r="B10" s="1">
        <v>1750</v>
      </c>
      <c r="C10" s="2">
        <v>0.52216498585213666</v>
      </c>
      <c r="D10" s="1" t="s">
        <v>4</v>
      </c>
      <c r="E10" s="2">
        <v>2.7970000000000002</v>
      </c>
      <c r="F10">
        <v>4</v>
      </c>
      <c r="G10" s="5">
        <v>12.968450000000001</v>
      </c>
      <c r="H10" s="5">
        <v>2.76635249156692</v>
      </c>
      <c r="I10">
        <v>3</v>
      </c>
      <c r="J10" s="7">
        <v>-8.9102245419176427</v>
      </c>
      <c r="K10" s="7">
        <v>2.0449173852560041E-2</v>
      </c>
      <c r="L10" s="5">
        <v>-30.740371628784402</v>
      </c>
      <c r="M10" s="5">
        <v>14.545471490249833</v>
      </c>
      <c r="N10" s="3">
        <v>18</v>
      </c>
      <c r="O10" s="3">
        <v>-9.7174728824729009</v>
      </c>
      <c r="P10" s="5">
        <v>-23.7605457491285</v>
      </c>
      <c r="Q10" s="3">
        <v>0.41024305196267802</v>
      </c>
      <c r="R10" s="15">
        <v>26.426792017659398</v>
      </c>
      <c r="S10" s="5"/>
      <c r="T10" s="5"/>
      <c r="U10" s="11"/>
      <c r="V10" s="11"/>
      <c r="W10" s="13"/>
      <c r="X10" s="11"/>
    </row>
    <row r="11" spans="1:24" x14ac:dyDescent="0.2">
      <c r="A11" t="s">
        <v>50</v>
      </c>
      <c r="B11" s="1" t="s">
        <v>5</v>
      </c>
      <c r="C11" s="2">
        <v>0.52216498585213666</v>
      </c>
      <c r="D11" s="1" t="s">
        <v>6</v>
      </c>
      <c r="E11" s="2">
        <v>3.0880000000000001</v>
      </c>
      <c r="F11">
        <v>5</v>
      </c>
      <c r="G11" s="5">
        <v>15.68219</v>
      </c>
      <c r="H11" s="5">
        <v>3.4959376342322912</v>
      </c>
      <c r="I11">
        <v>2</v>
      </c>
      <c r="J11" s="7">
        <v>-9.0575979959856117</v>
      </c>
      <c r="K11" s="7">
        <v>8.8769421485821315E-2</v>
      </c>
      <c r="L11" s="5">
        <v>-118.43709387467882</v>
      </c>
      <c r="M11" s="5">
        <v>19.224999362817929</v>
      </c>
      <c r="N11" s="3">
        <v>18</v>
      </c>
      <c r="O11" s="3">
        <v>-9.9077291594759096</v>
      </c>
      <c r="P11" s="5">
        <v>27.491814005968799</v>
      </c>
      <c r="Q11" s="3">
        <v>0.22688864290977701</v>
      </c>
      <c r="R11" s="15">
        <v>20.072493250123699</v>
      </c>
      <c r="S11" s="5"/>
      <c r="T11" s="5"/>
      <c r="U11" s="11"/>
      <c r="V11" s="11"/>
      <c r="W11" s="13"/>
      <c r="X11" s="11"/>
    </row>
    <row r="12" spans="1:24" x14ac:dyDescent="0.2">
      <c r="A12" t="s">
        <v>50</v>
      </c>
      <c r="B12" s="1" t="s">
        <v>7</v>
      </c>
      <c r="C12" s="2">
        <v>0.52216498585213666</v>
      </c>
      <c r="D12" s="1" t="s">
        <v>8</v>
      </c>
      <c r="E12" s="2">
        <v>3.6840000000000002</v>
      </c>
      <c r="F12">
        <v>4</v>
      </c>
      <c r="G12" s="5">
        <v>23.930250000000001</v>
      </c>
      <c r="H12" s="5">
        <v>3.8103702005366245</v>
      </c>
      <c r="I12">
        <v>3</v>
      </c>
      <c r="J12" s="7">
        <v>-9.7400733632527352</v>
      </c>
      <c r="K12" s="7">
        <v>4.2248175636962648E-2</v>
      </c>
      <c r="L12" s="5">
        <v>-92.028560435373663</v>
      </c>
      <c r="M12" s="5">
        <v>12.528338826290192</v>
      </c>
      <c r="N12" s="3">
        <v>18</v>
      </c>
      <c r="O12" s="3">
        <v>-8.6334543278436495</v>
      </c>
      <c r="P12" s="5">
        <v>-27.547052291619799</v>
      </c>
      <c r="Q12" s="3">
        <v>1.9847707826459698E-2</v>
      </c>
      <c r="R12" s="15">
        <v>14.007108630332899</v>
      </c>
      <c r="S12" s="5"/>
      <c r="T12" s="5"/>
      <c r="U12" s="11"/>
      <c r="V12" s="11"/>
      <c r="W12" s="13"/>
      <c r="X12" s="11"/>
    </row>
    <row r="13" spans="1:24" x14ac:dyDescent="0.2">
      <c r="A13" t="s">
        <v>50</v>
      </c>
      <c r="B13" s="1" t="s">
        <v>9</v>
      </c>
      <c r="C13" s="2">
        <v>0.52216498585213666</v>
      </c>
      <c r="D13" s="1" t="s">
        <v>10</v>
      </c>
      <c r="E13" s="2">
        <v>4.5049999999999999</v>
      </c>
      <c r="F13">
        <v>4</v>
      </c>
      <c r="G13" s="5">
        <v>26.67024</v>
      </c>
      <c r="H13" s="5">
        <v>4.63989833207836</v>
      </c>
      <c r="I13">
        <v>3</v>
      </c>
      <c r="J13" s="7">
        <v>-10.54806299248054</v>
      </c>
      <c r="K13" s="7">
        <v>6.0603583517646338E-2</v>
      </c>
      <c r="L13" s="5">
        <v>-62.432235468369512</v>
      </c>
      <c r="M13" s="5">
        <v>7.5339493644879294</v>
      </c>
      <c r="N13" s="3">
        <v>18</v>
      </c>
      <c r="O13" s="3">
        <v>-8.8905578782685097</v>
      </c>
      <c r="P13" s="5">
        <v>-0.26628005564551399</v>
      </c>
      <c r="Q13" s="3">
        <v>0.18126369392733899</v>
      </c>
      <c r="R13" s="15">
        <v>8.4232114590449694</v>
      </c>
      <c r="S13" s="5"/>
      <c r="T13" s="5"/>
      <c r="U13" s="11"/>
      <c r="V13" s="11"/>
      <c r="W13" s="13"/>
      <c r="X13" s="11"/>
    </row>
    <row r="14" spans="1:24" x14ac:dyDescent="0.2">
      <c r="A14" t="s">
        <v>50</v>
      </c>
      <c r="B14" s="1" t="s">
        <v>11</v>
      </c>
      <c r="C14" s="2">
        <v>0.52216498585213666</v>
      </c>
      <c r="D14" s="1" t="s">
        <v>12</v>
      </c>
      <c r="E14" s="2">
        <v>5.31</v>
      </c>
      <c r="F14">
        <v>3</v>
      </c>
      <c r="G14" s="5">
        <v>25.038049999999998</v>
      </c>
      <c r="H14" s="5">
        <v>4.4633304199505801</v>
      </c>
      <c r="I14">
        <v>1</v>
      </c>
      <c r="J14" s="7">
        <v>-9.6179052679706576</v>
      </c>
      <c r="K14" s="7">
        <v>2.9788543295294099E-2</v>
      </c>
      <c r="L14" s="5">
        <v>-67.672693885446833</v>
      </c>
      <c r="M14" s="10">
        <v>20</v>
      </c>
      <c r="N14" s="3">
        <v>18</v>
      </c>
      <c r="O14" s="3">
        <v>-7.9497386890739099</v>
      </c>
      <c r="P14" s="5">
        <v>-4.14056432754073</v>
      </c>
      <c r="Q14" s="3"/>
      <c r="R14" s="15"/>
      <c r="S14" s="5"/>
      <c r="T14" s="5"/>
      <c r="U14" s="12"/>
      <c r="V14" s="11"/>
      <c r="W14" s="13"/>
      <c r="X14" s="11"/>
    </row>
    <row r="15" spans="1:24" x14ac:dyDescent="0.2">
      <c r="A15" t="s">
        <v>50</v>
      </c>
      <c r="B15" s="1" t="s">
        <v>13</v>
      </c>
      <c r="C15" s="2">
        <v>0.52216498585213666</v>
      </c>
      <c r="D15" s="1" t="s">
        <v>14</v>
      </c>
      <c r="E15" s="2">
        <v>5.6</v>
      </c>
      <c r="F15">
        <v>2</v>
      </c>
      <c r="G15" s="5">
        <v>12.276759999999999</v>
      </c>
      <c r="H15" s="5">
        <v>7.4367126693729233</v>
      </c>
      <c r="I15">
        <v>3</v>
      </c>
      <c r="J15" s="7">
        <v>-10.328113505592926</v>
      </c>
      <c r="K15" s="7">
        <v>4.3600866457383161E-2</v>
      </c>
      <c r="L15" s="5">
        <v>-120.94157106984937</v>
      </c>
      <c r="M15" s="5">
        <v>16.315561005998635</v>
      </c>
      <c r="N15" s="3">
        <v>18</v>
      </c>
      <c r="O15" s="3">
        <v>-11.491838290181599</v>
      </c>
      <c r="P15" s="5">
        <v>-45.554686818832998</v>
      </c>
      <c r="Q15" s="3">
        <v>0.146586297454456</v>
      </c>
      <c r="R15" s="16">
        <v>18.241351750164899</v>
      </c>
      <c r="S15" s="5"/>
      <c r="T15" s="5"/>
      <c r="U15" s="11"/>
      <c r="V15" s="11"/>
      <c r="W15" s="13"/>
      <c r="X15" s="11"/>
    </row>
    <row r="16" spans="1:24" x14ac:dyDescent="0.2">
      <c r="A16" t="s">
        <v>50</v>
      </c>
      <c r="B16" s="1" t="s">
        <v>15</v>
      </c>
      <c r="C16" s="2">
        <v>0.52216498585213666</v>
      </c>
      <c r="D16" s="1" t="s">
        <v>16</v>
      </c>
      <c r="E16" s="2">
        <v>6.1630000000000003</v>
      </c>
      <c r="F16">
        <v>3</v>
      </c>
      <c r="G16" s="5">
        <v>20.2346</v>
      </c>
      <c r="H16" s="5">
        <v>4.2480269012189069</v>
      </c>
      <c r="I16">
        <v>4</v>
      </c>
      <c r="J16" s="7">
        <v>-9.718484405275186</v>
      </c>
      <c r="K16" s="7">
        <v>3.3760186626402802E-2</v>
      </c>
      <c r="L16" s="5">
        <v>-97.134292310224524</v>
      </c>
      <c r="M16" s="5">
        <v>11.958219509195187</v>
      </c>
      <c r="N16" s="3">
        <v>18</v>
      </c>
      <c r="O16" s="3">
        <v>-9.4514989872789403</v>
      </c>
      <c r="P16" s="5">
        <v>-29.380060495675099</v>
      </c>
      <c r="Q16" s="3">
        <v>5.7765818312585197E-2</v>
      </c>
      <c r="R16" s="16">
        <v>12.916353308980099</v>
      </c>
      <c r="S16" s="5"/>
      <c r="T16" s="5"/>
      <c r="U16" s="11"/>
      <c r="V16" s="11"/>
      <c r="W16" s="13"/>
      <c r="X16" s="11"/>
    </row>
    <row r="17" spans="1:24" x14ac:dyDescent="0.2">
      <c r="A17" t="s">
        <v>51</v>
      </c>
      <c r="B17" s="1" t="s">
        <v>18</v>
      </c>
      <c r="C17" s="2">
        <v>0.29396398399288565</v>
      </c>
      <c r="D17" s="1" t="s">
        <v>19</v>
      </c>
      <c r="E17" s="2">
        <v>3.5481250000000002</v>
      </c>
      <c r="F17">
        <v>4</v>
      </c>
      <c r="G17" s="5">
        <v>21.661619999999999</v>
      </c>
      <c r="H17" s="5">
        <v>3.7226479193466844</v>
      </c>
      <c r="I17">
        <v>3</v>
      </c>
      <c r="J17" s="7">
        <v>-8.3728875607656938</v>
      </c>
      <c r="K17" s="7">
        <v>1.6249043280388713E-2</v>
      </c>
      <c r="L17" s="5">
        <v>-85.472333973100945</v>
      </c>
      <c r="M17" s="5">
        <v>12.341988087838832</v>
      </c>
      <c r="N17" s="3">
        <v>18</v>
      </c>
      <c r="O17" s="3">
        <v>-7.7493016846152196</v>
      </c>
      <c r="P17" s="5">
        <v>-19.000539370659101</v>
      </c>
      <c r="Q17" s="3">
        <v>9.6718431028589305E-2</v>
      </c>
      <c r="R17" s="15">
        <v>13.798762170902499</v>
      </c>
      <c r="S17" s="5"/>
      <c r="T17" s="5"/>
      <c r="U17" s="11"/>
      <c r="V17" s="11"/>
      <c r="W17" s="13"/>
      <c r="X17" s="11"/>
    </row>
    <row r="18" spans="1:24" x14ac:dyDescent="0.2">
      <c r="A18" t="s">
        <v>51</v>
      </c>
      <c r="B18" s="1" t="s">
        <v>20</v>
      </c>
      <c r="C18" s="2">
        <v>0.29396398399288565</v>
      </c>
      <c r="D18" s="1" t="s">
        <v>21</v>
      </c>
      <c r="E18" s="2">
        <v>3.9157139999999999</v>
      </c>
      <c r="F18">
        <v>2</v>
      </c>
      <c r="G18" s="5">
        <v>12.71508</v>
      </c>
      <c r="H18" s="5">
        <v>4.8300357890543069</v>
      </c>
      <c r="I18">
        <v>3</v>
      </c>
      <c r="J18" s="7">
        <v>-8.49761149148752</v>
      </c>
      <c r="K18" s="7">
        <v>4.5154620150258833E-2</v>
      </c>
      <c r="L18" s="5">
        <v>-91.614695599083973</v>
      </c>
      <c r="M18" s="5">
        <v>14.197530814743198</v>
      </c>
      <c r="N18" s="3">
        <v>18</v>
      </c>
      <c r="O18" s="3">
        <v>-9.5148787849323107</v>
      </c>
      <c r="P18" s="5">
        <v>-16.674315037689599</v>
      </c>
      <c r="Q18" s="3">
        <v>0.139418284920413</v>
      </c>
      <c r="R18" s="15">
        <v>15.8733220072462</v>
      </c>
      <c r="S18" s="5"/>
      <c r="T18" s="5"/>
      <c r="U18" s="11"/>
      <c r="V18" s="11"/>
      <c r="W18" s="13"/>
      <c r="X18" s="11"/>
    </row>
    <row r="19" spans="1:24" x14ac:dyDescent="0.2">
      <c r="A19" t="s">
        <v>51</v>
      </c>
      <c r="B19" s="1">
        <v>960</v>
      </c>
      <c r="C19" s="2">
        <v>0.29396398399288565</v>
      </c>
      <c r="D19" s="1" t="s">
        <v>22</v>
      </c>
      <c r="E19" s="2">
        <v>4.5123435895238098</v>
      </c>
      <c r="F19">
        <v>3</v>
      </c>
      <c r="G19" s="5">
        <v>19.466360000000002</v>
      </c>
      <c r="H19" s="5">
        <v>3.6925443715024926</v>
      </c>
      <c r="I19">
        <v>3</v>
      </c>
      <c r="J19" s="7">
        <v>-9.112039406582598</v>
      </c>
      <c r="K19" s="7">
        <v>4.5658756380161515E-2</v>
      </c>
      <c r="L19" s="5">
        <v>-88.440965344943834</v>
      </c>
      <c r="M19" s="5">
        <v>23.725434265612353</v>
      </c>
      <c r="N19" s="3">
        <v>18</v>
      </c>
      <c r="O19" s="3">
        <v>-8.7797283605541807</v>
      </c>
      <c r="P19" s="5">
        <v>-19.985514707310699</v>
      </c>
      <c r="Q19" s="3">
        <v>8.3589645557642103E-2</v>
      </c>
      <c r="R19" s="15">
        <v>26.525841906794401</v>
      </c>
      <c r="S19" s="5"/>
      <c r="T19" s="5"/>
      <c r="U19" s="11"/>
      <c r="V19" s="11"/>
      <c r="W19" s="13"/>
      <c r="X19" s="11"/>
    </row>
    <row r="20" spans="1:24" x14ac:dyDescent="0.2">
      <c r="A20" t="s">
        <v>51</v>
      </c>
      <c r="B20" s="1" t="s">
        <v>25</v>
      </c>
      <c r="C20" s="2">
        <v>0.29396398399288565</v>
      </c>
      <c r="D20" s="1" t="s">
        <v>26</v>
      </c>
      <c r="E20" s="2">
        <v>5.0526858971538404</v>
      </c>
      <c r="F20">
        <v>3</v>
      </c>
      <c r="G20" s="5">
        <v>30.50751</v>
      </c>
      <c r="H20" s="5">
        <v>3.6349081932336276</v>
      </c>
      <c r="I20">
        <v>2</v>
      </c>
      <c r="J20" s="7">
        <v>-8.8633483566356492</v>
      </c>
      <c r="K20" s="7">
        <v>6.7011657570791042E-2</v>
      </c>
      <c r="L20" s="5">
        <v>-154.25606685547777</v>
      </c>
      <c r="M20" s="5">
        <v>26.164705587410872</v>
      </c>
      <c r="N20" s="3">
        <v>18</v>
      </c>
      <c r="O20" s="3">
        <v>-6.3986793320851802</v>
      </c>
      <c r="P20" s="5">
        <v>-95.2133387302503</v>
      </c>
      <c r="Q20" s="3">
        <v>7.1871839591153702E-2</v>
      </c>
      <c r="R20" s="15">
        <v>32.045088979708602</v>
      </c>
      <c r="S20" s="5"/>
      <c r="T20" s="5"/>
      <c r="U20" s="11"/>
      <c r="V20" s="11"/>
      <c r="W20" s="13"/>
      <c r="X20" s="11"/>
    </row>
    <row r="21" spans="1:24" x14ac:dyDescent="0.2">
      <c r="A21" t="s">
        <v>51</v>
      </c>
      <c r="B21" s="1">
        <v>2500</v>
      </c>
      <c r="C21" s="2">
        <v>0.29396398399288565</v>
      </c>
      <c r="D21" s="1" t="s">
        <v>17</v>
      </c>
      <c r="E21" s="2">
        <v>5.9665980339729696</v>
      </c>
      <c r="F21">
        <v>3</v>
      </c>
      <c r="G21" s="5">
        <v>21.357150000000001</v>
      </c>
      <c r="H21" s="5">
        <v>3.3125653887054796</v>
      </c>
      <c r="I21">
        <v>3</v>
      </c>
      <c r="J21" s="7">
        <v>-9.791469465837169</v>
      </c>
      <c r="K21" s="7">
        <v>4.525969079669119E-2</v>
      </c>
      <c r="L21" s="5">
        <v>-72.369276155512807</v>
      </c>
      <c r="M21" s="5">
        <v>32.489587856258488</v>
      </c>
      <c r="N21" s="3">
        <v>18</v>
      </c>
      <c r="O21" s="3">
        <v>-9.2758603693119106</v>
      </c>
      <c r="P21" s="5">
        <v>-8.0681978212175895</v>
      </c>
      <c r="Q21" s="3">
        <v>0.17179592845835201</v>
      </c>
      <c r="R21" s="16">
        <v>25.801052943519299</v>
      </c>
      <c r="S21" s="5"/>
      <c r="T21" s="5"/>
      <c r="U21" s="11"/>
      <c r="V21" s="11"/>
      <c r="W21" s="13"/>
      <c r="X21" s="11"/>
    </row>
    <row r="22" spans="1:24" x14ac:dyDescent="0.2">
      <c r="A22" t="s">
        <v>51</v>
      </c>
      <c r="B22" s="1">
        <v>3580</v>
      </c>
      <c r="C22" s="2">
        <v>0.29396398399288565</v>
      </c>
      <c r="D22" s="1" t="s">
        <v>23</v>
      </c>
      <c r="E22" s="2">
        <v>6.5928479152500001</v>
      </c>
      <c r="F22">
        <v>4</v>
      </c>
      <c r="G22" s="5">
        <v>12.62795</v>
      </c>
      <c r="H22" s="5">
        <v>4.727299308431725</v>
      </c>
      <c r="I22">
        <v>3</v>
      </c>
      <c r="J22" s="7">
        <v>-8.9881790797526815</v>
      </c>
      <c r="K22" s="7">
        <v>3.9413764360303402E-2</v>
      </c>
      <c r="L22" s="5">
        <v>-86.785926763610632</v>
      </c>
      <c r="M22" s="5">
        <v>13.498723594037136</v>
      </c>
      <c r="N22" s="3">
        <v>18</v>
      </c>
      <c r="O22" s="3">
        <v>-9.8803468907224996</v>
      </c>
      <c r="P22" s="5">
        <v>-11.7580927930575</v>
      </c>
      <c r="Q22" s="3">
        <v>8.9325982887942995E-2</v>
      </c>
      <c r="R22" s="15">
        <v>15.092031782884</v>
      </c>
      <c r="S22" s="5"/>
      <c r="T22" s="5"/>
      <c r="U22" s="11"/>
      <c r="V22" s="11"/>
      <c r="W22" s="13"/>
      <c r="X22" s="11"/>
    </row>
    <row r="23" spans="1:24" x14ac:dyDescent="0.2">
      <c r="A23" t="s">
        <v>51</v>
      </c>
      <c r="B23" s="1">
        <v>4290</v>
      </c>
      <c r="C23" s="2">
        <v>0.29396398399288565</v>
      </c>
      <c r="D23" s="1" t="s">
        <v>24</v>
      </c>
      <c r="E23" s="2">
        <v>7.0317174787058798</v>
      </c>
      <c r="F23">
        <v>4</v>
      </c>
      <c r="G23" s="5">
        <v>14.94397</v>
      </c>
      <c r="H23" s="5">
        <v>3.0985803905993521</v>
      </c>
      <c r="I23">
        <v>3</v>
      </c>
      <c r="J23" s="7">
        <v>-9.2630273240792782</v>
      </c>
      <c r="K23" s="7">
        <v>6.964658924406758E-2</v>
      </c>
      <c r="L23" s="5">
        <v>-121.52840194039172</v>
      </c>
      <c r="M23" s="5">
        <v>29.672036237889802</v>
      </c>
      <c r="N23" s="3">
        <v>18</v>
      </c>
      <c r="O23" s="3">
        <v>-9.6594084416258301</v>
      </c>
      <c r="P23" s="5">
        <v>-48.7987245041165</v>
      </c>
      <c r="Q23" s="3">
        <v>2.7583983829869901E-2</v>
      </c>
      <c r="R23" s="15">
        <v>33.174345029395198</v>
      </c>
      <c r="S23" s="5"/>
      <c r="T23" s="5"/>
      <c r="U23" s="11"/>
      <c r="V23" s="11"/>
      <c r="W23" s="13"/>
      <c r="X23" s="11"/>
    </row>
    <row r="24" spans="1:24" x14ac:dyDescent="0.2">
      <c r="J24" s="7"/>
      <c r="K24" s="7"/>
      <c r="S24" s="5"/>
      <c r="T24" s="3"/>
      <c r="V24" s="5"/>
      <c r="W24" s="3"/>
      <c r="X24" s="3"/>
    </row>
    <row r="25" spans="1:24" x14ac:dyDescent="0.2">
      <c r="S25" s="5"/>
      <c r="T25" s="3"/>
      <c r="V25" s="5"/>
      <c r="W25" s="3"/>
      <c r="X25" s="3"/>
    </row>
    <row r="26" spans="1:24" x14ac:dyDescent="0.2">
      <c r="S26" s="5"/>
      <c r="T26" s="3"/>
      <c r="V26" s="5"/>
      <c r="W26" s="3"/>
      <c r="X26" s="3"/>
    </row>
    <row r="27" spans="1:24" x14ac:dyDescent="0.2">
      <c r="E27" s="18"/>
      <c r="S27" s="5"/>
      <c r="T27" s="3"/>
      <c r="V27" s="5"/>
      <c r="W27" s="3"/>
      <c r="X27" s="3"/>
    </row>
    <row r="28" spans="1:24" x14ac:dyDescent="0.2">
      <c r="D28" s="8"/>
      <c r="E28" s="18"/>
      <c r="S28" s="5"/>
      <c r="T28" s="3"/>
      <c r="V28" s="5"/>
      <c r="W28" s="3"/>
      <c r="X28" s="3"/>
    </row>
    <row r="29" spans="1:24" x14ac:dyDescent="0.2">
      <c r="D29" s="8"/>
      <c r="E29" s="19"/>
      <c r="S29" s="5"/>
      <c r="T29" s="3"/>
      <c r="V29" s="5"/>
      <c r="W29" s="3"/>
      <c r="X29" s="3"/>
    </row>
    <row r="30" spans="1:24" x14ac:dyDescent="0.2">
      <c r="D30" s="8"/>
      <c r="E30" s="19"/>
      <c r="S30" s="5"/>
      <c r="T30" s="3"/>
      <c r="V30" s="5"/>
      <c r="W30" s="3"/>
      <c r="X30" s="3"/>
    </row>
    <row r="31" spans="1:24" x14ac:dyDescent="0.2">
      <c r="D31" s="8"/>
      <c r="E31" s="19"/>
      <c r="S31" s="5"/>
      <c r="T31" s="3"/>
      <c r="W31" s="3"/>
      <c r="X31" s="3"/>
    </row>
    <row r="32" spans="1:24" x14ac:dyDescent="0.2">
      <c r="D32" s="8"/>
      <c r="E32" s="19"/>
      <c r="R32" s="17"/>
      <c r="S32" s="5"/>
      <c r="T32" s="3"/>
    </row>
    <row r="33" spans="4:20" x14ac:dyDescent="0.2">
      <c r="D33" s="8"/>
      <c r="E33" s="19"/>
      <c r="R33" s="17"/>
      <c r="S33" s="5"/>
      <c r="T33" s="3"/>
    </row>
    <row r="34" spans="4:20" x14ac:dyDescent="0.2">
      <c r="D34" s="8"/>
      <c r="E34" s="19"/>
      <c r="R34" s="17"/>
      <c r="S34" s="5"/>
      <c r="T34" s="3"/>
    </row>
    <row r="35" spans="4:20" x14ac:dyDescent="0.2">
      <c r="D35" s="8"/>
      <c r="E35" s="19"/>
      <c r="S35" s="5"/>
      <c r="T35" s="3"/>
    </row>
    <row r="36" spans="4:20" x14ac:dyDescent="0.2">
      <c r="D36" s="8"/>
      <c r="E36" s="19"/>
      <c r="S36" s="5"/>
      <c r="T36" s="3"/>
    </row>
    <row r="37" spans="4:20" x14ac:dyDescent="0.2">
      <c r="D37" s="8"/>
      <c r="E37" s="19"/>
      <c r="S37" s="5"/>
      <c r="T37" s="3"/>
    </row>
    <row r="38" spans="4:20" x14ac:dyDescent="0.2">
      <c r="D38" s="8"/>
      <c r="E38" s="19"/>
      <c r="S38" s="5"/>
      <c r="T38" s="3"/>
    </row>
    <row r="39" spans="4:20" x14ac:dyDescent="0.2">
      <c r="D39" s="8"/>
      <c r="E39" s="19"/>
      <c r="S39" s="5"/>
      <c r="T39" s="3"/>
    </row>
    <row r="40" spans="4:20" x14ac:dyDescent="0.2">
      <c r="D40" s="8"/>
      <c r="E40" s="19"/>
      <c r="S40" s="5"/>
      <c r="T40" s="3"/>
    </row>
    <row r="41" spans="4:20" x14ac:dyDescent="0.2">
      <c r="D41" s="8"/>
      <c r="E41" s="19"/>
      <c r="F41" s="9"/>
      <c r="G41" s="9"/>
      <c r="H41" s="9"/>
      <c r="I41" s="9"/>
      <c r="J41" s="14"/>
      <c r="K41" s="9"/>
      <c r="L41" s="14"/>
      <c r="M41" s="9"/>
      <c r="O41" s="14"/>
      <c r="S41" s="5"/>
      <c r="T41" s="3"/>
    </row>
    <row r="42" spans="4:20" x14ac:dyDescent="0.2">
      <c r="D42" s="8"/>
      <c r="E42" s="19"/>
      <c r="F42" s="9"/>
      <c r="G42" s="9"/>
      <c r="H42" s="9"/>
      <c r="I42" s="9"/>
      <c r="J42" s="14"/>
      <c r="K42" s="9"/>
      <c r="L42" s="14"/>
      <c r="M42" s="9"/>
      <c r="N42" s="9"/>
      <c r="O42" s="14"/>
      <c r="S42" s="5"/>
      <c r="T42" s="3"/>
    </row>
    <row r="43" spans="4:20" x14ac:dyDescent="0.2">
      <c r="S43" s="5"/>
      <c r="T43" s="3"/>
    </row>
    <row r="44" spans="4:20" x14ac:dyDescent="0.2">
      <c r="S44" s="5"/>
      <c r="T44" s="3"/>
    </row>
    <row r="45" spans="4:20" x14ac:dyDescent="0.2">
      <c r="S45" s="5"/>
      <c r="T45" s="3"/>
    </row>
    <row r="46" spans="4:20" x14ac:dyDescent="0.2">
      <c r="S46" s="5"/>
      <c r="T46" s="3"/>
    </row>
    <row r="47" spans="4:20" x14ac:dyDescent="0.2">
      <c r="S47" s="5"/>
      <c r="T47" s="3"/>
    </row>
    <row r="48" spans="4:20" x14ac:dyDescent="0.2">
      <c r="S48" s="5"/>
      <c r="T48" s="3"/>
    </row>
    <row r="49" spans="19:20" x14ac:dyDescent="0.2">
      <c r="S49" s="5"/>
      <c r="T49" s="3"/>
    </row>
    <row r="50" spans="19:20" x14ac:dyDescent="0.2">
      <c r="S50" s="5"/>
      <c r="T50" s="4"/>
    </row>
    <row r="51" spans="19:20" x14ac:dyDescent="0.2">
      <c r="S51" s="5"/>
      <c r="T51" s="3"/>
    </row>
    <row r="52" spans="19:20" x14ac:dyDescent="0.2">
      <c r="S52" s="5"/>
      <c r="T52" s="3"/>
    </row>
    <row r="53" spans="19:20" x14ac:dyDescent="0.2">
      <c r="S53" s="5"/>
      <c r="T53" s="3"/>
    </row>
    <row r="54" spans="19:20" x14ac:dyDescent="0.2">
      <c r="S54" s="5"/>
      <c r="T54" s="3"/>
    </row>
    <row r="55" spans="19:20" x14ac:dyDescent="0.2">
      <c r="S55" s="5"/>
      <c r="T55" s="3"/>
    </row>
    <row r="56" spans="19:20" x14ac:dyDescent="0.2">
      <c r="S56" s="5"/>
      <c r="T56" s="3"/>
    </row>
    <row r="57" spans="19:20" x14ac:dyDescent="0.2">
      <c r="S57" s="5"/>
      <c r="T57" s="3"/>
    </row>
    <row r="58" spans="19:20" x14ac:dyDescent="0.2">
      <c r="S58" s="5"/>
      <c r="T58" s="3"/>
    </row>
    <row r="59" spans="19:20" x14ac:dyDescent="0.2">
      <c r="S59" s="5"/>
      <c r="T59" s="3"/>
    </row>
    <row r="60" spans="19:20" x14ac:dyDescent="0.2">
      <c r="S60" s="5"/>
      <c r="T60" s="3"/>
    </row>
    <row r="61" spans="19:20" x14ac:dyDescent="0.2">
      <c r="S61" s="5"/>
      <c r="T61" s="3"/>
    </row>
    <row r="62" spans="19:20" x14ac:dyDescent="0.2">
      <c r="S62" s="5"/>
      <c r="T62" s="3"/>
    </row>
    <row r="63" spans="19:20" x14ac:dyDescent="0.2">
      <c r="S63" s="5"/>
      <c r="T63" s="3"/>
    </row>
    <row r="64" spans="19:20" x14ac:dyDescent="0.2">
      <c r="S64" s="5"/>
      <c r="T64" s="3"/>
    </row>
    <row r="65" spans="19:20" x14ac:dyDescent="0.2">
      <c r="S65" s="5"/>
      <c r="T65" s="3"/>
    </row>
    <row r="66" spans="19:20" x14ac:dyDescent="0.2">
      <c r="S66" s="5"/>
      <c r="T66" s="3"/>
    </row>
    <row r="67" spans="19:20" x14ac:dyDescent="0.2">
      <c r="S67" s="5"/>
      <c r="T67" s="3"/>
    </row>
    <row r="68" spans="19:20" x14ac:dyDescent="0.2">
      <c r="S68" s="5"/>
      <c r="T68" s="3"/>
    </row>
    <row r="69" spans="19:20" x14ac:dyDescent="0.2">
      <c r="S69" s="5"/>
      <c r="T69" s="3"/>
    </row>
    <row r="70" spans="19:20" x14ac:dyDescent="0.2">
      <c r="S70" s="5"/>
      <c r="T70" s="3"/>
    </row>
  </sheetData>
  <dataConsolidate function="stdDev">
    <dataRefs count="3">
      <dataRef ref="Q1:S1048576" sheet="average-mean"/>
      <dataRef ref="S1:T1048576" sheet="average-mean"/>
      <dataRef ref="S1:U1048576" sheet="average-mean"/>
    </dataRefs>
  </dataConsolid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average-mean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Da, Jiawei</dc:creator>
  <cp:lastModifiedBy>Da, Jiawei</cp:lastModifiedBy>
  <dcterms:created xsi:type="dcterms:W3CDTF">2024-02-08T15:13:38Z</dcterms:created>
  <dcterms:modified xsi:type="dcterms:W3CDTF">2024-07-26T21:42:17Z</dcterms:modified>
</cp:coreProperties>
</file>