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09D4990F-047E-4983-B7A6-857258EEA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AF3" i="1"/>
  <c r="AG3" i="1"/>
  <c r="AH3" i="1" s="1"/>
  <c r="AM3" i="1" s="1"/>
  <c r="AL3" i="1"/>
  <c r="Z4" i="1"/>
  <c r="AH4" i="1" s="1"/>
  <c r="AM4" i="1" s="1"/>
  <c r="AA4" i="1"/>
  <c r="AI4" i="1" s="1"/>
  <c r="AN4" i="1" s="1"/>
  <c r="AB4" i="1"/>
  <c r="AC4" i="1"/>
  <c r="AD4" i="1"/>
  <c r="AE4" i="1"/>
  <c r="AF4" i="1"/>
  <c r="AG4" i="1" s="1"/>
  <c r="AL4" i="1"/>
  <c r="Z5" i="1"/>
  <c r="AA5" i="1"/>
  <c r="AB5" i="1"/>
  <c r="AC5" i="1"/>
  <c r="AD5" i="1"/>
  <c r="AE5" i="1"/>
  <c r="AF5" i="1"/>
  <c r="AG5" i="1" s="1"/>
  <c r="AL5" i="1"/>
  <c r="Z6" i="1"/>
  <c r="AA6" i="1"/>
  <c r="AB6" i="1"/>
  <c r="AC6" i="1"/>
  <c r="AD6" i="1"/>
  <c r="AG6" i="1" s="1"/>
  <c r="AE6" i="1"/>
  <c r="AF6" i="1"/>
  <c r="AL6" i="1"/>
  <c r="Z7" i="1"/>
  <c r="AA7" i="1"/>
  <c r="AB7" i="1"/>
  <c r="AC7" i="1"/>
  <c r="AD7" i="1"/>
  <c r="AE7" i="1"/>
  <c r="AG7" i="1" s="1"/>
  <c r="AF7" i="1"/>
  <c r="AL7" i="1"/>
  <c r="Z8" i="1"/>
  <c r="AA8" i="1"/>
  <c r="AB8" i="1"/>
  <c r="AC8" i="1"/>
  <c r="AD8" i="1"/>
  <c r="AE8" i="1"/>
  <c r="AF8" i="1"/>
  <c r="AG8" i="1"/>
  <c r="AL8" i="1"/>
  <c r="Z9" i="1"/>
  <c r="AA9" i="1"/>
  <c r="AB9" i="1"/>
  <c r="AC9" i="1"/>
  <c r="AD9" i="1"/>
  <c r="AE9" i="1"/>
  <c r="AF9" i="1"/>
  <c r="AG9" i="1"/>
  <c r="AH9" i="1" s="1"/>
  <c r="AM9" i="1" s="1"/>
  <c r="AI9" i="1"/>
  <c r="AL9" i="1"/>
  <c r="Z10" i="1"/>
  <c r="AA10" i="1"/>
  <c r="AB10" i="1"/>
  <c r="AC10" i="1"/>
  <c r="AD10" i="1"/>
  <c r="AE10" i="1"/>
  <c r="AG10" i="1" s="1"/>
  <c r="AF10" i="1"/>
  <c r="AL10" i="1"/>
  <c r="Z11" i="1"/>
  <c r="AA11" i="1"/>
  <c r="AB11" i="1"/>
  <c r="AC11" i="1"/>
  <c r="AD11" i="1"/>
  <c r="AE11" i="1"/>
  <c r="AF11" i="1"/>
  <c r="AG11" i="1"/>
  <c r="AH11" i="1" s="1"/>
  <c r="AM11" i="1" s="1"/>
  <c r="AL11" i="1"/>
  <c r="Z12" i="1"/>
  <c r="AA12" i="1"/>
  <c r="AB12" i="1"/>
  <c r="AC12" i="1"/>
  <c r="AD12" i="1"/>
  <c r="AE12" i="1"/>
  <c r="AF12" i="1"/>
  <c r="AG12" i="1" s="1"/>
  <c r="AL12" i="1"/>
  <c r="Z13" i="1"/>
  <c r="AH13" i="1" s="1"/>
  <c r="AM13" i="1" s="1"/>
  <c r="AA13" i="1"/>
  <c r="AI13" i="1" s="1"/>
  <c r="AN13" i="1" s="1"/>
  <c r="AB13" i="1"/>
  <c r="AC13" i="1"/>
  <c r="AD13" i="1"/>
  <c r="AE13" i="1"/>
  <c r="AF13" i="1"/>
  <c r="AG13" i="1"/>
  <c r="AL13" i="1"/>
  <c r="Z14" i="1"/>
  <c r="AA14" i="1"/>
  <c r="AB14" i="1"/>
  <c r="AC14" i="1"/>
  <c r="AD14" i="1"/>
  <c r="AG14" i="1" s="1"/>
  <c r="AE14" i="1"/>
  <c r="AF14" i="1"/>
  <c r="AL14" i="1"/>
  <c r="Z15" i="1"/>
  <c r="AA15" i="1"/>
  <c r="AB15" i="1"/>
  <c r="AC15" i="1"/>
  <c r="AD15" i="1"/>
  <c r="AE15" i="1"/>
  <c r="AG15" i="1" s="1"/>
  <c r="AF15" i="1"/>
  <c r="AL15" i="1"/>
  <c r="Z16" i="1"/>
  <c r="AA16" i="1"/>
  <c r="AB16" i="1"/>
  <c r="AC16" i="1"/>
  <c r="AD16" i="1"/>
  <c r="AE16" i="1"/>
  <c r="AF16" i="1"/>
  <c r="AG16" i="1"/>
  <c r="AL16" i="1"/>
  <c r="Z17" i="1"/>
  <c r="AA17" i="1"/>
  <c r="AB17" i="1"/>
  <c r="AC17" i="1"/>
  <c r="AD17" i="1"/>
  <c r="AE17" i="1"/>
  <c r="AF17" i="1"/>
  <c r="AG17" i="1"/>
  <c r="AH17" i="1" s="1"/>
  <c r="AM17" i="1" s="1"/>
  <c r="AI17" i="1"/>
  <c r="AL17" i="1"/>
  <c r="Z18" i="1"/>
  <c r="AA18" i="1"/>
  <c r="AB18" i="1"/>
  <c r="AC18" i="1"/>
  <c r="AD18" i="1"/>
  <c r="AE18" i="1"/>
  <c r="AG18" i="1" s="1"/>
  <c r="AF18" i="1"/>
  <c r="AL18" i="1"/>
  <c r="Z19" i="1"/>
  <c r="AA19" i="1"/>
  <c r="AB19" i="1"/>
  <c r="AC19" i="1"/>
  <c r="AD19" i="1"/>
  <c r="AE19" i="1"/>
  <c r="AF19" i="1"/>
  <c r="AG19" i="1"/>
  <c r="AH19" i="1" s="1"/>
  <c r="AM19" i="1" s="1"/>
  <c r="AL19" i="1"/>
  <c r="Z20" i="1"/>
  <c r="AA20" i="1"/>
  <c r="AB20" i="1"/>
  <c r="AC20" i="1"/>
  <c r="AD20" i="1"/>
  <c r="AE20" i="1"/>
  <c r="AF20" i="1"/>
  <c r="AG20" i="1" s="1"/>
  <c r="AL20" i="1"/>
  <c r="Z21" i="1"/>
  <c r="AH21" i="1" s="1"/>
  <c r="AM21" i="1" s="1"/>
  <c r="AO21" i="1" s="1"/>
  <c r="AA21" i="1"/>
  <c r="AI21" i="1" s="1"/>
  <c r="AN21" i="1" s="1"/>
  <c r="AB21" i="1"/>
  <c r="AC21" i="1"/>
  <c r="AD21" i="1"/>
  <c r="AE21" i="1"/>
  <c r="AF21" i="1"/>
  <c r="AG21" i="1"/>
  <c r="AL21" i="1"/>
  <c r="Z22" i="1"/>
  <c r="AA22" i="1"/>
  <c r="AB22" i="1"/>
  <c r="AC22" i="1"/>
  <c r="AD22" i="1"/>
  <c r="AE22" i="1"/>
  <c r="AF22" i="1"/>
  <c r="AG22" i="1" s="1"/>
  <c r="AL22" i="1"/>
  <c r="Z23" i="1"/>
  <c r="AA23" i="1"/>
  <c r="AB23" i="1"/>
  <c r="AC23" i="1"/>
  <c r="AD23" i="1"/>
  <c r="AE23" i="1"/>
  <c r="AG23" i="1" s="1"/>
  <c r="AF23" i="1"/>
  <c r="AL23" i="1"/>
  <c r="Z24" i="1"/>
  <c r="AA24" i="1"/>
  <c r="AB24" i="1"/>
  <c r="AC24" i="1"/>
  <c r="AD24" i="1"/>
  <c r="AE24" i="1"/>
  <c r="AF24" i="1"/>
  <c r="AG24" i="1"/>
  <c r="AL24" i="1"/>
  <c r="Z25" i="1"/>
  <c r="AA25" i="1"/>
  <c r="AB25" i="1"/>
  <c r="AC25" i="1"/>
  <c r="AD25" i="1"/>
  <c r="AE25" i="1"/>
  <c r="AF25" i="1"/>
  <c r="AG25" i="1"/>
  <c r="AH25" i="1" s="1"/>
  <c r="AM25" i="1" s="1"/>
  <c r="AI25" i="1"/>
  <c r="AL25" i="1"/>
  <c r="Z26" i="1"/>
  <c r="AA26" i="1"/>
  <c r="AB26" i="1"/>
  <c r="AC26" i="1"/>
  <c r="AD26" i="1"/>
  <c r="AE26" i="1"/>
  <c r="AG26" i="1" s="1"/>
  <c r="AF26" i="1"/>
  <c r="AL26" i="1"/>
  <c r="Z27" i="1"/>
  <c r="AA27" i="1"/>
  <c r="AB27" i="1"/>
  <c r="AC27" i="1"/>
  <c r="AD27" i="1"/>
  <c r="AE27" i="1"/>
  <c r="AF27" i="1"/>
  <c r="AG27" i="1"/>
  <c r="AH27" i="1" s="1"/>
  <c r="AM27" i="1" s="1"/>
  <c r="AL27" i="1"/>
  <c r="Z28" i="1"/>
  <c r="AH28" i="1" s="1"/>
  <c r="AM28" i="1" s="1"/>
  <c r="AA28" i="1"/>
  <c r="AI28" i="1" s="1"/>
  <c r="AN28" i="1" s="1"/>
  <c r="AB28" i="1"/>
  <c r="AC28" i="1"/>
  <c r="AD28" i="1"/>
  <c r="AE28" i="1"/>
  <c r="AF28" i="1"/>
  <c r="AG28" i="1" s="1"/>
  <c r="AL28" i="1"/>
  <c r="Z29" i="1"/>
  <c r="AH29" i="1" s="1"/>
  <c r="AM29" i="1" s="1"/>
  <c r="AA29" i="1"/>
  <c r="AI29" i="1" s="1"/>
  <c r="AN29" i="1" s="1"/>
  <c r="AB29" i="1"/>
  <c r="AC29" i="1"/>
  <c r="AD29" i="1"/>
  <c r="AE29" i="1"/>
  <c r="AF29" i="1"/>
  <c r="AG29" i="1"/>
  <c r="AL29" i="1"/>
  <c r="Z30" i="1"/>
  <c r="AH30" i="1" s="1"/>
  <c r="AA30" i="1"/>
  <c r="AB30" i="1"/>
  <c r="AC30" i="1"/>
  <c r="AD30" i="1"/>
  <c r="AE30" i="1"/>
  <c r="AF30" i="1"/>
  <c r="AG30" i="1" s="1"/>
  <c r="AL30" i="1"/>
  <c r="Z31" i="1"/>
  <c r="AA31" i="1"/>
  <c r="AI31" i="1" s="1"/>
  <c r="AN31" i="1" s="1"/>
  <c r="AB31" i="1"/>
  <c r="AC31" i="1"/>
  <c r="AD31" i="1"/>
  <c r="AE31" i="1"/>
  <c r="AG31" i="1" s="1"/>
  <c r="AF31" i="1"/>
  <c r="AL31" i="1"/>
  <c r="Z32" i="1"/>
  <c r="AA32" i="1"/>
  <c r="AB32" i="1"/>
  <c r="AC32" i="1"/>
  <c r="AD32" i="1"/>
  <c r="AE32" i="1"/>
  <c r="AF32" i="1"/>
  <c r="AG32" i="1"/>
  <c r="AL32" i="1"/>
  <c r="Z33" i="1"/>
  <c r="AA33" i="1"/>
  <c r="AB33" i="1"/>
  <c r="AC33" i="1"/>
  <c r="AD33" i="1"/>
  <c r="AE33" i="1"/>
  <c r="AF33" i="1"/>
  <c r="AG33" i="1"/>
  <c r="AH33" i="1" s="1"/>
  <c r="AM33" i="1" s="1"/>
  <c r="AO33" i="1" s="1"/>
  <c r="AI33" i="1"/>
  <c r="AL33" i="1"/>
  <c r="AN33" i="1" s="1"/>
  <c r="Z34" i="1"/>
  <c r="AA34" i="1"/>
  <c r="AB34" i="1"/>
  <c r="AC34" i="1"/>
  <c r="AD34" i="1"/>
  <c r="AE34" i="1"/>
  <c r="AG34" i="1" s="1"/>
  <c r="AF34" i="1"/>
  <c r="AL34" i="1"/>
  <c r="Z35" i="1"/>
  <c r="AA35" i="1"/>
  <c r="AB35" i="1"/>
  <c r="AC35" i="1"/>
  <c r="AD35" i="1"/>
  <c r="AE35" i="1"/>
  <c r="AF35" i="1"/>
  <c r="AG35" i="1"/>
  <c r="AH35" i="1" s="1"/>
  <c r="AM35" i="1" s="1"/>
  <c r="AL35" i="1"/>
  <c r="Z36" i="1"/>
  <c r="AA36" i="1"/>
  <c r="AB36" i="1"/>
  <c r="AC36" i="1"/>
  <c r="AD36" i="1"/>
  <c r="AE36" i="1"/>
  <c r="AF36" i="1"/>
  <c r="AG36" i="1" s="1"/>
  <c r="AL36" i="1"/>
  <c r="Z37" i="1"/>
  <c r="AH37" i="1" s="1"/>
  <c r="AM37" i="1" s="1"/>
  <c r="AO37" i="1" s="1"/>
  <c r="AA37" i="1"/>
  <c r="AI37" i="1" s="1"/>
  <c r="AN37" i="1" s="1"/>
  <c r="AB37" i="1"/>
  <c r="AC37" i="1"/>
  <c r="AD37" i="1"/>
  <c r="AE37" i="1"/>
  <c r="AF37" i="1"/>
  <c r="AG37" i="1" s="1"/>
  <c r="AL37" i="1"/>
  <c r="Z38" i="1"/>
  <c r="AA38" i="1"/>
  <c r="AB38" i="1"/>
  <c r="AC38" i="1"/>
  <c r="AD38" i="1"/>
  <c r="AE38" i="1"/>
  <c r="AF38" i="1"/>
  <c r="AG38" i="1" s="1"/>
  <c r="AL38" i="1"/>
  <c r="Z39" i="1"/>
  <c r="AH39" i="1" s="1"/>
  <c r="AA39" i="1"/>
  <c r="AI39" i="1" s="1"/>
  <c r="AN39" i="1" s="1"/>
  <c r="AB39" i="1"/>
  <c r="AC39" i="1"/>
  <c r="AD39" i="1"/>
  <c r="AE39" i="1"/>
  <c r="AG39" i="1" s="1"/>
  <c r="AF39" i="1"/>
  <c r="AL39" i="1"/>
  <c r="Z40" i="1"/>
  <c r="AA40" i="1"/>
  <c r="AB40" i="1"/>
  <c r="AC40" i="1"/>
  <c r="AD40" i="1"/>
  <c r="AE40" i="1"/>
  <c r="AF40" i="1"/>
  <c r="AG40" i="1"/>
  <c r="AL40" i="1"/>
  <c r="Z41" i="1"/>
  <c r="AA41" i="1"/>
  <c r="AB41" i="1"/>
  <c r="AC41" i="1"/>
  <c r="AD41" i="1"/>
  <c r="AE41" i="1"/>
  <c r="AF41" i="1"/>
  <c r="AG41" i="1"/>
  <c r="AH41" i="1" s="1"/>
  <c r="AM41" i="1" s="1"/>
  <c r="AO41" i="1" s="1"/>
  <c r="AI41" i="1"/>
  <c r="AL41" i="1"/>
  <c r="AN41" i="1" s="1"/>
  <c r="Z42" i="1"/>
  <c r="AA42" i="1"/>
  <c r="AB42" i="1"/>
  <c r="AC42" i="1"/>
  <c r="AD42" i="1"/>
  <c r="AE42" i="1"/>
  <c r="AG42" i="1" s="1"/>
  <c r="AF42" i="1"/>
  <c r="AL42" i="1"/>
  <c r="Z43" i="1"/>
  <c r="AA43" i="1"/>
  <c r="AB43" i="1"/>
  <c r="AC43" i="1"/>
  <c r="AD43" i="1"/>
  <c r="AE43" i="1"/>
  <c r="AF43" i="1"/>
  <c r="AG43" i="1"/>
  <c r="AH43" i="1" s="1"/>
  <c r="AM43" i="1" s="1"/>
  <c r="AL43" i="1"/>
  <c r="Z44" i="1"/>
  <c r="AH44" i="1" s="1"/>
  <c r="AA44" i="1"/>
  <c r="AI44" i="1" s="1"/>
  <c r="AN44" i="1" s="1"/>
  <c r="AB44" i="1"/>
  <c r="AC44" i="1"/>
  <c r="AD44" i="1"/>
  <c r="AE44" i="1"/>
  <c r="AF44" i="1"/>
  <c r="AG44" i="1" s="1"/>
  <c r="AL44" i="1"/>
  <c r="Z45" i="1"/>
  <c r="AA45" i="1"/>
  <c r="AB45" i="1"/>
  <c r="AC45" i="1"/>
  <c r="AD45" i="1"/>
  <c r="AE45" i="1"/>
  <c r="AF45" i="1"/>
  <c r="AG45" i="1" s="1"/>
  <c r="AL45" i="1"/>
  <c r="Z46" i="1"/>
  <c r="AA46" i="1"/>
  <c r="AB46" i="1"/>
  <c r="AC46" i="1"/>
  <c r="AD46" i="1"/>
  <c r="AG46" i="1" s="1"/>
  <c r="AE46" i="1"/>
  <c r="AF46" i="1"/>
  <c r="AL46" i="1"/>
  <c r="Z47" i="1"/>
  <c r="AA47" i="1"/>
  <c r="AB47" i="1"/>
  <c r="AC47" i="1"/>
  <c r="AD47" i="1"/>
  <c r="AE47" i="1"/>
  <c r="AG47" i="1" s="1"/>
  <c r="AF47" i="1"/>
  <c r="AL47" i="1"/>
  <c r="Z48" i="1"/>
  <c r="AA48" i="1"/>
  <c r="AB48" i="1"/>
  <c r="AC48" i="1"/>
  <c r="AD48" i="1"/>
  <c r="AE48" i="1"/>
  <c r="AF48" i="1"/>
  <c r="AG48" i="1"/>
  <c r="AL48" i="1"/>
  <c r="Z49" i="1"/>
  <c r="AA49" i="1"/>
  <c r="AB49" i="1"/>
  <c r="AC49" i="1"/>
  <c r="AD49" i="1"/>
  <c r="AE49" i="1"/>
  <c r="AF49" i="1"/>
  <c r="AG49" i="1"/>
  <c r="AH49" i="1" s="1"/>
  <c r="AM49" i="1" s="1"/>
  <c r="AI49" i="1"/>
  <c r="AL49" i="1"/>
  <c r="AN49" i="1" s="1"/>
  <c r="Z50" i="1"/>
  <c r="AA50" i="1"/>
  <c r="AB50" i="1"/>
  <c r="AC50" i="1"/>
  <c r="AD50" i="1"/>
  <c r="AE50" i="1"/>
  <c r="AF50" i="1"/>
  <c r="AG50" i="1" s="1"/>
  <c r="AL50" i="1"/>
  <c r="Z51" i="1"/>
  <c r="AA51" i="1"/>
  <c r="AB51" i="1"/>
  <c r="AC51" i="1"/>
  <c r="AD51" i="1"/>
  <c r="AE51" i="1"/>
  <c r="AF51" i="1"/>
  <c r="AG51" i="1"/>
  <c r="AH51" i="1" s="1"/>
  <c r="AM51" i="1" s="1"/>
  <c r="AL51" i="1"/>
  <c r="Z52" i="1"/>
  <c r="AA52" i="1"/>
  <c r="AI52" i="1" s="1"/>
  <c r="AN52" i="1" s="1"/>
  <c r="AB52" i="1"/>
  <c r="AC52" i="1"/>
  <c r="AD52" i="1"/>
  <c r="AE52" i="1"/>
  <c r="AF52" i="1"/>
  <c r="AG52" i="1" s="1"/>
  <c r="AL52" i="1"/>
  <c r="Z53" i="1"/>
  <c r="AA53" i="1"/>
  <c r="AB53" i="1"/>
  <c r="AC53" i="1"/>
  <c r="AD53" i="1"/>
  <c r="AE53" i="1"/>
  <c r="AF53" i="1"/>
  <c r="AG53" i="1" s="1"/>
  <c r="AL53" i="1"/>
  <c r="Z54" i="1"/>
  <c r="AA54" i="1"/>
  <c r="AB54" i="1"/>
  <c r="AC54" i="1"/>
  <c r="AD54" i="1"/>
  <c r="AG54" i="1" s="1"/>
  <c r="AE54" i="1"/>
  <c r="AF54" i="1"/>
  <c r="AL54" i="1"/>
  <c r="Z55" i="1"/>
  <c r="AA55" i="1"/>
  <c r="AB55" i="1"/>
  <c r="AC55" i="1"/>
  <c r="AD55" i="1"/>
  <c r="AE55" i="1"/>
  <c r="AG55" i="1" s="1"/>
  <c r="AF55" i="1"/>
  <c r="AL55" i="1"/>
  <c r="Z56" i="1"/>
  <c r="AA56" i="1"/>
  <c r="AB56" i="1"/>
  <c r="AC56" i="1"/>
  <c r="AD56" i="1"/>
  <c r="AE56" i="1"/>
  <c r="AF56" i="1"/>
  <c r="AG56" i="1"/>
  <c r="AH56" i="1" s="1"/>
  <c r="AM56" i="1" s="1"/>
  <c r="AL56" i="1"/>
  <c r="Z57" i="1"/>
  <c r="AA57" i="1"/>
  <c r="AB57" i="1"/>
  <c r="AC57" i="1"/>
  <c r="AD57" i="1"/>
  <c r="AE57" i="1"/>
  <c r="AF57" i="1"/>
  <c r="AG57" i="1"/>
  <c r="AH57" i="1" s="1"/>
  <c r="AI57" i="1"/>
  <c r="AL57" i="1"/>
  <c r="AN57" i="1" s="1"/>
  <c r="AM57" i="1"/>
  <c r="Z58" i="1"/>
  <c r="AA58" i="1"/>
  <c r="AB58" i="1"/>
  <c r="AC58" i="1"/>
  <c r="AD58" i="1"/>
  <c r="AE58" i="1"/>
  <c r="AF58" i="1"/>
  <c r="AG58" i="1" s="1"/>
  <c r="AL58" i="1"/>
  <c r="Z59" i="1"/>
  <c r="AA59" i="1"/>
  <c r="AB59" i="1"/>
  <c r="AC59" i="1"/>
  <c r="AD59" i="1"/>
  <c r="AE59" i="1"/>
  <c r="AF59" i="1"/>
  <c r="AG59" i="1"/>
  <c r="AH59" i="1" s="1"/>
  <c r="AM59" i="1" s="1"/>
  <c r="AL59" i="1"/>
  <c r="Z60" i="1"/>
  <c r="AH60" i="1" s="1"/>
  <c r="AA60" i="1"/>
  <c r="AI60" i="1" s="1"/>
  <c r="AN60" i="1" s="1"/>
  <c r="AB60" i="1"/>
  <c r="AC60" i="1"/>
  <c r="AD60" i="1"/>
  <c r="AE60" i="1"/>
  <c r="AF60" i="1"/>
  <c r="AG60" i="1" s="1"/>
  <c r="AL60" i="1"/>
  <c r="Z61" i="1"/>
  <c r="AA61" i="1"/>
  <c r="AB61" i="1"/>
  <c r="AC61" i="1"/>
  <c r="AD61" i="1"/>
  <c r="AE61" i="1"/>
  <c r="AF61" i="1"/>
  <c r="AG61" i="1" s="1"/>
  <c r="AL61" i="1"/>
  <c r="Z62" i="1"/>
  <c r="AA62" i="1"/>
  <c r="AB62" i="1"/>
  <c r="AC62" i="1"/>
  <c r="AD62" i="1"/>
  <c r="AG62" i="1" s="1"/>
  <c r="AE62" i="1"/>
  <c r="AF62" i="1"/>
  <c r="AL62" i="1"/>
  <c r="Z63" i="1"/>
  <c r="AA63" i="1"/>
  <c r="AB63" i="1"/>
  <c r="AC63" i="1"/>
  <c r="AD63" i="1"/>
  <c r="AE63" i="1"/>
  <c r="AG63" i="1" s="1"/>
  <c r="AF63" i="1"/>
  <c r="AL63" i="1"/>
  <c r="Z64" i="1"/>
  <c r="AA64" i="1"/>
  <c r="AB64" i="1"/>
  <c r="AC64" i="1"/>
  <c r="AD64" i="1"/>
  <c r="AE64" i="1"/>
  <c r="AF64" i="1"/>
  <c r="AG64" i="1"/>
  <c r="AH64" i="1" s="1"/>
  <c r="AM64" i="1" s="1"/>
  <c r="AI64" i="1"/>
  <c r="AN64" i="1" s="1"/>
  <c r="AL64" i="1"/>
  <c r="Z65" i="1"/>
  <c r="AA65" i="1"/>
  <c r="AB65" i="1"/>
  <c r="AC65" i="1"/>
  <c r="AD65" i="1"/>
  <c r="AE65" i="1"/>
  <c r="AF65" i="1"/>
  <c r="AG65" i="1"/>
  <c r="AH65" i="1" s="1"/>
  <c r="AM65" i="1" s="1"/>
  <c r="AO65" i="1" s="1"/>
  <c r="AI65" i="1"/>
  <c r="AL65" i="1"/>
  <c r="AN65" i="1" s="1"/>
  <c r="Z66" i="1"/>
  <c r="AA66" i="1"/>
  <c r="AB66" i="1"/>
  <c r="AC66" i="1"/>
  <c r="AD66" i="1"/>
  <c r="AE66" i="1"/>
  <c r="AF66" i="1"/>
  <c r="AG66" i="1" s="1"/>
  <c r="AL66" i="1"/>
  <c r="Z67" i="1"/>
  <c r="AA67" i="1"/>
  <c r="AB67" i="1"/>
  <c r="AC67" i="1"/>
  <c r="AD67" i="1"/>
  <c r="AE67" i="1"/>
  <c r="AF67" i="1"/>
  <c r="AG67" i="1"/>
  <c r="AH67" i="1" s="1"/>
  <c r="AM67" i="1" s="1"/>
  <c r="AL67" i="1"/>
  <c r="Z68" i="1"/>
  <c r="AA68" i="1"/>
  <c r="AB68" i="1"/>
  <c r="AC68" i="1"/>
  <c r="AD68" i="1"/>
  <c r="AE68" i="1"/>
  <c r="AF68" i="1"/>
  <c r="AG68" i="1" s="1"/>
  <c r="AL68" i="1"/>
  <c r="Z69" i="1"/>
  <c r="AH69" i="1" s="1"/>
  <c r="AM69" i="1" s="1"/>
  <c r="AO69" i="1" s="1"/>
  <c r="AA69" i="1"/>
  <c r="AI69" i="1" s="1"/>
  <c r="AN69" i="1" s="1"/>
  <c r="AB69" i="1"/>
  <c r="AC69" i="1"/>
  <c r="AD69" i="1"/>
  <c r="AE69" i="1"/>
  <c r="AF69" i="1"/>
  <c r="AG69" i="1" s="1"/>
  <c r="AL69" i="1"/>
  <c r="Z70" i="1"/>
  <c r="AA70" i="1"/>
  <c r="AB70" i="1"/>
  <c r="AC70" i="1"/>
  <c r="AD70" i="1"/>
  <c r="AE70" i="1"/>
  <c r="AF70" i="1"/>
  <c r="AG70" i="1" s="1"/>
  <c r="AL70" i="1"/>
  <c r="Z71" i="1"/>
  <c r="AA71" i="1"/>
  <c r="AB71" i="1"/>
  <c r="AC71" i="1"/>
  <c r="AD71" i="1"/>
  <c r="AE71" i="1"/>
  <c r="AG71" i="1" s="1"/>
  <c r="AF71" i="1"/>
  <c r="AL71" i="1"/>
  <c r="Z72" i="1"/>
  <c r="AA72" i="1"/>
  <c r="AB72" i="1"/>
  <c r="AC72" i="1"/>
  <c r="AD72" i="1"/>
  <c r="AE72" i="1"/>
  <c r="AF72" i="1"/>
  <c r="AG72" i="1"/>
  <c r="AH72" i="1" s="1"/>
  <c r="AL72" i="1"/>
  <c r="AM72" i="1" s="1"/>
  <c r="Z73" i="1"/>
  <c r="AA73" i="1"/>
  <c r="AB73" i="1"/>
  <c r="AC73" i="1"/>
  <c r="AD73" i="1"/>
  <c r="AE73" i="1"/>
  <c r="AF73" i="1"/>
  <c r="AG73" i="1"/>
  <c r="AH73" i="1" s="1"/>
  <c r="AI73" i="1"/>
  <c r="AL73" i="1"/>
  <c r="AM73" i="1"/>
  <c r="Z74" i="1"/>
  <c r="AA74" i="1"/>
  <c r="AB74" i="1"/>
  <c r="AC74" i="1"/>
  <c r="AD74" i="1"/>
  <c r="AE74" i="1"/>
  <c r="AF74" i="1"/>
  <c r="AG74" i="1" s="1"/>
  <c r="AL74" i="1"/>
  <c r="Z75" i="1"/>
  <c r="AA75" i="1"/>
  <c r="AB75" i="1"/>
  <c r="AC75" i="1"/>
  <c r="AD75" i="1"/>
  <c r="AE75" i="1"/>
  <c r="AF75" i="1"/>
  <c r="AG75" i="1"/>
  <c r="AH75" i="1" s="1"/>
  <c r="AM75" i="1" s="1"/>
  <c r="AL75" i="1"/>
  <c r="Z76" i="1"/>
  <c r="AH76" i="1" s="1"/>
  <c r="AA76" i="1"/>
  <c r="AB76" i="1"/>
  <c r="AC76" i="1"/>
  <c r="AD76" i="1"/>
  <c r="AE76" i="1"/>
  <c r="AF76" i="1"/>
  <c r="AG76" i="1" s="1"/>
  <c r="AL76" i="1"/>
  <c r="Z77" i="1"/>
  <c r="AA77" i="1"/>
  <c r="AB77" i="1"/>
  <c r="AC77" i="1"/>
  <c r="AD77" i="1"/>
  <c r="AE77" i="1"/>
  <c r="AF77" i="1"/>
  <c r="AG77" i="1" s="1"/>
  <c r="AL77" i="1"/>
  <c r="Z78" i="1"/>
  <c r="AA78" i="1"/>
  <c r="AB78" i="1"/>
  <c r="AC78" i="1"/>
  <c r="AD78" i="1"/>
  <c r="AE78" i="1"/>
  <c r="AF78" i="1"/>
  <c r="AL78" i="1"/>
  <c r="Z79" i="1"/>
  <c r="AA79" i="1"/>
  <c r="AB79" i="1"/>
  <c r="AC79" i="1"/>
  <c r="AD79" i="1"/>
  <c r="AE79" i="1"/>
  <c r="AF79" i="1"/>
  <c r="AG79" i="1"/>
  <c r="AL79" i="1"/>
  <c r="Z80" i="1"/>
  <c r="AA80" i="1"/>
  <c r="AB80" i="1"/>
  <c r="AC80" i="1"/>
  <c r="AD80" i="1"/>
  <c r="AE80" i="1"/>
  <c r="AF80" i="1"/>
  <c r="AG80" i="1"/>
  <c r="AH80" i="1" s="1"/>
  <c r="AM80" i="1" s="1"/>
  <c r="AI80" i="1"/>
  <c r="AN80" i="1" s="1"/>
  <c r="AL80" i="1"/>
  <c r="Z81" i="1"/>
  <c r="AA81" i="1"/>
  <c r="AB81" i="1"/>
  <c r="AC81" i="1"/>
  <c r="AD81" i="1"/>
  <c r="AE81" i="1"/>
  <c r="AF81" i="1"/>
  <c r="AG81" i="1"/>
  <c r="AH81" i="1" s="1"/>
  <c r="AI81" i="1"/>
  <c r="AL81" i="1"/>
  <c r="AM81" i="1"/>
  <c r="Z82" i="1"/>
  <c r="AA82" i="1"/>
  <c r="AB82" i="1"/>
  <c r="AC82" i="1"/>
  <c r="AD82" i="1"/>
  <c r="AE82" i="1"/>
  <c r="AF82" i="1"/>
  <c r="AG82" i="1" s="1"/>
  <c r="AL82" i="1"/>
  <c r="Z83" i="1"/>
  <c r="AA83" i="1"/>
  <c r="AB83" i="1"/>
  <c r="AC83" i="1"/>
  <c r="AD83" i="1"/>
  <c r="AE83" i="1"/>
  <c r="AF83" i="1"/>
  <c r="AG83" i="1"/>
  <c r="AH83" i="1" s="1"/>
  <c r="AM83" i="1" s="1"/>
  <c r="AL83" i="1"/>
  <c r="Z84" i="1"/>
  <c r="AA84" i="1"/>
  <c r="AB84" i="1"/>
  <c r="AC84" i="1"/>
  <c r="AD84" i="1"/>
  <c r="AE84" i="1"/>
  <c r="AF84" i="1"/>
  <c r="AG84" i="1" s="1"/>
  <c r="AL84" i="1"/>
  <c r="Z85" i="1"/>
  <c r="AA85" i="1"/>
  <c r="AI85" i="1" s="1"/>
  <c r="AN85" i="1" s="1"/>
  <c r="AB85" i="1"/>
  <c r="AC85" i="1"/>
  <c r="AD85" i="1"/>
  <c r="AE85" i="1"/>
  <c r="AF85" i="1"/>
  <c r="AG85" i="1" s="1"/>
  <c r="AL85" i="1"/>
  <c r="Z86" i="1"/>
  <c r="AA86" i="1"/>
  <c r="AB86" i="1"/>
  <c r="AC86" i="1"/>
  <c r="AD86" i="1"/>
  <c r="AG86" i="1" s="1"/>
  <c r="AE86" i="1"/>
  <c r="AF86" i="1"/>
  <c r="AL86" i="1"/>
  <c r="Z87" i="1"/>
  <c r="AA87" i="1"/>
  <c r="AB87" i="1"/>
  <c r="AC87" i="1"/>
  <c r="AD87" i="1"/>
  <c r="AE87" i="1"/>
  <c r="AF87" i="1"/>
  <c r="AG87" i="1"/>
  <c r="AL87" i="1"/>
  <c r="Z88" i="1"/>
  <c r="AA88" i="1"/>
  <c r="AB88" i="1"/>
  <c r="AC88" i="1"/>
  <c r="AD88" i="1"/>
  <c r="AE88" i="1"/>
  <c r="AF88" i="1"/>
  <c r="AG88" i="1"/>
  <c r="AH88" i="1" s="1"/>
  <c r="AI88" i="1"/>
  <c r="AL88" i="1"/>
  <c r="AM88" i="1" s="1"/>
  <c r="Z89" i="1"/>
  <c r="AA89" i="1"/>
  <c r="AB89" i="1"/>
  <c r="AC89" i="1"/>
  <c r="AD89" i="1"/>
  <c r="AE89" i="1"/>
  <c r="AF89" i="1"/>
  <c r="AG89" i="1"/>
  <c r="AH89" i="1" s="1"/>
  <c r="AI89" i="1"/>
  <c r="AL89" i="1"/>
  <c r="AN89" i="1" s="1"/>
  <c r="AM89" i="1"/>
  <c r="Z90" i="1"/>
  <c r="AA90" i="1"/>
  <c r="AB90" i="1"/>
  <c r="AC90" i="1"/>
  <c r="AD90" i="1"/>
  <c r="AE90" i="1"/>
  <c r="AF90" i="1"/>
  <c r="AG90" i="1" s="1"/>
  <c r="AL90" i="1"/>
  <c r="Z91" i="1"/>
  <c r="AA91" i="1"/>
  <c r="AB91" i="1"/>
  <c r="AC91" i="1"/>
  <c r="AD91" i="1"/>
  <c r="AE91" i="1"/>
  <c r="AF91" i="1"/>
  <c r="AG91" i="1"/>
  <c r="AH91" i="1" s="1"/>
  <c r="AM91" i="1" s="1"/>
  <c r="AL91" i="1"/>
  <c r="Z92" i="1"/>
  <c r="AA92" i="1"/>
  <c r="AB92" i="1"/>
  <c r="AC92" i="1"/>
  <c r="AD92" i="1"/>
  <c r="AE92" i="1"/>
  <c r="AF92" i="1"/>
  <c r="AG92" i="1" s="1"/>
  <c r="AL92" i="1"/>
  <c r="Z93" i="1"/>
  <c r="AH93" i="1" s="1"/>
  <c r="AM93" i="1" s="1"/>
  <c r="AA93" i="1"/>
  <c r="AB93" i="1"/>
  <c r="AC93" i="1"/>
  <c r="AD93" i="1"/>
  <c r="AE93" i="1"/>
  <c r="AF93" i="1"/>
  <c r="AG93" i="1" s="1"/>
  <c r="AL93" i="1"/>
  <c r="Z94" i="1"/>
  <c r="AA94" i="1"/>
  <c r="AB94" i="1"/>
  <c r="AC94" i="1"/>
  <c r="AD94" i="1"/>
  <c r="AE94" i="1"/>
  <c r="AF94" i="1"/>
  <c r="AL94" i="1"/>
  <c r="Z95" i="1"/>
  <c r="AH95" i="1" s="1"/>
  <c r="AA95" i="1"/>
  <c r="AB95" i="1"/>
  <c r="AC95" i="1"/>
  <c r="AD95" i="1"/>
  <c r="AE95" i="1"/>
  <c r="AF95" i="1"/>
  <c r="AG95" i="1"/>
  <c r="AL95" i="1"/>
  <c r="Z96" i="1"/>
  <c r="AA96" i="1"/>
  <c r="AB96" i="1"/>
  <c r="AC96" i="1"/>
  <c r="AD96" i="1"/>
  <c r="AE96" i="1"/>
  <c r="AF96" i="1"/>
  <c r="AG96" i="1"/>
  <c r="AH96" i="1" s="1"/>
  <c r="AL96" i="1"/>
  <c r="AM96" i="1" s="1"/>
  <c r="Z97" i="1"/>
  <c r="AA97" i="1"/>
  <c r="AB97" i="1"/>
  <c r="AC97" i="1"/>
  <c r="AD97" i="1"/>
  <c r="AE97" i="1"/>
  <c r="AF97" i="1"/>
  <c r="AG97" i="1"/>
  <c r="AH97" i="1" s="1"/>
  <c r="AI97" i="1"/>
  <c r="AL97" i="1"/>
  <c r="AN97" i="1" s="1"/>
  <c r="AM97" i="1"/>
  <c r="AO97" i="1" s="1"/>
  <c r="Z98" i="1"/>
  <c r="AA98" i="1"/>
  <c r="AB98" i="1"/>
  <c r="AC98" i="1"/>
  <c r="AD98" i="1"/>
  <c r="AE98" i="1"/>
  <c r="AF98" i="1"/>
  <c r="AG98" i="1" s="1"/>
  <c r="AL98" i="1"/>
  <c r="Z99" i="1"/>
  <c r="AA99" i="1"/>
  <c r="AB99" i="1"/>
  <c r="AC99" i="1"/>
  <c r="AD99" i="1"/>
  <c r="AE99" i="1"/>
  <c r="AF99" i="1"/>
  <c r="AG99" i="1"/>
  <c r="AH99" i="1" s="1"/>
  <c r="AM99" i="1" s="1"/>
  <c r="AL99" i="1"/>
  <c r="Z100" i="1"/>
  <c r="AH100" i="1" s="1"/>
  <c r="AA100" i="1"/>
  <c r="AI100" i="1" s="1"/>
  <c r="AB100" i="1"/>
  <c r="AC100" i="1"/>
  <c r="AD100" i="1"/>
  <c r="AE100" i="1"/>
  <c r="AF100" i="1"/>
  <c r="AG100" i="1" s="1"/>
  <c r="AL100" i="1"/>
  <c r="Z101" i="1"/>
  <c r="AA101" i="1"/>
  <c r="AB101" i="1"/>
  <c r="AC101" i="1"/>
  <c r="AD101" i="1"/>
  <c r="AE101" i="1"/>
  <c r="AF101" i="1"/>
  <c r="AG101" i="1" s="1"/>
  <c r="AL101" i="1"/>
  <c r="Z102" i="1"/>
  <c r="AA102" i="1"/>
  <c r="AB102" i="1"/>
  <c r="AC102" i="1"/>
  <c r="AD102" i="1"/>
  <c r="AE102" i="1"/>
  <c r="AF102" i="1"/>
  <c r="AL102" i="1"/>
  <c r="Z103" i="1"/>
  <c r="AA103" i="1"/>
  <c r="AB103" i="1"/>
  <c r="AC103" i="1"/>
  <c r="AD103" i="1"/>
  <c r="AE103" i="1"/>
  <c r="AF103" i="1"/>
  <c r="AG103" i="1"/>
  <c r="AL103" i="1"/>
  <c r="Z104" i="1"/>
  <c r="AA104" i="1"/>
  <c r="AB104" i="1"/>
  <c r="AC104" i="1"/>
  <c r="AD104" i="1"/>
  <c r="AE104" i="1"/>
  <c r="AF104" i="1"/>
  <c r="AG104" i="1"/>
  <c r="AH104" i="1" s="1"/>
  <c r="AL104" i="1"/>
  <c r="Z105" i="1"/>
  <c r="AA105" i="1"/>
  <c r="AB105" i="1"/>
  <c r="AC105" i="1"/>
  <c r="AD105" i="1"/>
  <c r="AE105" i="1"/>
  <c r="AF105" i="1"/>
  <c r="AG105" i="1"/>
  <c r="AH105" i="1" s="1"/>
  <c r="AM105" i="1" s="1"/>
  <c r="AO105" i="1" s="1"/>
  <c r="AI105" i="1"/>
  <c r="AL105" i="1"/>
  <c r="AN105" i="1" s="1"/>
  <c r="Z106" i="1"/>
  <c r="AA106" i="1"/>
  <c r="AB106" i="1"/>
  <c r="AC106" i="1"/>
  <c r="AD106" i="1"/>
  <c r="AE106" i="1"/>
  <c r="AF106" i="1"/>
  <c r="AG106" i="1" s="1"/>
  <c r="AL106" i="1"/>
  <c r="Z107" i="1"/>
  <c r="AA107" i="1"/>
  <c r="AB107" i="1"/>
  <c r="AC107" i="1"/>
  <c r="AD107" i="1"/>
  <c r="AE107" i="1"/>
  <c r="AF107" i="1"/>
  <c r="AG107" i="1"/>
  <c r="AH107" i="1" s="1"/>
  <c r="AM107" i="1" s="1"/>
  <c r="AL107" i="1"/>
  <c r="Z108" i="1"/>
  <c r="AA108" i="1"/>
  <c r="AB108" i="1"/>
  <c r="AC108" i="1"/>
  <c r="AD108" i="1"/>
  <c r="AE108" i="1"/>
  <c r="AF108" i="1"/>
  <c r="AG108" i="1" s="1"/>
  <c r="AL108" i="1"/>
  <c r="Z109" i="1"/>
  <c r="AH109" i="1" s="1"/>
  <c r="AM109" i="1" s="1"/>
  <c r="AA109" i="1"/>
  <c r="AB109" i="1"/>
  <c r="AC109" i="1"/>
  <c r="AD109" i="1"/>
  <c r="AE109" i="1"/>
  <c r="AF109" i="1"/>
  <c r="AG109" i="1" s="1"/>
  <c r="AL109" i="1"/>
  <c r="Z110" i="1"/>
  <c r="AA110" i="1"/>
  <c r="AB110" i="1"/>
  <c r="AC110" i="1"/>
  <c r="AD110" i="1"/>
  <c r="AE110" i="1"/>
  <c r="AF110" i="1"/>
  <c r="AG110" i="1" s="1"/>
  <c r="AL110" i="1"/>
  <c r="Z111" i="1"/>
  <c r="AH111" i="1" s="1"/>
  <c r="AA111" i="1"/>
  <c r="AB111" i="1"/>
  <c r="AC111" i="1"/>
  <c r="AD111" i="1"/>
  <c r="AE111" i="1"/>
  <c r="AF111" i="1"/>
  <c r="AG111" i="1"/>
  <c r="AL111" i="1"/>
  <c r="Z112" i="1"/>
  <c r="AA112" i="1"/>
  <c r="AB112" i="1"/>
  <c r="AC112" i="1"/>
  <c r="AD112" i="1"/>
  <c r="AE112" i="1"/>
  <c r="AF112" i="1"/>
  <c r="AG112" i="1"/>
  <c r="AL112" i="1"/>
  <c r="Z113" i="1"/>
  <c r="AA113" i="1"/>
  <c r="AB113" i="1"/>
  <c r="AC113" i="1"/>
  <c r="AD113" i="1"/>
  <c r="AE113" i="1"/>
  <c r="AF113" i="1"/>
  <c r="AG113" i="1"/>
  <c r="AH113" i="1" s="1"/>
  <c r="AI113" i="1"/>
  <c r="AL113" i="1"/>
  <c r="AN113" i="1" s="1"/>
  <c r="AM113" i="1"/>
  <c r="Z114" i="1"/>
  <c r="AA114" i="1"/>
  <c r="AB114" i="1"/>
  <c r="AC114" i="1"/>
  <c r="AD114" i="1"/>
  <c r="AE114" i="1"/>
  <c r="AF114" i="1"/>
  <c r="AG114" i="1" s="1"/>
  <c r="AL114" i="1"/>
  <c r="Z115" i="1"/>
  <c r="AA115" i="1"/>
  <c r="AB115" i="1"/>
  <c r="AC115" i="1"/>
  <c r="AD115" i="1"/>
  <c r="AE115" i="1"/>
  <c r="AF115" i="1"/>
  <c r="AG115" i="1"/>
  <c r="AH115" i="1" s="1"/>
  <c r="AM115" i="1" s="1"/>
  <c r="AL115" i="1"/>
  <c r="Z116" i="1"/>
  <c r="AA116" i="1"/>
  <c r="AI116" i="1" s="1"/>
  <c r="AB116" i="1"/>
  <c r="AC116" i="1"/>
  <c r="AD116" i="1"/>
  <c r="AE116" i="1"/>
  <c r="AF116" i="1"/>
  <c r="AG116" i="1" s="1"/>
  <c r="AL116" i="1"/>
  <c r="Z117" i="1"/>
  <c r="AA117" i="1"/>
  <c r="AB117" i="1"/>
  <c r="AC117" i="1"/>
  <c r="AD117" i="1"/>
  <c r="AE117" i="1"/>
  <c r="AF117" i="1"/>
  <c r="AG117" i="1" s="1"/>
  <c r="AL117" i="1"/>
  <c r="Z118" i="1"/>
  <c r="AA118" i="1"/>
  <c r="AI118" i="1" s="1"/>
  <c r="AN118" i="1" s="1"/>
  <c r="AB118" i="1"/>
  <c r="AC118" i="1"/>
  <c r="AD118" i="1"/>
  <c r="AE118" i="1"/>
  <c r="AF118" i="1"/>
  <c r="AG118" i="1" s="1"/>
  <c r="AL118" i="1"/>
  <c r="Z119" i="1"/>
  <c r="AA119" i="1"/>
  <c r="AB119" i="1"/>
  <c r="AC119" i="1"/>
  <c r="AD119" i="1"/>
  <c r="AE119" i="1"/>
  <c r="AG119" i="1" s="1"/>
  <c r="AF119" i="1"/>
  <c r="AL119" i="1"/>
  <c r="Z120" i="1"/>
  <c r="AA120" i="1"/>
  <c r="AB120" i="1"/>
  <c r="AC120" i="1"/>
  <c r="AD120" i="1"/>
  <c r="AE120" i="1"/>
  <c r="AF120" i="1"/>
  <c r="AG120" i="1"/>
  <c r="AH120" i="1" s="1"/>
  <c r="AI120" i="1"/>
  <c r="AL120" i="1"/>
  <c r="AM120" i="1" s="1"/>
  <c r="Z121" i="1"/>
  <c r="AA121" i="1"/>
  <c r="AB121" i="1"/>
  <c r="AC121" i="1"/>
  <c r="AD121" i="1"/>
  <c r="AE121" i="1"/>
  <c r="AF121" i="1"/>
  <c r="AG121" i="1"/>
  <c r="AH121" i="1" s="1"/>
  <c r="AI121" i="1"/>
  <c r="AL121" i="1"/>
  <c r="AN121" i="1" s="1"/>
  <c r="AM121" i="1"/>
  <c r="Z122" i="1"/>
  <c r="AA122" i="1"/>
  <c r="AB122" i="1"/>
  <c r="AC122" i="1"/>
  <c r="AD122" i="1"/>
  <c r="AE122" i="1"/>
  <c r="AF122" i="1"/>
  <c r="AG122" i="1" s="1"/>
  <c r="AL122" i="1"/>
  <c r="Z123" i="1"/>
  <c r="AA123" i="1"/>
  <c r="AB123" i="1"/>
  <c r="AC123" i="1"/>
  <c r="AD123" i="1"/>
  <c r="AE123" i="1"/>
  <c r="AF123" i="1"/>
  <c r="AG123" i="1"/>
  <c r="AH123" i="1" s="1"/>
  <c r="AM123" i="1" s="1"/>
  <c r="AL123" i="1"/>
  <c r="Z124" i="1"/>
  <c r="AH124" i="1" s="1"/>
  <c r="AA124" i="1"/>
  <c r="AI124" i="1" s="1"/>
  <c r="AB124" i="1"/>
  <c r="AC124" i="1"/>
  <c r="AD124" i="1"/>
  <c r="AE124" i="1"/>
  <c r="AF124" i="1"/>
  <c r="AG124" i="1" s="1"/>
  <c r="AL124" i="1"/>
  <c r="Z125" i="1"/>
  <c r="AA125" i="1"/>
  <c r="AB125" i="1"/>
  <c r="AC125" i="1"/>
  <c r="AD125" i="1"/>
  <c r="AE125" i="1"/>
  <c r="AF125" i="1"/>
  <c r="AG125" i="1" s="1"/>
  <c r="AL125" i="1"/>
  <c r="Z126" i="1"/>
  <c r="AH126" i="1" s="1"/>
  <c r="AA126" i="1"/>
  <c r="AB126" i="1"/>
  <c r="AC126" i="1"/>
  <c r="AD126" i="1"/>
  <c r="AE126" i="1"/>
  <c r="AF126" i="1"/>
  <c r="AG126" i="1" s="1"/>
  <c r="AL126" i="1"/>
  <c r="Z127" i="1"/>
  <c r="AA127" i="1"/>
  <c r="AB127" i="1"/>
  <c r="AC127" i="1"/>
  <c r="AD127" i="1"/>
  <c r="AE127" i="1"/>
  <c r="AG127" i="1" s="1"/>
  <c r="AF127" i="1"/>
  <c r="AL127" i="1"/>
  <c r="Z128" i="1"/>
  <c r="AA128" i="1"/>
  <c r="AB128" i="1"/>
  <c r="AC128" i="1"/>
  <c r="AD128" i="1"/>
  <c r="AE128" i="1"/>
  <c r="AF128" i="1"/>
  <c r="AG128" i="1"/>
  <c r="AH128" i="1" s="1"/>
  <c r="AI128" i="1"/>
  <c r="AL128" i="1"/>
  <c r="AM128" i="1" s="1"/>
  <c r="Z129" i="1"/>
  <c r="AA129" i="1"/>
  <c r="AB129" i="1"/>
  <c r="AC129" i="1"/>
  <c r="AD129" i="1"/>
  <c r="AE129" i="1"/>
  <c r="AF129" i="1"/>
  <c r="AG129" i="1"/>
  <c r="AH129" i="1" s="1"/>
  <c r="AM129" i="1" s="1"/>
  <c r="AO129" i="1" s="1"/>
  <c r="AI129" i="1"/>
  <c r="AL129" i="1"/>
  <c r="AN129" i="1" s="1"/>
  <c r="Z130" i="1"/>
  <c r="AA130" i="1"/>
  <c r="AB130" i="1"/>
  <c r="AC130" i="1"/>
  <c r="AD130" i="1"/>
  <c r="AE130" i="1"/>
  <c r="AF130" i="1"/>
  <c r="AG130" i="1" s="1"/>
  <c r="AL130" i="1"/>
  <c r="Z131" i="1"/>
  <c r="AA131" i="1"/>
  <c r="AB131" i="1"/>
  <c r="AC131" i="1"/>
  <c r="AD131" i="1"/>
  <c r="AE131" i="1"/>
  <c r="AF131" i="1"/>
  <c r="AG131" i="1"/>
  <c r="AH131" i="1" s="1"/>
  <c r="AM131" i="1" s="1"/>
  <c r="AL131" i="1"/>
  <c r="Z132" i="1"/>
  <c r="AA132" i="1"/>
  <c r="AB132" i="1"/>
  <c r="AC132" i="1"/>
  <c r="AD132" i="1"/>
  <c r="AE132" i="1"/>
  <c r="AF132" i="1"/>
  <c r="AG132" i="1" s="1"/>
  <c r="AL132" i="1"/>
  <c r="Z133" i="1"/>
  <c r="AH133" i="1" s="1"/>
  <c r="AM133" i="1" s="1"/>
  <c r="AO133" i="1" s="1"/>
  <c r="AA133" i="1"/>
  <c r="AI133" i="1" s="1"/>
  <c r="AN133" i="1" s="1"/>
  <c r="AB133" i="1"/>
  <c r="AC133" i="1"/>
  <c r="AD133" i="1"/>
  <c r="AE133" i="1"/>
  <c r="AF133" i="1"/>
  <c r="AG133" i="1" s="1"/>
  <c r="AL133" i="1"/>
  <c r="Z134" i="1"/>
  <c r="AA134" i="1"/>
  <c r="AB134" i="1"/>
  <c r="AC134" i="1"/>
  <c r="AD134" i="1"/>
  <c r="AE134" i="1"/>
  <c r="AF134" i="1"/>
  <c r="AG134" i="1" s="1"/>
  <c r="AL134" i="1"/>
  <c r="Z135" i="1"/>
  <c r="AA135" i="1"/>
  <c r="AB135" i="1"/>
  <c r="AC135" i="1"/>
  <c r="AD135" i="1"/>
  <c r="AE135" i="1"/>
  <c r="AG135" i="1" s="1"/>
  <c r="AF135" i="1"/>
  <c r="AL135" i="1"/>
  <c r="Z136" i="1"/>
  <c r="AA136" i="1"/>
  <c r="AB136" i="1"/>
  <c r="AC136" i="1"/>
  <c r="AD136" i="1"/>
  <c r="AE136" i="1"/>
  <c r="AF136" i="1"/>
  <c r="AG136" i="1"/>
  <c r="AH136" i="1" s="1"/>
  <c r="AL136" i="1"/>
  <c r="AM136" i="1" s="1"/>
  <c r="Z137" i="1"/>
  <c r="AA137" i="1"/>
  <c r="AB137" i="1"/>
  <c r="AC137" i="1"/>
  <c r="AD137" i="1"/>
  <c r="AE137" i="1"/>
  <c r="AF137" i="1"/>
  <c r="AG137" i="1"/>
  <c r="AH137" i="1" s="1"/>
  <c r="AI137" i="1"/>
  <c r="AL137" i="1"/>
  <c r="AM137" i="1"/>
  <c r="Z138" i="1"/>
  <c r="AA138" i="1"/>
  <c r="AB138" i="1"/>
  <c r="AC138" i="1"/>
  <c r="AD138" i="1"/>
  <c r="AE138" i="1"/>
  <c r="AF138" i="1"/>
  <c r="AG138" i="1" s="1"/>
  <c r="AL138" i="1"/>
  <c r="Z139" i="1"/>
  <c r="AA139" i="1"/>
  <c r="AB139" i="1"/>
  <c r="AC139" i="1"/>
  <c r="AD139" i="1"/>
  <c r="AE139" i="1"/>
  <c r="AF139" i="1"/>
  <c r="AG139" i="1"/>
  <c r="AH139" i="1" s="1"/>
  <c r="AM139" i="1" s="1"/>
  <c r="AL139" i="1"/>
  <c r="Z140" i="1"/>
  <c r="AH140" i="1" s="1"/>
  <c r="AA140" i="1"/>
  <c r="AB140" i="1"/>
  <c r="AC140" i="1"/>
  <c r="AD140" i="1"/>
  <c r="AG140" i="1" s="1"/>
  <c r="AE140" i="1"/>
  <c r="AF140" i="1"/>
  <c r="AL140" i="1"/>
  <c r="Z141" i="1"/>
  <c r="AA141" i="1"/>
  <c r="AB141" i="1"/>
  <c r="AC141" i="1"/>
  <c r="AD141" i="1"/>
  <c r="AE141" i="1"/>
  <c r="AF141" i="1"/>
  <c r="AG141" i="1" s="1"/>
  <c r="AL141" i="1"/>
  <c r="Z142" i="1"/>
  <c r="AH142" i="1" s="1"/>
  <c r="AM142" i="1" s="1"/>
  <c r="AA142" i="1"/>
  <c r="AB142" i="1"/>
  <c r="AC142" i="1"/>
  <c r="AD142" i="1"/>
  <c r="AE142" i="1"/>
  <c r="AF142" i="1"/>
  <c r="AG142" i="1" s="1"/>
  <c r="AL142" i="1"/>
  <c r="Z143" i="1"/>
  <c r="AA143" i="1"/>
  <c r="AB143" i="1"/>
  <c r="AC143" i="1"/>
  <c r="AD143" i="1"/>
  <c r="AE143" i="1"/>
  <c r="AF143" i="1"/>
  <c r="AG143" i="1" s="1"/>
  <c r="AL143" i="1"/>
  <c r="Z144" i="1"/>
  <c r="AA144" i="1"/>
  <c r="AB144" i="1"/>
  <c r="AC144" i="1"/>
  <c r="AD144" i="1"/>
  <c r="AE144" i="1"/>
  <c r="AG144" i="1" s="1"/>
  <c r="AF144" i="1"/>
  <c r="AL144" i="1"/>
  <c r="Z145" i="1"/>
  <c r="AA145" i="1"/>
  <c r="AB145" i="1"/>
  <c r="AC145" i="1"/>
  <c r="AI145" i="1" s="1"/>
  <c r="AD145" i="1"/>
  <c r="AE145" i="1"/>
  <c r="AF145" i="1"/>
  <c r="AG145" i="1"/>
  <c r="AH145" i="1" s="1"/>
  <c r="AL145" i="1"/>
  <c r="AM145" i="1" s="1"/>
  <c r="Z146" i="1"/>
  <c r="AA146" i="1"/>
  <c r="AB146" i="1"/>
  <c r="AC146" i="1"/>
  <c r="AD146" i="1"/>
  <c r="AE146" i="1"/>
  <c r="AF146" i="1"/>
  <c r="AG146" i="1" s="1"/>
  <c r="AH146" i="1" s="1"/>
  <c r="AL146" i="1"/>
  <c r="Z147" i="1"/>
  <c r="AA147" i="1"/>
  <c r="AB147" i="1"/>
  <c r="AC147" i="1"/>
  <c r="AD147" i="1"/>
  <c r="AE147" i="1"/>
  <c r="AF147" i="1"/>
  <c r="AG147" i="1"/>
  <c r="AI147" i="1" s="1"/>
  <c r="AH147" i="1"/>
  <c r="AL147" i="1"/>
  <c r="AM147" i="1"/>
  <c r="AN147" i="1"/>
  <c r="AO147" i="1"/>
  <c r="Z148" i="1"/>
  <c r="AA148" i="1"/>
  <c r="AB148" i="1"/>
  <c r="AC148" i="1"/>
  <c r="AD148" i="1"/>
  <c r="AG148" i="1" s="1"/>
  <c r="AE148" i="1"/>
  <c r="AF148" i="1"/>
  <c r="AI148" i="1"/>
  <c r="AL148" i="1"/>
  <c r="Z149" i="1"/>
  <c r="AH149" i="1" s="1"/>
  <c r="AM149" i="1" s="1"/>
  <c r="AA149" i="1"/>
  <c r="AB149" i="1"/>
  <c r="AC149" i="1"/>
  <c r="AD149" i="1"/>
  <c r="AE149" i="1"/>
  <c r="AF149" i="1"/>
  <c r="AG149" i="1" s="1"/>
  <c r="AL149" i="1"/>
  <c r="Z150" i="1"/>
  <c r="AA150" i="1"/>
  <c r="AB150" i="1"/>
  <c r="AC150" i="1"/>
  <c r="AD150" i="1"/>
  <c r="AE150" i="1"/>
  <c r="AF150" i="1"/>
  <c r="AL150" i="1"/>
  <c r="Z151" i="1"/>
  <c r="AA151" i="1"/>
  <c r="AB151" i="1"/>
  <c r="AC151" i="1"/>
  <c r="AD151" i="1"/>
  <c r="AE151" i="1"/>
  <c r="AG151" i="1" s="1"/>
  <c r="AF151" i="1"/>
  <c r="AL151" i="1"/>
  <c r="Z152" i="1"/>
  <c r="AA152" i="1"/>
  <c r="AB152" i="1"/>
  <c r="AH152" i="1" s="1"/>
  <c r="AC152" i="1"/>
  <c r="AD152" i="1"/>
  <c r="AE152" i="1"/>
  <c r="AF152" i="1"/>
  <c r="AG152" i="1"/>
  <c r="AI152" i="1"/>
  <c r="AL152" i="1"/>
  <c r="Z153" i="1"/>
  <c r="AA153" i="1"/>
  <c r="AB153" i="1"/>
  <c r="AC153" i="1"/>
  <c r="AD153" i="1"/>
  <c r="AE153" i="1"/>
  <c r="AF153" i="1"/>
  <c r="AG153" i="1"/>
  <c r="AH153" i="1" s="1"/>
  <c r="AL153" i="1"/>
  <c r="Z154" i="1"/>
  <c r="AA154" i="1"/>
  <c r="AB154" i="1"/>
  <c r="AC154" i="1"/>
  <c r="AD154" i="1"/>
  <c r="AE154" i="1"/>
  <c r="AF154" i="1"/>
  <c r="AL154" i="1"/>
  <c r="Z155" i="1"/>
  <c r="AA155" i="1"/>
  <c r="AB155" i="1"/>
  <c r="AC155" i="1"/>
  <c r="AD155" i="1"/>
  <c r="AE155" i="1"/>
  <c r="AF155" i="1"/>
  <c r="AG155" i="1"/>
  <c r="AI155" i="1" s="1"/>
  <c r="AH155" i="1"/>
  <c r="AM155" i="1" s="1"/>
  <c r="AO155" i="1" s="1"/>
  <c r="AL155" i="1"/>
  <c r="AN155" i="1"/>
  <c r="Z156" i="1"/>
  <c r="AA156" i="1"/>
  <c r="AI156" i="1" s="1"/>
  <c r="AB156" i="1"/>
  <c r="AC156" i="1"/>
  <c r="AD156" i="1"/>
  <c r="AG156" i="1" s="1"/>
  <c r="AE156" i="1"/>
  <c r="AF156" i="1"/>
  <c r="AL156" i="1"/>
  <c r="Z157" i="1"/>
  <c r="AA157" i="1"/>
  <c r="AB157" i="1"/>
  <c r="AC157" i="1"/>
  <c r="AD157" i="1"/>
  <c r="AE157" i="1"/>
  <c r="AF157" i="1"/>
  <c r="AG157" i="1" s="1"/>
  <c r="AL157" i="1"/>
  <c r="Z158" i="1"/>
  <c r="AA158" i="1"/>
  <c r="AB158" i="1"/>
  <c r="AC158" i="1"/>
  <c r="AD158" i="1"/>
  <c r="AE158" i="1"/>
  <c r="AF158" i="1"/>
  <c r="AG158" i="1" s="1"/>
  <c r="AL158" i="1"/>
  <c r="Z159" i="1"/>
  <c r="AA159" i="1"/>
  <c r="AB159" i="1"/>
  <c r="AC159" i="1"/>
  <c r="AD159" i="1"/>
  <c r="AE159" i="1"/>
  <c r="AF159" i="1"/>
  <c r="AG159" i="1" s="1"/>
  <c r="AL159" i="1"/>
  <c r="Z160" i="1"/>
  <c r="AA160" i="1"/>
  <c r="AI160" i="1" s="1"/>
  <c r="AB160" i="1"/>
  <c r="AC160" i="1"/>
  <c r="AD160" i="1"/>
  <c r="AG160" i="1" s="1"/>
  <c r="AH160" i="1" s="1"/>
  <c r="AE160" i="1"/>
  <c r="AF160" i="1"/>
  <c r="AL160" i="1"/>
  <c r="Z161" i="1"/>
  <c r="AA161" i="1"/>
  <c r="AB161" i="1"/>
  <c r="AC161" i="1"/>
  <c r="AD161" i="1"/>
  <c r="AE161" i="1"/>
  <c r="AF161" i="1"/>
  <c r="AG161" i="1" s="1"/>
  <c r="AL161" i="1"/>
  <c r="Z162" i="1"/>
  <c r="AA162" i="1"/>
  <c r="AB162" i="1"/>
  <c r="AC162" i="1"/>
  <c r="AD162" i="1"/>
  <c r="AE162" i="1"/>
  <c r="AF162" i="1"/>
  <c r="AG162" i="1" s="1"/>
  <c r="AL162" i="1"/>
  <c r="Z163" i="1"/>
  <c r="AA163" i="1"/>
  <c r="AB163" i="1"/>
  <c r="AC163" i="1"/>
  <c r="AD163" i="1"/>
  <c r="AE163" i="1"/>
  <c r="AF163" i="1"/>
  <c r="AG163" i="1"/>
  <c r="AI163" i="1" s="1"/>
  <c r="AH163" i="1"/>
  <c r="AL163" i="1"/>
  <c r="AM163" i="1" s="1"/>
  <c r="AO163" i="1" s="1"/>
  <c r="AN163" i="1"/>
  <c r="Z164" i="1"/>
  <c r="AA164" i="1"/>
  <c r="AI164" i="1" s="1"/>
  <c r="AB164" i="1"/>
  <c r="AC164" i="1"/>
  <c r="AD164" i="1"/>
  <c r="AE164" i="1"/>
  <c r="AF164" i="1"/>
  <c r="AG164" i="1"/>
  <c r="AL164" i="1"/>
  <c r="AN164" i="1" s="1"/>
  <c r="Z165" i="1"/>
  <c r="AA165" i="1"/>
  <c r="AB165" i="1"/>
  <c r="AC165" i="1"/>
  <c r="AD165" i="1"/>
  <c r="AE165" i="1"/>
  <c r="AF165" i="1"/>
  <c r="AL165" i="1"/>
  <c r="Z166" i="1"/>
  <c r="AA166" i="1"/>
  <c r="AB166" i="1"/>
  <c r="AC166" i="1"/>
  <c r="AD166" i="1"/>
  <c r="AE166" i="1"/>
  <c r="AF166" i="1"/>
  <c r="AL166" i="1"/>
  <c r="Z167" i="1"/>
  <c r="AA167" i="1"/>
  <c r="AB167" i="1"/>
  <c r="AH167" i="1" s="1"/>
  <c r="AC167" i="1"/>
  <c r="AD167" i="1"/>
  <c r="AE167" i="1"/>
  <c r="AF167" i="1"/>
  <c r="AG167" i="1"/>
  <c r="AL167" i="1"/>
  <c r="Z168" i="1"/>
  <c r="AA168" i="1"/>
  <c r="AI168" i="1" s="1"/>
  <c r="AB168" i="1"/>
  <c r="AC168" i="1"/>
  <c r="AD168" i="1"/>
  <c r="AE168" i="1"/>
  <c r="AF168" i="1"/>
  <c r="AG168" i="1"/>
  <c r="AH168" i="1" s="1"/>
  <c r="AL168" i="1"/>
  <c r="AN168" i="1" s="1"/>
  <c r="Z169" i="1"/>
  <c r="AA169" i="1"/>
  <c r="AB169" i="1"/>
  <c r="AC169" i="1"/>
  <c r="AD169" i="1"/>
  <c r="AE169" i="1"/>
  <c r="AG169" i="1" s="1"/>
  <c r="AF169" i="1"/>
  <c r="AL169" i="1"/>
  <c r="Z170" i="1"/>
  <c r="AA170" i="1"/>
  <c r="AB170" i="1"/>
  <c r="AC170" i="1"/>
  <c r="AD170" i="1"/>
  <c r="AE170" i="1"/>
  <c r="AF170" i="1"/>
  <c r="AL170" i="1"/>
  <c r="Z171" i="1"/>
  <c r="AH171" i="1" s="1"/>
  <c r="AA171" i="1"/>
  <c r="AB171" i="1"/>
  <c r="AC171" i="1"/>
  <c r="AD171" i="1"/>
  <c r="AE171" i="1"/>
  <c r="AF171" i="1"/>
  <c r="AG171" i="1"/>
  <c r="AI171" i="1" s="1"/>
  <c r="AL171" i="1"/>
  <c r="AM171" i="1" s="1"/>
  <c r="Z172" i="1"/>
  <c r="AA172" i="1"/>
  <c r="AB172" i="1"/>
  <c r="AH172" i="1" s="1"/>
  <c r="AM172" i="1" s="1"/>
  <c r="AO172" i="1" s="1"/>
  <c r="AC172" i="1"/>
  <c r="AD172" i="1"/>
  <c r="AE172" i="1"/>
  <c r="AF172" i="1"/>
  <c r="AG172" i="1"/>
  <c r="AI172" i="1"/>
  <c r="AN172" i="1" s="1"/>
  <c r="AL172" i="1"/>
  <c r="Z173" i="1"/>
  <c r="AA173" i="1"/>
  <c r="AB173" i="1"/>
  <c r="AC173" i="1"/>
  <c r="AD173" i="1"/>
  <c r="AE173" i="1"/>
  <c r="AF173" i="1"/>
  <c r="AL173" i="1"/>
  <c r="Z174" i="1"/>
  <c r="AA174" i="1"/>
  <c r="AB174" i="1"/>
  <c r="AC174" i="1"/>
  <c r="AD174" i="1"/>
  <c r="AE174" i="1"/>
  <c r="AF174" i="1"/>
  <c r="AL174" i="1"/>
  <c r="Z175" i="1"/>
  <c r="AA175" i="1"/>
  <c r="AI175" i="1" s="1"/>
  <c r="AN175" i="1" s="1"/>
  <c r="AB175" i="1"/>
  <c r="AC175" i="1"/>
  <c r="AD175" i="1"/>
  <c r="AE175" i="1"/>
  <c r="AF175" i="1"/>
  <c r="AG175" i="1" s="1"/>
  <c r="AL175" i="1"/>
  <c r="Z176" i="1"/>
  <c r="AH176" i="1" s="1"/>
  <c r="AM176" i="1" s="1"/>
  <c r="AO176" i="1" s="1"/>
  <c r="AA176" i="1"/>
  <c r="AB176" i="1"/>
  <c r="AC176" i="1"/>
  <c r="AD176" i="1"/>
  <c r="AE176" i="1"/>
  <c r="AF176" i="1"/>
  <c r="AG176" i="1" s="1"/>
  <c r="AI176" i="1" s="1"/>
  <c r="AN176" i="1" s="1"/>
  <c r="AL176" i="1"/>
  <c r="Z177" i="1"/>
  <c r="AA177" i="1"/>
  <c r="AB177" i="1"/>
  <c r="AH177" i="1" s="1"/>
  <c r="AM177" i="1" s="1"/>
  <c r="AC177" i="1"/>
  <c r="AD177" i="1"/>
  <c r="AE177" i="1"/>
  <c r="AF177" i="1"/>
  <c r="AG177" i="1"/>
  <c r="AI177" i="1"/>
  <c r="AN177" i="1" s="1"/>
  <c r="AL177" i="1"/>
  <c r="Z178" i="1"/>
  <c r="AA178" i="1"/>
  <c r="AB178" i="1"/>
  <c r="AC178" i="1"/>
  <c r="AD178" i="1"/>
  <c r="AG178" i="1" s="1"/>
  <c r="AE178" i="1"/>
  <c r="AF178" i="1"/>
  <c r="AL178" i="1"/>
  <c r="Z179" i="1"/>
  <c r="AA179" i="1"/>
  <c r="AB179" i="1"/>
  <c r="AC179" i="1"/>
  <c r="AD179" i="1"/>
  <c r="AE179" i="1"/>
  <c r="AF179" i="1"/>
  <c r="AG179" i="1" s="1"/>
  <c r="AI179" i="1" s="1"/>
  <c r="AN179" i="1" s="1"/>
  <c r="AL179" i="1"/>
  <c r="Z180" i="1"/>
  <c r="AA180" i="1"/>
  <c r="AB180" i="1"/>
  <c r="AC180" i="1"/>
  <c r="AD180" i="1"/>
  <c r="AE180" i="1"/>
  <c r="AG180" i="1" s="1"/>
  <c r="AF180" i="1"/>
  <c r="AL180" i="1"/>
  <c r="Z181" i="1"/>
  <c r="AA181" i="1"/>
  <c r="AB181" i="1"/>
  <c r="AC181" i="1"/>
  <c r="AD181" i="1"/>
  <c r="AG181" i="1" s="1"/>
  <c r="AE181" i="1"/>
  <c r="AF181" i="1"/>
  <c r="AL181" i="1"/>
  <c r="Z182" i="1"/>
  <c r="AA182" i="1"/>
  <c r="AB182" i="1"/>
  <c r="AC182" i="1"/>
  <c r="AD182" i="1"/>
  <c r="AE182" i="1"/>
  <c r="AF182" i="1"/>
  <c r="AG182" i="1" s="1"/>
  <c r="AL182" i="1"/>
  <c r="Z183" i="1"/>
  <c r="AA183" i="1"/>
  <c r="AB183" i="1"/>
  <c r="AC183" i="1"/>
  <c r="AD183" i="1"/>
  <c r="AE183" i="1"/>
  <c r="AF183" i="1"/>
  <c r="AL183" i="1"/>
  <c r="Z184" i="1"/>
  <c r="AH184" i="1" s="1"/>
  <c r="AA184" i="1"/>
  <c r="AB184" i="1"/>
  <c r="AC184" i="1"/>
  <c r="AD184" i="1"/>
  <c r="AE184" i="1"/>
  <c r="AF184" i="1"/>
  <c r="AG184" i="1"/>
  <c r="AL184" i="1"/>
  <c r="AM184" i="1" s="1"/>
  <c r="Z185" i="1"/>
  <c r="AA185" i="1"/>
  <c r="AB185" i="1"/>
  <c r="AH185" i="1" s="1"/>
  <c r="AM185" i="1" s="1"/>
  <c r="AO185" i="1" s="1"/>
  <c r="AC185" i="1"/>
  <c r="AD185" i="1"/>
  <c r="AE185" i="1"/>
  <c r="AF185" i="1"/>
  <c r="AG185" i="1"/>
  <c r="AI185" i="1"/>
  <c r="AN185" i="1" s="1"/>
  <c r="AL185" i="1"/>
  <c r="Z186" i="1"/>
  <c r="AA186" i="1"/>
  <c r="AB186" i="1"/>
  <c r="AC186" i="1"/>
  <c r="AD186" i="1"/>
  <c r="AG186" i="1" s="1"/>
  <c r="AE186" i="1"/>
  <c r="AF186" i="1"/>
  <c r="AL186" i="1"/>
  <c r="Z187" i="1"/>
  <c r="AH187" i="1" s="1"/>
  <c r="AM187" i="1" s="1"/>
  <c r="AO187" i="1" s="1"/>
  <c r="AA187" i="1"/>
  <c r="AB187" i="1"/>
  <c r="AC187" i="1"/>
  <c r="AD187" i="1"/>
  <c r="AE187" i="1"/>
  <c r="AF187" i="1"/>
  <c r="AG187" i="1" s="1"/>
  <c r="AI187" i="1" s="1"/>
  <c r="AN187" i="1" s="1"/>
  <c r="AL187" i="1"/>
  <c r="Z188" i="1"/>
  <c r="AA188" i="1"/>
  <c r="AB188" i="1"/>
  <c r="AC188" i="1"/>
  <c r="AD188" i="1"/>
  <c r="AE188" i="1"/>
  <c r="AG188" i="1" s="1"/>
  <c r="AF188" i="1"/>
  <c r="AL188" i="1"/>
  <c r="Z189" i="1"/>
  <c r="AH189" i="1" s="1"/>
  <c r="AA189" i="1"/>
  <c r="AI189" i="1" s="1"/>
  <c r="AB189" i="1"/>
  <c r="AC189" i="1"/>
  <c r="AD189" i="1"/>
  <c r="AG189" i="1" s="1"/>
  <c r="AE189" i="1"/>
  <c r="AF189" i="1"/>
  <c r="AL189" i="1"/>
  <c r="Z190" i="1"/>
  <c r="AA190" i="1"/>
  <c r="AB190" i="1"/>
  <c r="AC190" i="1"/>
  <c r="AD190" i="1"/>
  <c r="AE190" i="1"/>
  <c r="AF190" i="1"/>
  <c r="AG190" i="1" s="1"/>
  <c r="AL190" i="1"/>
  <c r="Z191" i="1"/>
  <c r="AA191" i="1"/>
  <c r="AB191" i="1"/>
  <c r="AC191" i="1"/>
  <c r="AD191" i="1"/>
  <c r="AE191" i="1"/>
  <c r="AF191" i="1"/>
  <c r="AL191" i="1"/>
  <c r="Z192" i="1"/>
  <c r="AA192" i="1"/>
  <c r="AB192" i="1"/>
  <c r="AC192" i="1"/>
  <c r="AD192" i="1"/>
  <c r="AE192" i="1"/>
  <c r="AF192" i="1"/>
  <c r="AG192" i="1"/>
  <c r="AL192" i="1"/>
  <c r="Z193" i="1"/>
  <c r="AA193" i="1"/>
  <c r="AB193" i="1"/>
  <c r="AH193" i="1" s="1"/>
  <c r="AC193" i="1"/>
  <c r="AD193" i="1"/>
  <c r="AE193" i="1"/>
  <c r="AF193" i="1"/>
  <c r="AG193" i="1"/>
  <c r="AI193" i="1"/>
  <c r="AN193" i="1" s="1"/>
  <c r="AL193" i="1"/>
  <c r="Z194" i="1"/>
  <c r="AA194" i="1"/>
  <c r="AB194" i="1"/>
  <c r="AC194" i="1"/>
  <c r="AD194" i="1"/>
  <c r="AG194" i="1" s="1"/>
  <c r="AE194" i="1"/>
  <c r="AF194" i="1"/>
  <c r="AL194" i="1"/>
  <c r="Z195" i="1"/>
  <c r="AH195" i="1" s="1"/>
  <c r="AM195" i="1" s="1"/>
  <c r="AA195" i="1"/>
  <c r="AB195" i="1"/>
  <c r="AC195" i="1"/>
  <c r="AD195" i="1"/>
  <c r="AE195" i="1"/>
  <c r="AF195" i="1"/>
  <c r="AG195" i="1" s="1"/>
  <c r="AI195" i="1" s="1"/>
  <c r="AN195" i="1" s="1"/>
  <c r="AL195" i="1"/>
  <c r="AO195" i="1"/>
  <c r="Z196" i="1"/>
  <c r="AA196" i="1"/>
  <c r="AB196" i="1"/>
  <c r="AC196" i="1"/>
  <c r="AD196" i="1"/>
  <c r="AE196" i="1"/>
  <c r="AG196" i="1" s="1"/>
  <c r="AF196" i="1"/>
  <c r="AL196" i="1"/>
  <c r="Z197" i="1"/>
  <c r="AA197" i="1"/>
  <c r="AB197" i="1"/>
  <c r="AC197" i="1"/>
  <c r="AD197" i="1"/>
  <c r="AG197" i="1" s="1"/>
  <c r="AE197" i="1"/>
  <c r="AF197" i="1"/>
  <c r="AL197" i="1"/>
  <c r="Z198" i="1"/>
  <c r="AH198" i="1" s="1"/>
  <c r="AM198" i="1" s="1"/>
  <c r="AA198" i="1"/>
  <c r="AB198" i="1"/>
  <c r="AC198" i="1"/>
  <c r="AD198" i="1"/>
  <c r="AE198" i="1"/>
  <c r="AF198" i="1"/>
  <c r="AG198" i="1" s="1"/>
  <c r="AL198" i="1"/>
  <c r="Z199" i="1"/>
  <c r="AA199" i="1"/>
  <c r="AB199" i="1"/>
  <c r="AC199" i="1"/>
  <c r="AD199" i="1"/>
  <c r="AE199" i="1"/>
  <c r="AF199" i="1"/>
  <c r="AG199" i="1" s="1"/>
  <c r="AH199" i="1" s="1"/>
  <c r="AM199" i="1" s="1"/>
  <c r="AL199" i="1"/>
  <c r="Z200" i="1"/>
  <c r="AH200" i="1" s="1"/>
  <c r="AA200" i="1"/>
  <c r="AI200" i="1" s="1"/>
  <c r="AB200" i="1"/>
  <c r="AC200" i="1"/>
  <c r="AD200" i="1"/>
  <c r="AE200" i="1"/>
  <c r="AF200" i="1"/>
  <c r="AG200" i="1"/>
  <c r="AL200" i="1"/>
  <c r="Z201" i="1"/>
  <c r="AA201" i="1"/>
  <c r="AB201" i="1"/>
  <c r="AH201" i="1" s="1"/>
  <c r="AC201" i="1"/>
  <c r="AD201" i="1"/>
  <c r="AE201" i="1"/>
  <c r="AF201" i="1"/>
  <c r="AG201" i="1"/>
  <c r="AI201" i="1"/>
  <c r="AN201" i="1" s="1"/>
  <c r="AL201" i="1"/>
  <c r="AM201" i="1" s="1"/>
  <c r="Z202" i="1"/>
  <c r="AA202" i="1"/>
  <c r="AB202" i="1"/>
  <c r="AC202" i="1"/>
  <c r="AD202" i="1"/>
  <c r="AG202" i="1" s="1"/>
  <c r="AE202" i="1"/>
  <c r="AF202" i="1"/>
  <c r="AL202" i="1"/>
  <c r="Z203" i="1"/>
  <c r="AA203" i="1"/>
  <c r="AB203" i="1"/>
  <c r="AC203" i="1"/>
  <c r="AD203" i="1"/>
  <c r="AE203" i="1"/>
  <c r="AF203" i="1"/>
  <c r="AG203" i="1" s="1"/>
  <c r="AI203" i="1" s="1"/>
  <c r="AN203" i="1" s="1"/>
  <c r="AL203" i="1"/>
  <c r="Z204" i="1"/>
  <c r="AA204" i="1"/>
  <c r="AB204" i="1"/>
  <c r="AC204" i="1"/>
  <c r="AD204" i="1"/>
  <c r="AE204" i="1"/>
  <c r="AG204" i="1" s="1"/>
  <c r="AF204" i="1"/>
  <c r="AL204" i="1"/>
  <c r="Z205" i="1"/>
  <c r="AA205" i="1"/>
  <c r="AB205" i="1"/>
  <c r="AC205" i="1"/>
  <c r="AD205" i="1"/>
  <c r="AG205" i="1" s="1"/>
  <c r="AE205" i="1"/>
  <c r="AF205" i="1"/>
  <c r="AL205" i="1"/>
  <c r="Z206" i="1"/>
  <c r="AH206" i="1" s="1"/>
  <c r="AM206" i="1" s="1"/>
  <c r="AA206" i="1"/>
  <c r="AB206" i="1"/>
  <c r="AC206" i="1"/>
  <c r="AD206" i="1"/>
  <c r="AE206" i="1"/>
  <c r="AF206" i="1"/>
  <c r="AG206" i="1" s="1"/>
  <c r="AL206" i="1"/>
  <c r="Z207" i="1"/>
  <c r="AA207" i="1"/>
  <c r="AB207" i="1"/>
  <c r="AC207" i="1"/>
  <c r="AD207" i="1"/>
  <c r="AE207" i="1"/>
  <c r="AF207" i="1"/>
  <c r="AG207" i="1" s="1"/>
  <c r="AH207" i="1" s="1"/>
  <c r="AM207" i="1" s="1"/>
  <c r="AL207" i="1"/>
  <c r="Z208" i="1"/>
  <c r="AH208" i="1" s="1"/>
  <c r="AA208" i="1"/>
  <c r="AB208" i="1"/>
  <c r="AC208" i="1"/>
  <c r="AD208" i="1"/>
  <c r="AE208" i="1"/>
  <c r="AF208" i="1"/>
  <c r="AG208" i="1"/>
  <c r="AL208" i="1"/>
  <c r="Z209" i="1"/>
  <c r="AA209" i="1"/>
  <c r="AB209" i="1"/>
  <c r="AH209" i="1" s="1"/>
  <c r="AC209" i="1"/>
  <c r="AD209" i="1"/>
  <c r="AE209" i="1"/>
  <c r="AF209" i="1"/>
  <c r="AG209" i="1"/>
  <c r="AI209" i="1"/>
  <c r="AN209" i="1" s="1"/>
  <c r="AL209" i="1"/>
  <c r="Z210" i="1"/>
  <c r="AA210" i="1"/>
  <c r="AB210" i="1"/>
  <c r="AC210" i="1"/>
  <c r="AD210" i="1"/>
  <c r="AG210" i="1" s="1"/>
  <c r="AE210" i="1"/>
  <c r="AF210" i="1"/>
  <c r="AL210" i="1"/>
  <c r="Z211" i="1"/>
  <c r="AH211" i="1" s="1"/>
  <c r="AM211" i="1" s="1"/>
  <c r="AO211" i="1" s="1"/>
  <c r="AA211" i="1"/>
  <c r="AB211" i="1"/>
  <c r="AC211" i="1"/>
  <c r="AD211" i="1"/>
  <c r="AE211" i="1"/>
  <c r="AF211" i="1"/>
  <c r="AG211" i="1" s="1"/>
  <c r="AI211" i="1" s="1"/>
  <c r="AN211" i="1" s="1"/>
  <c r="AL211" i="1"/>
  <c r="Z212" i="1"/>
  <c r="AA212" i="1"/>
  <c r="AB212" i="1"/>
  <c r="AC212" i="1"/>
  <c r="AD212" i="1"/>
  <c r="AE212" i="1"/>
  <c r="AG212" i="1" s="1"/>
  <c r="AF212" i="1"/>
  <c r="AL212" i="1"/>
  <c r="Z213" i="1"/>
  <c r="AH213" i="1" s="1"/>
  <c r="AA213" i="1"/>
  <c r="AI213" i="1" s="1"/>
  <c r="AB213" i="1"/>
  <c r="AC213" i="1"/>
  <c r="AD213" i="1"/>
  <c r="AG213" i="1" s="1"/>
  <c r="AE213" i="1"/>
  <c r="AF213" i="1"/>
  <c r="AL213" i="1"/>
  <c r="Z214" i="1"/>
  <c r="AA214" i="1"/>
  <c r="AI214" i="1" s="1"/>
  <c r="AN214" i="1" s="1"/>
  <c r="AB214" i="1"/>
  <c r="AC214" i="1"/>
  <c r="AD214" i="1"/>
  <c r="AE214" i="1"/>
  <c r="AF214" i="1"/>
  <c r="AG214" i="1" s="1"/>
  <c r="AL214" i="1"/>
  <c r="Z215" i="1"/>
  <c r="AA215" i="1"/>
  <c r="AB215" i="1"/>
  <c r="AC215" i="1"/>
  <c r="AD215" i="1"/>
  <c r="AE215" i="1"/>
  <c r="AF215" i="1"/>
  <c r="AL215" i="1"/>
  <c r="Z216" i="1"/>
  <c r="AA216" i="1"/>
  <c r="AB216" i="1"/>
  <c r="AC216" i="1"/>
  <c r="AD216" i="1"/>
  <c r="AE216" i="1"/>
  <c r="AF216" i="1"/>
  <c r="AG216" i="1"/>
  <c r="AL216" i="1"/>
  <c r="Z217" i="1"/>
  <c r="AA217" i="1"/>
  <c r="AB217" i="1"/>
  <c r="AH217" i="1" s="1"/>
  <c r="AC217" i="1"/>
  <c r="AD217" i="1"/>
  <c r="AE217" i="1"/>
  <c r="AF217" i="1"/>
  <c r="AG217" i="1"/>
  <c r="AI217" i="1"/>
  <c r="AN217" i="1" s="1"/>
  <c r="AL217" i="1"/>
  <c r="Z218" i="1"/>
  <c r="AA218" i="1"/>
  <c r="AB218" i="1"/>
  <c r="AC218" i="1"/>
  <c r="AD218" i="1"/>
  <c r="AG218" i="1" s="1"/>
  <c r="AE218" i="1"/>
  <c r="AF218" i="1"/>
  <c r="AL218" i="1"/>
  <c r="Z219" i="1"/>
  <c r="AA219" i="1"/>
  <c r="AB219" i="1"/>
  <c r="AC219" i="1"/>
  <c r="AD219" i="1"/>
  <c r="AE219" i="1"/>
  <c r="AF219" i="1"/>
  <c r="AG219" i="1" s="1"/>
  <c r="AI219" i="1" s="1"/>
  <c r="AN219" i="1" s="1"/>
  <c r="AL219" i="1"/>
  <c r="Z220" i="1"/>
  <c r="AA220" i="1"/>
  <c r="AB220" i="1"/>
  <c r="AC220" i="1"/>
  <c r="AD220" i="1"/>
  <c r="AE220" i="1"/>
  <c r="AG220" i="1" s="1"/>
  <c r="AF220" i="1"/>
  <c r="AL220" i="1"/>
  <c r="Z221" i="1"/>
  <c r="AA221" i="1"/>
  <c r="AB221" i="1"/>
  <c r="AC221" i="1"/>
  <c r="AD221" i="1"/>
  <c r="AG221" i="1" s="1"/>
  <c r="AE221" i="1"/>
  <c r="AF221" i="1"/>
  <c r="AL221" i="1"/>
  <c r="Z222" i="1"/>
  <c r="AA222" i="1"/>
  <c r="AB222" i="1"/>
  <c r="AC222" i="1"/>
  <c r="AD222" i="1"/>
  <c r="AE222" i="1"/>
  <c r="AF222" i="1"/>
  <c r="AG222" i="1" s="1"/>
  <c r="AL222" i="1"/>
  <c r="Z223" i="1"/>
  <c r="AA223" i="1"/>
  <c r="AB223" i="1"/>
  <c r="AC223" i="1"/>
  <c r="AD223" i="1"/>
  <c r="AE223" i="1"/>
  <c r="AF223" i="1"/>
  <c r="AL223" i="1"/>
  <c r="Z224" i="1"/>
  <c r="AH224" i="1" s="1"/>
  <c r="AA224" i="1"/>
  <c r="AI224" i="1" s="1"/>
  <c r="AB224" i="1"/>
  <c r="AC224" i="1"/>
  <c r="AD224" i="1"/>
  <c r="AE224" i="1"/>
  <c r="AF224" i="1"/>
  <c r="AG224" i="1"/>
  <c r="AL224" i="1"/>
  <c r="Z225" i="1"/>
  <c r="AA225" i="1"/>
  <c r="AB225" i="1"/>
  <c r="AH225" i="1" s="1"/>
  <c r="AC225" i="1"/>
  <c r="AD225" i="1"/>
  <c r="AE225" i="1"/>
  <c r="AF225" i="1"/>
  <c r="AG225" i="1"/>
  <c r="AI225" i="1"/>
  <c r="AN225" i="1" s="1"/>
  <c r="AL225" i="1"/>
  <c r="AM225" i="1" s="1"/>
  <c r="AO225" i="1" s="1"/>
  <c r="Z226" i="1"/>
  <c r="AA226" i="1"/>
  <c r="AB226" i="1"/>
  <c r="AC226" i="1"/>
  <c r="AD226" i="1"/>
  <c r="AG226" i="1" s="1"/>
  <c r="AE226" i="1"/>
  <c r="AF226" i="1"/>
  <c r="AL226" i="1"/>
  <c r="Z227" i="1"/>
  <c r="AA227" i="1"/>
  <c r="AB227" i="1"/>
  <c r="AC227" i="1"/>
  <c r="AD227" i="1"/>
  <c r="AE227" i="1"/>
  <c r="AF227" i="1"/>
  <c r="AG227" i="1" s="1"/>
  <c r="AI227" i="1" s="1"/>
  <c r="AN227" i="1" s="1"/>
  <c r="AL227" i="1"/>
  <c r="Z228" i="1"/>
  <c r="AA228" i="1"/>
  <c r="AB228" i="1"/>
  <c r="AC228" i="1"/>
  <c r="AD228" i="1"/>
  <c r="AE228" i="1"/>
  <c r="AG228" i="1" s="1"/>
  <c r="AF228" i="1"/>
  <c r="AL228" i="1"/>
  <c r="Z229" i="1"/>
  <c r="AH229" i="1" s="1"/>
  <c r="AA229" i="1"/>
  <c r="AB229" i="1"/>
  <c r="AC229" i="1"/>
  <c r="AD229" i="1"/>
  <c r="AG229" i="1" s="1"/>
  <c r="AE229" i="1"/>
  <c r="AF229" i="1"/>
  <c r="AL229" i="1"/>
  <c r="AM229" i="1" s="1"/>
  <c r="Z230" i="1"/>
  <c r="AH230" i="1" s="1"/>
  <c r="AM230" i="1" s="1"/>
  <c r="AA230" i="1"/>
  <c r="AI230" i="1" s="1"/>
  <c r="AN230" i="1" s="1"/>
  <c r="AB230" i="1"/>
  <c r="AC230" i="1"/>
  <c r="AD230" i="1"/>
  <c r="AE230" i="1"/>
  <c r="AF230" i="1"/>
  <c r="AG230" i="1" s="1"/>
  <c r="AL230" i="1"/>
  <c r="Z231" i="1"/>
  <c r="AA231" i="1"/>
  <c r="AB231" i="1"/>
  <c r="AC231" i="1"/>
  <c r="AD231" i="1"/>
  <c r="AE231" i="1"/>
  <c r="AF231" i="1"/>
  <c r="AL231" i="1"/>
  <c r="Z232" i="1"/>
  <c r="AA232" i="1"/>
  <c r="AI232" i="1" s="1"/>
  <c r="AB232" i="1"/>
  <c r="AC232" i="1"/>
  <c r="AD232" i="1"/>
  <c r="AE232" i="1"/>
  <c r="AF232" i="1"/>
  <c r="AG232" i="1"/>
  <c r="AL232" i="1"/>
  <c r="Z233" i="1"/>
  <c r="AA233" i="1"/>
  <c r="AB233" i="1"/>
  <c r="AH233" i="1" s="1"/>
  <c r="AC233" i="1"/>
  <c r="AD233" i="1"/>
  <c r="AE233" i="1"/>
  <c r="AF233" i="1"/>
  <c r="AG233" i="1"/>
  <c r="AI233" i="1"/>
  <c r="AN233" i="1" s="1"/>
  <c r="AL233" i="1"/>
  <c r="Z234" i="1"/>
  <c r="AA234" i="1"/>
  <c r="AB234" i="1"/>
  <c r="AC234" i="1"/>
  <c r="AD234" i="1"/>
  <c r="AG234" i="1" s="1"/>
  <c r="AE234" i="1"/>
  <c r="AF234" i="1"/>
  <c r="AL234" i="1"/>
  <c r="Z235" i="1"/>
  <c r="AH235" i="1" s="1"/>
  <c r="AM235" i="1" s="1"/>
  <c r="AO235" i="1" s="1"/>
  <c r="AA235" i="1"/>
  <c r="AB235" i="1"/>
  <c r="AC235" i="1"/>
  <c r="AD235" i="1"/>
  <c r="AE235" i="1"/>
  <c r="AF235" i="1"/>
  <c r="AG235" i="1" s="1"/>
  <c r="AI235" i="1" s="1"/>
  <c r="AN235" i="1" s="1"/>
  <c r="AL235" i="1"/>
  <c r="Z236" i="1"/>
  <c r="AA236" i="1"/>
  <c r="AB236" i="1"/>
  <c r="AC236" i="1"/>
  <c r="AD236" i="1"/>
  <c r="AE236" i="1"/>
  <c r="AG236" i="1" s="1"/>
  <c r="AF236" i="1"/>
  <c r="AL236" i="1"/>
  <c r="Z237" i="1"/>
  <c r="AA237" i="1"/>
  <c r="AB237" i="1"/>
  <c r="AC237" i="1"/>
  <c r="AD237" i="1"/>
  <c r="AG237" i="1" s="1"/>
  <c r="AE237" i="1"/>
  <c r="AF237" i="1"/>
  <c r="AL237" i="1"/>
  <c r="Z238" i="1"/>
  <c r="AA238" i="1"/>
  <c r="AB238" i="1"/>
  <c r="AC238" i="1"/>
  <c r="AD238" i="1"/>
  <c r="AE238" i="1"/>
  <c r="AF238" i="1"/>
  <c r="AG238" i="1" s="1"/>
  <c r="AL238" i="1"/>
  <c r="Z239" i="1"/>
  <c r="AA239" i="1"/>
  <c r="AB239" i="1"/>
  <c r="AC239" i="1"/>
  <c r="AD239" i="1"/>
  <c r="AE239" i="1"/>
  <c r="AF239" i="1"/>
  <c r="AL239" i="1"/>
  <c r="Z240" i="1"/>
  <c r="AA240" i="1"/>
  <c r="AB240" i="1"/>
  <c r="AC240" i="1"/>
  <c r="AD240" i="1"/>
  <c r="AE240" i="1"/>
  <c r="AF240" i="1"/>
  <c r="AG240" i="1"/>
  <c r="AL240" i="1"/>
  <c r="Z241" i="1"/>
  <c r="AA241" i="1"/>
  <c r="AB241" i="1"/>
  <c r="AH241" i="1" s="1"/>
  <c r="AC241" i="1"/>
  <c r="AD241" i="1"/>
  <c r="AE241" i="1"/>
  <c r="AF241" i="1"/>
  <c r="AG241" i="1"/>
  <c r="AI241" i="1"/>
  <c r="AN241" i="1" s="1"/>
  <c r="AL241" i="1"/>
  <c r="AM241" i="1" s="1"/>
  <c r="AO241" i="1" s="1"/>
  <c r="Z242" i="1"/>
  <c r="AA242" i="1"/>
  <c r="AB242" i="1"/>
  <c r="AC242" i="1"/>
  <c r="AD242" i="1"/>
  <c r="AG242" i="1" s="1"/>
  <c r="AE242" i="1"/>
  <c r="AF242" i="1"/>
  <c r="AL242" i="1"/>
  <c r="Z243" i="1"/>
  <c r="AH243" i="1" s="1"/>
  <c r="AM243" i="1" s="1"/>
  <c r="AO243" i="1" s="1"/>
  <c r="AA243" i="1"/>
  <c r="AB243" i="1"/>
  <c r="AC243" i="1"/>
  <c r="AD243" i="1"/>
  <c r="AE243" i="1"/>
  <c r="AF243" i="1"/>
  <c r="AG243" i="1" s="1"/>
  <c r="AI243" i="1" s="1"/>
  <c r="AN243" i="1" s="1"/>
  <c r="AL243" i="1"/>
  <c r="Z244" i="1"/>
  <c r="AA244" i="1"/>
  <c r="AB244" i="1"/>
  <c r="AC244" i="1"/>
  <c r="AD244" i="1"/>
  <c r="AE244" i="1"/>
  <c r="AG244" i="1" s="1"/>
  <c r="AF244" i="1"/>
  <c r="AL244" i="1"/>
  <c r="Z245" i="1"/>
  <c r="AH245" i="1" s="1"/>
  <c r="AA245" i="1"/>
  <c r="AI245" i="1" s="1"/>
  <c r="AB245" i="1"/>
  <c r="AC245" i="1"/>
  <c r="AD245" i="1"/>
  <c r="AG245" i="1" s="1"/>
  <c r="AE245" i="1"/>
  <c r="AF245" i="1"/>
  <c r="AL245" i="1"/>
  <c r="Z246" i="1"/>
  <c r="AA246" i="1"/>
  <c r="AB246" i="1"/>
  <c r="AC246" i="1"/>
  <c r="AD246" i="1"/>
  <c r="AE246" i="1"/>
  <c r="AF246" i="1"/>
  <c r="AG246" i="1" s="1"/>
  <c r="AL246" i="1"/>
  <c r="Z247" i="1"/>
  <c r="AA247" i="1"/>
  <c r="AB247" i="1"/>
  <c r="AC247" i="1"/>
  <c r="AD247" i="1"/>
  <c r="AE247" i="1"/>
  <c r="AF247" i="1"/>
  <c r="AL247" i="1"/>
  <c r="Z248" i="1"/>
  <c r="AH248" i="1" s="1"/>
  <c r="AA248" i="1"/>
  <c r="AI248" i="1" s="1"/>
  <c r="AB248" i="1"/>
  <c r="AC248" i="1"/>
  <c r="AD248" i="1"/>
  <c r="AE248" i="1"/>
  <c r="AF248" i="1"/>
  <c r="AG248" i="1"/>
  <c r="AL248" i="1"/>
  <c r="Z249" i="1"/>
  <c r="AA249" i="1"/>
  <c r="AB249" i="1"/>
  <c r="AH249" i="1" s="1"/>
  <c r="AC249" i="1"/>
  <c r="AD249" i="1"/>
  <c r="AE249" i="1"/>
  <c r="AF249" i="1"/>
  <c r="AG249" i="1"/>
  <c r="AI249" i="1"/>
  <c r="AN249" i="1" s="1"/>
  <c r="AL249" i="1"/>
  <c r="AM249" i="1" s="1"/>
  <c r="AO249" i="1" s="1"/>
  <c r="Z250" i="1"/>
  <c r="AA250" i="1"/>
  <c r="AB250" i="1"/>
  <c r="AC250" i="1"/>
  <c r="AD250" i="1"/>
  <c r="AG250" i="1" s="1"/>
  <c r="AE250" i="1"/>
  <c r="AF250" i="1"/>
  <c r="AL250" i="1"/>
  <c r="Z251" i="1"/>
  <c r="AA251" i="1"/>
  <c r="AB251" i="1"/>
  <c r="AC251" i="1"/>
  <c r="AD251" i="1"/>
  <c r="AE251" i="1"/>
  <c r="AF251" i="1"/>
  <c r="AG251" i="1" s="1"/>
  <c r="AI251" i="1" s="1"/>
  <c r="AN251" i="1" s="1"/>
  <c r="AL251" i="1"/>
  <c r="Z252" i="1"/>
  <c r="AA252" i="1"/>
  <c r="AB252" i="1"/>
  <c r="AC252" i="1"/>
  <c r="AD252" i="1"/>
  <c r="AE252" i="1"/>
  <c r="AG252" i="1" s="1"/>
  <c r="AI252" i="1" s="1"/>
  <c r="AF252" i="1"/>
  <c r="AH252" i="1"/>
  <c r="AM252" i="1" s="1"/>
  <c r="AO252" i="1" s="1"/>
  <c r="AL252" i="1"/>
  <c r="AN252" i="1" s="1"/>
  <c r="Z253" i="1"/>
  <c r="AA253" i="1"/>
  <c r="AB253" i="1"/>
  <c r="AC253" i="1"/>
  <c r="AD253" i="1"/>
  <c r="AG253" i="1" s="1"/>
  <c r="AE253" i="1"/>
  <c r="AF253" i="1"/>
  <c r="AL253" i="1"/>
  <c r="Z254" i="1"/>
  <c r="AH254" i="1" s="1"/>
  <c r="AM254" i="1" s="1"/>
  <c r="AA254" i="1"/>
  <c r="AB254" i="1"/>
  <c r="AC254" i="1"/>
  <c r="AD254" i="1"/>
  <c r="AE254" i="1"/>
  <c r="AF254" i="1"/>
  <c r="AG254" i="1" s="1"/>
  <c r="AL254" i="1"/>
  <c r="Z255" i="1"/>
  <c r="AA255" i="1"/>
  <c r="AB255" i="1"/>
  <c r="AC255" i="1"/>
  <c r="AD255" i="1"/>
  <c r="AE255" i="1"/>
  <c r="AF255" i="1"/>
  <c r="AL255" i="1"/>
  <c r="Z256" i="1"/>
  <c r="AA256" i="1"/>
  <c r="AB256" i="1"/>
  <c r="AC256" i="1"/>
  <c r="AD256" i="1"/>
  <c r="AE256" i="1"/>
  <c r="AG256" i="1" s="1"/>
  <c r="AF256" i="1"/>
  <c r="AL256" i="1"/>
  <c r="Z257" i="1"/>
  <c r="AA257" i="1"/>
  <c r="AB257" i="1"/>
  <c r="AH257" i="1" s="1"/>
  <c r="AC257" i="1"/>
  <c r="AD257" i="1"/>
  <c r="AE257" i="1"/>
  <c r="AF257" i="1"/>
  <c r="AG257" i="1"/>
  <c r="AI257" i="1" s="1"/>
  <c r="AN257" i="1" s="1"/>
  <c r="AL257" i="1"/>
  <c r="Z258" i="1"/>
  <c r="AA258" i="1"/>
  <c r="AB258" i="1"/>
  <c r="AC258" i="1"/>
  <c r="AD258" i="1"/>
  <c r="AG258" i="1" s="1"/>
  <c r="AH258" i="1" s="1"/>
  <c r="AE258" i="1"/>
  <c r="AF258" i="1"/>
  <c r="AI258" i="1"/>
  <c r="AL258" i="1"/>
  <c r="AN258" i="1" s="1"/>
  <c r="AM258" i="1"/>
  <c r="Z259" i="1"/>
  <c r="AH259" i="1" s="1"/>
  <c r="AM259" i="1" s="1"/>
  <c r="AO259" i="1" s="1"/>
  <c r="AA259" i="1"/>
  <c r="AB259" i="1"/>
  <c r="AC259" i="1"/>
  <c r="AD259" i="1"/>
  <c r="AE259" i="1"/>
  <c r="AF259" i="1"/>
  <c r="AG259" i="1" s="1"/>
  <c r="AI259" i="1" s="1"/>
  <c r="AN259" i="1" s="1"/>
  <c r="AL259" i="1"/>
  <c r="Z260" i="1"/>
  <c r="AA260" i="1"/>
  <c r="AB260" i="1"/>
  <c r="AC260" i="1"/>
  <c r="AD260" i="1"/>
  <c r="AE260" i="1"/>
  <c r="AG260" i="1" s="1"/>
  <c r="AI260" i="1" s="1"/>
  <c r="AF260" i="1"/>
  <c r="AL260" i="1"/>
  <c r="AN260" i="1" s="1"/>
  <c r="Z261" i="1"/>
  <c r="AA261" i="1"/>
  <c r="AB261" i="1"/>
  <c r="AC261" i="1"/>
  <c r="AD261" i="1"/>
  <c r="AG261" i="1" s="1"/>
  <c r="AE261" i="1"/>
  <c r="AF261" i="1"/>
  <c r="AL261" i="1"/>
  <c r="Z262" i="1"/>
  <c r="AA262" i="1"/>
  <c r="AB262" i="1"/>
  <c r="AC262" i="1"/>
  <c r="AD262" i="1"/>
  <c r="AE262" i="1"/>
  <c r="AF262" i="1"/>
  <c r="AG262" i="1" s="1"/>
  <c r="AL262" i="1"/>
  <c r="Z263" i="1"/>
  <c r="AA263" i="1"/>
  <c r="AB263" i="1"/>
  <c r="AC263" i="1"/>
  <c r="AD263" i="1"/>
  <c r="AE263" i="1"/>
  <c r="AF263" i="1"/>
  <c r="AG263" i="1" s="1"/>
  <c r="AH263" i="1" s="1"/>
  <c r="AM263" i="1" s="1"/>
  <c r="AL263" i="1"/>
  <c r="Z264" i="1"/>
  <c r="AA264" i="1"/>
  <c r="AB264" i="1"/>
  <c r="AC264" i="1"/>
  <c r="AD264" i="1"/>
  <c r="AE264" i="1"/>
  <c r="AG264" i="1" s="1"/>
  <c r="AF264" i="1"/>
  <c r="AL264" i="1"/>
  <c r="Z265" i="1"/>
  <c r="AA265" i="1"/>
  <c r="AB265" i="1"/>
  <c r="AH265" i="1" s="1"/>
  <c r="AC265" i="1"/>
  <c r="AD265" i="1"/>
  <c r="AE265" i="1"/>
  <c r="AF265" i="1"/>
  <c r="AG265" i="1"/>
  <c r="AI265" i="1"/>
  <c r="AN265" i="1" s="1"/>
  <c r="AL265" i="1"/>
  <c r="Z266" i="1"/>
  <c r="AA266" i="1"/>
  <c r="AB266" i="1"/>
  <c r="AC266" i="1"/>
  <c r="AD266" i="1"/>
  <c r="AG266" i="1" s="1"/>
  <c r="AH266" i="1" s="1"/>
  <c r="AE266" i="1"/>
  <c r="AF266" i="1"/>
  <c r="AL266" i="1"/>
  <c r="AM266" i="1"/>
  <c r="Z267" i="1"/>
  <c r="AA267" i="1"/>
  <c r="AB267" i="1"/>
  <c r="AC267" i="1"/>
  <c r="AD267" i="1"/>
  <c r="AE267" i="1"/>
  <c r="AF267" i="1"/>
  <c r="AG267" i="1" s="1"/>
  <c r="AI267" i="1" s="1"/>
  <c r="AN267" i="1" s="1"/>
  <c r="AL267" i="1"/>
  <c r="Z268" i="1"/>
  <c r="AA268" i="1"/>
  <c r="AB268" i="1"/>
  <c r="AC268" i="1"/>
  <c r="AD268" i="1"/>
  <c r="AE268" i="1"/>
  <c r="AG268" i="1" s="1"/>
  <c r="AI268" i="1" s="1"/>
  <c r="AF268" i="1"/>
  <c r="AH268" i="1"/>
  <c r="AM268" i="1" s="1"/>
  <c r="AL268" i="1"/>
  <c r="Z269" i="1"/>
  <c r="AA269" i="1"/>
  <c r="AB269" i="1"/>
  <c r="AC269" i="1"/>
  <c r="AD269" i="1"/>
  <c r="AG269" i="1" s="1"/>
  <c r="AE269" i="1"/>
  <c r="AF269" i="1"/>
  <c r="AL269" i="1"/>
  <c r="Z270" i="1"/>
  <c r="AA270" i="1"/>
  <c r="AB270" i="1"/>
  <c r="AC270" i="1"/>
  <c r="AD270" i="1"/>
  <c r="AE270" i="1"/>
  <c r="AF270" i="1"/>
  <c r="AG270" i="1" s="1"/>
  <c r="AL270" i="1"/>
  <c r="Z271" i="1"/>
  <c r="AA271" i="1"/>
  <c r="AB271" i="1"/>
  <c r="AC271" i="1"/>
  <c r="AD271" i="1"/>
  <c r="AE271" i="1"/>
  <c r="AF271" i="1"/>
  <c r="AL271" i="1"/>
  <c r="Z272" i="1"/>
  <c r="AA272" i="1"/>
  <c r="AB272" i="1"/>
  <c r="AC272" i="1"/>
  <c r="AD272" i="1"/>
  <c r="AE272" i="1"/>
  <c r="AF272" i="1"/>
  <c r="AG272" i="1"/>
  <c r="AL272" i="1"/>
  <c r="Z273" i="1"/>
  <c r="AA273" i="1"/>
  <c r="AB273" i="1"/>
  <c r="AH273" i="1" s="1"/>
  <c r="AC273" i="1"/>
  <c r="AD273" i="1"/>
  <c r="AE273" i="1"/>
  <c r="AG273" i="1" s="1"/>
  <c r="AI273" i="1" s="1"/>
  <c r="AN273" i="1" s="1"/>
  <c r="AF273" i="1"/>
  <c r="AL273" i="1"/>
  <c r="Z274" i="1"/>
  <c r="AA274" i="1"/>
  <c r="AB274" i="1"/>
  <c r="AC274" i="1"/>
  <c r="AD274" i="1"/>
  <c r="AE274" i="1"/>
  <c r="AF274" i="1"/>
  <c r="AG274" i="1"/>
  <c r="AL274" i="1"/>
  <c r="Z275" i="1"/>
  <c r="AA275" i="1"/>
  <c r="AB275" i="1"/>
  <c r="AC275" i="1"/>
  <c r="AD275" i="1"/>
  <c r="AE275" i="1"/>
  <c r="AF275" i="1"/>
  <c r="AG275" i="1" s="1"/>
  <c r="AI275" i="1" s="1"/>
  <c r="AN275" i="1" s="1"/>
  <c r="AL275" i="1"/>
  <c r="Z276" i="1"/>
  <c r="AA276" i="1"/>
  <c r="AB276" i="1"/>
  <c r="AC276" i="1"/>
  <c r="AD276" i="1"/>
  <c r="AE276" i="1"/>
  <c r="AG276" i="1" s="1"/>
  <c r="AI276" i="1" s="1"/>
  <c r="AF276" i="1"/>
  <c r="AH276" i="1"/>
  <c r="AL276" i="1"/>
  <c r="AM276" i="1"/>
  <c r="Z277" i="1"/>
  <c r="AH277" i="1" s="1"/>
  <c r="AA277" i="1"/>
  <c r="AI277" i="1" s="1"/>
  <c r="AB277" i="1"/>
  <c r="AC277" i="1"/>
  <c r="AD277" i="1"/>
  <c r="AG277" i="1" s="1"/>
  <c r="AE277" i="1"/>
  <c r="AF277" i="1"/>
  <c r="AL277" i="1"/>
  <c r="Z278" i="1"/>
  <c r="AA278" i="1"/>
  <c r="AB278" i="1"/>
  <c r="AC278" i="1"/>
  <c r="AD278" i="1"/>
  <c r="AE278" i="1"/>
  <c r="AF278" i="1"/>
  <c r="AG278" i="1" s="1"/>
  <c r="AL278" i="1"/>
  <c r="Z279" i="1"/>
  <c r="AA279" i="1"/>
  <c r="AB279" i="1"/>
  <c r="AC279" i="1"/>
  <c r="AD279" i="1"/>
  <c r="AE279" i="1"/>
  <c r="AF279" i="1"/>
  <c r="AL279" i="1"/>
  <c r="Z280" i="1"/>
  <c r="AA280" i="1"/>
  <c r="AB280" i="1"/>
  <c r="AC280" i="1"/>
  <c r="AD280" i="1"/>
  <c r="AE280" i="1"/>
  <c r="AF280" i="1"/>
  <c r="AG280" i="1" s="1"/>
  <c r="AL280" i="1"/>
  <c r="Z281" i="1"/>
  <c r="AA281" i="1"/>
  <c r="AB281" i="1"/>
  <c r="AC281" i="1"/>
  <c r="AD281" i="1"/>
  <c r="AE281" i="1"/>
  <c r="AF281" i="1"/>
  <c r="AG281" i="1"/>
  <c r="AH281" i="1" s="1"/>
  <c r="AL281" i="1"/>
  <c r="Z282" i="1"/>
  <c r="AA282" i="1"/>
  <c r="AB282" i="1"/>
  <c r="AC282" i="1"/>
  <c r="AD282" i="1"/>
  <c r="AG282" i="1" s="1"/>
  <c r="AE282" i="1"/>
  <c r="AF282" i="1"/>
  <c r="AL282" i="1"/>
  <c r="Z283" i="1"/>
  <c r="AA283" i="1"/>
  <c r="AB283" i="1"/>
  <c r="AC283" i="1"/>
  <c r="AD283" i="1"/>
  <c r="AE283" i="1"/>
  <c r="AF283" i="1"/>
  <c r="AG283" i="1" s="1"/>
  <c r="AI283" i="1" s="1"/>
  <c r="AL283" i="1"/>
  <c r="AN283" i="1"/>
  <c r="Z284" i="1"/>
  <c r="AA284" i="1"/>
  <c r="AB284" i="1"/>
  <c r="AC284" i="1"/>
  <c r="AD284" i="1"/>
  <c r="AE284" i="1"/>
  <c r="AG284" i="1" s="1"/>
  <c r="AI284" i="1" s="1"/>
  <c r="AF284" i="1"/>
  <c r="AH284" i="1"/>
  <c r="AM284" i="1" s="1"/>
  <c r="AL284" i="1"/>
  <c r="Z285" i="1"/>
  <c r="AH285" i="1" s="1"/>
  <c r="AA285" i="1"/>
  <c r="AI285" i="1" s="1"/>
  <c r="AB285" i="1"/>
  <c r="AC285" i="1"/>
  <c r="AD285" i="1"/>
  <c r="AG285" i="1" s="1"/>
  <c r="AE285" i="1"/>
  <c r="AF285" i="1"/>
  <c r="AL285" i="1"/>
  <c r="AN285" i="1" s="1"/>
  <c r="Z286" i="1"/>
  <c r="AA286" i="1"/>
  <c r="AB286" i="1"/>
  <c r="AC286" i="1"/>
  <c r="AD286" i="1"/>
  <c r="AE286" i="1"/>
  <c r="AF286" i="1"/>
  <c r="AG286" i="1" s="1"/>
  <c r="AL286" i="1"/>
  <c r="Z287" i="1"/>
  <c r="AH287" i="1" s="1"/>
  <c r="AM287" i="1" s="1"/>
  <c r="AA287" i="1"/>
  <c r="AB287" i="1"/>
  <c r="AC287" i="1"/>
  <c r="AD287" i="1"/>
  <c r="AE287" i="1"/>
  <c r="AF287" i="1"/>
  <c r="AG287" i="1" s="1"/>
  <c r="AL287" i="1"/>
  <c r="Z288" i="1"/>
  <c r="AA288" i="1"/>
  <c r="AB288" i="1"/>
  <c r="AC288" i="1"/>
  <c r="AD288" i="1"/>
  <c r="AE288" i="1"/>
  <c r="AF288" i="1"/>
  <c r="AG288" i="1"/>
  <c r="AL288" i="1"/>
  <c r="Z289" i="1"/>
  <c r="AA289" i="1"/>
  <c r="AB289" i="1"/>
  <c r="AC289" i="1"/>
  <c r="AD289" i="1"/>
  <c r="AE289" i="1"/>
  <c r="AF289" i="1"/>
  <c r="AG289" i="1"/>
  <c r="AH289" i="1" s="1"/>
  <c r="AL289" i="1"/>
  <c r="Z290" i="1"/>
  <c r="AA290" i="1"/>
  <c r="AB290" i="1"/>
  <c r="AC290" i="1"/>
  <c r="AD290" i="1"/>
  <c r="AE290" i="1"/>
  <c r="AF290" i="1"/>
  <c r="AG290" i="1" s="1"/>
  <c r="AL290" i="1"/>
  <c r="Z291" i="1"/>
  <c r="AA291" i="1"/>
  <c r="AB291" i="1"/>
  <c r="AC291" i="1"/>
  <c r="AD291" i="1"/>
  <c r="AE291" i="1"/>
  <c r="AF291" i="1"/>
  <c r="AG291" i="1" s="1"/>
  <c r="AI291" i="1" s="1"/>
  <c r="AN291" i="1" s="1"/>
  <c r="AL291" i="1"/>
  <c r="Z292" i="1"/>
  <c r="AA292" i="1"/>
  <c r="AB292" i="1"/>
  <c r="AC292" i="1"/>
  <c r="AD292" i="1"/>
  <c r="AE292" i="1"/>
  <c r="AG292" i="1" s="1"/>
  <c r="AI292" i="1" s="1"/>
  <c r="AF292" i="1"/>
  <c r="AH292" i="1"/>
  <c r="AL292" i="1"/>
  <c r="Z293" i="1"/>
  <c r="AA293" i="1"/>
  <c r="AB293" i="1"/>
  <c r="AC293" i="1"/>
  <c r="AD293" i="1"/>
  <c r="AE293" i="1"/>
  <c r="AF293" i="1"/>
  <c r="AG293" i="1"/>
  <c r="AL293" i="1"/>
  <c r="Z294" i="1"/>
  <c r="AH294" i="1" s="1"/>
  <c r="AM294" i="1" s="1"/>
  <c r="AA294" i="1"/>
  <c r="AB294" i="1"/>
  <c r="AC294" i="1"/>
  <c r="AD294" i="1"/>
  <c r="AE294" i="1"/>
  <c r="AF294" i="1"/>
  <c r="AG294" i="1" s="1"/>
  <c r="AI294" i="1" s="1"/>
  <c r="AN294" i="1" s="1"/>
  <c r="AL294" i="1"/>
  <c r="Z295" i="1"/>
  <c r="AA295" i="1"/>
  <c r="AB295" i="1"/>
  <c r="AC295" i="1"/>
  <c r="AD295" i="1"/>
  <c r="AE295" i="1"/>
  <c r="AF295" i="1"/>
  <c r="AL295" i="1"/>
  <c r="Z296" i="1"/>
  <c r="AA296" i="1"/>
  <c r="AB296" i="1"/>
  <c r="AC296" i="1"/>
  <c r="AD296" i="1"/>
  <c r="AE296" i="1"/>
  <c r="AF296" i="1"/>
  <c r="AG296" i="1" s="1"/>
  <c r="AI296" i="1" s="1"/>
  <c r="AL296" i="1"/>
  <c r="Z297" i="1"/>
  <c r="AA297" i="1"/>
  <c r="AB297" i="1"/>
  <c r="AC297" i="1"/>
  <c r="AD297" i="1"/>
  <c r="AE297" i="1"/>
  <c r="AF297" i="1"/>
  <c r="AG297" i="1" s="1"/>
  <c r="AL297" i="1"/>
  <c r="Z298" i="1"/>
  <c r="AA298" i="1"/>
  <c r="AB298" i="1"/>
  <c r="AC298" i="1"/>
  <c r="AD298" i="1"/>
  <c r="AE298" i="1"/>
  <c r="AF298" i="1"/>
  <c r="AG298" i="1" s="1"/>
  <c r="AL298" i="1"/>
  <c r="Z299" i="1"/>
  <c r="AH299" i="1" s="1"/>
  <c r="AM299" i="1" s="1"/>
  <c r="AA299" i="1"/>
  <c r="AB299" i="1"/>
  <c r="AC299" i="1"/>
  <c r="AI299" i="1" s="1"/>
  <c r="AN299" i="1" s="1"/>
  <c r="AD299" i="1"/>
  <c r="AE299" i="1"/>
  <c r="AF299" i="1"/>
  <c r="AG299" i="1" s="1"/>
  <c r="AL299" i="1"/>
  <c r="Z300" i="1"/>
  <c r="AA300" i="1"/>
  <c r="AI300" i="1" s="1"/>
  <c r="AN300" i="1" s="1"/>
  <c r="AB300" i="1"/>
  <c r="AC300" i="1"/>
  <c r="AD300" i="1"/>
  <c r="AE300" i="1"/>
  <c r="AG300" i="1" s="1"/>
  <c r="AF300" i="1"/>
  <c r="AH300" i="1"/>
  <c r="AL300" i="1"/>
  <c r="AM300" i="1" s="1"/>
  <c r="Z301" i="1"/>
  <c r="AH301" i="1" s="1"/>
  <c r="AA301" i="1"/>
  <c r="AB301" i="1"/>
  <c r="AC301" i="1"/>
  <c r="AD301" i="1"/>
  <c r="AE301" i="1"/>
  <c r="AF301" i="1"/>
  <c r="AG301" i="1"/>
  <c r="AI301" i="1"/>
  <c r="AL301" i="1"/>
  <c r="AM301" i="1"/>
  <c r="Z302" i="1"/>
  <c r="AA302" i="1"/>
  <c r="AB302" i="1"/>
  <c r="AC302" i="1"/>
  <c r="AI302" i="1" s="1"/>
  <c r="AN302" i="1" s="1"/>
  <c r="AD302" i="1"/>
  <c r="AE302" i="1"/>
  <c r="AF302" i="1"/>
  <c r="AG302" i="1" s="1"/>
  <c r="AL302" i="1"/>
  <c r="Z303" i="1"/>
  <c r="AA303" i="1"/>
  <c r="AI303" i="1" s="1"/>
  <c r="AB303" i="1"/>
  <c r="AC303" i="1"/>
  <c r="AD303" i="1"/>
  <c r="AE303" i="1"/>
  <c r="AF303" i="1"/>
  <c r="AG303" i="1"/>
  <c r="AH303" i="1" s="1"/>
  <c r="AM303" i="1" s="1"/>
  <c r="AL303" i="1"/>
  <c r="Z304" i="1"/>
  <c r="AA304" i="1"/>
  <c r="AB304" i="1"/>
  <c r="AC304" i="1"/>
  <c r="AD304" i="1"/>
  <c r="AE304" i="1"/>
  <c r="AF304" i="1"/>
  <c r="AL304" i="1"/>
  <c r="Z305" i="1"/>
  <c r="AA305" i="1"/>
  <c r="AB305" i="1"/>
  <c r="AC305" i="1"/>
  <c r="AD305" i="1"/>
  <c r="AE305" i="1"/>
  <c r="AF305" i="1"/>
  <c r="AG305" i="1"/>
  <c r="AI305" i="1"/>
  <c r="AN305" i="1" s="1"/>
  <c r="AL305" i="1"/>
  <c r="Z306" i="1"/>
  <c r="AA306" i="1"/>
  <c r="AB306" i="1"/>
  <c r="AC306" i="1"/>
  <c r="AD306" i="1"/>
  <c r="AE306" i="1"/>
  <c r="AF306" i="1"/>
  <c r="AG306" i="1" s="1"/>
  <c r="AL306" i="1"/>
  <c r="Z307" i="1"/>
  <c r="AA307" i="1"/>
  <c r="AB307" i="1"/>
  <c r="AC307" i="1"/>
  <c r="AD307" i="1"/>
  <c r="AE307" i="1"/>
  <c r="AF307" i="1"/>
  <c r="AG307" i="1" s="1"/>
  <c r="AL307" i="1"/>
  <c r="Z308" i="1"/>
  <c r="AA308" i="1"/>
  <c r="AI308" i="1" s="1"/>
  <c r="AB308" i="1"/>
  <c r="AC308" i="1"/>
  <c r="AD308" i="1"/>
  <c r="AE308" i="1"/>
  <c r="AF308" i="1"/>
  <c r="AG308" i="1"/>
  <c r="AH308" i="1" s="1"/>
  <c r="AL308" i="1"/>
  <c r="Z309" i="1"/>
  <c r="AH309" i="1" s="1"/>
  <c r="AA309" i="1"/>
  <c r="AB309" i="1"/>
  <c r="AC309" i="1"/>
  <c r="AD309" i="1"/>
  <c r="AE309" i="1"/>
  <c r="AF309" i="1"/>
  <c r="AG309" i="1"/>
  <c r="AL309" i="1"/>
  <c r="AM309" i="1" s="1"/>
  <c r="Z310" i="1"/>
  <c r="AH310" i="1" s="1"/>
  <c r="AM310" i="1" s="1"/>
  <c r="AA310" i="1"/>
  <c r="AI310" i="1" s="1"/>
  <c r="AN310" i="1" s="1"/>
  <c r="AB310" i="1"/>
  <c r="AC310" i="1"/>
  <c r="AD310" i="1"/>
  <c r="AE310" i="1"/>
  <c r="AF310" i="1"/>
  <c r="AG310" i="1" s="1"/>
  <c r="AL310" i="1"/>
  <c r="Z311" i="1"/>
  <c r="AA311" i="1"/>
  <c r="AB311" i="1"/>
  <c r="AC311" i="1"/>
  <c r="AD311" i="1"/>
  <c r="AG311" i="1" s="1"/>
  <c r="AE311" i="1"/>
  <c r="AF311" i="1"/>
  <c r="AH311" i="1"/>
  <c r="AL311" i="1"/>
  <c r="Z312" i="1"/>
  <c r="AA312" i="1"/>
  <c r="AI312" i="1" s="1"/>
  <c r="AB312" i="1"/>
  <c r="AC312" i="1"/>
  <c r="AD312" i="1"/>
  <c r="AE312" i="1"/>
  <c r="AF312" i="1"/>
  <c r="AG312" i="1"/>
  <c r="AL312" i="1"/>
  <c r="AN312" i="1"/>
  <c r="Z313" i="1"/>
  <c r="AA313" i="1"/>
  <c r="AB313" i="1"/>
  <c r="AC313" i="1"/>
  <c r="AD313" i="1"/>
  <c r="AG313" i="1" s="1"/>
  <c r="AE313" i="1"/>
  <c r="AF313" i="1"/>
  <c r="AL313" i="1"/>
  <c r="Z314" i="1"/>
  <c r="AA314" i="1"/>
  <c r="AB314" i="1"/>
  <c r="AC314" i="1"/>
  <c r="AD314" i="1"/>
  <c r="AE314" i="1"/>
  <c r="AF314" i="1"/>
  <c r="AG314" i="1" s="1"/>
  <c r="AI314" i="1" s="1"/>
  <c r="AL314" i="1"/>
  <c r="Z315" i="1"/>
  <c r="AH315" i="1" s="1"/>
  <c r="AA315" i="1"/>
  <c r="AB315" i="1"/>
  <c r="AC315" i="1"/>
  <c r="AD315" i="1"/>
  <c r="AE315" i="1"/>
  <c r="AF315" i="1"/>
  <c r="AG315" i="1"/>
  <c r="AL315" i="1"/>
  <c r="Z316" i="1"/>
  <c r="AA316" i="1"/>
  <c r="AB316" i="1"/>
  <c r="AC316" i="1"/>
  <c r="AD316" i="1"/>
  <c r="AE316" i="1"/>
  <c r="AF316" i="1"/>
  <c r="AL316" i="1"/>
  <c r="Z317" i="1"/>
  <c r="AA317" i="1"/>
  <c r="AI317" i="1" s="1"/>
  <c r="AN317" i="1" s="1"/>
  <c r="AB317" i="1"/>
  <c r="AC317" i="1"/>
  <c r="AD317" i="1"/>
  <c r="AE317" i="1"/>
  <c r="AF317" i="1"/>
  <c r="AG317" i="1"/>
  <c r="AL317" i="1"/>
  <c r="Z318" i="1"/>
  <c r="AA318" i="1"/>
  <c r="AB318" i="1"/>
  <c r="AC318" i="1"/>
  <c r="AD318" i="1"/>
  <c r="AE318" i="1"/>
  <c r="AF318" i="1"/>
  <c r="AG318" i="1" s="1"/>
  <c r="AH318" i="1"/>
  <c r="AM318" i="1" s="1"/>
  <c r="AL318" i="1"/>
  <c r="Z319" i="1"/>
  <c r="AA319" i="1"/>
  <c r="AB319" i="1"/>
  <c r="AC319" i="1"/>
  <c r="AD319" i="1"/>
  <c r="AE319" i="1"/>
  <c r="AG319" i="1" s="1"/>
  <c r="AF319" i="1"/>
  <c r="AL319" i="1"/>
  <c r="Z320" i="1"/>
  <c r="AA320" i="1"/>
  <c r="AB320" i="1"/>
  <c r="AC320" i="1"/>
  <c r="AD320" i="1"/>
  <c r="AE320" i="1"/>
  <c r="AF320" i="1"/>
  <c r="AG320" i="1" s="1"/>
  <c r="AI320" i="1" s="1"/>
  <c r="AN320" i="1" s="1"/>
  <c r="AL320" i="1"/>
  <c r="Z321" i="1"/>
  <c r="AA321" i="1"/>
  <c r="AB321" i="1"/>
  <c r="AC321" i="1"/>
  <c r="AD321" i="1"/>
  <c r="AE321" i="1"/>
  <c r="AF321" i="1"/>
  <c r="AG321" i="1" s="1"/>
  <c r="AI321" i="1" s="1"/>
  <c r="AN321" i="1" s="1"/>
  <c r="AL321" i="1"/>
  <c r="Z322" i="1"/>
  <c r="AA322" i="1"/>
  <c r="AB322" i="1"/>
  <c r="AC322" i="1"/>
  <c r="AD322" i="1"/>
  <c r="AE322" i="1"/>
  <c r="AF322" i="1"/>
  <c r="AG322" i="1" s="1"/>
  <c r="AL322" i="1"/>
  <c r="Z323" i="1"/>
  <c r="AA323" i="1"/>
  <c r="AB323" i="1"/>
  <c r="AC323" i="1"/>
  <c r="AD323" i="1"/>
  <c r="AE323" i="1"/>
  <c r="AG323" i="1" s="1"/>
  <c r="AF323" i="1"/>
  <c r="AL323" i="1"/>
  <c r="Z324" i="1"/>
  <c r="AA324" i="1"/>
  <c r="AB324" i="1"/>
  <c r="AC324" i="1"/>
  <c r="AD324" i="1"/>
  <c r="AE324" i="1"/>
  <c r="AF324" i="1"/>
  <c r="AG324" i="1"/>
  <c r="AI324" i="1"/>
  <c r="AL324" i="1"/>
  <c r="Z325" i="1"/>
  <c r="AA325" i="1"/>
  <c r="AI325" i="1" s="1"/>
  <c r="AB325" i="1"/>
  <c r="AC325" i="1"/>
  <c r="AD325" i="1"/>
  <c r="AE325" i="1"/>
  <c r="AF325" i="1"/>
  <c r="AG325" i="1"/>
  <c r="AL325" i="1"/>
  <c r="AN325" i="1"/>
  <c r="Z326" i="1"/>
  <c r="AA326" i="1"/>
  <c r="AB326" i="1"/>
  <c r="AC326" i="1"/>
  <c r="AD326" i="1"/>
  <c r="AE326" i="1"/>
  <c r="AF326" i="1"/>
  <c r="AG326" i="1"/>
  <c r="AH326" i="1" s="1"/>
  <c r="AL326" i="1"/>
  <c r="AM326" i="1" s="1"/>
  <c r="Z327" i="1"/>
  <c r="AH327" i="1" s="1"/>
  <c r="AA327" i="1"/>
  <c r="AB327" i="1"/>
  <c r="AC327" i="1"/>
  <c r="AD327" i="1"/>
  <c r="AE327" i="1"/>
  <c r="AF327" i="1"/>
  <c r="AG327" i="1"/>
  <c r="AI327" i="1"/>
  <c r="AL327" i="1"/>
  <c r="AM327" i="1" s="1"/>
  <c r="AO327" i="1" s="1"/>
  <c r="AN327" i="1"/>
  <c r="Z328" i="1"/>
  <c r="AA328" i="1"/>
  <c r="AB328" i="1"/>
  <c r="AC328" i="1"/>
  <c r="AD328" i="1"/>
  <c r="AE328" i="1"/>
  <c r="AF328" i="1"/>
  <c r="AG328" i="1" s="1"/>
  <c r="AI328" i="1" s="1"/>
  <c r="AN328" i="1" s="1"/>
  <c r="AL328" i="1"/>
  <c r="Z329" i="1"/>
  <c r="AA329" i="1"/>
  <c r="AB329" i="1"/>
  <c r="AC329" i="1"/>
  <c r="AD329" i="1"/>
  <c r="AE329" i="1"/>
  <c r="AF329" i="1"/>
  <c r="AG329" i="1" s="1"/>
  <c r="AL329" i="1"/>
  <c r="Z330" i="1"/>
  <c r="AA330" i="1"/>
  <c r="AB330" i="1"/>
  <c r="AC330" i="1"/>
  <c r="AD330" i="1"/>
  <c r="AE330" i="1"/>
  <c r="AF330" i="1"/>
  <c r="AL330" i="1"/>
  <c r="Z331" i="1"/>
  <c r="AA331" i="1"/>
  <c r="AB331" i="1"/>
  <c r="AC331" i="1"/>
  <c r="AD331" i="1"/>
  <c r="AE331" i="1"/>
  <c r="AF331" i="1"/>
  <c r="AG331" i="1" s="1"/>
  <c r="AH331" i="1"/>
  <c r="AL331" i="1"/>
  <c r="Z332" i="1"/>
  <c r="AA332" i="1"/>
  <c r="AB332" i="1"/>
  <c r="AC332" i="1"/>
  <c r="AD332" i="1"/>
  <c r="AE332" i="1"/>
  <c r="AF332" i="1"/>
  <c r="AG332" i="1" s="1"/>
  <c r="AH332" i="1"/>
  <c r="AL332" i="1"/>
  <c r="Z333" i="1"/>
  <c r="AA333" i="1"/>
  <c r="AB333" i="1"/>
  <c r="AC333" i="1"/>
  <c r="AI333" i="1" s="1"/>
  <c r="AD333" i="1"/>
  <c r="AE333" i="1"/>
  <c r="AF333" i="1"/>
  <c r="AG333" i="1" s="1"/>
  <c r="AH333" i="1" s="1"/>
  <c r="AL333" i="1"/>
  <c r="AM333" i="1" s="1"/>
  <c r="Z334" i="1"/>
  <c r="AA334" i="1"/>
  <c r="AB334" i="1"/>
  <c r="AC334" i="1"/>
  <c r="AD334" i="1"/>
  <c r="AE334" i="1"/>
  <c r="AF334" i="1"/>
  <c r="AG334" i="1"/>
  <c r="AH334" i="1" s="1"/>
  <c r="AL334" i="1"/>
  <c r="AM334" i="1" s="1"/>
  <c r="Z335" i="1"/>
  <c r="AH335" i="1" s="1"/>
  <c r="AA335" i="1"/>
  <c r="AB335" i="1"/>
  <c r="AC335" i="1"/>
  <c r="AD335" i="1"/>
  <c r="AE335" i="1"/>
  <c r="AF335" i="1"/>
  <c r="AG335" i="1" s="1"/>
  <c r="AI335" i="1" s="1"/>
  <c r="AN335" i="1" s="1"/>
  <c r="AL335" i="1"/>
  <c r="Z336" i="1"/>
  <c r="AA336" i="1"/>
  <c r="AB336" i="1"/>
  <c r="AC336" i="1"/>
  <c r="AD336" i="1"/>
  <c r="AE336" i="1"/>
  <c r="AF336" i="1"/>
  <c r="AG336" i="1" s="1"/>
  <c r="AI336" i="1" s="1"/>
  <c r="AN336" i="1" s="1"/>
  <c r="AL336" i="1"/>
  <c r="Z337" i="1"/>
  <c r="AA337" i="1"/>
  <c r="AB337" i="1"/>
  <c r="AC337" i="1"/>
  <c r="AD337" i="1"/>
  <c r="AE337" i="1"/>
  <c r="AF337" i="1"/>
  <c r="AG337" i="1" s="1"/>
  <c r="AL337" i="1"/>
  <c r="Z338" i="1"/>
  <c r="AA338" i="1"/>
  <c r="AB338" i="1"/>
  <c r="AC338" i="1"/>
  <c r="AD338" i="1"/>
  <c r="AE338" i="1"/>
  <c r="AF338" i="1"/>
  <c r="AG338" i="1" s="1"/>
  <c r="AL338" i="1"/>
  <c r="Z339" i="1"/>
  <c r="AA339" i="1"/>
  <c r="AB339" i="1"/>
  <c r="AC339" i="1"/>
  <c r="AD339" i="1"/>
  <c r="AE339" i="1"/>
  <c r="AF339" i="1"/>
  <c r="AG339" i="1" s="1"/>
  <c r="AH339" i="1" s="1"/>
  <c r="AL339" i="1"/>
  <c r="Z340" i="1"/>
  <c r="AA340" i="1"/>
  <c r="AB340" i="1"/>
  <c r="AC340" i="1"/>
  <c r="AD340" i="1"/>
  <c r="AE340" i="1"/>
  <c r="AF340" i="1"/>
  <c r="AG340" i="1" s="1"/>
  <c r="AH340" i="1"/>
  <c r="AL340" i="1"/>
  <c r="Z341" i="1"/>
  <c r="AA341" i="1"/>
  <c r="AB341" i="1"/>
  <c r="AC341" i="1"/>
  <c r="AD341" i="1"/>
  <c r="AE341" i="1"/>
  <c r="AF341" i="1"/>
  <c r="AG341" i="1" s="1"/>
  <c r="AH341" i="1" s="1"/>
  <c r="AL341" i="1"/>
  <c r="AM341" i="1" s="1"/>
  <c r="Z342" i="1"/>
  <c r="AA342" i="1"/>
  <c r="AB342" i="1"/>
  <c r="AC342" i="1"/>
  <c r="AD342" i="1"/>
  <c r="AE342" i="1"/>
  <c r="AF342" i="1"/>
  <c r="AG342" i="1"/>
  <c r="AH342" i="1" s="1"/>
  <c r="AL342" i="1"/>
  <c r="Z343" i="1"/>
  <c r="AA343" i="1"/>
  <c r="AB343" i="1"/>
  <c r="AC343" i="1"/>
  <c r="AD343" i="1"/>
  <c r="AE343" i="1"/>
  <c r="AF343" i="1"/>
  <c r="AG343" i="1" s="1"/>
  <c r="AI343" i="1" s="1"/>
  <c r="AN343" i="1" s="1"/>
  <c r="AL343" i="1"/>
  <c r="Z344" i="1"/>
  <c r="AA344" i="1"/>
  <c r="AB344" i="1"/>
  <c r="AC344" i="1"/>
  <c r="AD344" i="1"/>
  <c r="AE344" i="1"/>
  <c r="AF344" i="1"/>
  <c r="AG344" i="1" s="1"/>
  <c r="AI344" i="1" s="1"/>
  <c r="AN344" i="1" s="1"/>
  <c r="AL344" i="1"/>
  <c r="Z345" i="1"/>
  <c r="AA345" i="1"/>
  <c r="AI345" i="1" s="1"/>
  <c r="AB345" i="1"/>
  <c r="AC345" i="1"/>
  <c r="AD345" i="1"/>
  <c r="AE345" i="1"/>
  <c r="AF345" i="1"/>
  <c r="AG345" i="1" s="1"/>
  <c r="AL345" i="1"/>
  <c r="Z346" i="1"/>
  <c r="AA346" i="1"/>
  <c r="AB346" i="1"/>
  <c r="AC346" i="1"/>
  <c r="AD346" i="1"/>
  <c r="AE346" i="1"/>
  <c r="AF346" i="1"/>
  <c r="AL346" i="1"/>
  <c r="Z347" i="1"/>
  <c r="AA347" i="1"/>
  <c r="AI347" i="1" s="1"/>
  <c r="AN347" i="1" s="1"/>
  <c r="AB347" i="1"/>
  <c r="AC347" i="1"/>
  <c r="AD347" i="1"/>
  <c r="AE347" i="1"/>
  <c r="AF347" i="1"/>
  <c r="AG347" i="1" s="1"/>
  <c r="AH347" i="1" s="1"/>
  <c r="AL347" i="1"/>
  <c r="Z348" i="1"/>
  <c r="AA348" i="1"/>
  <c r="AI348" i="1" s="1"/>
  <c r="AB348" i="1"/>
  <c r="AC348" i="1"/>
  <c r="AD348" i="1"/>
  <c r="AE348" i="1"/>
  <c r="AF348" i="1"/>
  <c r="AG348" i="1" s="1"/>
  <c r="AH348" i="1" s="1"/>
  <c r="AL348" i="1"/>
  <c r="Z349" i="1"/>
  <c r="AA349" i="1"/>
  <c r="AB349" i="1"/>
  <c r="AC349" i="1"/>
  <c r="AD349" i="1"/>
  <c r="AE349" i="1"/>
  <c r="AF349" i="1"/>
  <c r="AG349" i="1" s="1"/>
  <c r="AH349" i="1"/>
  <c r="AL349" i="1"/>
  <c r="Z350" i="1"/>
  <c r="AA350" i="1"/>
  <c r="AB350" i="1"/>
  <c r="AC350" i="1"/>
  <c r="AD350" i="1"/>
  <c r="AE350" i="1"/>
  <c r="AF350" i="1"/>
  <c r="AG350" i="1"/>
  <c r="AH350" i="1" s="1"/>
  <c r="AL350" i="1"/>
  <c r="AM350" i="1" s="1"/>
  <c r="Z351" i="1"/>
  <c r="AH351" i="1" s="1"/>
  <c r="AA351" i="1"/>
  <c r="AB351" i="1"/>
  <c r="AC351" i="1"/>
  <c r="AD351" i="1"/>
  <c r="AE351" i="1"/>
  <c r="AF351" i="1"/>
  <c r="AG351" i="1" s="1"/>
  <c r="AI351" i="1" s="1"/>
  <c r="AN351" i="1" s="1"/>
  <c r="AL351" i="1"/>
  <c r="AM351" i="1" s="1"/>
  <c r="Z352" i="1"/>
  <c r="AA352" i="1"/>
  <c r="AB352" i="1"/>
  <c r="AC352" i="1"/>
  <c r="AD352" i="1"/>
  <c r="AE352" i="1"/>
  <c r="AF352" i="1"/>
  <c r="AG352" i="1" s="1"/>
  <c r="AI352" i="1" s="1"/>
  <c r="AN352" i="1" s="1"/>
  <c r="AL352" i="1"/>
  <c r="Z353" i="1"/>
  <c r="AA353" i="1"/>
  <c r="AB353" i="1"/>
  <c r="AC353" i="1"/>
  <c r="AD353" i="1"/>
  <c r="AE353" i="1"/>
  <c r="AF353" i="1"/>
  <c r="AG353" i="1" s="1"/>
  <c r="AL353" i="1"/>
  <c r="Z354" i="1"/>
  <c r="AA354" i="1"/>
  <c r="AB354" i="1"/>
  <c r="AC354" i="1"/>
  <c r="AD354" i="1"/>
  <c r="AE354" i="1"/>
  <c r="AF354" i="1"/>
  <c r="AL354" i="1"/>
  <c r="Z355" i="1"/>
  <c r="AA355" i="1"/>
  <c r="AB355" i="1"/>
  <c r="AC355" i="1"/>
  <c r="AD355" i="1"/>
  <c r="AE355" i="1"/>
  <c r="AF355" i="1"/>
  <c r="AG355" i="1" s="1"/>
  <c r="AH355" i="1" s="1"/>
  <c r="AL355" i="1"/>
  <c r="Z356" i="1"/>
  <c r="AA356" i="1"/>
  <c r="AI356" i="1" s="1"/>
  <c r="AB356" i="1"/>
  <c r="AC356" i="1"/>
  <c r="AD356" i="1"/>
  <c r="AE356" i="1"/>
  <c r="AF356" i="1"/>
  <c r="AG356" i="1" s="1"/>
  <c r="AH356" i="1" s="1"/>
  <c r="AL356" i="1"/>
  <c r="Z357" i="1"/>
  <c r="AA357" i="1"/>
  <c r="AB357" i="1"/>
  <c r="AC357" i="1"/>
  <c r="AI357" i="1" s="1"/>
  <c r="AD357" i="1"/>
  <c r="AE357" i="1"/>
  <c r="AF357" i="1"/>
  <c r="AG357" i="1" s="1"/>
  <c r="AH357" i="1" s="1"/>
  <c r="AL357" i="1"/>
  <c r="AN357" i="1" s="1"/>
  <c r="Z358" i="1"/>
  <c r="AA358" i="1"/>
  <c r="AB358" i="1"/>
  <c r="AC358" i="1"/>
  <c r="AD358" i="1"/>
  <c r="AE358" i="1"/>
  <c r="AF358" i="1"/>
  <c r="AG358" i="1"/>
  <c r="AL358" i="1"/>
  <c r="Z359" i="1"/>
  <c r="AH359" i="1" s="1"/>
  <c r="AA359" i="1"/>
  <c r="AB359" i="1"/>
  <c r="AC359" i="1"/>
  <c r="AD359" i="1"/>
  <c r="AE359" i="1"/>
  <c r="AF359" i="1"/>
  <c r="AG359" i="1" s="1"/>
  <c r="AI359" i="1"/>
  <c r="AL359" i="1"/>
  <c r="AN359" i="1"/>
  <c r="Z360" i="1"/>
  <c r="AA360" i="1"/>
  <c r="AB360" i="1"/>
  <c r="AC360" i="1"/>
  <c r="AD360" i="1"/>
  <c r="AE360" i="1"/>
  <c r="AF360" i="1"/>
  <c r="AG360" i="1" s="1"/>
  <c r="AI360" i="1" s="1"/>
  <c r="AN360" i="1" s="1"/>
  <c r="AL360" i="1"/>
  <c r="Z361" i="1"/>
  <c r="AA361" i="1"/>
  <c r="AI361" i="1" s="1"/>
  <c r="AB361" i="1"/>
  <c r="AC361" i="1"/>
  <c r="AD361" i="1"/>
  <c r="AE361" i="1"/>
  <c r="AF361" i="1"/>
  <c r="AG361" i="1" s="1"/>
  <c r="AL361" i="1"/>
  <c r="Z362" i="1"/>
  <c r="AA362" i="1"/>
  <c r="AB362" i="1"/>
  <c r="AC362" i="1"/>
  <c r="AD362" i="1"/>
  <c r="AE362" i="1"/>
  <c r="AF362" i="1"/>
  <c r="AL362" i="1"/>
  <c r="Z363" i="1"/>
  <c r="AA363" i="1"/>
  <c r="AB363" i="1"/>
  <c r="AC363" i="1"/>
  <c r="AD363" i="1"/>
  <c r="AE363" i="1"/>
  <c r="AF363" i="1"/>
  <c r="AG363" i="1" s="1"/>
  <c r="AH363" i="1"/>
  <c r="AL363" i="1"/>
  <c r="AM363" i="1" s="1"/>
  <c r="Z364" i="1"/>
  <c r="AA364" i="1"/>
  <c r="AB364" i="1"/>
  <c r="AC364" i="1"/>
  <c r="AD364" i="1"/>
  <c r="AE364" i="1"/>
  <c r="AF364" i="1"/>
  <c r="AG364" i="1" s="1"/>
  <c r="AH364" i="1"/>
  <c r="AL364" i="1"/>
  <c r="Z365" i="1"/>
  <c r="AA365" i="1"/>
  <c r="AB365" i="1"/>
  <c r="AC365" i="1"/>
  <c r="AD365" i="1"/>
  <c r="AE365" i="1"/>
  <c r="AF365" i="1"/>
  <c r="AG365" i="1" s="1"/>
  <c r="AH365" i="1" s="1"/>
  <c r="AL365" i="1"/>
  <c r="Z366" i="1"/>
  <c r="AA366" i="1"/>
  <c r="AB366" i="1"/>
  <c r="AC366" i="1"/>
  <c r="AD366" i="1"/>
  <c r="AE366" i="1"/>
  <c r="AF366" i="1"/>
  <c r="AG366" i="1"/>
  <c r="AL366" i="1"/>
  <c r="Z367" i="1"/>
  <c r="AA367" i="1"/>
  <c r="AB367" i="1"/>
  <c r="AC367" i="1"/>
  <c r="AD367" i="1"/>
  <c r="AE367" i="1"/>
  <c r="AF367" i="1"/>
  <c r="AG367" i="1" s="1"/>
  <c r="AI367" i="1" s="1"/>
  <c r="AN367" i="1" s="1"/>
  <c r="AL367" i="1"/>
  <c r="Z368" i="1"/>
  <c r="AH368" i="1" s="1"/>
  <c r="AM368" i="1" s="1"/>
  <c r="AO368" i="1" s="1"/>
  <c r="AA368" i="1"/>
  <c r="AB368" i="1"/>
  <c r="AC368" i="1"/>
  <c r="AD368" i="1"/>
  <c r="AE368" i="1"/>
  <c r="AF368" i="1"/>
  <c r="AG368" i="1" s="1"/>
  <c r="AI368" i="1" s="1"/>
  <c r="AN368" i="1" s="1"/>
  <c r="AL368" i="1"/>
  <c r="Z369" i="1"/>
  <c r="AA369" i="1"/>
  <c r="AB369" i="1"/>
  <c r="AC369" i="1"/>
  <c r="AD369" i="1"/>
  <c r="AE369" i="1"/>
  <c r="AF369" i="1"/>
  <c r="AG369" i="1" s="1"/>
  <c r="AL369" i="1"/>
  <c r="Z370" i="1"/>
  <c r="AA370" i="1"/>
  <c r="AB370" i="1"/>
  <c r="AC370" i="1"/>
  <c r="AD370" i="1"/>
  <c r="AE370" i="1"/>
  <c r="AF370" i="1"/>
  <c r="AL370" i="1"/>
  <c r="Z371" i="1"/>
  <c r="AA371" i="1"/>
  <c r="AB371" i="1"/>
  <c r="AC371" i="1"/>
  <c r="AD371" i="1"/>
  <c r="AE371" i="1"/>
  <c r="AF371" i="1"/>
  <c r="AL371" i="1"/>
  <c r="Z372" i="1"/>
  <c r="AA372" i="1"/>
  <c r="AB372" i="1"/>
  <c r="AC372" i="1"/>
  <c r="AD372" i="1"/>
  <c r="AE372" i="1"/>
  <c r="AF372" i="1"/>
  <c r="AG372" i="1" s="1"/>
  <c r="AH372" i="1"/>
  <c r="AL372" i="1"/>
  <c r="Z373" i="1"/>
  <c r="AA373" i="1"/>
  <c r="AB373" i="1"/>
  <c r="AC373" i="1"/>
  <c r="AD373" i="1"/>
  <c r="AE373" i="1"/>
  <c r="AF373" i="1"/>
  <c r="AL373" i="1"/>
  <c r="Z374" i="1"/>
  <c r="AA374" i="1"/>
  <c r="AB374" i="1"/>
  <c r="AC374" i="1"/>
  <c r="AD374" i="1"/>
  <c r="AG374" i="1" s="1"/>
  <c r="AE374" i="1"/>
  <c r="AF374" i="1"/>
  <c r="AL374" i="1"/>
  <c r="Z375" i="1"/>
  <c r="AA375" i="1"/>
  <c r="AB375" i="1"/>
  <c r="AC375" i="1"/>
  <c r="AD375" i="1"/>
  <c r="AE375" i="1"/>
  <c r="AF375" i="1"/>
  <c r="AG375" i="1" s="1"/>
  <c r="AI375" i="1" s="1"/>
  <c r="AN375" i="1" s="1"/>
  <c r="AL375" i="1"/>
  <c r="Z376" i="1"/>
  <c r="AA376" i="1"/>
  <c r="AB376" i="1"/>
  <c r="AC376" i="1"/>
  <c r="AD376" i="1"/>
  <c r="AE376" i="1"/>
  <c r="AF376" i="1"/>
  <c r="AG376" i="1" s="1"/>
  <c r="AH376" i="1" s="1"/>
  <c r="AM376" i="1" s="1"/>
  <c r="AO376" i="1" s="1"/>
  <c r="AI376" i="1"/>
  <c r="AN376" i="1" s="1"/>
  <c r="AL376" i="1"/>
  <c r="Z377" i="1"/>
  <c r="AA377" i="1"/>
  <c r="AB377" i="1"/>
  <c r="AC377" i="1"/>
  <c r="AD377" i="1"/>
  <c r="AE377" i="1"/>
  <c r="AF377" i="1"/>
  <c r="AL377" i="1"/>
  <c r="Z378" i="1"/>
  <c r="AA378" i="1"/>
  <c r="AB378" i="1"/>
  <c r="AC378" i="1"/>
  <c r="AD378" i="1"/>
  <c r="AE378" i="1"/>
  <c r="AF378" i="1"/>
  <c r="AG378" i="1" s="1"/>
  <c r="AL378" i="1"/>
  <c r="Z379" i="1"/>
  <c r="AA379" i="1"/>
  <c r="AB379" i="1"/>
  <c r="AC379" i="1"/>
  <c r="AD379" i="1"/>
  <c r="AE379" i="1"/>
  <c r="AF379" i="1"/>
  <c r="AL379" i="1"/>
  <c r="Z380" i="1"/>
  <c r="AH380" i="1" s="1"/>
  <c r="AA380" i="1"/>
  <c r="AB380" i="1"/>
  <c r="AC380" i="1"/>
  <c r="AD380" i="1"/>
  <c r="AE380" i="1"/>
  <c r="AF380" i="1"/>
  <c r="AG380" i="1"/>
  <c r="AL380" i="1"/>
  <c r="Z381" i="1"/>
  <c r="AA381" i="1"/>
  <c r="AB381" i="1"/>
  <c r="AC381" i="1"/>
  <c r="AD381" i="1"/>
  <c r="AE381" i="1"/>
  <c r="AF381" i="1"/>
  <c r="AG381" i="1" s="1"/>
  <c r="AH381" i="1" s="1"/>
  <c r="AL381" i="1"/>
  <c r="Z382" i="1"/>
  <c r="AA382" i="1"/>
  <c r="AB382" i="1"/>
  <c r="AC382" i="1"/>
  <c r="AD382" i="1"/>
  <c r="AE382" i="1"/>
  <c r="AF382" i="1"/>
  <c r="AG382" i="1"/>
  <c r="AI382" i="1" s="1"/>
  <c r="AL382" i="1"/>
  <c r="AN382" i="1"/>
  <c r="Z383" i="1"/>
  <c r="AA383" i="1"/>
  <c r="AB383" i="1"/>
  <c r="AC383" i="1"/>
  <c r="AD383" i="1"/>
  <c r="AE383" i="1"/>
  <c r="AF383" i="1"/>
  <c r="AG383" i="1" s="1"/>
  <c r="AI383" i="1" s="1"/>
  <c r="AN383" i="1" s="1"/>
  <c r="AL383" i="1"/>
  <c r="Z384" i="1"/>
  <c r="AA384" i="1"/>
  <c r="AB384" i="1"/>
  <c r="AC384" i="1"/>
  <c r="AD384" i="1"/>
  <c r="AE384" i="1"/>
  <c r="AF384" i="1"/>
  <c r="AG384" i="1" s="1"/>
  <c r="AH384" i="1"/>
  <c r="AM384" i="1" s="1"/>
  <c r="AI384" i="1"/>
  <c r="AN384" i="1" s="1"/>
  <c r="AL384" i="1"/>
  <c r="Z385" i="1"/>
  <c r="AH385" i="1" s="1"/>
  <c r="AA385" i="1"/>
  <c r="AB385" i="1"/>
  <c r="AC385" i="1"/>
  <c r="AD385" i="1"/>
  <c r="AE385" i="1"/>
  <c r="AF385" i="1"/>
  <c r="AG385" i="1" s="1"/>
  <c r="AL385" i="1"/>
  <c r="Z386" i="1"/>
  <c r="AH386" i="1" s="1"/>
  <c r="AA386" i="1"/>
  <c r="AI386" i="1" s="1"/>
  <c r="AN386" i="1" s="1"/>
  <c r="AB386" i="1"/>
  <c r="AC386" i="1"/>
  <c r="AD386" i="1"/>
  <c r="AE386" i="1"/>
  <c r="AF386" i="1"/>
  <c r="AG386" i="1" s="1"/>
  <c r="AL386" i="1"/>
  <c r="Z387" i="1"/>
  <c r="AA387" i="1"/>
  <c r="AB387" i="1"/>
  <c r="AC387" i="1"/>
  <c r="AD387" i="1"/>
  <c r="AE387" i="1"/>
  <c r="AF387" i="1"/>
  <c r="AL387" i="1"/>
  <c r="Z388" i="1"/>
  <c r="AA388" i="1"/>
  <c r="AB388" i="1"/>
  <c r="AC388" i="1"/>
  <c r="AD388" i="1"/>
  <c r="AE388" i="1"/>
  <c r="AF388" i="1"/>
  <c r="AG388" i="1" s="1"/>
  <c r="AH388" i="1" s="1"/>
  <c r="AL388" i="1"/>
  <c r="Z389" i="1"/>
  <c r="AA389" i="1"/>
  <c r="AB389" i="1"/>
  <c r="AH389" i="1" s="1"/>
  <c r="AC389" i="1"/>
  <c r="AI389" i="1" s="1"/>
  <c r="AD389" i="1"/>
  <c r="AE389" i="1"/>
  <c r="AF389" i="1"/>
  <c r="AG389" i="1"/>
  <c r="AL389" i="1"/>
  <c r="Z390" i="1"/>
  <c r="AA390" i="1"/>
  <c r="AB390" i="1"/>
  <c r="AH390" i="1" s="1"/>
  <c r="AM390" i="1" s="1"/>
  <c r="AC390" i="1"/>
  <c r="AD390" i="1"/>
  <c r="AE390" i="1"/>
  <c r="AF390" i="1"/>
  <c r="AG390" i="1"/>
  <c r="AI390" i="1" s="1"/>
  <c r="AN390" i="1" s="1"/>
  <c r="AL390" i="1"/>
  <c r="Z391" i="1"/>
  <c r="AA391" i="1"/>
  <c r="AB391" i="1"/>
  <c r="AC391" i="1"/>
  <c r="AD391" i="1"/>
  <c r="AE391" i="1"/>
  <c r="AF391" i="1"/>
  <c r="AG391" i="1" s="1"/>
  <c r="AI391" i="1" s="1"/>
  <c r="AL391" i="1"/>
  <c r="AN391" i="1" s="1"/>
  <c r="Z392" i="1"/>
  <c r="AA392" i="1"/>
  <c r="AB392" i="1"/>
  <c r="AC392" i="1"/>
  <c r="AD392" i="1"/>
  <c r="AE392" i="1"/>
  <c r="AF392" i="1"/>
  <c r="AG392" i="1" s="1"/>
  <c r="AH392" i="1" s="1"/>
  <c r="AM392" i="1" s="1"/>
  <c r="AL392" i="1"/>
  <c r="Z393" i="1"/>
  <c r="AA393" i="1"/>
  <c r="AB393" i="1"/>
  <c r="AC393" i="1"/>
  <c r="AD393" i="1"/>
  <c r="AE393" i="1"/>
  <c r="AF393" i="1"/>
  <c r="AL393" i="1"/>
  <c r="Z394" i="1"/>
  <c r="AA394" i="1"/>
  <c r="AB394" i="1"/>
  <c r="AC394" i="1"/>
  <c r="AD394" i="1"/>
  <c r="AE394" i="1"/>
  <c r="AF394" i="1"/>
  <c r="AL394" i="1"/>
  <c r="Z395" i="1"/>
  <c r="AA395" i="1"/>
  <c r="AB395" i="1"/>
  <c r="AC395" i="1"/>
  <c r="AD395" i="1"/>
  <c r="AE395" i="1"/>
  <c r="AF395" i="1"/>
  <c r="AL395" i="1"/>
  <c r="Z396" i="1"/>
  <c r="AA396" i="1"/>
  <c r="AB396" i="1"/>
  <c r="AC396" i="1"/>
  <c r="AD396" i="1"/>
  <c r="AG396" i="1" s="1"/>
  <c r="AE396" i="1"/>
  <c r="AF396" i="1"/>
  <c r="AL396" i="1"/>
  <c r="Z397" i="1"/>
  <c r="AH397" i="1" s="1"/>
  <c r="AM397" i="1" s="1"/>
  <c r="AA397" i="1"/>
  <c r="AB397" i="1"/>
  <c r="AC397" i="1"/>
  <c r="AI397" i="1" s="1"/>
  <c r="AD397" i="1"/>
  <c r="AE397" i="1"/>
  <c r="AF397" i="1"/>
  <c r="AG397" i="1" s="1"/>
  <c r="AL397" i="1"/>
  <c r="Z398" i="1"/>
  <c r="AA398" i="1"/>
  <c r="AB398" i="1"/>
  <c r="AC398" i="1"/>
  <c r="AD398" i="1"/>
  <c r="AG398" i="1" s="1"/>
  <c r="AI398" i="1" s="1"/>
  <c r="AE398" i="1"/>
  <c r="AF398" i="1"/>
  <c r="AL398" i="1"/>
  <c r="Z399" i="1"/>
  <c r="AA399" i="1"/>
  <c r="AB399" i="1"/>
  <c r="AC399" i="1"/>
  <c r="AD399" i="1"/>
  <c r="AE399" i="1"/>
  <c r="AF399" i="1"/>
  <c r="AG399" i="1" s="1"/>
  <c r="AI399" i="1" s="1"/>
  <c r="AN399" i="1" s="1"/>
  <c r="AL399" i="1"/>
  <c r="Z400" i="1"/>
  <c r="AA400" i="1"/>
  <c r="AB400" i="1"/>
  <c r="AC400" i="1"/>
  <c r="AD400" i="1"/>
  <c r="AE400" i="1"/>
  <c r="AF400" i="1"/>
  <c r="AL400" i="1"/>
  <c r="Z401" i="1"/>
  <c r="AA401" i="1"/>
  <c r="AB401" i="1"/>
  <c r="AH401" i="1" s="1"/>
  <c r="AM401" i="1" s="1"/>
  <c r="AC401" i="1"/>
  <c r="AD401" i="1"/>
  <c r="AE401" i="1"/>
  <c r="AF401" i="1"/>
  <c r="AG401" i="1"/>
  <c r="AL401" i="1"/>
  <c r="Z402" i="1"/>
  <c r="AA402" i="1"/>
  <c r="AB402" i="1"/>
  <c r="AC402" i="1"/>
  <c r="AD402" i="1"/>
  <c r="AE402" i="1"/>
  <c r="AF402" i="1"/>
  <c r="AG402" i="1" s="1"/>
  <c r="AL402" i="1"/>
  <c r="Z403" i="1"/>
  <c r="AA403" i="1"/>
  <c r="AB403" i="1"/>
  <c r="AC403" i="1"/>
  <c r="AD403" i="1"/>
  <c r="AG403" i="1" s="1"/>
  <c r="AE403" i="1"/>
  <c r="AF403" i="1"/>
  <c r="AL403" i="1"/>
  <c r="Z404" i="1"/>
  <c r="AA404" i="1"/>
  <c r="AB404" i="1"/>
  <c r="AC404" i="1"/>
  <c r="AD404" i="1"/>
  <c r="AE404" i="1"/>
  <c r="AF404" i="1"/>
  <c r="AG404" i="1" s="1"/>
  <c r="AH404" i="1" s="1"/>
  <c r="AL404" i="1"/>
  <c r="Z405" i="1"/>
  <c r="AA405" i="1"/>
  <c r="AB405" i="1"/>
  <c r="AC405" i="1"/>
  <c r="AD405" i="1"/>
  <c r="AE405" i="1"/>
  <c r="AF405" i="1"/>
  <c r="AG405" i="1" s="1"/>
  <c r="AH405" i="1" s="1"/>
  <c r="AL405" i="1"/>
  <c r="AM405" i="1" s="1"/>
  <c r="Z406" i="1"/>
  <c r="AA406" i="1"/>
  <c r="AB406" i="1"/>
  <c r="AC406" i="1"/>
  <c r="AD406" i="1"/>
  <c r="AE406" i="1"/>
  <c r="AG406" i="1" s="1"/>
  <c r="AH406" i="1" s="1"/>
  <c r="AF406" i="1"/>
  <c r="AL406" i="1"/>
  <c r="Z407" i="1"/>
  <c r="AA407" i="1"/>
  <c r="AB407" i="1"/>
  <c r="AC407" i="1"/>
  <c r="AD407" i="1"/>
  <c r="AE407" i="1"/>
  <c r="AF407" i="1"/>
  <c r="AG407" i="1"/>
  <c r="AI407" i="1" s="1"/>
  <c r="AL407" i="1"/>
  <c r="Z408" i="1"/>
  <c r="AA408" i="1"/>
  <c r="AB408" i="1"/>
  <c r="AC408" i="1"/>
  <c r="AD408" i="1"/>
  <c r="AE408" i="1"/>
  <c r="AF408" i="1"/>
  <c r="AL408" i="1"/>
  <c r="Z409" i="1"/>
  <c r="AA409" i="1"/>
  <c r="AB409" i="1"/>
  <c r="AC409" i="1"/>
  <c r="AD409" i="1"/>
  <c r="AE409" i="1"/>
  <c r="AF409" i="1"/>
  <c r="AG409" i="1" s="1"/>
  <c r="AL409" i="1"/>
  <c r="Z410" i="1"/>
  <c r="AA410" i="1"/>
  <c r="AB410" i="1"/>
  <c r="AC410" i="1"/>
  <c r="AD410" i="1"/>
  <c r="AE410" i="1"/>
  <c r="AF410" i="1"/>
  <c r="AG410" i="1" s="1"/>
  <c r="AH410" i="1" s="1"/>
  <c r="AL410" i="1"/>
  <c r="Z411" i="1"/>
  <c r="AA411" i="1"/>
  <c r="AB411" i="1"/>
  <c r="AC411" i="1"/>
  <c r="AD411" i="1"/>
  <c r="AE411" i="1"/>
  <c r="AF411" i="1"/>
  <c r="AG411" i="1"/>
  <c r="AH411" i="1" s="1"/>
  <c r="AM411" i="1" s="1"/>
  <c r="AL411" i="1"/>
  <c r="Z412" i="1"/>
  <c r="AA412" i="1"/>
  <c r="AB412" i="1"/>
  <c r="AC412" i="1"/>
  <c r="AD412" i="1"/>
  <c r="AE412" i="1"/>
  <c r="AF412" i="1"/>
  <c r="AG412" i="1"/>
  <c r="AH412" i="1" s="1"/>
  <c r="AL412" i="1"/>
  <c r="AM412" i="1" s="1"/>
  <c r="Z413" i="1"/>
  <c r="AA413" i="1"/>
  <c r="AB413" i="1"/>
  <c r="AC413" i="1"/>
  <c r="AD413" i="1"/>
  <c r="AE413" i="1"/>
  <c r="AG413" i="1" s="1"/>
  <c r="AI413" i="1" s="1"/>
  <c r="AN413" i="1" s="1"/>
  <c r="AF413" i="1"/>
  <c r="AL413" i="1"/>
  <c r="Z414" i="1"/>
  <c r="AH414" i="1" s="1"/>
  <c r="AM414" i="1" s="1"/>
  <c r="AO414" i="1" s="1"/>
  <c r="AA414" i="1"/>
  <c r="AI414" i="1" s="1"/>
  <c r="AN414" i="1" s="1"/>
  <c r="AB414" i="1"/>
  <c r="AC414" i="1"/>
  <c r="AD414" i="1"/>
  <c r="AE414" i="1"/>
  <c r="AF414" i="1"/>
  <c r="AG414" i="1"/>
  <c r="AL414" i="1"/>
  <c r="Z415" i="1"/>
  <c r="AA415" i="1"/>
  <c r="AB415" i="1"/>
  <c r="AC415" i="1"/>
  <c r="AD415" i="1"/>
  <c r="AE415" i="1"/>
  <c r="AF415" i="1"/>
  <c r="AG415" i="1" s="1"/>
  <c r="AI415" i="1" s="1"/>
  <c r="AL415" i="1"/>
  <c r="Z416" i="1"/>
  <c r="AA416" i="1"/>
  <c r="AB416" i="1"/>
  <c r="AC416" i="1"/>
  <c r="AD416" i="1"/>
  <c r="AE416" i="1"/>
  <c r="AF416" i="1"/>
  <c r="AL416" i="1"/>
  <c r="Z417" i="1"/>
  <c r="AA417" i="1"/>
  <c r="AB417" i="1"/>
  <c r="AC417" i="1"/>
  <c r="AD417" i="1"/>
  <c r="AE417" i="1"/>
  <c r="AF417" i="1"/>
  <c r="AG417" i="1" s="1"/>
  <c r="AH417" i="1" s="1"/>
  <c r="AM417" i="1" s="1"/>
  <c r="AL417" i="1"/>
  <c r="Z418" i="1"/>
  <c r="AA418" i="1"/>
  <c r="AB418" i="1"/>
  <c r="AH418" i="1" s="1"/>
  <c r="AC418" i="1"/>
  <c r="AI418" i="1" s="1"/>
  <c r="AD418" i="1"/>
  <c r="AE418" i="1"/>
  <c r="AF418" i="1"/>
  <c r="AG418" i="1"/>
  <c r="AL418" i="1"/>
  <c r="Z419" i="1"/>
  <c r="AA419" i="1"/>
  <c r="AB419" i="1"/>
  <c r="AC419" i="1"/>
  <c r="AD419" i="1"/>
  <c r="AE419" i="1"/>
  <c r="AF419" i="1"/>
  <c r="AG419" i="1" s="1"/>
  <c r="AH419" i="1" s="1"/>
  <c r="AL419" i="1"/>
  <c r="Z420" i="1"/>
  <c r="AH420" i="1" s="1"/>
  <c r="AM420" i="1" s="1"/>
  <c r="AA420" i="1"/>
  <c r="AB420" i="1"/>
  <c r="AC420" i="1"/>
  <c r="AI420" i="1" s="1"/>
  <c r="AD420" i="1"/>
  <c r="AE420" i="1"/>
  <c r="AF420" i="1"/>
  <c r="AG420" i="1" s="1"/>
  <c r="AL420" i="1"/>
  <c r="Z421" i="1"/>
  <c r="AA421" i="1"/>
  <c r="AB421" i="1"/>
  <c r="AC421" i="1"/>
  <c r="AD421" i="1"/>
  <c r="AE421" i="1"/>
  <c r="AF421" i="1"/>
  <c r="AG421" i="1" s="1"/>
  <c r="AL421" i="1"/>
  <c r="Z422" i="1"/>
  <c r="AA422" i="1"/>
  <c r="AI422" i="1" s="1"/>
  <c r="AN422" i="1" s="1"/>
  <c r="AB422" i="1"/>
  <c r="AC422" i="1"/>
  <c r="AD422" i="1"/>
  <c r="AE422" i="1"/>
  <c r="AF422" i="1"/>
  <c r="AG422" i="1" s="1"/>
  <c r="AH422" i="1" s="1"/>
  <c r="AL422" i="1"/>
  <c r="AM422" i="1" s="1"/>
  <c r="Z423" i="1"/>
  <c r="AA423" i="1"/>
  <c r="AB423" i="1"/>
  <c r="AC423" i="1"/>
  <c r="AD423" i="1"/>
  <c r="AE423" i="1"/>
  <c r="AF423" i="1"/>
  <c r="AG423" i="1" s="1"/>
  <c r="AH423" i="1" s="1"/>
  <c r="AL423" i="1"/>
  <c r="Z424" i="1"/>
  <c r="AA424" i="1"/>
  <c r="AI424" i="1" s="1"/>
  <c r="AN424" i="1" s="1"/>
  <c r="AB424" i="1"/>
  <c r="AC424" i="1"/>
  <c r="AD424" i="1"/>
  <c r="AE424" i="1"/>
  <c r="AF424" i="1"/>
  <c r="AG424" i="1" s="1"/>
  <c r="AH424" i="1" s="1"/>
  <c r="AL424" i="1"/>
  <c r="AM424" i="1" s="1"/>
  <c r="Z425" i="1"/>
  <c r="AA425" i="1"/>
  <c r="AB425" i="1"/>
  <c r="AH425" i="1" s="1"/>
  <c r="AC425" i="1"/>
  <c r="AD425" i="1"/>
  <c r="AE425" i="1"/>
  <c r="AF425" i="1"/>
  <c r="AG425" i="1"/>
  <c r="AI425" i="1" s="1"/>
  <c r="AL425" i="1"/>
  <c r="AM425" i="1" s="1"/>
  <c r="Z426" i="1"/>
  <c r="AH426" i="1" s="1"/>
  <c r="AA426" i="1"/>
  <c r="AB426" i="1"/>
  <c r="AC426" i="1"/>
  <c r="AD426" i="1"/>
  <c r="AG426" i="1" s="1"/>
  <c r="AI426" i="1" s="1"/>
  <c r="AN426" i="1" s="1"/>
  <c r="AE426" i="1"/>
  <c r="AF426" i="1"/>
  <c r="AL426" i="1"/>
  <c r="Z427" i="1"/>
  <c r="AA427" i="1"/>
  <c r="AB427" i="1"/>
  <c r="AC427" i="1"/>
  <c r="AD427" i="1"/>
  <c r="AE427" i="1"/>
  <c r="AF427" i="1"/>
  <c r="AG427" i="1" s="1"/>
  <c r="AL427" i="1"/>
  <c r="Z428" i="1"/>
  <c r="AH428" i="1" s="1"/>
  <c r="AM428" i="1" s="1"/>
  <c r="AA428" i="1"/>
  <c r="AB428" i="1"/>
  <c r="AC428" i="1"/>
  <c r="AD428" i="1"/>
  <c r="AE428" i="1"/>
  <c r="AF428" i="1"/>
  <c r="AG428" i="1" s="1"/>
  <c r="AL428" i="1"/>
  <c r="Z429" i="1"/>
  <c r="AA429" i="1"/>
  <c r="AB429" i="1"/>
  <c r="AC429" i="1"/>
  <c r="AD429" i="1"/>
  <c r="AE429" i="1"/>
  <c r="AF429" i="1"/>
  <c r="AG429" i="1" s="1"/>
  <c r="AL429" i="1"/>
  <c r="Z430" i="1"/>
  <c r="AA430" i="1"/>
  <c r="AI430" i="1" s="1"/>
  <c r="AN430" i="1" s="1"/>
  <c r="AB430" i="1"/>
  <c r="AC430" i="1"/>
  <c r="AD430" i="1"/>
  <c r="AE430" i="1"/>
  <c r="AF430" i="1"/>
  <c r="AG430" i="1" s="1"/>
  <c r="AH430" i="1" s="1"/>
  <c r="AL430" i="1"/>
  <c r="Z431" i="1"/>
  <c r="AA431" i="1"/>
  <c r="AB431" i="1"/>
  <c r="AC431" i="1"/>
  <c r="AD431" i="1"/>
  <c r="AE431" i="1"/>
  <c r="AF431" i="1"/>
  <c r="AG431" i="1" s="1"/>
  <c r="AH431" i="1" s="1"/>
  <c r="AL431" i="1"/>
  <c r="AM431" i="1" s="1"/>
  <c r="Z432" i="1"/>
  <c r="AA432" i="1"/>
  <c r="AI432" i="1" s="1"/>
  <c r="AN432" i="1" s="1"/>
  <c r="AB432" i="1"/>
  <c r="AC432" i="1"/>
  <c r="AD432" i="1"/>
  <c r="AE432" i="1"/>
  <c r="AF432" i="1"/>
  <c r="AG432" i="1" s="1"/>
  <c r="AH432" i="1" s="1"/>
  <c r="AL432" i="1"/>
  <c r="Z433" i="1"/>
  <c r="AA433" i="1"/>
  <c r="AB433" i="1"/>
  <c r="AH433" i="1" s="1"/>
  <c r="AC433" i="1"/>
  <c r="AD433" i="1"/>
  <c r="AE433" i="1"/>
  <c r="AF433" i="1"/>
  <c r="AG433" i="1"/>
  <c r="AI433" i="1" s="1"/>
  <c r="AL433" i="1"/>
  <c r="AM433" i="1" s="1"/>
  <c r="Z434" i="1"/>
  <c r="AH434" i="1" s="1"/>
  <c r="AA434" i="1"/>
  <c r="AB434" i="1"/>
  <c r="AC434" i="1"/>
  <c r="AD434" i="1"/>
  <c r="AG434" i="1" s="1"/>
  <c r="AI434" i="1" s="1"/>
  <c r="AN434" i="1" s="1"/>
  <c r="AE434" i="1"/>
  <c r="AF434" i="1"/>
  <c r="AL434" i="1"/>
  <c r="Z435" i="1"/>
  <c r="AA435" i="1"/>
  <c r="AB435" i="1"/>
  <c r="AC435" i="1"/>
  <c r="AD435" i="1"/>
  <c r="AE435" i="1"/>
  <c r="AF435" i="1"/>
  <c r="AG435" i="1" s="1"/>
  <c r="AL435" i="1"/>
  <c r="Z436" i="1"/>
  <c r="AH436" i="1" s="1"/>
  <c r="AM436" i="1" s="1"/>
  <c r="AA436" i="1"/>
  <c r="AB436" i="1"/>
  <c r="AC436" i="1"/>
  <c r="AI436" i="1" s="1"/>
  <c r="AD436" i="1"/>
  <c r="AE436" i="1"/>
  <c r="AF436" i="1"/>
  <c r="AG436" i="1" s="1"/>
  <c r="AL436" i="1"/>
  <c r="Z437" i="1"/>
  <c r="AA437" i="1"/>
  <c r="AB437" i="1"/>
  <c r="AC437" i="1"/>
  <c r="AD437" i="1"/>
  <c r="AE437" i="1"/>
  <c r="AF437" i="1"/>
  <c r="AG437" i="1" s="1"/>
  <c r="AL437" i="1"/>
  <c r="Z438" i="1"/>
  <c r="AA438" i="1"/>
  <c r="AI438" i="1" s="1"/>
  <c r="AN438" i="1" s="1"/>
  <c r="AB438" i="1"/>
  <c r="AC438" i="1"/>
  <c r="AD438" i="1"/>
  <c r="AE438" i="1"/>
  <c r="AF438" i="1"/>
  <c r="AG438" i="1" s="1"/>
  <c r="AH438" i="1" s="1"/>
  <c r="AL438" i="1"/>
  <c r="Z439" i="1"/>
  <c r="AA439" i="1"/>
  <c r="AB439" i="1"/>
  <c r="AC439" i="1"/>
  <c r="AD439" i="1"/>
  <c r="AE439" i="1"/>
  <c r="AF439" i="1"/>
  <c r="AG439" i="1" s="1"/>
  <c r="AH439" i="1" s="1"/>
  <c r="AL439" i="1"/>
  <c r="AM439" i="1" s="1"/>
  <c r="Z440" i="1"/>
  <c r="AA440" i="1"/>
  <c r="AI440" i="1" s="1"/>
  <c r="AN440" i="1" s="1"/>
  <c r="AB440" i="1"/>
  <c r="AC440" i="1"/>
  <c r="AD440" i="1"/>
  <c r="AE440" i="1"/>
  <c r="AF440" i="1"/>
  <c r="AG440" i="1" s="1"/>
  <c r="AH440" i="1" s="1"/>
  <c r="AL440" i="1"/>
  <c r="Z441" i="1"/>
  <c r="AA441" i="1"/>
  <c r="AB441" i="1"/>
  <c r="AH441" i="1" s="1"/>
  <c r="AC441" i="1"/>
  <c r="AD441" i="1"/>
  <c r="AE441" i="1"/>
  <c r="AF441" i="1"/>
  <c r="AG441" i="1"/>
  <c r="AI441" i="1" s="1"/>
  <c r="AL441" i="1"/>
  <c r="AM441" i="1" s="1"/>
  <c r="Z442" i="1"/>
  <c r="AH442" i="1" s="1"/>
  <c r="AA442" i="1"/>
  <c r="AB442" i="1"/>
  <c r="AC442" i="1"/>
  <c r="AD442" i="1"/>
  <c r="AG442" i="1" s="1"/>
  <c r="AI442" i="1" s="1"/>
  <c r="AN442" i="1" s="1"/>
  <c r="AE442" i="1"/>
  <c r="AF442" i="1"/>
  <c r="AL442" i="1"/>
  <c r="Z443" i="1"/>
  <c r="AA443" i="1"/>
  <c r="AB443" i="1"/>
  <c r="AC443" i="1"/>
  <c r="AD443" i="1"/>
  <c r="AE443" i="1"/>
  <c r="AF443" i="1"/>
  <c r="AG443" i="1" s="1"/>
  <c r="AL443" i="1"/>
  <c r="Z444" i="1"/>
  <c r="AH444" i="1" s="1"/>
  <c r="AM444" i="1" s="1"/>
  <c r="AA444" i="1"/>
  <c r="AB444" i="1"/>
  <c r="AC444" i="1"/>
  <c r="AD444" i="1"/>
  <c r="AE444" i="1"/>
  <c r="AF444" i="1"/>
  <c r="AG444" i="1" s="1"/>
  <c r="AL444" i="1"/>
  <c r="Z445" i="1"/>
  <c r="AA445" i="1"/>
  <c r="AB445" i="1"/>
  <c r="AC445" i="1"/>
  <c r="AD445" i="1"/>
  <c r="AE445" i="1"/>
  <c r="AF445" i="1"/>
  <c r="AG445" i="1" s="1"/>
  <c r="AL445" i="1"/>
  <c r="Z446" i="1"/>
  <c r="AA446" i="1"/>
  <c r="AB446" i="1"/>
  <c r="AC446" i="1"/>
  <c r="AD446" i="1"/>
  <c r="AE446" i="1"/>
  <c r="AF446" i="1"/>
  <c r="AG446" i="1" s="1"/>
  <c r="AH446" i="1" s="1"/>
  <c r="AL446" i="1"/>
  <c r="AM446" i="1" s="1"/>
  <c r="Z447" i="1"/>
  <c r="AA447" i="1"/>
  <c r="AB447" i="1"/>
  <c r="AC447" i="1"/>
  <c r="AD447" i="1"/>
  <c r="AE447" i="1"/>
  <c r="AF447" i="1"/>
  <c r="AG447" i="1" s="1"/>
  <c r="AH447" i="1" s="1"/>
  <c r="AL447" i="1"/>
  <c r="Z448" i="1"/>
  <c r="AA448" i="1"/>
  <c r="AB448" i="1"/>
  <c r="AC448" i="1"/>
  <c r="AD448" i="1"/>
  <c r="AE448" i="1"/>
  <c r="AF448" i="1"/>
  <c r="AG448" i="1" s="1"/>
  <c r="AH448" i="1" s="1"/>
  <c r="AL448" i="1"/>
  <c r="Z449" i="1"/>
  <c r="AA449" i="1"/>
  <c r="AB449" i="1"/>
  <c r="AH449" i="1" s="1"/>
  <c r="AC449" i="1"/>
  <c r="AD449" i="1"/>
  <c r="AE449" i="1"/>
  <c r="AF449" i="1"/>
  <c r="AG449" i="1"/>
  <c r="AI449" i="1" s="1"/>
  <c r="AL449" i="1"/>
  <c r="AM449" i="1" s="1"/>
  <c r="Z450" i="1"/>
  <c r="AA450" i="1"/>
  <c r="AB450" i="1"/>
  <c r="AC450" i="1"/>
  <c r="AD450" i="1"/>
  <c r="AG450" i="1" s="1"/>
  <c r="AI450" i="1" s="1"/>
  <c r="AN450" i="1" s="1"/>
  <c r="AE450" i="1"/>
  <c r="AF450" i="1"/>
  <c r="AL450" i="1"/>
  <c r="Z451" i="1"/>
  <c r="AA451" i="1"/>
  <c r="AB451" i="1"/>
  <c r="AC451" i="1"/>
  <c r="AD451" i="1"/>
  <c r="AE451" i="1"/>
  <c r="AF451" i="1"/>
  <c r="AG451" i="1" s="1"/>
  <c r="AL451" i="1"/>
  <c r="Z452" i="1"/>
  <c r="AA452" i="1"/>
  <c r="AB452" i="1"/>
  <c r="AC452" i="1"/>
  <c r="AI452" i="1" s="1"/>
  <c r="AD452" i="1"/>
  <c r="AE452" i="1"/>
  <c r="AF452" i="1"/>
  <c r="AG452" i="1" s="1"/>
  <c r="AL452" i="1"/>
  <c r="Z453" i="1"/>
  <c r="AA453" i="1"/>
  <c r="AB453" i="1"/>
  <c r="AC453" i="1"/>
  <c r="AD453" i="1"/>
  <c r="AE453" i="1"/>
  <c r="AF453" i="1"/>
  <c r="AG453" i="1" s="1"/>
  <c r="AL453" i="1"/>
  <c r="Z454" i="1"/>
  <c r="AA454" i="1"/>
  <c r="AB454" i="1"/>
  <c r="AC454" i="1"/>
  <c r="AD454" i="1"/>
  <c r="AE454" i="1"/>
  <c r="AF454" i="1"/>
  <c r="AG454" i="1" s="1"/>
  <c r="AH454" i="1" s="1"/>
  <c r="AL454" i="1"/>
  <c r="Z455" i="1"/>
  <c r="AA455" i="1"/>
  <c r="AB455" i="1"/>
  <c r="AC455" i="1"/>
  <c r="AD455" i="1"/>
  <c r="AE455" i="1"/>
  <c r="AF455" i="1"/>
  <c r="AG455" i="1" s="1"/>
  <c r="AH455" i="1" s="1"/>
  <c r="AL455" i="1"/>
  <c r="AM455" i="1" s="1"/>
  <c r="Z456" i="1"/>
  <c r="AA456" i="1"/>
  <c r="AB456" i="1"/>
  <c r="AC456" i="1"/>
  <c r="AD456" i="1"/>
  <c r="AE456" i="1"/>
  <c r="AF456" i="1"/>
  <c r="AG456" i="1" s="1"/>
  <c r="AH456" i="1" s="1"/>
  <c r="AL456" i="1"/>
  <c r="Z457" i="1"/>
  <c r="AA457" i="1"/>
  <c r="AB457" i="1"/>
  <c r="AH457" i="1" s="1"/>
  <c r="AC457" i="1"/>
  <c r="AI457" i="1" s="1"/>
  <c r="AD457" i="1"/>
  <c r="AE457" i="1"/>
  <c r="AF457" i="1"/>
  <c r="AG457" i="1"/>
  <c r="AL457" i="1"/>
  <c r="Z458" i="1"/>
  <c r="AA458" i="1"/>
  <c r="AB458" i="1"/>
  <c r="AC458" i="1"/>
  <c r="AD458" i="1"/>
  <c r="AG458" i="1" s="1"/>
  <c r="AI458" i="1" s="1"/>
  <c r="AN458" i="1" s="1"/>
  <c r="AE458" i="1"/>
  <c r="AF458" i="1"/>
  <c r="AL458" i="1"/>
  <c r="Z459" i="1"/>
  <c r="AA459" i="1"/>
  <c r="AB459" i="1"/>
  <c r="AC459" i="1"/>
  <c r="AD459" i="1"/>
  <c r="AE459" i="1"/>
  <c r="AF459" i="1"/>
  <c r="AG459" i="1" s="1"/>
  <c r="AL459" i="1"/>
  <c r="Z460" i="1"/>
  <c r="AH460" i="1" s="1"/>
  <c r="AM460" i="1" s="1"/>
  <c r="AA460" i="1"/>
  <c r="AB460" i="1"/>
  <c r="AC460" i="1"/>
  <c r="AI460" i="1" s="1"/>
  <c r="AD460" i="1"/>
  <c r="AE460" i="1"/>
  <c r="AF460" i="1"/>
  <c r="AG460" i="1" s="1"/>
  <c r="AL460" i="1"/>
  <c r="Z461" i="1"/>
  <c r="AA461" i="1"/>
  <c r="AB461" i="1"/>
  <c r="AC461" i="1"/>
  <c r="AD461" i="1"/>
  <c r="AE461" i="1"/>
  <c r="AF461" i="1"/>
  <c r="AG461" i="1" s="1"/>
  <c r="AL461" i="1"/>
  <c r="Z462" i="1"/>
  <c r="AA462" i="1"/>
  <c r="AB462" i="1"/>
  <c r="AC462" i="1"/>
  <c r="AD462" i="1"/>
  <c r="AE462" i="1"/>
  <c r="AF462" i="1"/>
  <c r="AG462" i="1" s="1"/>
  <c r="AH462" i="1" s="1"/>
  <c r="AL462" i="1"/>
  <c r="AM462" i="1" s="1"/>
  <c r="Z463" i="1"/>
  <c r="AA463" i="1"/>
  <c r="AB463" i="1"/>
  <c r="AC463" i="1"/>
  <c r="AD463" i="1"/>
  <c r="AE463" i="1"/>
  <c r="AF463" i="1"/>
  <c r="AG463" i="1" s="1"/>
  <c r="AH463" i="1" s="1"/>
  <c r="AL463" i="1"/>
  <c r="Z464" i="1"/>
  <c r="AA464" i="1"/>
  <c r="AB464" i="1"/>
  <c r="AC464" i="1"/>
  <c r="AD464" i="1"/>
  <c r="AE464" i="1"/>
  <c r="AF464" i="1"/>
  <c r="AG464" i="1" s="1"/>
  <c r="AH464" i="1" s="1"/>
  <c r="AL464" i="1"/>
  <c r="Z465" i="1"/>
  <c r="AA465" i="1"/>
  <c r="AB465" i="1"/>
  <c r="AH465" i="1" s="1"/>
  <c r="AC465" i="1"/>
  <c r="AI465" i="1" s="1"/>
  <c r="AD465" i="1"/>
  <c r="AE465" i="1"/>
  <c r="AF465" i="1"/>
  <c r="AG465" i="1"/>
  <c r="AL465" i="1"/>
  <c r="Z466" i="1"/>
  <c r="AA466" i="1"/>
  <c r="AB466" i="1"/>
  <c r="AC466" i="1"/>
  <c r="AD466" i="1"/>
  <c r="AG466" i="1" s="1"/>
  <c r="AI466" i="1" s="1"/>
  <c r="AN466" i="1" s="1"/>
  <c r="AE466" i="1"/>
  <c r="AF466" i="1"/>
  <c r="AL466" i="1"/>
  <c r="Z467" i="1"/>
  <c r="AH467" i="1" s="1"/>
  <c r="AM467" i="1" s="1"/>
  <c r="AO467" i="1" s="1"/>
  <c r="AA467" i="1"/>
  <c r="AI467" i="1" s="1"/>
  <c r="AN467" i="1" s="1"/>
  <c r="AB467" i="1"/>
  <c r="AC467" i="1"/>
  <c r="AD467" i="1"/>
  <c r="AE467" i="1"/>
  <c r="AF467" i="1"/>
  <c r="AG467" i="1" s="1"/>
  <c r="AL467" i="1"/>
  <c r="Z468" i="1"/>
  <c r="AA468" i="1"/>
  <c r="AB468" i="1"/>
  <c r="AC468" i="1"/>
  <c r="AI468" i="1" s="1"/>
  <c r="AD468" i="1"/>
  <c r="AE468" i="1"/>
  <c r="AF468" i="1"/>
  <c r="AG468" i="1" s="1"/>
  <c r="AL468" i="1"/>
  <c r="Z469" i="1"/>
  <c r="AH469" i="1" s="1"/>
  <c r="AA469" i="1"/>
  <c r="AI469" i="1" s="1"/>
  <c r="AB469" i="1"/>
  <c r="AC469" i="1"/>
  <c r="AD469" i="1"/>
  <c r="AE469" i="1"/>
  <c r="AF469" i="1"/>
  <c r="AG469" i="1" s="1"/>
  <c r="AL469" i="1"/>
  <c r="Z470" i="1"/>
  <c r="AA470" i="1"/>
  <c r="AI470" i="1" s="1"/>
  <c r="AN470" i="1" s="1"/>
  <c r="AB470" i="1"/>
  <c r="AC470" i="1"/>
  <c r="AD470" i="1"/>
  <c r="AE470" i="1"/>
  <c r="AF470" i="1"/>
  <c r="AG470" i="1" s="1"/>
  <c r="AH470" i="1" s="1"/>
  <c r="AL470" i="1"/>
  <c r="AM470" i="1" s="1"/>
  <c r="Z471" i="1"/>
  <c r="AA471" i="1"/>
  <c r="AB471" i="1"/>
  <c r="AC471" i="1"/>
  <c r="AI471" i="1" s="1"/>
  <c r="AD471" i="1"/>
  <c r="AE471" i="1"/>
  <c r="AF471" i="1"/>
  <c r="AG471" i="1" s="1"/>
  <c r="AH471" i="1" s="1"/>
  <c r="AL471" i="1"/>
  <c r="AM471" i="1" s="1"/>
  <c r="Z472" i="1"/>
  <c r="AA472" i="1"/>
  <c r="AI472" i="1" s="1"/>
  <c r="AN472" i="1" s="1"/>
  <c r="AB472" i="1"/>
  <c r="AC472" i="1"/>
  <c r="AD472" i="1"/>
  <c r="AE472" i="1"/>
  <c r="AF472" i="1"/>
  <c r="AG472" i="1" s="1"/>
  <c r="AH472" i="1" s="1"/>
  <c r="AL472" i="1"/>
  <c r="Z473" i="1"/>
  <c r="AA473" i="1"/>
  <c r="AB473" i="1"/>
  <c r="AH473" i="1" s="1"/>
  <c r="AC473" i="1"/>
  <c r="AI473" i="1" s="1"/>
  <c r="AN473" i="1" s="1"/>
  <c r="AD473" i="1"/>
  <c r="AE473" i="1"/>
  <c r="AF473" i="1"/>
  <c r="AG473" i="1"/>
  <c r="AL473" i="1"/>
  <c r="Z474" i="1"/>
  <c r="AH474" i="1" s="1"/>
  <c r="AA474" i="1"/>
  <c r="AB474" i="1"/>
  <c r="AC474" i="1"/>
  <c r="AD474" i="1"/>
  <c r="AG474" i="1" s="1"/>
  <c r="AI474" i="1" s="1"/>
  <c r="AN474" i="1" s="1"/>
  <c r="AE474" i="1"/>
  <c r="AF474" i="1"/>
  <c r="AL474" i="1"/>
  <c r="AM474" i="1" s="1"/>
  <c r="AO474" i="1" s="1"/>
  <c r="Z475" i="1"/>
  <c r="AH475" i="1" s="1"/>
  <c r="AM475" i="1" s="1"/>
  <c r="AA475" i="1"/>
  <c r="AI475" i="1" s="1"/>
  <c r="AN475" i="1" s="1"/>
  <c r="AB475" i="1"/>
  <c r="AC475" i="1"/>
  <c r="AD475" i="1"/>
  <c r="AE475" i="1"/>
  <c r="AF475" i="1"/>
  <c r="AG475" i="1" s="1"/>
  <c r="AL475" i="1"/>
  <c r="Z476" i="1"/>
  <c r="AH476" i="1" s="1"/>
  <c r="AM476" i="1" s="1"/>
  <c r="AA476" i="1"/>
  <c r="AB476" i="1"/>
  <c r="AC476" i="1"/>
  <c r="AI476" i="1" s="1"/>
  <c r="AD476" i="1"/>
  <c r="AE476" i="1"/>
  <c r="AF476" i="1"/>
  <c r="AG476" i="1" s="1"/>
  <c r="AL476" i="1"/>
  <c r="AN476" i="1" s="1"/>
  <c r="Z477" i="1"/>
  <c r="AH477" i="1" s="1"/>
  <c r="AA477" i="1"/>
  <c r="AI477" i="1" s="1"/>
  <c r="AB477" i="1"/>
  <c r="AC477" i="1"/>
  <c r="AD477" i="1"/>
  <c r="AE477" i="1"/>
  <c r="AF477" i="1"/>
  <c r="AG477" i="1" s="1"/>
  <c r="AL477" i="1"/>
  <c r="Z478" i="1"/>
  <c r="AA478" i="1"/>
  <c r="AB478" i="1"/>
  <c r="AC478" i="1"/>
  <c r="AD478" i="1"/>
  <c r="AE478" i="1"/>
  <c r="AF478" i="1"/>
  <c r="AG478" i="1" s="1"/>
  <c r="AH478" i="1" s="1"/>
  <c r="AL478" i="1"/>
  <c r="AM478" i="1" s="1"/>
  <c r="Z479" i="1"/>
  <c r="AA479" i="1"/>
  <c r="AB479" i="1"/>
  <c r="AC479" i="1"/>
  <c r="AI479" i="1" s="1"/>
  <c r="AD479" i="1"/>
  <c r="AE479" i="1"/>
  <c r="AF479" i="1"/>
  <c r="AG479" i="1" s="1"/>
  <c r="AH479" i="1" s="1"/>
  <c r="AL479" i="1"/>
  <c r="Z480" i="1"/>
  <c r="AA480" i="1"/>
  <c r="AB480" i="1"/>
  <c r="AC480" i="1"/>
  <c r="AD480" i="1"/>
  <c r="AE480" i="1"/>
  <c r="AF480" i="1"/>
  <c r="AG480" i="1" s="1"/>
  <c r="AH480" i="1" s="1"/>
  <c r="AL480" i="1"/>
  <c r="AM480" i="1" s="1"/>
  <c r="Z481" i="1"/>
  <c r="AA481" i="1"/>
  <c r="AB481" i="1"/>
  <c r="AH481" i="1" s="1"/>
  <c r="AC481" i="1"/>
  <c r="AI481" i="1" s="1"/>
  <c r="AN481" i="1" s="1"/>
  <c r="AD481" i="1"/>
  <c r="AE481" i="1"/>
  <c r="AF481" i="1"/>
  <c r="AG481" i="1"/>
  <c r="AL481" i="1"/>
  <c r="Z482" i="1"/>
  <c r="AA482" i="1"/>
  <c r="AB482" i="1"/>
  <c r="AC482" i="1"/>
  <c r="AD482" i="1"/>
  <c r="AG482" i="1" s="1"/>
  <c r="AI482" i="1" s="1"/>
  <c r="AN482" i="1" s="1"/>
  <c r="AE482" i="1"/>
  <c r="AF482" i="1"/>
  <c r="AL482" i="1"/>
  <c r="Z483" i="1"/>
  <c r="AH483" i="1" s="1"/>
  <c r="AM483" i="1" s="1"/>
  <c r="AA483" i="1"/>
  <c r="AI483" i="1" s="1"/>
  <c r="AN483" i="1" s="1"/>
  <c r="AB483" i="1"/>
  <c r="AC483" i="1"/>
  <c r="AD483" i="1"/>
  <c r="AE483" i="1"/>
  <c r="AF483" i="1"/>
  <c r="AG483" i="1" s="1"/>
  <c r="AL483" i="1"/>
  <c r="Z484" i="1"/>
  <c r="AA484" i="1"/>
  <c r="AB484" i="1"/>
  <c r="AC484" i="1"/>
  <c r="AD484" i="1"/>
  <c r="AE484" i="1"/>
  <c r="AF484" i="1"/>
  <c r="AG484" i="1" s="1"/>
  <c r="AL484" i="1"/>
  <c r="Z485" i="1"/>
  <c r="AH485" i="1" s="1"/>
  <c r="AA485" i="1"/>
  <c r="AI485" i="1" s="1"/>
  <c r="AB485" i="1"/>
  <c r="AC485" i="1"/>
  <c r="AD485" i="1"/>
  <c r="AE485" i="1"/>
  <c r="AF485" i="1"/>
  <c r="AG485" i="1" s="1"/>
  <c r="AL485" i="1"/>
  <c r="Z486" i="1"/>
  <c r="AA486" i="1"/>
  <c r="AB486" i="1"/>
  <c r="AC486" i="1"/>
  <c r="AD486" i="1"/>
  <c r="AE486" i="1"/>
  <c r="AF486" i="1"/>
  <c r="AG486" i="1" s="1"/>
  <c r="AH486" i="1" s="1"/>
  <c r="AL486" i="1"/>
  <c r="Z487" i="1"/>
  <c r="AA487" i="1"/>
  <c r="AB487" i="1"/>
  <c r="AC487" i="1"/>
  <c r="AI487" i="1" s="1"/>
  <c r="AD487" i="1"/>
  <c r="AE487" i="1"/>
  <c r="AF487" i="1"/>
  <c r="AG487" i="1" s="1"/>
  <c r="AH487" i="1" s="1"/>
  <c r="AL487" i="1"/>
  <c r="AM487" i="1" s="1"/>
  <c r="Z488" i="1"/>
  <c r="AA488" i="1"/>
  <c r="AB488" i="1"/>
  <c r="AC488" i="1"/>
  <c r="AD488" i="1"/>
  <c r="AE488" i="1"/>
  <c r="AF488" i="1"/>
  <c r="AG488" i="1" s="1"/>
  <c r="AH488" i="1" s="1"/>
  <c r="AL488" i="1"/>
  <c r="Z489" i="1"/>
  <c r="AA489" i="1"/>
  <c r="AB489" i="1"/>
  <c r="AH489" i="1" s="1"/>
  <c r="AC489" i="1"/>
  <c r="AI489" i="1" s="1"/>
  <c r="AN489" i="1" s="1"/>
  <c r="AD489" i="1"/>
  <c r="AE489" i="1"/>
  <c r="AF489" i="1"/>
  <c r="AG489" i="1"/>
  <c r="AL489" i="1"/>
  <c r="Z490" i="1"/>
  <c r="AA490" i="1"/>
  <c r="AB490" i="1"/>
  <c r="AC490" i="1"/>
  <c r="AD490" i="1"/>
  <c r="AG490" i="1" s="1"/>
  <c r="AI490" i="1" s="1"/>
  <c r="AN490" i="1" s="1"/>
  <c r="AE490" i="1"/>
  <c r="AF490" i="1"/>
  <c r="AL490" i="1"/>
  <c r="Z491" i="1"/>
  <c r="AH491" i="1" s="1"/>
  <c r="AM491" i="1" s="1"/>
  <c r="AO491" i="1" s="1"/>
  <c r="AA491" i="1"/>
  <c r="AI491" i="1" s="1"/>
  <c r="AN491" i="1" s="1"/>
  <c r="AB491" i="1"/>
  <c r="AC491" i="1"/>
  <c r="AD491" i="1"/>
  <c r="AE491" i="1"/>
  <c r="AF491" i="1"/>
  <c r="AG491" i="1" s="1"/>
  <c r="AL491" i="1"/>
  <c r="Z492" i="1"/>
  <c r="AA492" i="1"/>
  <c r="AB492" i="1"/>
  <c r="AC492" i="1"/>
  <c r="AD492" i="1"/>
  <c r="AE492" i="1"/>
  <c r="AF492" i="1"/>
  <c r="AG492" i="1" s="1"/>
  <c r="AL492" i="1"/>
  <c r="Z493" i="1"/>
  <c r="AH493" i="1" s="1"/>
  <c r="AA493" i="1"/>
  <c r="AI493" i="1" s="1"/>
  <c r="AB493" i="1"/>
  <c r="AC493" i="1"/>
  <c r="AD493" i="1"/>
  <c r="AE493" i="1"/>
  <c r="AF493" i="1"/>
  <c r="AG493" i="1" s="1"/>
  <c r="AL493" i="1"/>
  <c r="Z494" i="1"/>
  <c r="AA494" i="1"/>
  <c r="AB494" i="1"/>
  <c r="AC494" i="1"/>
  <c r="AD494" i="1"/>
  <c r="AE494" i="1"/>
  <c r="AF494" i="1"/>
  <c r="AG494" i="1" s="1"/>
  <c r="AH494" i="1" s="1"/>
  <c r="AL494" i="1"/>
  <c r="AM494" i="1" s="1"/>
  <c r="Z495" i="1"/>
  <c r="AA495" i="1"/>
  <c r="AB495" i="1"/>
  <c r="AC495" i="1"/>
  <c r="AD495" i="1"/>
  <c r="AE495" i="1"/>
  <c r="AF495" i="1"/>
  <c r="AG495" i="1" s="1"/>
  <c r="AH495" i="1" s="1"/>
  <c r="AL495" i="1"/>
  <c r="Z496" i="1"/>
  <c r="AA496" i="1"/>
  <c r="AB496" i="1"/>
  <c r="AC496" i="1"/>
  <c r="AD496" i="1"/>
  <c r="AE496" i="1"/>
  <c r="AF496" i="1"/>
  <c r="AG496" i="1" s="1"/>
  <c r="AH496" i="1" s="1"/>
  <c r="AL496" i="1"/>
  <c r="AM496" i="1" s="1"/>
  <c r="Z497" i="1"/>
  <c r="AA497" i="1"/>
  <c r="AB497" i="1"/>
  <c r="AH497" i="1" s="1"/>
  <c r="AC497" i="1"/>
  <c r="AI497" i="1" s="1"/>
  <c r="AN497" i="1" s="1"/>
  <c r="AD497" i="1"/>
  <c r="AE497" i="1"/>
  <c r="AF497" i="1"/>
  <c r="AG497" i="1"/>
  <c r="AL497" i="1"/>
  <c r="Z498" i="1"/>
  <c r="AA498" i="1"/>
  <c r="AB498" i="1"/>
  <c r="AC498" i="1"/>
  <c r="AD498" i="1"/>
  <c r="AG498" i="1" s="1"/>
  <c r="AI498" i="1" s="1"/>
  <c r="AN498" i="1" s="1"/>
  <c r="AE498" i="1"/>
  <c r="AF498" i="1"/>
  <c r="AL498" i="1"/>
  <c r="Z499" i="1"/>
  <c r="AH499" i="1" s="1"/>
  <c r="AM499" i="1" s="1"/>
  <c r="AA499" i="1"/>
  <c r="AI499" i="1" s="1"/>
  <c r="AN499" i="1" s="1"/>
  <c r="AB499" i="1"/>
  <c r="AC499" i="1"/>
  <c r="AD499" i="1"/>
  <c r="AE499" i="1"/>
  <c r="AF499" i="1"/>
  <c r="AG499" i="1" s="1"/>
  <c r="AL499" i="1"/>
  <c r="Z500" i="1"/>
  <c r="AA500" i="1"/>
  <c r="AB500" i="1"/>
  <c r="AC500" i="1"/>
  <c r="AD500" i="1"/>
  <c r="AE500" i="1"/>
  <c r="AF500" i="1"/>
  <c r="AG500" i="1" s="1"/>
  <c r="AL500" i="1"/>
  <c r="Z501" i="1"/>
  <c r="AH501" i="1" s="1"/>
  <c r="AA501" i="1"/>
  <c r="AI501" i="1" s="1"/>
  <c r="AB501" i="1"/>
  <c r="AC501" i="1"/>
  <c r="AD501" i="1"/>
  <c r="AE501" i="1"/>
  <c r="AF501" i="1"/>
  <c r="AG501" i="1" s="1"/>
  <c r="AL501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  <c r="U133" i="1"/>
  <c r="V133" i="1"/>
  <c r="W133" i="1"/>
  <c r="X133" i="1"/>
  <c r="Y133" i="1"/>
  <c r="U134" i="1"/>
  <c r="V134" i="1"/>
  <c r="W134" i="1"/>
  <c r="X134" i="1"/>
  <c r="Y134" i="1"/>
  <c r="U135" i="1"/>
  <c r="V135" i="1"/>
  <c r="W135" i="1"/>
  <c r="X135" i="1"/>
  <c r="Y135" i="1"/>
  <c r="U136" i="1"/>
  <c r="V136" i="1"/>
  <c r="W136" i="1"/>
  <c r="X136" i="1"/>
  <c r="Y136" i="1"/>
  <c r="U137" i="1"/>
  <c r="V137" i="1"/>
  <c r="W137" i="1"/>
  <c r="X137" i="1"/>
  <c r="Y137" i="1"/>
  <c r="U138" i="1"/>
  <c r="V138" i="1"/>
  <c r="W138" i="1"/>
  <c r="X138" i="1"/>
  <c r="Y138" i="1"/>
  <c r="U139" i="1"/>
  <c r="V139" i="1"/>
  <c r="W139" i="1"/>
  <c r="X139" i="1"/>
  <c r="Y139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3" i="1"/>
  <c r="V143" i="1"/>
  <c r="W143" i="1"/>
  <c r="X143" i="1"/>
  <c r="Y143" i="1"/>
  <c r="U144" i="1"/>
  <c r="V144" i="1"/>
  <c r="W144" i="1"/>
  <c r="X144" i="1"/>
  <c r="Y144" i="1"/>
  <c r="U145" i="1"/>
  <c r="V145" i="1"/>
  <c r="W145" i="1"/>
  <c r="X145" i="1"/>
  <c r="Y145" i="1"/>
  <c r="U146" i="1"/>
  <c r="V146" i="1"/>
  <c r="W146" i="1"/>
  <c r="X146" i="1"/>
  <c r="Y146" i="1"/>
  <c r="U147" i="1"/>
  <c r="V147" i="1"/>
  <c r="W147" i="1"/>
  <c r="X147" i="1"/>
  <c r="Y147" i="1"/>
  <c r="U148" i="1"/>
  <c r="V148" i="1"/>
  <c r="W148" i="1"/>
  <c r="X148" i="1"/>
  <c r="Y148" i="1"/>
  <c r="U149" i="1"/>
  <c r="V149" i="1"/>
  <c r="W149" i="1"/>
  <c r="X149" i="1"/>
  <c r="Y149" i="1"/>
  <c r="U150" i="1"/>
  <c r="V150" i="1"/>
  <c r="W150" i="1"/>
  <c r="X150" i="1"/>
  <c r="Y150" i="1"/>
  <c r="U151" i="1"/>
  <c r="V151" i="1"/>
  <c r="W151" i="1"/>
  <c r="X151" i="1"/>
  <c r="Y151" i="1"/>
  <c r="U152" i="1"/>
  <c r="V152" i="1"/>
  <c r="W152" i="1"/>
  <c r="X152" i="1"/>
  <c r="Y152" i="1"/>
  <c r="U153" i="1"/>
  <c r="V153" i="1"/>
  <c r="W153" i="1"/>
  <c r="X153" i="1"/>
  <c r="Y153" i="1"/>
  <c r="U154" i="1"/>
  <c r="V154" i="1"/>
  <c r="W154" i="1"/>
  <c r="X154" i="1"/>
  <c r="Y154" i="1"/>
  <c r="U155" i="1"/>
  <c r="V155" i="1"/>
  <c r="W155" i="1"/>
  <c r="X155" i="1"/>
  <c r="Y155" i="1"/>
  <c r="U156" i="1"/>
  <c r="V156" i="1"/>
  <c r="W156" i="1"/>
  <c r="X156" i="1"/>
  <c r="Y156" i="1"/>
  <c r="U157" i="1"/>
  <c r="V157" i="1"/>
  <c r="W157" i="1"/>
  <c r="X157" i="1"/>
  <c r="Y157" i="1"/>
  <c r="U158" i="1"/>
  <c r="V158" i="1"/>
  <c r="W158" i="1"/>
  <c r="X158" i="1"/>
  <c r="Y158" i="1"/>
  <c r="U159" i="1"/>
  <c r="V159" i="1"/>
  <c r="W159" i="1"/>
  <c r="X159" i="1"/>
  <c r="Y159" i="1"/>
  <c r="U160" i="1"/>
  <c r="V160" i="1"/>
  <c r="W160" i="1"/>
  <c r="X160" i="1"/>
  <c r="Y160" i="1"/>
  <c r="U161" i="1"/>
  <c r="V161" i="1"/>
  <c r="W161" i="1"/>
  <c r="X161" i="1"/>
  <c r="Y161" i="1"/>
  <c r="U162" i="1"/>
  <c r="V162" i="1"/>
  <c r="W162" i="1"/>
  <c r="X162" i="1"/>
  <c r="Y162" i="1"/>
  <c r="U163" i="1"/>
  <c r="V163" i="1"/>
  <c r="W163" i="1"/>
  <c r="X163" i="1"/>
  <c r="Y163" i="1"/>
  <c r="U164" i="1"/>
  <c r="V164" i="1"/>
  <c r="W164" i="1"/>
  <c r="X164" i="1"/>
  <c r="Y164" i="1"/>
  <c r="U165" i="1"/>
  <c r="V165" i="1"/>
  <c r="W165" i="1"/>
  <c r="X165" i="1"/>
  <c r="Y165" i="1"/>
  <c r="U166" i="1"/>
  <c r="V166" i="1"/>
  <c r="W166" i="1"/>
  <c r="X166" i="1"/>
  <c r="Y166" i="1"/>
  <c r="U167" i="1"/>
  <c r="V167" i="1"/>
  <c r="W167" i="1"/>
  <c r="X167" i="1"/>
  <c r="Y167" i="1"/>
  <c r="U168" i="1"/>
  <c r="V168" i="1"/>
  <c r="W168" i="1"/>
  <c r="X168" i="1"/>
  <c r="Y168" i="1"/>
  <c r="U169" i="1"/>
  <c r="V169" i="1"/>
  <c r="W169" i="1"/>
  <c r="X169" i="1"/>
  <c r="Y169" i="1"/>
  <c r="U170" i="1"/>
  <c r="V170" i="1"/>
  <c r="W170" i="1"/>
  <c r="X170" i="1"/>
  <c r="Y170" i="1"/>
  <c r="U171" i="1"/>
  <c r="V171" i="1"/>
  <c r="W171" i="1"/>
  <c r="X171" i="1"/>
  <c r="Y171" i="1"/>
  <c r="U172" i="1"/>
  <c r="V172" i="1"/>
  <c r="W172" i="1"/>
  <c r="X172" i="1"/>
  <c r="Y172" i="1"/>
  <c r="U173" i="1"/>
  <c r="V173" i="1"/>
  <c r="W173" i="1"/>
  <c r="X173" i="1"/>
  <c r="Y173" i="1"/>
  <c r="U174" i="1"/>
  <c r="V174" i="1"/>
  <c r="W174" i="1"/>
  <c r="X174" i="1"/>
  <c r="Y174" i="1"/>
  <c r="U175" i="1"/>
  <c r="V175" i="1"/>
  <c r="W175" i="1"/>
  <c r="X175" i="1"/>
  <c r="Y175" i="1"/>
  <c r="U176" i="1"/>
  <c r="V176" i="1"/>
  <c r="W176" i="1"/>
  <c r="X176" i="1"/>
  <c r="Y176" i="1"/>
  <c r="U177" i="1"/>
  <c r="V177" i="1"/>
  <c r="W177" i="1"/>
  <c r="X177" i="1"/>
  <c r="Y177" i="1"/>
  <c r="U178" i="1"/>
  <c r="V178" i="1"/>
  <c r="W178" i="1"/>
  <c r="X178" i="1"/>
  <c r="Y178" i="1"/>
  <c r="U179" i="1"/>
  <c r="V179" i="1"/>
  <c r="W179" i="1"/>
  <c r="X179" i="1"/>
  <c r="Y179" i="1"/>
  <c r="U180" i="1"/>
  <c r="V180" i="1"/>
  <c r="W180" i="1"/>
  <c r="X180" i="1"/>
  <c r="Y180" i="1"/>
  <c r="U181" i="1"/>
  <c r="V181" i="1"/>
  <c r="W181" i="1"/>
  <c r="X181" i="1"/>
  <c r="Y181" i="1"/>
  <c r="U182" i="1"/>
  <c r="V182" i="1"/>
  <c r="W182" i="1"/>
  <c r="X182" i="1"/>
  <c r="Y182" i="1"/>
  <c r="U183" i="1"/>
  <c r="V183" i="1"/>
  <c r="W183" i="1"/>
  <c r="X183" i="1"/>
  <c r="Y183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U187" i="1"/>
  <c r="V187" i="1"/>
  <c r="W187" i="1"/>
  <c r="X187" i="1"/>
  <c r="Y187" i="1"/>
  <c r="U188" i="1"/>
  <c r="V188" i="1"/>
  <c r="W188" i="1"/>
  <c r="X188" i="1"/>
  <c r="Y188" i="1"/>
  <c r="U189" i="1"/>
  <c r="V189" i="1"/>
  <c r="W189" i="1"/>
  <c r="X189" i="1"/>
  <c r="Y189" i="1"/>
  <c r="U190" i="1"/>
  <c r="V190" i="1"/>
  <c r="W190" i="1"/>
  <c r="X190" i="1"/>
  <c r="Y190" i="1"/>
  <c r="U191" i="1"/>
  <c r="V191" i="1"/>
  <c r="W191" i="1"/>
  <c r="X191" i="1"/>
  <c r="Y191" i="1"/>
  <c r="U192" i="1"/>
  <c r="V192" i="1"/>
  <c r="W192" i="1"/>
  <c r="X192" i="1"/>
  <c r="Y192" i="1"/>
  <c r="U193" i="1"/>
  <c r="V193" i="1"/>
  <c r="W193" i="1"/>
  <c r="X193" i="1"/>
  <c r="Y193" i="1"/>
  <c r="U194" i="1"/>
  <c r="V194" i="1"/>
  <c r="W194" i="1"/>
  <c r="X194" i="1"/>
  <c r="Y194" i="1"/>
  <c r="U195" i="1"/>
  <c r="V195" i="1"/>
  <c r="W195" i="1"/>
  <c r="X195" i="1"/>
  <c r="Y195" i="1"/>
  <c r="U196" i="1"/>
  <c r="V196" i="1"/>
  <c r="W196" i="1"/>
  <c r="X196" i="1"/>
  <c r="Y196" i="1"/>
  <c r="U197" i="1"/>
  <c r="V197" i="1"/>
  <c r="W197" i="1"/>
  <c r="X197" i="1"/>
  <c r="Y197" i="1"/>
  <c r="U198" i="1"/>
  <c r="V198" i="1"/>
  <c r="W198" i="1"/>
  <c r="X198" i="1"/>
  <c r="Y198" i="1"/>
  <c r="U199" i="1"/>
  <c r="V199" i="1"/>
  <c r="W199" i="1"/>
  <c r="X199" i="1"/>
  <c r="Y199" i="1"/>
  <c r="U200" i="1"/>
  <c r="V200" i="1"/>
  <c r="W200" i="1"/>
  <c r="X200" i="1"/>
  <c r="Y200" i="1"/>
  <c r="U201" i="1"/>
  <c r="V201" i="1"/>
  <c r="W201" i="1"/>
  <c r="X201" i="1"/>
  <c r="Y201" i="1"/>
  <c r="U202" i="1"/>
  <c r="V202" i="1"/>
  <c r="W202" i="1"/>
  <c r="X202" i="1"/>
  <c r="Y202" i="1"/>
  <c r="U203" i="1"/>
  <c r="V203" i="1"/>
  <c r="W203" i="1"/>
  <c r="X203" i="1"/>
  <c r="Y203" i="1"/>
  <c r="U204" i="1"/>
  <c r="V204" i="1"/>
  <c r="W204" i="1"/>
  <c r="X204" i="1"/>
  <c r="Y204" i="1"/>
  <c r="U205" i="1"/>
  <c r="V205" i="1"/>
  <c r="W205" i="1"/>
  <c r="X205" i="1"/>
  <c r="Y205" i="1"/>
  <c r="U206" i="1"/>
  <c r="V206" i="1"/>
  <c r="W206" i="1"/>
  <c r="X206" i="1"/>
  <c r="Y206" i="1"/>
  <c r="U207" i="1"/>
  <c r="V207" i="1"/>
  <c r="W207" i="1"/>
  <c r="X207" i="1"/>
  <c r="Y207" i="1"/>
  <c r="U208" i="1"/>
  <c r="V208" i="1"/>
  <c r="W208" i="1"/>
  <c r="X208" i="1"/>
  <c r="Y208" i="1"/>
  <c r="U209" i="1"/>
  <c r="V209" i="1"/>
  <c r="W209" i="1"/>
  <c r="X209" i="1"/>
  <c r="Y209" i="1"/>
  <c r="U210" i="1"/>
  <c r="V210" i="1"/>
  <c r="W210" i="1"/>
  <c r="X210" i="1"/>
  <c r="Y210" i="1"/>
  <c r="U211" i="1"/>
  <c r="V211" i="1"/>
  <c r="W211" i="1"/>
  <c r="X211" i="1"/>
  <c r="Y211" i="1"/>
  <c r="U212" i="1"/>
  <c r="V212" i="1"/>
  <c r="W212" i="1"/>
  <c r="X212" i="1"/>
  <c r="Y212" i="1"/>
  <c r="U213" i="1"/>
  <c r="V213" i="1"/>
  <c r="W213" i="1"/>
  <c r="X213" i="1"/>
  <c r="Y213" i="1"/>
  <c r="U214" i="1"/>
  <c r="V214" i="1"/>
  <c r="W214" i="1"/>
  <c r="X214" i="1"/>
  <c r="Y214" i="1"/>
  <c r="U215" i="1"/>
  <c r="V215" i="1"/>
  <c r="W215" i="1"/>
  <c r="X215" i="1"/>
  <c r="Y215" i="1"/>
  <c r="U216" i="1"/>
  <c r="V216" i="1"/>
  <c r="W216" i="1"/>
  <c r="X216" i="1"/>
  <c r="Y216" i="1"/>
  <c r="U217" i="1"/>
  <c r="V217" i="1"/>
  <c r="W217" i="1"/>
  <c r="X217" i="1"/>
  <c r="Y217" i="1"/>
  <c r="U218" i="1"/>
  <c r="V218" i="1"/>
  <c r="W218" i="1"/>
  <c r="X218" i="1"/>
  <c r="Y218" i="1"/>
  <c r="U219" i="1"/>
  <c r="V219" i="1"/>
  <c r="W219" i="1"/>
  <c r="X219" i="1"/>
  <c r="Y219" i="1"/>
  <c r="U220" i="1"/>
  <c r="V220" i="1"/>
  <c r="W220" i="1"/>
  <c r="X220" i="1"/>
  <c r="Y220" i="1"/>
  <c r="U221" i="1"/>
  <c r="V221" i="1"/>
  <c r="W221" i="1"/>
  <c r="X221" i="1"/>
  <c r="Y221" i="1"/>
  <c r="U222" i="1"/>
  <c r="V222" i="1"/>
  <c r="W222" i="1"/>
  <c r="X222" i="1"/>
  <c r="Y222" i="1"/>
  <c r="U223" i="1"/>
  <c r="V223" i="1"/>
  <c r="W223" i="1"/>
  <c r="X223" i="1"/>
  <c r="Y223" i="1"/>
  <c r="U224" i="1"/>
  <c r="V224" i="1"/>
  <c r="W224" i="1"/>
  <c r="X224" i="1"/>
  <c r="Y224" i="1"/>
  <c r="U225" i="1"/>
  <c r="V225" i="1"/>
  <c r="W225" i="1"/>
  <c r="X225" i="1"/>
  <c r="Y225" i="1"/>
  <c r="U226" i="1"/>
  <c r="V226" i="1"/>
  <c r="W226" i="1"/>
  <c r="X226" i="1"/>
  <c r="Y226" i="1"/>
  <c r="U227" i="1"/>
  <c r="V227" i="1"/>
  <c r="W227" i="1"/>
  <c r="X227" i="1"/>
  <c r="Y227" i="1"/>
  <c r="U228" i="1"/>
  <c r="V228" i="1"/>
  <c r="W228" i="1"/>
  <c r="X228" i="1"/>
  <c r="Y228" i="1"/>
  <c r="U229" i="1"/>
  <c r="V229" i="1"/>
  <c r="W229" i="1"/>
  <c r="X229" i="1"/>
  <c r="Y229" i="1"/>
  <c r="U230" i="1"/>
  <c r="V230" i="1"/>
  <c r="W230" i="1"/>
  <c r="X230" i="1"/>
  <c r="Y230" i="1"/>
  <c r="U231" i="1"/>
  <c r="V231" i="1"/>
  <c r="W231" i="1"/>
  <c r="X231" i="1"/>
  <c r="Y231" i="1"/>
  <c r="U232" i="1"/>
  <c r="V232" i="1"/>
  <c r="W232" i="1"/>
  <c r="X232" i="1"/>
  <c r="Y232" i="1"/>
  <c r="U233" i="1"/>
  <c r="V233" i="1"/>
  <c r="W233" i="1"/>
  <c r="X233" i="1"/>
  <c r="Y233" i="1"/>
  <c r="U234" i="1"/>
  <c r="V234" i="1"/>
  <c r="W234" i="1"/>
  <c r="X234" i="1"/>
  <c r="Y234" i="1"/>
  <c r="U235" i="1"/>
  <c r="V235" i="1"/>
  <c r="W235" i="1"/>
  <c r="X235" i="1"/>
  <c r="Y235" i="1"/>
  <c r="U236" i="1"/>
  <c r="V236" i="1"/>
  <c r="W236" i="1"/>
  <c r="X236" i="1"/>
  <c r="Y236" i="1"/>
  <c r="U237" i="1"/>
  <c r="V237" i="1"/>
  <c r="W237" i="1"/>
  <c r="X237" i="1"/>
  <c r="Y237" i="1"/>
  <c r="U238" i="1"/>
  <c r="V238" i="1"/>
  <c r="W238" i="1"/>
  <c r="X238" i="1"/>
  <c r="Y238" i="1"/>
  <c r="U239" i="1"/>
  <c r="V239" i="1"/>
  <c r="W239" i="1"/>
  <c r="X239" i="1"/>
  <c r="Y239" i="1"/>
  <c r="U240" i="1"/>
  <c r="V240" i="1"/>
  <c r="W240" i="1"/>
  <c r="X240" i="1"/>
  <c r="Y240" i="1"/>
  <c r="U241" i="1"/>
  <c r="V241" i="1"/>
  <c r="W241" i="1"/>
  <c r="X241" i="1"/>
  <c r="Y241" i="1"/>
  <c r="U242" i="1"/>
  <c r="V242" i="1"/>
  <c r="W242" i="1"/>
  <c r="X242" i="1"/>
  <c r="Y242" i="1"/>
  <c r="U243" i="1"/>
  <c r="V243" i="1"/>
  <c r="W243" i="1"/>
  <c r="X243" i="1"/>
  <c r="Y243" i="1"/>
  <c r="U244" i="1"/>
  <c r="V244" i="1"/>
  <c r="W244" i="1"/>
  <c r="X244" i="1"/>
  <c r="Y244" i="1"/>
  <c r="U245" i="1"/>
  <c r="V245" i="1"/>
  <c r="W245" i="1"/>
  <c r="X245" i="1"/>
  <c r="Y245" i="1"/>
  <c r="U246" i="1"/>
  <c r="V246" i="1"/>
  <c r="W246" i="1"/>
  <c r="X246" i="1"/>
  <c r="Y246" i="1"/>
  <c r="U247" i="1"/>
  <c r="V247" i="1"/>
  <c r="W247" i="1"/>
  <c r="X247" i="1"/>
  <c r="Y247" i="1"/>
  <c r="U248" i="1"/>
  <c r="V248" i="1"/>
  <c r="W248" i="1"/>
  <c r="X248" i="1"/>
  <c r="Y248" i="1"/>
  <c r="U249" i="1"/>
  <c r="V249" i="1"/>
  <c r="W249" i="1"/>
  <c r="X249" i="1"/>
  <c r="Y249" i="1"/>
  <c r="U250" i="1"/>
  <c r="V250" i="1"/>
  <c r="W250" i="1"/>
  <c r="X250" i="1"/>
  <c r="Y250" i="1"/>
  <c r="U251" i="1"/>
  <c r="V251" i="1"/>
  <c r="W251" i="1"/>
  <c r="X251" i="1"/>
  <c r="Y251" i="1"/>
  <c r="U252" i="1"/>
  <c r="V252" i="1"/>
  <c r="W252" i="1"/>
  <c r="X252" i="1"/>
  <c r="Y252" i="1"/>
  <c r="U253" i="1"/>
  <c r="V253" i="1"/>
  <c r="W253" i="1"/>
  <c r="X253" i="1"/>
  <c r="Y253" i="1"/>
  <c r="U254" i="1"/>
  <c r="V254" i="1"/>
  <c r="W254" i="1"/>
  <c r="X254" i="1"/>
  <c r="Y254" i="1"/>
  <c r="U255" i="1"/>
  <c r="V255" i="1"/>
  <c r="W255" i="1"/>
  <c r="X255" i="1"/>
  <c r="Y255" i="1"/>
  <c r="U256" i="1"/>
  <c r="V256" i="1"/>
  <c r="W256" i="1"/>
  <c r="X256" i="1"/>
  <c r="Y256" i="1"/>
  <c r="U257" i="1"/>
  <c r="V257" i="1"/>
  <c r="W257" i="1"/>
  <c r="X257" i="1"/>
  <c r="Y257" i="1"/>
  <c r="U258" i="1"/>
  <c r="V258" i="1"/>
  <c r="W258" i="1"/>
  <c r="X258" i="1"/>
  <c r="Y258" i="1"/>
  <c r="U259" i="1"/>
  <c r="V259" i="1"/>
  <c r="W259" i="1"/>
  <c r="X259" i="1"/>
  <c r="Y259" i="1"/>
  <c r="U260" i="1"/>
  <c r="V260" i="1"/>
  <c r="W260" i="1"/>
  <c r="X260" i="1"/>
  <c r="Y260" i="1"/>
  <c r="U261" i="1"/>
  <c r="V261" i="1"/>
  <c r="W261" i="1"/>
  <c r="X261" i="1"/>
  <c r="Y261" i="1"/>
  <c r="U262" i="1"/>
  <c r="V262" i="1"/>
  <c r="W262" i="1"/>
  <c r="X262" i="1"/>
  <c r="Y262" i="1"/>
  <c r="U263" i="1"/>
  <c r="V263" i="1"/>
  <c r="W263" i="1"/>
  <c r="X263" i="1"/>
  <c r="Y263" i="1"/>
  <c r="U264" i="1"/>
  <c r="V264" i="1"/>
  <c r="W264" i="1"/>
  <c r="X264" i="1"/>
  <c r="Y264" i="1"/>
  <c r="U265" i="1"/>
  <c r="V265" i="1"/>
  <c r="W265" i="1"/>
  <c r="X265" i="1"/>
  <c r="Y265" i="1"/>
  <c r="U266" i="1"/>
  <c r="V266" i="1"/>
  <c r="W266" i="1"/>
  <c r="X266" i="1"/>
  <c r="Y266" i="1"/>
  <c r="U267" i="1"/>
  <c r="V267" i="1"/>
  <c r="W267" i="1"/>
  <c r="X267" i="1"/>
  <c r="Y267" i="1"/>
  <c r="U268" i="1"/>
  <c r="V268" i="1"/>
  <c r="W268" i="1"/>
  <c r="X268" i="1"/>
  <c r="Y268" i="1"/>
  <c r="U269" i="1"/>
  <c r="V269" i="1"/>
  <c r="W269" i="1"/>
  <c r="X269" i="1"/>
  <c r="Y269" i="1"/>
  <c r="U270" i="1"/>
  <c r="V270" i="1"/>
  <c r="W270" i="1"/>
  <c r="X270" i="1"/>
  <c r="Y270" i="1"/>
  <c r="U271" i="1"/>
  <c r="V271" i="1"/>
  <c r="W271" i="1"/>
  <c r="X271" i="1"/>
  <c r="Y271" i="1"/>
  <c r="U272" i="1"/>
  <c r="V272" i="1"/>
  <c r="W272" i="1"/>
  <c r="X272" i="1"/>
  <c r="Y272" i="1"/>
  <c r="U273" i="1"/>
  <c r="V273" i="1"/>
  <c r="W273" i="1"/>
  <c r="X273" i="1"/>
  <c r="Y273" i="1"/>
  <c r="U274" i="1"/>
  <c r="V274" i="1"/>
  <c r="W274" i="1"/>
  <c r="X274" i="1"/>
  <c r="Y274" i="1"/>
  <c r="U275" i="1"/>
  <c r="V275" i="1"/>
  <c r="W275" i="1"/>
  <c r="X275" i="1"/>
  <c r="Y275" i="1"/>
  <c r="U276" i="1"/>
  <c r="V276" i="1"/>
  <c r="W276" i="1"/>
  <c r="X276" i="1"/>
  <c r="Y276" i="1"/>
  <c r="U277" i="1"/>
  <c r="V277" i="1"/>
  <c r="W277" i="1"/>
  <c r="X277" i="1"/>
  <c r="Y277" i="1"/>
  <c r="U278" i="1"/>
  <c r="V278" i="1"/>
  <c r="W278" i="1"/>
  <c r="X278" i="1"/>
  <c r="Y278" i="1"/>
  <c r="U279" i="1"/>
  <c r="V279" i="1"/>
  <c r="W279" i="1"/>
  <c r="X279" i="1"/>
  <c r="Y279" i="1"/>
  <c r="U280" i="1"/>
  <c r="V280" i="1"/>
  <c r="W280" i="1"/>
  <c r="X280" i="1"/>
  <c r="Y280" i="1"/>
  <c r="U281" i="1"/>
  <c r="V281" i="1"/>
  <c r="W281" i="1"/>
  <c r="X281" i="1"/>
  <c r="Y281" i="1"/>
  <c r="U282" i="1"/>
  <c r="V282" i="1"/>
  <c r="W282" i="1"/>
  <c r="X282" i="1"/>
  <c r="Y282" i="1"/>
  <c r="U283" i="1"/>
  <c r="V283" i="1"/>
  <c r="W283" i="1"/>
  <c r="X283" i="1"/>
  <c r="Y283" i="1"/>
  <c r="U284" i="1"/>
  <c r="V284" i="1"/>
  <c r="W284" i="1"/>
  <c r="X284" i="1"/>
  <c r="Y284" i="1"/>
  <c r="U285" i="1"/>
  <c r="V285" i="1"/>
  <c r="W285" i="1"/>
  <c r="X285" i="1"/>
  <c r="Y285" i="1"/>
  <c r="U286" i="1"/>
  <c r="V286" i="1"/>
  <c r="W286" i="1"/>
  <c r="X286" i="1"/>
  <c r="Y286" i="1"/>
  <c r="U287" i="1"/>
  <c r="V287" i="1"/>
  <c r="W287" i="1"/>
  <c r="X287" i="1"/>
  <c r="Y287" i="1"/>
  <c r="U288" i="1"/>
  <c r="V288" i="1"/>
  <c r="W288" i="1"/>
  <c r="X288" i="1"/>
  <c r="Y288" i="1"/>
  <c r="U289" i="1"/>
  <c r="V289" i="1"/>
  <c r="W289" i="1"/>
  <c r="X289" i="1"/>
  <c r="Y289" i="1"/>
  <c r="U290" i="1"/>
  <c r="V290" i="1"/>
  <c r="W290" i="1"/>
  <c r="X290" i="1"/>
  <c r="Y290" i="1"/>
  <c r="U291" i="1"/>
  <c r="V291" i="1"/>
  <c r="W291" i="1"/>
  <c r="X291" i="1"/>
  <c r="Y291" i="1"/>
  <c r="U292" i="1"/>
  <c r="V292" i="1"/>
  <c r="W292" i="1"/>
  <c r="X292" i="1"/>
  <c r="Y292" i="1"/>
  <c r="U293" i="1"/>
  <c r="V293" i="1"/>
  <c r="W293" i="1"/>
  <c r="X293" i="1"/>
  <c r="Y293" i="1"/>
  <c r="U294" i="1"/>
  <c r="V294" i="1"/>
  <c r="W294" i="1"/>
  <c r="X294" i="1"/>
  <c r="Y294" i="1"/>
  <c r="U295" i="1"/>
  <c r="V295" i="1"/>
  <c r="W295" i="1"/>
  <c r="X295" i="1"/>
  <c r="Y295" i="1"/>
  <c r="U296" i="1"/>
  <c r="V296" i="1"/>
  <c r="W296" i="1"/>
  <c r="X296" i="1"/>
  <c r="Y296" i="1"/>
  <c r="U297" i="1"/>
  <c r="V297" i="1"/>
  <c r="W297" i="1"/>
  <c r="X297" i="1"/>
  <c r="Y297" i="1"/>
  <c r="U298" i="1"/>
  <c r="V298" i="1"/>
  <c r="W298" i="1"/>
  <c r="X298" i="1"/>
  <c r="Y298" i="1"/>
  <c r="U299" i="1"/>
  <c r="V299" i="1"/>
  <c r="W299" i="1"/>
  <c r="X299" i="1"/>
  <c r="Y299" i="1"/>
  <c r="U300" i="1"/>
  <c r="V300" i="1"/>
  <c r="W300" i="1"/>
  <c r="X300" i="1"/>
  <c r="Y300" i="1"/>
  <c r="U301" i="1"/>
  <c r="V301" i="1"/>
  <c r="W301" i="1"/>
  <c r="X301" i="1"/>
  <c r="Y301" i="1"/>
  <c r="U302" i="1"/>
  <c r="V302" i="1"/>
  <c r="W302" i="1"/>
  <c r="X302" i="1"/>
  <c r="Y302" i="1"/>
  <c r="U303" i="1"/>
  <c r="V303" i="1"/>
  <c r="W303" i="1"/>
  <c r="X303" i="1"/>
  <c r="Y303" i="1"/>
  <c r="U304" i="1"/>
  <c r="V304" i="1"/>
  <c r="W304" i="1"/>
  <c r="X304" i="1"/>
  <c r="Y304" i="1"/>
  <c r="U305" i="1"/>
  <c r="V305" i="1"/>
  <c r="W305" i="1"/>
  <c r="X305" i="1"/>
  <c r="Y305" i="1"/>
  <c r="U306" i="1"/>
  <c r="V306" i="1"/>
  <c r="W306" i="1"/>
  <c r="X306" i="1"/>
  <c r="Y306" i="1"/>
  <c r="U307" i="1"/>
  <c r="V307" i="1"/>
  <c r="W307" i="1"/>
  <c r="X307" i="1"/>
  <c r="Y307" i="1"/>
  <c r="U308" i="1"/>
  <c r="V308" i="1"/>
  <c r="W308" i="1"/>
  <c r="X308" i="1"/>
  <c r="Y308" i="1"/>
  <c r="U309" i="1"/>
  <c r="V309" i="1"/>
  <c r="W309" i="1"/>
  <c r="X309" i="1"/>
  <c r="Y309" i="1"/>
  <c r="U310" i="1"/>
  <c r="V310" i="1"/>
  <c r="W310" i="1"/>
  <c r="X310" i="1"/>
  <c r="Y310" i="1"/>
  <c r="U311" i="1"/>
  <c r="V311" i="1"/>
  <c r="W311" i="1"/>
  <c r="X311" i="1"/>
  <c r="Y311" i="1"/>
  <c r="U312" i="1"/>
  <c r="V312" i="1"/>
  <c r="W312" i="1"/>
  <c r="X312" i="1"/>
  <c r="Y312" i="1"/>
  <c r="U313" i="1"/>
  <c r="V313" i="1"/>
  <c r="W313" i="1"/>
  <c r="X313" i="1"/>
  <c r="Y313" i="1"/>
  <c r="U314" i="1"/>
  <c r="V314" i="1"/>
  <c r="W314" i="1"/>
  <c r="X314" i="1"/>
  <c r="Y314" i="1"/>
  <c r="U315" i="1"/>
  <c r="V315" i="1"/>
  <c r="W315" i="1"/>
  <c r="X315" i="1"/>
  <c r="Y315" i="1"/>
  <c r="U316" i="1"/>
  <c r="V316" i="1"/>
  <c r="W316" i="1"/>
  <c r="X316" i="1"/>
  <c r="Y316" i="1"/>
  <c r="U317" i="1"/>
  <c r="V317" i="1"/>
  <c r="W317" i="1"/>
  <c r="X317" i="1"/>
  <c r="Y317" i="1"/>
  <c r="U318" i="1"/>
  <c r="V318" i="1"/>
  <c r="W318" i="1"/>
  <c r="X318" i="1"/>
  <c r="Y318" i="1"/>
  <c r="U319" i="1"/>
  <c r="V319" i="1"/>
  <c r="W319" i="1"/>
  <c r="X319" i="1"/>
  <c r="Y319" i="1"/>
  <c r="U320" i="1"/>
  <c r="V320" i="1"/>
  <c r="W320" i="1"/>
  <c r="X320" i="1"/>
  <c r="Y320" i="1"/>
  <c r="U321" i="1"/>
  <c r="V321" i="1"/>
  <c r="W321" i="1"/>
  <c r="X321" i="1"/>
  <c r="Y321" i="1"/>
  <c r="U322" i="1"/>
  <c r="V322" i="1"/>
  <c r="W322" i="1"/>
  <c r="X322" i="1"/>
  <c r="Y322" i="1"/>
  <c r="U323" i="1"/>
  <c r="V323" i="1"/>
  <c r="W323" i="1"/>
  <c r="X323" i="1"/>
  <c r="Y323" i="1"/>
  <c r="U324" i="1"/>
  <c r="V324" i="1"/>
  <c r="W324" i="1"/>
  <c r="X324" i="1"/>
  <c r="Y324" i="1"/>
  <c r="U325" i="1"/>
  <c r="V325" i="1"/>
  <c r="W325" i="1"/>
  <c r="X325" i="1"/>
  <c r="Y325" i="1"/>
  <c r="U326" i="1"/>
  <c r="V326" i="1"/>
  <c r="W326" i="1"/>
  <c r="X326" i="1"/>
  <c r="Y326" i="1"/>
  <c r="U327" i="1"/>
  <c r="V327" i="1"/>
  <c r="W327" i="1"/>
  <c r="X327" i="1"/>
  <c r="Y327" i="1"/>
  <c r="U328" i="1"/>
  <c r="V328" i="1"/>
  <c r="W328" i="1"/>
  <c r="X328" i="1"/>
  <c r="Y328" i="1"/>
  <c r="U329" i="1"/>
  <c r="V329" i="1"/>
  <c r="W329" i="1"/>
  <c r="X329" i="1"/>
  <c r="Y329" i="1"/>
  <c r="U330" i="1"/>
  <c r="V330" i="1"/>
  <c r="W330" i="1"/>
  <c r="X330" i="1"/>
  <c r="Y330" i="1"/>
  <c r="U331" i="1"/>
  <c r="V331" i="1"/>
  <c r="W331" i="1"/>
  <c r="X331" i="1"/>
  <c r="Y331" i="1"/>
  <c r="U332" i="1"/>
  <c r="V332" i="1"/>
  <c r="W332" i="1"/>
  <c r="X332" i="1"/>
  <c r="Y332" i="1"/>
  <c r="U333" i="1"/>
  <c r="V333" i="1"/>
  <c r="W333" i="1"/>
  <c r="X333" i="1"/>
  <c r="Y333" i="1"/>
  <c r="U334" i="1"/>
  <c r="V334" i="1"/>
  <c r="W334" i="1"/>
  <c r="X334" i="1"/>
  <c r="Y334" i="1"/>
  <c r="U335" i="1"/>
  <c r="V335" i="1"/>
  <c r="W335" i="1"/>
  <c r="X335" i="1"/>
  <c r="Y335" i="1"/>
  <c r="U336" i="1"/>
  <c r="V336" i="1"/>
  <c r="W336" i="1"/>
  <c r="X336" i="1"/>
  <c r="Y336" i="1"/>
  <c r="U337" i="1"/>
  <c r="V337" i="1"/>
  <c r="W337" i="1"/>
  <c r="X337" i="1"/>
  <c r="Y337" i="1"/>
  <c r="U338" i="1"/>
  <c r="V338" i="1"/>
  <c r="W338" i="1"/>
  <c r="X338" i="1"/>
  <c r="Y338" i="1"/>
  <c r="U339" i="1"/>
  <c r="V339" i="1"/>
  <c r="W339" i="1"/>
  <c r="X339" i="1"/>
  <c r="Y339" i="1"/>
  <c r="U340" i="1"/>
  <c r="V340" i="1"/>
  <c r="W340" i="1"/>
  <c r="X340" i="1"/>
  <c r="Y340" i="1"/>
  <c r="U341" i="1"/>
  <c r="V341" i="1"/>
  <c r="W341" i="1"/>
  <c r="X341" i="1"/>
  <c r="Y341" i="1"/>
  <c r="U342" i="1"/>
  <c r="V342" i="1"/>
  <c r="W342" i="1"/>
  <c r="X342" i="1"/>
  <c r="Y342" i="1"/>
  <c r="U343" i="1"/>
  <c r="V343" i="1"/>
  <c r="W343" i="1"/>
  <c r="X343" i="1"/>
  <c r="Y343" i="1"/>
  <c r="U344" i="1"/>
  <c r="V344" i="1"/>
  <c r="W344" i="1"/>
  <c r="X344" i="1"/>
  <c r="Y344" i="1"/>
  <c r="U345" i="1"/>
  <c r="V345" i="1"/>
  <c r="W345" i="1"/>
  <c r="X345" i="1"/>
  <c r="Y345" i="1"/>
  <c r="U346" i="1"/>
  <c r="V346" i="1"/>
  <c r="W346" i="1"/>
  <c r="X346" i="1"/>
  <c r="Y346" i="1"/>
  <c r="U347" i="1"/>
  <c r="V347" i="1"/>
  <c r="W347" i="1"/>
  <c r="X347" i="1"/>
  <c r="Y347" i="1"/>
  <c r="U348" i="1"/>
  <c r="V348" i="1"/>
  <c r="W348" i="1"/>
  <c r="X348" i="1"/>
  <c r="Y348" i="1"/>
  <c r="U349" i="1"/>
  <c r="V349" i="1"/>
  <c r="W349" i="1"/>
  <c r="X349" i="1"/>
  <c r="Y349" i="1"/>
  <c r="U350" i="1"/>
  <c r="V350" i="1"/>
  <c r="W350" i="1"/>
  <c r="X350" i="1"/>
  <c r="Y350" i="1"/>
  <c r="U351" i="1"/>
  <c r="V351" i="1"/>
  <c r="W351" i="1"/>
  <c r="X351" i="1"/>
  <c r="Y351" i="1"/>
  <c r="U352" i="1"/>
  <c r="V352" i="1"/>
  <c r="W352" i="1"/>
  <c r="X352" i="1"/>
  <c r="Y352" i="1"/>
  <c r="U353" i="1"/>
  <c r="V353" i="1"/>
  <c r="W353" i="1"/>
  <c r="X353" i="1"/>
  <c r="Y353" i="1"/>
  <c r="U354" i="1"/>
  <c r="V354" i="1"/>
  <c r="W354" i="1"/>
  <c r="X354" i="1"/>
  <c r="Y354" i="1"/>
  <c r="U355" i="1"/>
  <c r="V355" i="1"/>
  <c r="W355" i="1"/>
  <c r="X355" i="1"/>
  <c r="Y355" i="1"/>
  <c r="U356" i="1"/>
  <c r="V356" i="1"/>
  <c r="W356" i="1"/>
  <c r="X356" i="1"/>
  <c r="Y356" i="1"/>
  <c r="U357" i="1"/>
  <c r="V357" i="1"/>
  <c r="W357" i="1"/>
  <c r="X357" i="1"/>
  <c r="Y357" i="1"/>
  <c r="U358" i="1"/>
  <c r="V358" i="1"/>
  <c r="W358" i="1"/>
  <c r="X358" i="1"/>
  <c r="Y358" i="1"/>
  <c r="U359" i="1"/>
  <c r="V359" i="1"/>
  <c r="W359" i="1"/>
  <c r="X359" i="1"/>
  <c r="Y359" i="1"/>
  <c r="U360" i="1"/>
  <c r="V360" i="1"/>
  <c r="W360" i="1"/>
  <c r="X360" i="1"/>
  <c r="Y360" i="1"/>
  <c r="U361" i="1"/>
  <c r="V361" i="1"/>
  <c r="W361" i="1"/>
  <c r="X361" i="1"/>
  <c r="Y361" i="1"/>
  <c r="U362" i="1"/>
  <c r="V362" i="1"/>
  <c r="W362" i="1"/>
  <c r="X362" i="1"/>
  <c r="Y362" i="1"/>
  <c r="U363" i="1"/>
  <c r="V363" i="1"/>
  <c r="W363" i="1"/>
  <c r="X363" i="1"/>
  <c r="Y363" i="1"/>
  <c r="U364" i="1"/>
  <c r="V364" i="1"/>
  <c r="W364" i="1"/>
  <c r="X364" i="1"/>
  <c r="Y364" i="1"/>
  <c r="U365" i="1"/>
  <c r="V365" i="1"/>
  <c r="W365" i="1"/>
  <c r="X365" i="1"/>
  <c r="Y365" i="1"/>
  <c r="U366" i="1"/>
  <c r="V366" i="1"/>
  <c r="W366" i="1"/>
  <c r="X366" i="1"/>
  <c r="Y366" i="1"/>
  <c r="U367" i="1"/>
  <c r="V367" i="1"/>
  <c r="W367" i="1"/>
  <c r="X367" i="1"/>
  <c r="Y367" i="1"/>
  <c r="U368" i="1"/>
  <c r="V368" i="1"/>
  <c r="W368" i="1"/>
  <c r="X368" i="1"/>
  <c r="Y368" i="1"/>
  <c r="U369" i="1"/>
  <c r="V369" i="1"/>
  <c r="W369" i="1"/>
  <c r="X369" i="1"/>
  <c r="Y369" i="1"/>
  <c r="U370" i="1"/>
  <c r="V370" i="1"/>
  <c r="W370" i="1"/>
  <c r="X370" i="1"/>
  <c r="Y370" i="1"/>
  <c r="U371" i="1"/>
  <c r="V371" i="1"/>
  <c r="W371" i="1"/>
  <c r="X371" i="1"/>
  <c r="Y371" i="1"/>
  <c r="U372" i="1"/>
  <c r="V372" i="1"/>
  <c r="W372" i="1"/>
  <c r="X372" i="1"/>
  <c r="Y372" i="1"/>
  <c r="U373" i="1"/>
  <c r="V373" i="1"/>
  <c r="W373" i="1"/>
  <c r="X373" i="1"/>
  <c r="Y373" i="1"/>
  <c r="U374" i="1"/>
  <c r="V374" i="1"/>
  <c r="W374" i="1"/>
  <c r="X374" i="1"/>
  <c r="Y374" i="1"/>
  <c r="U375" i="1"/>
  <c r="V375" i="1"/>
  <c r="W375" i="1"/>
  <c r="X375" i="1"/>
  <c r="Y375" i="1"/>
  <c r="U376" i="1"/>
  <c r="V376" i="1"/>
  <c r="W376" i="1"/>
  <c r="X376" i="1"/>
  <c r="Y376" i="1"/>
  <c r="U377" i="1"/>
  <c r="V377" i="1"/>
  <c r="W377" i="1"/>
  <c r="X377" i="1"/>
  <c r="Y377" i="1"/>
  <c r="U378" i="1"/>
  <c r="V378" i="1"/>
  <c r="W378" i="1"/>
  <c r="X378" i="1"/>
  <c r="Y378" i="1"/>
  <c r="U379" i="1"/>
  <c r="V379" i="1"/>
  <c r="W379" i="1"/>
  <c r="X379" i="1"/>
  <c r="Y379" i="1"/>
  <c r="U380" i="1"/>
  <c r="V380" i="1"/>
  <c r="W380" i="1"/>
  <c r="X380" i="1"/>
  <c r="Y380" i="1"/>
  <c r="U381" i="1"/>
  <c r="V381" i="1"/>
  <c r="W381" i="1"/>
  <c r="X381" i="1"/>
  <c r="Y381" i="1"/>
  <c r="U382" i="1"/>
  <c r="V382" i="1"/>
  <c r="W382" i="1"/>
  <c r="X382" i="1"/>
  <c r="Y382" i="1"/>
  <c r="U383" i="1"/>
  <c r="V383" i="1"/>
  <c r="W383" i="1"/>
  <c r="X383" i="1"/>
  <c r="Y383" i="1"/>
  <c r="U384" i="1"/>
  <c r="V384" i="1"/>
  <c r="W384" i="1"/>
  <c r="X384" i="1"/>
  <c r="Y384" i="1"/>
  <c r="U385" i="1"/>
  <c r="V385" i="1"/>
  <c r="W385" i="1"/>
  <c r="X385" i="1"/>
  <c r="Y385" i="1"/>
  <c r="U386" i="1"/>
  <c r="V386" i="1"/>
  <c r="W386" i="1"/>
  <c r="X386" i="1"/>
  <c r="Y386" i="1"/>
  <c r="U387" i="1"/>
  <c r="V387" i="1"/>
  <c r="W387" i="1"/>
  <c r="X387" i="1"/>
  <c r="Y387" i="1"/>
  <c r="U388" i="1"/>
  <c r="V388" i="1"/>
  <c r="W388" i="1"/>
  <c r="X388" i="1"/>
  <c r="Y388" i="1"/>
  <c r="U389" i="1"/>
  <c r="V389" i="1"/>
  <c r="W389" i="1"/>
  <c r="X389" i="1"/>
  <c r="Y389" i="1"/>
  <c r="U390" i="1"/>
  <c r="V390" i="1"/>
  <c r="W390" i="1"/>
  <c r="X390" i="1"/>
  <c r="Y390" i="1"/>
  <c r="U391" i="1"/>
  <c r="V391" i="1"/>
  <c r="W391" i="1"/>
  <c r="X391" i="1"/>
  <c r="Y391" i="1"/>
  <c r="U392" i="1"/>
  <c r="V392" i="1"/>
  <c r="W392" i="1"/>
  <c r="X392" i="1"/>
  <c r="Y392" i="1"/>
  <c r="U393" i="1"/>
  <c r="V393" i="1"/>
  <c r="W393" i="1"/>
  <c r="X393" i="1"/>
  <c r="Y393" i="1"/>
  <c r="U394" i="1"/>
  <c r="V394" i="1"/>
  <c r="W394" i="1"/>
  <c r="X394" i="1"/>
  <c r="Y394" i="1"/>
  <c r="U395" i="1"/>
  <c r="V395" i="1"/>
  <c r="W395" i="1"/>
  <c r="X395" i="1"/>
  <c r="Y395" i="1"/>
  <c r="U396" i="1"/>
  <c r="V396" i="1"/>
  <c r="W396" i="1"/>
  <c r="X396" i="1"/>
  <c r="Y396" i="1"/>
  <c r="U397" i="1"/>
  <c r="V397" i="1"/>
  <c r="W397" i="1"/>
  <c r="X397" i="1"/>
  <c r="Y397" i="1"/>
  <c r="U398" i="1"/>
  <c r="V398" i="1"/>
  <c r="W398" i="1"/>
  <c r="X398" i="1"/>
  <c r="Y398" i="1"/>
  <c r="U399" i="1"/>
  <c r="V399" i="1"/>
  <c r="W399" i="1"/>
  <c r="X399" i="1"/>
  <c r="Y399" i="1"/>
  <c r="U400" i="1"/>
  <c r="V400" i="1"/>
  <c r="W400" i="1"/>
  <c r="X400" i="1"/>
  <c r="Y400" i="1"/>
  <c r="U401" i="1"/>
  <c r="V401" i="1"/>
  <c r="W401" i="1"/>
  <c r="X401" i="1"/>
  <c r="Y401" i="1"/>
  <c r="U402" i="1"/>
  <c r="V402" i="1"/>
  <c r="W402" i="1"/>
  <c r="X402" i="1"/>
  <c r="Y402" i="1"/>
  <c r="U403" i="1"/>
  <c r="V403" i="1"/>
  <c r="W403" i="1"/>
  <c r="X403" i="1"/>
  <c r="Y403" i="1"/>
  <c r="U404" i="1"/>
  <c r="V404" i="1"/>
  <c r="W404" i="1"/>
  <c r="X404" i="1"/>
  <c r="Y404" i="1"/>
  <c r="U405" i="1"/>
  <c r="V405" i="1"/>
  <c r="W405" i="1"/>
  <c r="X405" i="1"/>
  <c r="Y405" i="1"/>
  <c r="U406" i="1"/>
  <c r="V406" i="1"/>
  <c r="W406" i="1"/>
  <c r="X406" i="1"/>
  <c r="Y406" i="1"/>
  <c r="U407" i="1"/>
  <c r="V407" i="1"/>
  <c r="W407" i="1"/>
  <c r="X407" i="1"/>
  <c r="Y407" i="1"/>
  <c r="U408" i="1"/>
  <c r="V408" i="1"/>
  <c r="W408" i="1"/>
  <c r="X408" i="1"/>
  <c r="Y408" i="1"/>
  <c r="U409" i="1"/>
  <c r="V409" i="1"/>
  <c r="W409" i="1"/>
  <c r="X409" i="1"/>
  <c r="Y409" i="1"/>
  <c r="U410" i="1"/>
  <c r="V410" i="1"/>
  <c r="W410" i="1"/>
  <c r="X410" i="1"/>
  <c r="Y410" i="1"/>
  <c r="U411" i="1"/>
  <c r="V411" i="1"/>
  <c r="W411" i="1"/>
  <c r="X411" i="1"/>
  <c r="Y411" i="1"/>
  <c r="U412" i="1"/>
  <c r="V412" i="1"/>
  <c r="W412" i="1"/>
  <c r="X412" i="1"/>
  <c r="Y412" i="1"/>
  <c r="U413" i="1"/>
  <c r="V413" i="1"/>
  <c r="W413" i="1"/>
  <c r="X413" i="1"/>
  <c r="Y413" i="1"/>
  <c r="U414" i="1"/>
  <c r="V414" i="1"/>
  <c r="W414" i="1"/>
  <c r="X414" i="1"/>
  <c r="Y414" i="1"/>
  <c r="U415" i="1"/>
  <c r="V415" i="1"/>
  <c r="W415" i="1"/>
  <c r="X415" i="1"/>
  <c r="Y415" i="1"/>
  <c r="U416" i="1"/>
  <c r="V416" i="1"/>
  <c r="W416" i="1"/>
  <c r="X416" i="1"/>
  <c r="Y416" i="1"/>
  <c r="U417" i="1"/>
  <c r="V417" i="1"/>
  <c r="W417" i="1"/>
  <c r="X417" i="1"/>
  <c r="Y417" i="1"/>
  <c r="U418" i="1"/>
  <c r="V418" i="1"/>
  <c r="W418" i="1"/>
  <c r="X418" i="1"/>
  <c r="Y418" i="1"/>
  <c r="U419" i="1"/>
  <c r="V419" i="1"/>
  <c r="W419" i="1"/>
  <c r="X419" i="1"/>
  <c r="Y419" i="1"/>
  <c r="U420" i="1"/>
  <c r="V420" i="1"/>
  <c r="W420" i="1"/>
  <c r="X420" i="1"/>
  <c r="Y420" i="1"/>
  <c r="U421" i="1"/>
  <c r="V421" i="1"/>
  <c r="W421" i="1"/>
  <c r="X421" i="1"/>
  <c r="Y421" i="1"/>
  <c r="U422" i="1"/>
  <c r="V422" i="1"/>
  <c r="W422" i="1"/>
  <c r="X422" i="1"/>
  <c r="Y422" i="1"/>
  <c r="U423" i="1"/>
  <c r="V423" i="1"/>
  <c r="W423" i="1"/>
  <c r="X423" i="1"/>
  <c r="Y423" i="1"/>
  <c r="U424" i="1"/>
  <c r="V424" i="1"/>
  <c r="W424" i="1"/>
  <c r="X424" i="1"/>
  <c r="Y424" i="1"/>
  <c r="U425" i="1"/>
  <c r="V425" i="1"/>
  <c r="W425" i="1"/>
  <c r="X425" i="1"/>
  <c r="Y425" i="1"/>
  <c r="U426" i="1"/>
  <c r="V426" i="1"/>
  <c r="W426" i="1"/>
  <c r="X426" i="1"/>
  <c r="Y426" i="1"/>
  <c r="U427" i="1"/>
  <c r="V427" i="1"/>
  <c r="W427" i="1"/>
  <c r="X427" i="1"/>
  <c r="Y427" i="1"/>
  <c r="U428" i="1"/>
  <c r="V428" i="1"/>
  <c r="W428" i="1"/>
  <c r="X428" i="1"/>
  <c r="Y428" i="1"/>
  <c r="U429" i="1"/>
  <c r="V429" i="1"/>
  <c r="W429" i="1"/>
  <c r="X429" i="1"/>
  <c r="Y429" i="1"/>
  <c r="U430" i="1"/>
  <c r="V430" i="1"/>
  <c r="W430" i="1"/>
  <c r="X430" i="1"/>
  <c r="Y430" i="1"/>
  <c r="U431" i="1"/>
  <c r="V431" i="1"/>
  <c r="W431" i="1"/>
  <c r="X431" i="1"/>
  <c r="Y431" i="1"/>
  <c r="U432" i="1"/>
  <c r="V432" i="1"/>
  <c r="W432" i="1"/>
  <c r="X432" i="1"/>
  <c r="Y432" i="1"/>
  <c r="U433" i="1"/>
  <c r="V433" i="1"/>
  <c r="W433" i="1"/>
  <c r="X433" i="1"/>
  <c r="Y433" i="1"/>
  <c r="U434" i="1"/>
  <c r="V434" i="1"/>
  <c r="W434" i="1"/>
  <c r="X434" i="1"/>
  <c r="Y434" i="1"/>
  <c r="U435" i="1"/>
  <c r="V435" i="1"/>
  <c r="W435" i="1"/>
  <c r="X435" i="1"/>
  <c r="Y435" i="1"/>
  <c r="U436" i="1"/>
  <c r="V436" i="1"/>
  <c r="W436" i="1"/>
  <c r="X436" i="1"/>
  <c r="Y436" i="1"/>
  <c r="U437" i="1"/>
  <c r="V437" i="1"/>
  <c r="W437" i="1"/>
  <c r="X437" i="1"/>
  <c r="Y437" i="1"/>
  <c r="U438" i="1"/>
  <c r="V438" i="1"/>
  <c r="W438" i="1"/>
  <c r="X438" i="1"/>
  <c r="Y438" i="1"/>
  <c r="U439" i="1"/>
  <c r="V439" i="1"/>
  <c r="W439" i="1"/>
  <c r="X439" i="1"/>
  <c r="Y439" i="1"/>
  <c r="U440" i="1"/>
  <c r="V440" i="1"/>
  <c r="W440" i="1"/>
  <c r="X440" i="1"/>
  <c r="Y440" i="1"/>
  <c r="U441" i="1"/>
  <c r="V441" i="1"/>
  <c r="W441" i="1"/>
  <c r="X441" i="1"/>
  <c r="Y441" i="1"/>
  <c r="U442" i="1"/>
  <c r="V442" i="1"/>
  <c r="W442" i="1"/>
  <c r="X442" i="1"/>
  <c r="Y442" i="1"/>
  <c r="U443" i="1"/>
  <c r="V443" i="1"/>
  <c r="W443" i="1"/>
  <c r="X443" i="1"/>
  <c r="Y443" i="1"/>
  <c r="U444" i="1"/>
  <c r="V444" i="1"/>
  <c r="W444" i="1"/>
  <c r="X444" i="1"/>
  <c r="Y444" i="1"/>
  <c r="U445" i="1"/>
  <c r="V445" i="1"/>
  <c r="W445" i="1"/>
  <c r="X445" i="1"/>
  <c r="Y445" i="1"/>
  <c r="U446" i="1"/>
  <c r="V446" i="1"/>
  <c r="W446" i="1"/>
  <c r="X446" i="1"/>
  <c r="Y446" i="1"/>
  <c r="U447" i="1"/>
  <c r="V447" i="1"/>
  <c r="W447" i="1"/>
  <c r="X447" i="1"/>
  <c r="Y447" i="1"/>
  <c r="U448" i="1"/>
  <c r="V448" i="1"/>
  <c r="W448" i="1"/>
  <c r="X448" i="1"/>
  <c r="Y448" i="1"/>
  <c r="U449" i="1"/>
  <c r="V449" i="1"/>
  <c r="W449" i="1"/>
  <c r="X449" i="1"/>
  <c r="Y449" i="1"/>
  <c r="U450" i="1"/>
  <c r="V450" i="1"/>
  <c r="W450" i="1"/>
  <c r="X450" i="1"/>
  <c r="Y450" i="1"/>
  <c r="U451" i="1"/>
  <c r="V451" i="1"/>
  <c r="W451" i="1"/>
  <c r="X451" i="1"/>
  <c r="Y451" i="1"/>
  <c r="U452" i="1"/>
  <c r="V452" i="1"/>
  <c r="W452" i="1"/>
  <c r="X452" i="1"/>
  <c r="Y452" i="1"/>
  <c r="U453" i="1"/>
  <c r="V453" i="1"/>
  <c r="W453" i="1"/>
  <c r="X453" i="1"/>
  <c r="Y453" i="1"/>
  <c r="U454" i="1"/>
  <c r="V454" i="1"/>
  <c r="W454" i="1"/>
  <c r="X454" i="1"/>
  <c r="Y454" i="1"/>
  <c r="U455" i="1"/>
  <c r="V455" i="1"/>
  <c r="W455" i="1"/>
  <c r="X455" i="1"/>
  <c r="Y455" i="1"/>
  <c r="U456" i="1"/>
  <c r="V456" i="1"/>
  <c r="W456" i="1"/>
  <c r="X456" i="1"/>
  <c r="Y456" i="1"/>
  <c r="U457" i="1"/>
  <c r="V457" i="1"/>
  <c r="W457" i="1"/>
  <c r="X457" i="1"/>
  <c r="Y457" i="1"/>
  <c r="U458" i="1"/>
  <c r="V458" i="1"/>
  <c r="W458" i="1"/>
  <c r="X458" i="1"/>
  <c r="Y458" i="1"/>
  <c r="U459" i="1"/>
  <c r="V459" i="1"/>
  <c r="W459" i="1"/>
  <c r="X459" i="1"/>
  <c r="Y459" i="1"/>
  <c r="U460" i="1"/>
  <c r="V460" i="1"/>
  <c r="W460" i="1"/>
  <c r="X460" i="1"/>
  <c r="Y460" i="1"/>
  <c r="U461" i="1"/>
  <c r="V461" i="1"/>
  <c r="W461" i="1"/>
  <c r="X461" i="1"/>
  <c r="Y461" i="1"/>
  <c r="U462" i="1"/>
  <c r="V462" i="1"/>
  <c r="W462" i="1"/>
  <c r="X462" i="1"/>
  <c r="Y462" i="1"/>
  <c r="U463" i="1"/>
  <c r="V463" i="1"/>
  <c r="W463" i="1"/>
  <c r="X463" i="1"/>
  <c r="Y463" i="1"/>
  <c r="U464" i="1"/>
  <c r="V464" i="1"/>
  <c r="W464" i="1"/>
  <c r="X464" i="1"/>
  <c r="Y464" i="1"/>
  <c r="U465" i="1"/>
  <c r="V465" i="1"/>
  <c r="W465" i="1"/>
  <c r="X465" i="1"/>
  <c r="Y465" i="1"/>
  <c r="U466" i="1"/>
  <c r="V466" i="1"/>
  <c r="W466" i="1"/>
  <c r="X466" i="1"/>
  <c r="Y466" i="1"/>
  <c r="U467" i="1"/>
  <c r="V467" i="1"/>
  <c r="W467" i="1"/>
  <c r="X467" i="1"/>
  <c r="Y467" i="1"/>
  <c r="U468" i="1"/>
  <c r="V468" i="1"/>
  <c r="W468" i="1"/>
  <c r="X468" i="1"/>
  <c r="Y468" i="1"/>
  <c r="U469" i="1"/>
  <c r="V469" i="1"/>
  <c r="W469" i="1"/>
  <c r="X469" i="1"/>
  <c r="Y469" i="1"/>
  <c r="U470" i="1"/>
  <c r="V470" i="1"/>
  <c r="W470" i="1"/>
  <c r="X470" i="1"/>
  <c r="Y470" i="1"/>
  <c r="U471" i="1"/>
  <c r="V471" i="1"/>
  <c r="W471" i="1"/>
  <c r="X471" i="1"/>
  <c r="Y471" i="1"/>
  <c r="U472" i="1"/>
  <c r="V472" i="1"/>
  <c r="W472" i="1"/>
  <c r="X472" i="1"/>
  <c r="Y472" i="1"/>
  <c r="U473" i="1"/>
  <c r="V473" i="1"/>
  <c r="W473" i="1"/>
  <c r="X473" i="1"/>
  <c r="Y473" i="1"/>
  <c r="U474" i="1"/>
  <c r="V474" i="1"/>
  <c r="W474" i="1"/>
  <c r="X474" i="1"/>
  <c r="Y474" i="1"/>
  <c r="U475" i="1"/>
  <c r="V475" i="1"/>
  <c r="W475" i="1"/>
  <c r="X475" i="1"/>
  <c r="Y475" i="1"/>
  <c r="U476" i="1"/>
  <c r="V476" i="1"/>
  <c r="W476" i="1"/>
  <c r="X476" i="1"/>
  <c r="Y476" i="1"/>
  <c r="U477" i="1"/>
  <c r="V477" i="1"/>
  <c r="W477" i="1"/>
  <c r="X477" i="1"/>
  <c r="Y477" i="1"/>
  <c r="U478" i="1"/>
  <c r="V478" i="1"/>
  <c r="W478" i="1"/>
  <c r="X478" i="1"/>
  <c r="Y478" i="1"/>
  <c r="U479" i="1"/>
  <c r="V479" i="1"/>
  <c r="W479" i="1"/>
  <c r="X479" i="1"/>
  <c r="Y479" i="1"/>
  <c r="U480" i="1"/>
  <c r="V480" i="1"/>
  <c r="W480" i="1"/>
  <c r="X480" i="1"/>
  <c r="Y480" i="1"/>
  <c r="U481" i="1"/>
  <c r="V481" i="1"/>
  <c r="W481" i="1"/>
  <c r="X481" i="1"/>
  <c r="Y481" i="1"/>
  <c r="U482" i="1"/>
  <c r="V482" i="1"/>
  <c r="W482" i="1"/>
  <c r="X482" i="1"/>
  <c r="Y482" i="1"/>
  <c r="U483" i="1"/>
  <c r="V483" i="1"/>
  <c r="W483" i="1"/>
  <c r="X483" i="1"/>
  <c r="Y483" i="1"/>
  <c r="U484" i="1"/>
  <c r="V484" i="1"/>
  <c r="W484" i="1"/>
  <c r="X484" i="1"/>
  <c r="Y484" i="1"/>
  <c r="U485" i="1"/>
  <c r="V485" i="1"/>
  <c r="W485" i="1"/>
  <c r="X485" i="1"/>
  <c r="Y485" i="1"/>
  <c r="U486" i="1"/>
  <c r="V486" i="1"/>
  <c r="W486" i="1"/>
  <c r="X486" i="1"/>
  <c r="Y486" i="1"/>
  <c r="U487" i="1"/>
  <c r="V487" i="1"/>
  <c r="W487" i="1"/>
  <c r="X487" i="1"/>
  <c r="Y487" i="1"/>
  <c r="U488" i="1"/>
  <c r="V488" i="1"/>
  <c r="W488" i="1"/>
  <c r="X488" i="1"/>
  <c r="Y488" i="1"/>
  <c r="U489" i="1"/>
  <c r="V489" i="1"/>
  <c r="W489" i="1"/>
  <c r="X489" i="1"/>
  <c r="Y489" i="1"/>
  <c r="U490" i="1"/>
  <c r="V490" i="1"/>
  <c r="W490" i="1"/>
  <c r="X490" i="1"/>
  <c r="Y490" i="1"/>
  <c r="U491" i="1"/>
  <c r="V491" i="1"/>
  <c r="W491" i="1"/>
  <c r="X491" i="1"/>
  <c r="Y491" i="1"/>
  <c r="U492" i="1"/>
  <c r="V492" i="1"/>
  <c r="W492" i="1"/>
  <c r="X492" i="1"/>
  <c r="Y492" i="1"/>
  <c r="U493" i="1"/>
  <c r="V493" i="1"/>
  <c r="W493" i="1"/>
  <c r="X493" i="1"/>
  <c r="Y493" i="1"/>
  <c r="U494" i="1"/>
  <c r="V494" i="1"/>
  <c r="W494" i="1"/>
  <c r="X494" i="1"/>
  <c r="Y494" i="1"/>
  <c r="U495" i="1"/>
  <c r="V495" i="1"/>
  <c r="W495" i="1"/>
  <c r="X495" i="1"/>
  <c r="Y495" i="1"/>
  <c r="U496" i="1"/>
  <c r="V496" i="1"/>
  <c r="W496" i="1"/>
  <c r="X496" i="1"/>
  <c r="Y496" i="1"/>
  <c r="U497" i="1"/>
  <c r="V497" i="1"/>
  <c r="W497" i="1"/>
  <c r="X497" i="1"/>
  <c r="Y497" i="1"/>
  <c r="U498" i="1"/>
  <c r="V498" i="1"/>
  <c r="W498" i="1"/>
  <c r="X498" i="1"/>
  <c r="Y498" i="1"/>
  <c r="U499" i="1"/>
  <c r="V499" i="1"/>
  <c r="W499" i="1"/>
  <c r="X499" i="1"/>
  <c r="Y499" i="1"/>
  <c r="U500" i="1"/>
  <c r="V500" i="1"/>
  <c r="W500" i="1"/>
  <c r="X500" i="1"/>
  <c r="Y500" i="1"/>
  <c r="U501" i="1"/>
  <c r="V501" i="1"/>
  <c r="W501" i="1"/>
  <c r="X501" i="1"/>
  <c r="Y501" i="1"/>
  <c r="V2" i="1"/>
  <c r="W2" i="1"/>
  <c r="X2" i="1"/>
  <c r="Y2" i="1"/>
  <c r="U2" i="1"/>
  <c r="AL2" i="1"/>
  <c r="AF2" i="1"/>
  <c r="AE2" i="1"/>
  <c r="AD2" i="1"/>
  <c r="AC2" i="1"/>
  <c r="AB2" i="1"/>
  <c r="AA2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Q3" i="1"/>
  <c r="AO499" i="1" l="1"/>
  <c r="AM447" i="1"/>
  <c r="AM406" i="1"/>
  <c r="AM404" i="1"/>
  <c r="AO404" i="1" s="1"/>
  <c r="AH393" i="1"/>
  <c r="AM393" i="1" s="1"/>
  <c r="AO494" i="1"/>
  <c r="AO483" i="1"/>
  <c r="AI463" i="1"/>
  <c r="AM498" i="1"/>
  <c r="AO498" i="1" s="1"/>
  <c r="AO439" i="1"/>
  <c r="AM488" i="1"/>
  <c r="AM486" i="1"/>
  <c r="AO486" i="1" s="1"/>
  <c r="AO475" i="1"/>
  <c r="AI455" i="1"/>
  <c r="AM423" i="1"/>
  <c r="AM419" i="1"/>
  <c r="AI461" i="1"/>
  <c r="AI459" i="1"/>
  <c r="AN459" i="1" s="1"/>
  <c r="AI447" i="1"/>
  <c r="AM415" i="1"/>
  <c r="AO415" i="1" s="1"/>
  <c r="AI500" i="1"/>
  <c r="AN500" i="1" s="1"/>
  <c r="AM472" i="1"/>
  <c r="AO472" i="1" s="1"/>
  <c r="AO470" i="1"/>
  <c r="AN468" i="1"/>
  <c r="AH461" i="1"/>
  <c r="AH459" i="1"/>
  <c r="AM459" i="1" s="1"/>
  <c r="AI453" i="1"/>
  <c r="AI451" i="1"/>
  <c r="AN451" i="1" s="1"/>
  <c r="AI439" i="1"/>
  <c r="AM413" i="1"/>
  <c r="AO413" i="1" s="1"/>
  <c r="AI410" i="1"/>
  <c r="AN410" i="1" s="1"/>
  <c r="AO384" i="1"/>
  <c r="AM437" i="1"/>
  <c r="AO437" i="1" s="1"/>
  <c r="AI492" i="1"/>
  <c r="AN492" i="1" s="1"/>
  <c r="AM464" i="1"/>
  <c r="AN460" i="1"/>
  <c r="AH453" i="1"/>
  <c r="AM453" i="1" s="1"/>
  <c r="AO453" i="1" s="1"/>
  <c r="AH451" i="1"/>
  <c r="AM451" i="1" s="1"/>
  <c r="AO451" i="1" s="1"/>
  <c r="AI445" i="1"/>
  <c r="AI443" i="1"/>
  <c r="AN443" i="1" s="1"/>
  <c r="AI431" i="1"/>
  <c r="AI406" i="1"/>
  <c r="AN406" i="1" s="1"/>
  <c r="AI404" i="1"/>
  <c r="AN404" i="1" s="1"/>
  <c r="AI402" i="1"/>
  <c r="AN402" i="1" s="1"/>
  <c r="AM382" i="1"/>
  <c r="AO382" i="1" s="1"/>
  <c r="AM396" i="1"/>
  <c r="AI484" i="1"/>
  <c r="AN484" i="1" s="1"/>
  <c r="AM456" i="1"/>
  <c r="AM454" i="1"/>
  <c r="AN452" i="1"/>
  <c r="AM450" i="1"/>
  <c r="AO450" i="1" s="1"/>
  <c r="AH445" i="1"/>
  <c r="AM445" i="1" s="1"/>
  <c r="AO445" i="1" s="1"/>
  <c r="AH443" i="1"/>
  <c r="AM443" i="1" s="1"/>
  <c r="AO443" i="1" s="1"/>
  <c r="AI437" i="1"/>
  <c r="AI435" i="1"/>
  <c r="AN435" i="1" s="1"/>
  <c r="AI423" i="1"/>
  <c r="AN407" i="1"/>
  <c r="AH402" i="1"/>
  <c r="AM402" i="1" s="1"/>
  <c r="AO402" i="1" s="1"/>
  <c r="AO390" i="1"/>
  <c r="AH500" i="1"/>
  <c r="AM500" i="1" s="1"/>
  <c r="AH498" i="1"/>
  <c r="AI496" i="1"/>
  <c r="AN496" i="1" s="1"/>
  <c r="AO496" i="1" s="1"/>
  <c r="AI494" i="1"/>
  <c r="AN494" i="1" s="1"/>
  <c r="AM448" i="1"/>
  <c r="AM442" i="1"/>
  <c r="AO442" i="1" s="1"/>
  <c r="AH437" i="1"/>
  <c r="AH435" i="1"/>
  <c r="AM435" i="1" s="1"/>
  <c r="AO435" i="1" s="1"/>
  <c r="AI429" i="1"/>
  <c r="AI427" i="1"/>
  <c r="AN427" i="1" s="1"/>
  <c r="AH398" i="1"/>
  <c r="AM398" i="1" s="1"/>
  <c r="AO398" i="1" s="1"/>
  <c r="AH396" i="1"/>
  <c r="AM501" i="1"/>
  <c r="AM497" i="1"/>
  <c r="AO497" i="1" s="1"/>
  <c r="AH492" i="1"/>
  <c r="AM492" i="1" s="1"/>
  <c r="AH490" i="1"/>
  <c r="AM490" i="1" s="1"/>
  <c r="AO490" i="1" s="1"/>
  <c r="AI488" i="1"/>
  <c r="AN488" i="1" s="1"/>
  <c r="AI486" i="1"/>
  <c r="AN486" i="1" s="1"/>
  <c r="AM440" i="1"/>
  <c r="AO440" i="1" s="1"/>
  <c r="AM438" i="1"/>
  <c r="AO438" i="1" s="1"/>
  <c r="AN436" i="1"/>
  <c r="AO436" i="1" s="1"/>
  <c r="AM434" i="1"/>
  <c r="AO434" i="1" s="1"/>
  <c r="AH429" i="1"/>
  <c r="AM429" i="1" s="1"/>
  <c r="AO429" i="1" s="1"/>
  <c r="AH427" i="1"/>
  <c r="AM427" i="1" s="1"/>
  <c r="AO427" i="1" s="1"/>
  <c r="AI421" i="1"/>
  <c r="AN421" i="1" s="1"/>
  <c r="AI419" i="1"/>
  <c r="AN419" i="1" s="1"/>
  <c r="AN397" i="1"/>
  <c r="AO397" i="1" s="1"/>
  <c r="AM495" i="1"/>
  <c r="AM493" i="1"/>
  <c r="AM489" i="1"/>
  <c r="AO489" i="1" s="1"/>
  <c r="AH484" i="1"/>
  <c r="AM484" i="1" s="1"/>
  <c r="AH482" i="1"/>
  <c r="AM482" i="1" s="1"/>
  <c r="AO482" i="1" s="1"/>
  <c r="AI480" i="1"/>
  <c r="AN480" i="1" s="1"/>
  <c r="AO480" i="1" s="1"/>
  <c r="AI478" i="1"/>
  <c r="AN478" i="1" s="1"/>
  <c r="AO478" i="1" s="1"/>
  <c r="AM432" i="1"/>
  <c r="AO432" i="1" s="1"/>
  <c r="AM430" i="1"/>
  <c r="AO430" i="1" s="1"/>
  <c r="AN428" i="1"/>
  <c r="AM426" i="1"/>
  <c r="AO426" i="1" s="1"/>
  <c r="AH421" i="1"/>
  <c r="AM421" i="1" s="1"/>
  <c r="AN389" i="1"/>
  <c r="AM485" i="1"/>
  <c r="AM481" i="1"/>
  <c r="AO481" i="1" s="1"/>
  <c r="AO476" i="1"/>
  <c r="AO424" i="1"/>
  <c r="AO422" i="1"/>
  <c r="AN420" i="1"/>
  <c r="AO420" i="1" s="1"/>
  <c r="AN418" i="1"/>
  <c r="AM385" i="1"/>
  <c r="AM479" i="1"/>
  <c r="AO479" i="1" s="1"/>
  <c r="AM477" i="1"/>
  <c r="AM473" i="1"/>
  <c r="AO473" i="1" s="1"/>
  <c r="AH468" i="1"/>
  <c r="AM468" i="1" s="1"/>
  <c r="AO468" i="1" s="1"/>
  <c r="AH466" i="1"/>
  <c r="AM466" i="1" s="1"/>
  <c r="AO466" i="1" s="1"/>
  <c r="AI464" i="1"/>
  <c r="AN464" i="1" s="1"/>
  <c r="AI462" i="1"/>
  <c r="AN462" i="1" s="1"/>
  <c r="AO462" i="1" s="1"/>
  <c r="AI444" i="1"/>
  <c r="AN444" i="1" s="1"/>
  <c r="AO444" i="1" s="1"/>
  <c r="AH413" i="1"/>
  <c r="AI405" i="1"/>
  <c r="AH374" i="1"/>
  <c r="AI374" i="1"/>
  <c r="AN374" i="1" s="1"/>
  <c r="AM469" i="1"/>
  <c r="AM465" i="1"/>
  <c r="AO460" i="1"/>
  <c r="AH458" i="1"/>
  <c r="AM458" i="1" s="1"/>
  <c r="AO458" i="1" s="1"/>
  <c r="AI456" i="1"/>
  <c r="AN456" i="1" s="1"/>
  <c r="AI454" i="1"/>
  <c r="AN454" i="1" s="1"/>
  <c r="AH403" i="1"/>
  <c r="AM403" i="1" s="1"/>
  <c r="AO403" i="1" s="1"/>
  <c r="AO428" i="1"/>
  <c r="AI495" i="1"/>
  <c r="AM463" i="1"/>
  <c r="AM461" i="1"/>
  <c r="AM457" i="1"/>
  <c r="AO457" i="1" s="1"/>
  <c r="AH452" i="1"/>
  <c r="AM452" i="1" s="1"/>
  <c r="AO452" i="1" s="1"/>
  <c r="AH450" i="1"/>
  <c r="AI448" i="1"/>
  <c r="AN448" i="1" s="1"/>
  <c r="AI446" i="1"/>
  <c r="AN446" i="1" s="1"/>
  <c r="AO446" i="1" s="1"/>
  <c r="AI428" i="1"/>
  <c r="AH409" i="1"/>
  <c r="AM409" i="1" s="1"/>
  <c r="AO409" i="1" s="1"/>
  <c r="AI403" i="1"/>
  <c r="AN403" i="1" s="1"/>
  <c r="AO351" i="1"/>
  <c r="AI323" i="1"/>
  <c r="AN323" i="1" s="1"/>
  <c r="AG416" i="1"/>
  <c r="AH416" i="1" s="1"/>
  <c r="AM416" i="1" s="1"/>
  <c r="AG387" i="1"/>
  <c r="AH387" i="1" s="1"/>
  <c r="AI369" i="1"/>
  <c r="AM340" i="1"/>
  <c r="AI339" i="1"/>
  <c r="AN339" i="1" s="1"/>
  <c r="AI337" i="1"/>
  <c r="AH323" i="1"/>
  <c r="AM323" i="1" s="1"/>
  <c r="AM311" i="1"/>
  <c r="AO310" i="1"/>
  <c r="AG304" i="1"/>
  <c r="AN465" i="1"/>
  <c r="AN457" i="1"/>
  <c r="AN449" i="1"/>
  <c r="AO449" i="1" s="1"/>
  <c r="AN441" i="1"/>
  <c r="AO441" i="1" s="1"/>
  <c r="AN433" i="1"/>
  <c r="AO433" i="1" s="1"/>
  <c r="AN425" i="1"/>
  <c r="AO425" i="1" s="1"/>
  <c r="AI411" i="1"/>
  <c r="AN411" i="1" s="1"/>
  <c r="AO411" i="1" s="1"/>
  <c r="AH369" i="1"/>
  <c r="AM369" i="1" s="1"/>
  <c r="AO369" i="1" s="1"/>
  <c r="AM365" i="1"/>
  <c r="AI364" i="1"/>
  <c r="AH337" i="1"/>
  <c r="AM322" i="1"/>
  <c r="AH313" i="1"/>
  <c r="AM313" i="1" s="1"/>
  <c r="AI313" i="1"/>
  <c r="AN313" i="1" s="1"/>
  <c r="AH282" i="1"/>
  <c r="AI282" i="1"/>
  <c r="AI409" i="1"/>
  <c r="AN409" i="1" s="1"/>
  <c r="AM378" i="1"/>
  <c r="AI377" i="1"/>
  <c r="AN377" i="1" s="1"/>
  <c r="AG370" i="1"/>
  <c r="AI362" i="1"/>
  <c r="AN362" i="1" s="1"/>
  <c r="AH358" i="1"/>
  <c r="AM358" i="1" s="1"/>
  <c r="AI358" i="1"/>
  <c r="AN358" i="1" s="1"/>
  <c r="AM349" i="1"/>
  <c r="AG295" i="1"/>
  <c r="AM418" i="1"/>
  <c r="AO418" i="1" s="1"/>
  <c r="AH415" i="1"/>
  <c r="AM388" i="1"/>
  <c r="AN388" i="1"/>
  <c r="AM381" i="1"/>
  <c r="AH362" i="1"/>
  <c r="AI315" i="1"/>
  <c r="AN315" i="1" s="1"/>
  <c r="AH274" i="1"/>
  <c r="AM274" i="1" s="1"/>
  <c r="AO274" i="1" s="1"/>
  <c r="AI274" i="1"/>
  <c r="AH244" i="1"/>
  <c r="AM244" i="1" s="1"/>
  <c r="AI244" i="1"/>
  <c r="AN244" i="1" s="1"/>
  <c r="AI412" i="1"/>
  <c r="AN412" i="1" s="1"/>
  <c r="AO412" i="1" s="1"/>
  <c r="AG400" i="1"/>
  <c r="AG395" i="1"/>
  <c r="AI392" i="1"/>
  <c r="AN392" i="1" s="1"/>
  <c r="AO392" i="1" s="1"/>
  <c r="AI381" i="1"/>
  <c r="AN381" i="1" s="1"/>
  <c r="AM356" i="1"/>
  <c r="AN356" i="1"/>
  <c r="AI355" i="1"/>
  <c r="AN355" i="1" s="1"/>
  <c r="AI353" i="1"/>
  <c r="AM347" i="1"/>
  <c r="AO347" i="1" s="1"/>
  <c r="AH344" i="1"/>
  <c r="AM344" i="1" s="1"/>
  <c r="AO344" i="1" s="1"/>
  <c r="AO300" i="1"/>
  <c r="AO299" i="1"/>
  <c r="AI387" i="1"/>
  <c r="AN387" i="1" s="1"/>
  <c r="AH383" i="1"/>
  <c r="AM383" i="1" s="1"/>
  <c r="AO383" i="1" s="1"/>
  <c r="AI380" i="1"/>
  <c r="AI372" i="1"/>
  <c r="AH367" i="1"/>
  <c r="AM361" i="1"/>
  <c r="AH360" i="1"/>
  <c r="AM360" i="1" s="1"/>
  <c r="AO360" i="1" s="1"/>
  <c r="AH353" i="1"/>
  <c r="AM343" i="1"/>
  <c r="AO343" i="1" s="1"/>
  <c r="AM332" i="1"/>
  <c r="AN332" i="1"/>
  <c r="AI331" i="1"/>
  <c r="AN331" i="1" s="1"/>
  <c r="AI329" i="1"/>
  <c r="AH324" i="1"/>
  <c r="AH307" i="1"/>
  <c r="AM307" i="1" s="1"/>
  <c r="AO307" i="1" s="1"/>
  <c r="AI307" i="1"/>
  <c r="AN307" i="1" s="1"/>
  <c r="AI304" i="1"/>
  <c r="AN304" i="1" s="1"/>
  <c r="AI365" i="1"/>
  <c r="AN365" i="1" s="1"/>
  <c r="AH329" i="1"/>
  <c r="AM329" i="1" s="1"/>
  <c r="AO329" i="1" s="1"/>
  <c r="AH298" i="1"/>
  <c r="AM298" i="1" s="1"/>
  <c r="AI298" i="1"/>
  <c r="AN298" i="1" s="1"/>
  <c r="AH295" i="1"/>
  <c r="AM295" i="1" s="1"/>
  <c r="AN194" i="1"/>
  <c r="AH399" i="1"/>
  <c r="AM399" i="1" s="1"/>
  <c r="AO399" i="1" s="1"/>
  <c r="AM379" i="1"/>
  <c r="AG373" i="1"/>
  <c r="AI373" i="1" s="1"/>
  <c r="AN373" i="1" s="1"/>
  <c r="AI370" i="1"/>
  <c r="AN370" i="1" s="1"/>
  <c r="AM359" i="1"/>
  <c r="AO359" i="1" s="1"/>
  <c r="AG354" i="1"/>
  <c r="AH354" i="1" s="1"/>
  <c r="AM354" i="1" s="1"/>
  <c r="AO354" i="1" s="1"/>
  <c r="AI349" i="1"/>
  <c r="AN349" i="1" s="1"/>
  <c r="AN341" i="1"/>
  <c r="AI340" i="1"/>
  <c r="AN340" i="1" s="1"/>
  <c r="AI322" i="1"/>
  <c r="AN322" i="1" s="1"/>
  <c r="AG316" i="1"/>
  <c r="AI311" i="1"/>
  <c r="AH196" i="1"/>
  <c r="AM196" i="1" s="1"/>
  <c r="AI196" i="1"/>
  <c r="AI417" i="1"/>
  <c r="AN417" i="1" s="1"/>
  <c r="AO417" i="1" s="1"/>
  <c r="AN415" i="1"/>
  <c r="AM389" i="1"/>
  <c r="AI378" i="1"/>
  <c r="AN378" i="1" s="1"/>
  <c r="AH370" i="1"/>
  <c r="AM370" i="1" s="1"/>
  <c r="AO370" i="1" s="1"/>
  <c r="AH366" i="1"/>
  <c r="AM366" i="1" s="1"/>
  <c r="AO366" i="1" s="1"/>
  <c r="AI366" i="1"/>
  <c r="AN366" i="1" s="1"/>
  <c r="AO341" i="1"/>
  <c r="AI338" i="1"/>
  <c r="AN338" i="1" s="1"/>
  <c r="AG330" i="1"/>
  <c r="AH322" i="1"/>
  <c r="AI309" i="1"/>
  <c r="AN501" i="1"/>
  <c r="AN493" i="1"/>
  <c r="AN485" i="1"/>
  <c r="AN477" i="1"/>
  <c r="AN469" i="1"/>
  <c r="AN461" i="1"/>
  <c r="AN453" i="1"/>
  <c r="AN445" i="1"/>
  <c r="AN437" i="1"/>
  <c r="AN429" i="1"/>
  <c r="AN398" i="1"/>
  <c r="AG393" i="1"/>
  <c r="AH391" i="1"/>
  <c r="AM391" i="1" s="1"/>
  <c r="AO391" i="1" s="1"/>
  <c r="AM386" i="1"/>
  <c r="AO386" i="1" s="1"/>
  <c r="AH382" i="1"/>
  <c r="AG379" i="1"/>
  <c r="AH379" i="1" s="1"/>
  <c r="AH378" i="1"/>
  <c r="AH375" i="1"/>
  <c r="AM375" i="1" s="1"/>
  <c r="AO375" i="1" s="1"/>
  <c r="AG371" i="1"/>
  <c r="AH371" i="1" s="1"/>
  <c r="AM371" i="1" s="1"/>
  <c r="AO371" i="1" s="1"/>
  <c r="AM339" i="1"/>
  <c r="AH338" i="1"/>
  <c r="AM338" i="1" s="1"/>
  <c r="AO338" i="1" s="1"/>
  <c r="AH336" i="1"/>
  <c r="AM336" i="1" s="1"/>
  <c r="AO336" i="1" s="1"/>
  <c r="AI318" i="1"/>
  <c r="AN318" i="1" s="1"/>
  <c r="AO318" i="1" s="1"/>
  <c r="AH316" i="1"/>
  <c r="AM316" i="1" s="1"/>
  <c r="AO316" i="1" s="1"/>
  <c r="AO301" i="1"/>
  <c r="AM292" i="1"/>
  <c r="AN292" i="1"/>
  <c r="AH291" i="1"/>
  <c r="AM291" i="1" s="1"/>
  <c r="AO291" i="1" s="1"/>
  <c r="AG408" i="1"/>
  <c r="AH408" i="1" s="1"/>
  <c r="AM408" i="1" s="1"/>
  <c r="AI385" i="1"/>
  <c r="AN385" i="1" s="1"/>
  <c r="AN369" i="1"/>
  <c r="AM364" i="1"/>
  <c r="AN364" i="1"/>
  <c r="AI363" i="1"/>
  <c r="AN363" i="1" s="1"/>
  <c r="AO363" i="1" s="1"/>
  <c r="AM337" i="1"/>
  <c r="AO337" i="1" s="1"/>
  <c r="AM335" i="1"/>
  <c r="AO335" i="1" s="1"/>
  <c r="AN319" i="1"/>
  <c r="AI316" i="1"/>
  <c r="AN316" i="1" s="1"/>
  <c r="AM308" i="1"/>
  <c r="AN301" i="1"/>
  <c r="AI388" i="1"/>
  <c r="AM374" i="1"/>
  <c r="AM357" i="1"/>
  <c r="AO357" i="1" s="1"/>
  <c r="AM348" i="1"/>
  <c r="AN348" i="1"/>
  <c r="AH290" i="1"/>
  <c r="AM290" i="1" s="1"/>
  <c r="AI290" i="1"/>
  <c r="AI401" i="1"/>
  <c r="AN401" i="1" s="1"/>
  <c r="AO401" i="1" s="1"/>
  <c r="AM362" i="1"/>
  <c r="AO362" i="1" s="1"/>
  <c r="AH361" i="1"/>
  <c r="AI354" i="1"/>
  <c r="AN354" i="1" s="1"/>
  <c r="AH345" i="1"/>
  <c r="AM345" i="1" s="1"/>
  <c r="AO345" i="1" s="1"/>
  <c r="AH343" i="1"/>
  <c r="AI341" i="1"/>
  <c r="AN333" i="1"/>
  <c r="AI332" i="1"/>
  <c r="AH319" i="1"/>
  <c r="AM319" i="1" s="1"/>
  <c r="AO319" i="1" s="1"/>
  <c r="AI319" i="1"/>
  <c r="AM315" i="1"/>
  <c r="AO315" i="1" s="1"/>
  <c r="AH314" i="1"/>
  <c r="AM314" i="1" s="1"/>
  <c r="AO314" i="1" s="1"/>
  <c r="AH305" i="1"/>
  <c r="AM305" i="1" s="1"/>
  <c r="AO305" i="1" s="1"/>
  <c r="AN495" i="1"/>
  <c r="AN487" i="1"/>
  <c r="AO487" i="1" s="1"/>
  <c r="AN479" i="1"/>
  <c r="AN471" i="1"/>
  <c r="AO471" i="1" s="1"/>
  <c r="AN463" i="1"/>
  <c r="AN455" i="1"/>
  <c r="AO455" i="1" s="1"/>
  <c r="AN447" i="1"/>
  <c r="AN439" i="1"/>
  <c r="AN431" i="1"/>
  <c r="AO431" i="1" s="1"/>
  <c r="AN423" i="1"/>
  <c r="AM410" i="1"/>
  <c r="AH407" i="1"/>
  <c r="AM407" i="1" s="1"/>
  <c r="AO407" i="1" s="1"/>
  <c r="AN405" i="1"/>
  <c r="AO405" i="1" s="1"/>
  <c r="AM380" i="1"/>
  <c r="AN380" i="1"/>
  <c r="AG377" i="1"/>
  <c r="AH377" i="1" s="1"/>
  <c r="AM377" i="1" s="1"/>
  <c r="AO377" i="1" s="1"/>
  <c r="AM367" i="1"/>
  <c r="AO367" i="1" s="1"/>
  <c r="AG362" i="1"/>
  <c r="AM355" i="1"/>
  <c r="AO355" i="1" s="1"/>
  <c r="AH352" i="1"/>
  <c r="AM352" i="1" s="1"/>
  <c r="AO352" i="1" s="1"/>
  <c r="AO333" i="1"/>
  <c r="AI330" i="1"/>
  <c r="AN330" i="1" s="1"/>
  <c r="AI396" i="1"/>
  <c r="AN396" i="1" s="1"/>
  <c r="AG394" i="1"/>
  <c r="AI394" i="1" s="1"/>
  <c r="AN394" i="1" s="1"/>
  <c r="AI393" i="1"/>
  <c r="AN393" i="1" s="1"/>
  <c r="AM387" i="1"/>
  <c r="AO387" i="1" s="1"/>
  <c r="AM372" i="1"/>
  <c r="AO372" i="1" s="1"/>
  <c r="AN372" i="1"/>
  <c r="AI371" i="1"/>
  <c r="AN371" i="1" s="1"/>
  <c r="AM353" i="1"/>
  <c r="AG346" i="1"/>
  <c r="AI346" i="1" s="1"/>
  <c r="AN346" i="1" s="1"/>
  <c r="AM342" i="1"/>
  <c r="AM331" i="1"/>
  <c r="AO331" i="1" s="1"/>
  <c r="AH330" i="1"/>
  <c r="AM330" i="1" s="1"/>
  <c r="AO330" i="1" s="1"/>
  <c r="AH328" i="1"/>
  <c r="AM328" i="1" s="1"/>
  <c r="AO328" i="1" s="1"/>
  <c r="AM324" i="1"/>
  <c r="AH321" i="1"/>
  <c r="AM321" i="1" s="1"/>
  <c r="AO321" i="1" s="1"/>
  <c r="AH306" i="1"/>
  <c r="AM306" i="1" s="1"/>
  <c r="AO306" i="1" s="1"/>
  <c r="AI306" i="1"/>
  <c r="AN306" i="1" s="1"/>
  <c r="AH297" i="1"/>
  <c r="AM297" i="1" s="1"/>
  <c r="AI297" i="1"/>
  <c r="AN297" i="1" s="1"/>
  <c r="AO294" i="1"/>
  <c r="AM282" i="1"/>
  <c r="AN296" i="1"/>
  <c r="AH260" i="1"/>
  <c r="AM260" i="1" s="1"/>
  <c r="AO260" i="1" s="1"/>
  <c r="AG255" i="1"/>
  <c r="AH255" i="1" s="1"/>
  <c r="AM255" i="1" s="1"/>
  <c r="AH232" i="1"/>
  <c r="AM232" i="1" s="1"/>
  <c r="AO232" i="1" s="1"/>
  <c r="AO230" i="1"/>
  <c r="AH220" i="1"/>
  <c r="AM220" i="1" s="1"/>
  <c r="AI220" i="1"/>
  <c r="AN207" i="1"/>
  <c r="AO207" i="1" s="1"/>
  <c r="AI191" i="1"/>
  <c r="AN191" i="1" s="1"/>
  <c r="AM153" i="1"/>
  <c r="AH98" i="1"/>
  <c r="AM98" i="1" s="1"/>
  <c r="AO98" i="1" s="1"/>
  <c r="AI98" i="1"/>
  <c r="AN98" i="1" s="1"/>
  <c r="AM146" i="1"/>
  <c r="AM272" i="1"/>
  <c r="AI269" i="1"/>
  <c r="AM265" i="1"/>
  <c r="AO265" i="1" s="1"/>
  <c r="AO258" i="1"/>
  <c r="AI239" i="1"/>
  <c r="AI237" i="1"/>
  <c r="AN237" i="1" s="1"/>
  <c r="AG231" i="1"/>
  <c r="AH231" i="1" s="1"/>
  <c r="AM231" i="1" s="1"/>
  <c r="AM216" i="1"/>
  <c r="AO216" i="1" s="1"/>
  <c r="AO201" i="1"/>
  <c r="AH194" i="1"/>
  <c r="AM194" i="1" s="1"/>
  <c r="AI194" i="1"/>
  <c r="AG183" i="1"/>
  <c r="AH183" i="1" s="1"/>
  <c r="AM183" i="1" s="1"/>
  <c r="AG170" i="1"/>
  <c r="AH170" i="1" s="1"/>
  <c r="AM170" i="1" s="1"/>
  <c r="AI295" i="1"/>
  <c r="AN295" i="1" s="1"/>
  <c r="AM289" i="1"/>
  <c r="AH269" i="1"/>
  <c r="AI264" i="1"/>
  <c r="AH237" i="1"/>
  <c r="AH218" i="1"/>
  <c r="AM218" i="1" s="1"/>
  <c r="AI218" i="1"/>
  <c r="AN218" i="1" s="1"/>
  <c r="AN212" i="1"/>
  <c r="AI198" i="1"/>
  <c r="AN198" i="1" s="1"/>
  <c r="AO198" i="1" s="1"/>
  <c r="AH24" i="1"/>
  <c r="AI24" i="1"/>
  <c r="AI350" i="1"/>
  <c r="AN350" i="1" s="1"/>
  <c r="AO350" i="1" s="1"/>
  <c r="AI342" i="1"/>
  <c r="AN342" i="1" s="1"/>
  <c r="AI334" i="1"/>
  <c r="AN334" i="1" s="1"/>
  <c r="AO334" i="1" s="1"/>
  <c r="AI326" i="1"/>
  <c r="AN326" i="1" s="1"/>
  <c r="AO326" i="1" s="1"/>
  <c r="AN308" i="1"/>
  <c r="AH304" i="1"/>
  <c r="AI289" i="1"/>
  <c r="AN289" i="1" s="1"/>
  <c r="AH264" i="1"/>
  <c r="AM264" i="1" s="1"/>
  <c r="AO264" i="1" s="1"/>
  <c r="AI262" i="1"/>
  <c r="AN262" i="1" s="1"/>
  <c r="AH242" i="1"/>
  <c r="AM242" i="1" s="1"/>
  <c r="AI242" i="1"/>
  <c r="AN242" i="1" s="1"/>
  <c r="AI222" i="1"/>
  <c r="AN222" i="1" s="1"/>
  <c r="AH188" i="1"/>
  <c r="AM188" i="1" s="1"/>
  <c r="AI188" i="1"/>
  <c r="AN188" i="1" s="1"/>
  <c r="AH144" i="1"/>
  <c r="AI144" i="1"/>
  <c r="AN314" i="1"/>
  <c r="AI288" i="1"/>
  <c r="AN284" i="1"/>
  <c r="AO284" i="1" s="1"/>
  <c r="AN268" i="1"/>
  <c r="AO268" i="1" s="1"/>
  <c r="AH262" i="1"/>
  <c r="AM262" i="1" s="1"/>
  <c r="AI255" i="1"/>
  <c r="AN255" i="1" s="1"/>
  <c r="AI246" i="1"/>
  <c r="AN246" i="1" s="1"/>
  <c r="AH222" i="1"/>
  <c r="AM222" i="1" s="1"/>
  <c r="AH212" i="1"/>
  <c r="AM212" i="1" s="1"/>
  <c r="AI212" i="1"/>
  <c r="AN210" i="1"/>
  <c r="AI181" i="1"/>
  <c r="AM162" i="1"/>
  <c r="AN156" i="1"/>
  <c r="AO59" i="1"/>
  <c r="AH317" i="1"/>
  <c r="AM317" i="1" s="1"/>
  <c r="AO317" i="1" s="1"/>
  <c r="AH288" i="1"/>
  <c r="AM281" i="1"/>
  <c r="AM256" i="1"/>
  <c r="AI253" i="1"/>
  <c r="AN253" i="1" s="1"/>
  <c r="AH246" i="1"/>
  <c r="AM246" i="1" s="1"/>
  <c r="AH236" i="1"/>
  <c r="AM236" i="1" s="1"/>
  <c r="AI236" i="1"/>
  <c r="AN236" i="1" s="1"/>
  <c r="AM221" i="1"/>
  <c r="AI207" i="1"/>
  <c r="AI205" i="1"/>
  <c r="AH181" i="1"/>
  <c r="AM181" i="1" s="1"/>
  <c r="AO181" i="1" s="1"/>
  <c r="AH162" i="1"/>
  <c r="AI162" i="1"/>
  <c r="AN162" i="1" s="1"/>
  <c r="AN361" i="1"/>
  <c r="AN353" i="1"/>
  <c r="AN345" i="1"/>
  <c r="AN337" i="1"/>
  <c r="AN329" i="1"/>
  <c r="AN309" i="1"/>
  <c r="AO309" i="1" s="1"/>
  <c r="AN303" i="1"/>
  <c r="AO303" i="1" s="1"/>
  <c r="AN290" i="1"/>
  <c r="AI286" i="1"/>
  <c r="AN286" i="1" s="1"/>
  <c r="AI281" i="1"/>
  <c r="AN281" i="1" s="1"/>
  <c r="AN276" i="1"/>
  <c r="AO276" i="1" s="1"/>
  <c r="AM273" i="1"/>
  <c r="AO273" i="1" s="1"/>
  <c r="AH267" i="1"/>
  <c r="AM267" i="1" s="1"/>
  <c r="AO267" i="1" s="1"/>
  <c r="AH253" i="1"/>
  <c r="AM253" i="1" s="1"/>
  <c r="AO253" i="1" s="1"/>
  <c r="AG247" i="1"/>
  <c r="AH247" i="1" s="1"/>
  <c r="AM247" i="1" s="1"/>
  <c r="AM245" i="1"/>
  <c r="AO245" i="1" s="1"/>
  <c r="AN245" i="1"/>
  <c r="AI229" i="1"/>
  <c r="AG223" i="1"/>
  <c r="AH223" i="1" s="1"/>
  <c r="AM223" i="1" s="1"/>
  <c r="AM208" i="1"/>
  <c r="AH205" i="1"/>
  <c r="AM205" i="1" s="1"/>
  <c r="AO205" i="1" s="1"/>
  <c r="AM193" i="1"/>
  <c r="AO193" i="1" s="1"/>
  <c r="AH186" i="1"/>
  <c r="AM186" i="1" s="1"/>
  <c r="AI186" i="1"/>
  <c r="AN186" i="1" s="1"/>
  <c r="AH179" i="1"/>
  <c r="AM179" i="1" s="1"/>
  <c r="AO179" i="1" s="1"/>
  <c r="AH286" i="1"/>
  <c r="AM286" i="1" s="1"/>
  <c r="AO286" i="1" s="1"/>
  <c r="AI280" i="1"/>
  <c r="AN280" i="1" s="1"/>
  <c r="AM217" i="1"/>
  <c r="AO217" i="1" s="1"/>
  <c r="AH210" i="1"/>
  <c r="AM210" i="1" s="1"/>
  <c r="AO210" i="1" s="1"/>
  <c r="AI210" i="1"/>
  <c r="AH203" i="1"/>
  <c r="AM203" i="1" s="1"/>
  <c r="AO203" i="1" s="1"/>
  <c r="AI192" i="1"/>
  <c r="AN192" i="1" s="1"/>
  <c r="AI190" i="1"/>
  <c r="AN190" i="1" s="1"/>
  <c r="AO177" i="1"/>
  <c r="AM167" i="1"/>
  <c r="AH112" i="1"/>
  <c r="AI112" i="1"/>
  <c r="AH296" i="1"/>
  <c r="AM296" i="1" s="1"/>
  <c r="AO296" i="1" s="1"/>
  <c r="AH283" i="1"/>
  <c r="AM283" i="1" s="1"/>
  <c r="AO283" i="1" s="1"/>
  <c r="AH280" i="1"/>
  <c r="AM280" i="1" s="1"/>
  <c r="AI272" i="1"/>
  <c r="AN266" i="1"/>
  <c r="AO266" i="1" s="1"/>
  <c r="AH251" i="1"/>
  <c r="AM251" i="1" s="1"/>
  <c r="AO251" i="1" s="1"/>
  <c r="AH234" i="1"/>
  <c r="AM234" i="1" s="1"/>
  <c r="AI234" i="1"/>
  <c r="AN234" i="1" s="1"/>
  <c r="AH227" i="1"/>
  <c r="AM227" i="1" s="1"/>
  <c r="AO227" i="1" s="1"/>
  <c r="AI216" i="1"/>
  <c r="AH192" i="1"/>
  <c r="AM192" i="1" s="1"/>
  <c r="AO192" i="1" s="1"/>
  <c r="AH190" i="1"/>
  <c r="AM190" i="1" s="1"/>
  <c r="AH180" i="1"/>
  <c r="AM180" i="1" s="1"/>
  <c r="AI180" i="1"/>
  <c r="AN180" i="1" s="1"/>
  <c r="AH325" i="1"/>
  <c r="AM325" i="1" s="1"/>
  <c r="AO325" i="1" s="1"/>
  <c r="AH312" i="1"/>
  <c r="AM312" i="1" s="1"/>
  <c r="AO312" i="1" s="1"/>
  <c r="AI293" i="1"/>
  <c r="AN293" i="1" s="1"/>
  <c r="AI278" i="1"/>
  <c r="AN278" i="1" s="1"/>
  <c r="AH272" i="1"/>
  <c r="AI270" i="1"/>
  <c r="AN270" i="1" s="1"/>
  <c r="AI266" i="1"/>
  <c r="AI240" i="1"/>
  <c r="AI238" i="1"/>
  <c r="AN238" i="1" s="1"/>
  <c r="AH216" i="1"/>
  <c r="AH214" i="1"/>
  <c r="AM214" i="1" s="1"/>
  <c r="AO214" i="1" s="1"/>
  <c r="AH204" i="1"/>
  <c r="AM204" i="1" s="1"/>
  <c r="AI204" i="1"/>
  <c r="AN204" i="1" s="1"/>
  <c r="AM189" i="1"/>
  <c r="AH175" i="1"/>
  <c r="AO149" i="1"/>
  <c r="AM304" i="1"/>
  <c r="AH293" i="1"/>
  <c r="AM293" i="1" s="1"/>
  <c r="AO293" i="1" s="1"/>
  <c r="AM285" i="1"/>
  <c r="AO285" i="1" s="1"/>
  <c r="AN282" i="1"/>
  <c r="AH278" i="1"/>
  <c r="AM278" i="1" s="1"/>
  <c r="AH275" i="1"/>
  <c r="AM275" i="1" s="1"/>
  <c r="AO275" i="1" s="1"/>
  <c r="AH270" i="1"/>
  <c r="AM270" i="1" s="1"/>
  <c r="AI263" i="1"/>
  <c r="AN263" i="1" s="1"/>
  <c r="AO263" i="1" s="1"/>
  <c r="AH240" i="1"/>
  <c r="AM240" i="1" s="1"/>
  <c r="AO240" i="1" s="1"/>
  <c r="AH238" i="1"/>
  <c r="AM238" i="1" s="1"/>
  <c r="AO238" i="1" s="1"/>
  <c r="AH228" i="1"/>
  <c r="AM228" i="1" s="1"/>
  <c r="AI228" i="1"/>
  <c r="AN228" i="1" s="1"/>
  <c r="AN226" i="1"/>
  <c r="AM213" i="1"/>
  <c r="AI199" i="1"/>
  <c r="AN199" i="1" s="1"/>
  <c r="AO199" i="1" s="1"/>
  <c r="AI197" i="1"/>
  <c r="AN324" i="1"/>
  <c r="AH302" i="1"/>
  <c r="AM302" i="1" s="1"/>
  <c r="AO302" i="1" s="1"/>
  <c r="AG279" i="1"/>
  <c r="AH279" i="1" s="1"/>
  <c r="AM279" i="1" s="1"/>
  <c r="AG271" i="1"/>
  <c r="AH271" i="1" s="1"/>
  <c r="AM271" i="1" s="1"/>
  <c r="AM269" i="1"/>
  <c r="AO269" i="1" s="1"/>
  <c r="AN269" i="1"/>
  <c r="AI261" i="1"/>
  <c r="AN261" i="1" s="1"/>
  <c r="AM257" i="1"/>
  <c r="AO257" i="1" s="1"/>
  <c r="AI247" i="1"/>
  <c r="AN247" i="1" s="1"/>
  <c r="AN239" i="1"/>
  <c r="AM237" i="1"/>
  <c r="AI221" i="1"/>
  <c r="AG215" i="1"/>
  <c r="AH215" i="1" s="1"/>
  <c r="AM215" i="1" s="1"/>
  <c r="AM200" i="1"/>
  <c r="AH197" i="1"/>
  <c r="AM197" i="1" s="1"/>
  <c r="AO197" i="1" s="1"/>
  <c r="AH178" i="1"/>
  <c r="AM178" i="1" s="1"/>
  <c r="AI178" i="1"/>
  <c r="AN178" i="1" s="1"/>
  <c r="AH169" i="1"/>
  <c r="AM169" i="1" s="1"/>
  <c r="AO169" i="1" s="1"/>
  <c r="AN311" i="1"/>
  <c r="AM277" i="1"/>
  <c r="AN277" i="1"/>
  <c r="AN274" i="1"/>
  <c r="AH261" i="1"/>
  <c r="AM261" i="1" s="1"/>
  <c r="AO261" i="1" s="1"/>
  <c r="AI256" i="1"/>
  <c r="AM248" i="1"/>
  <c r="AO248" i="1" s="1"/>
  <c r="AG239" i="1"/>
  <c r="AH239" i="1" s="1"/>
  <c r="AM239" i="1" s="1"/>
  <c r="AM224" i="1"/>
  <c r="AH221" i="1"/>
  <c r="AM209" i="1"/>
  <c r="AO209" i="1" s="1"/>
  <c r="AH202" i="1"/>
  <c r="AM202" i="1" s="1"/>
  <c r="AI202" i="1"/>
  <c r="AN202" i="1" s="1"/>
  <c r="AN196" i="1"/>
  <c r="AG191" i="1"/>
  <c r="AH191" i="1" s="1"/>
  <c r="AM191" i="1" s="1"/>
  <c r="AI184" i="1"/>
  <c r="AN184" i="1" s="1"/>
  <c r="AO184" i="1" s="1"/>
  <c r="AI182" i="1"/>
  <c r="AN182" i="1" s="1"/>
  <c r="AI169" i="1"/>
  <c r="AN169" i="1" s="1"/>
  <c r="AH320" i="1"/>
  <c r="AM320" i="1" s="1"/>
  <c r="AO320" i="1" s="1"/>
  <c r="AM288" i="1"/>
  <c r="AO288" i="1" s="1"/>
  <c r="AN288" i="1"/>
  <c r="AI287" i="1"/>
  <c r="AN287" i="1" s="1"/>
  <c r="AO287" i="1" s="1"/>
  <c r="AH256" i="1"/>
  <c r="AI254" i="1"/>
  <c r="AN254" i="1" s="1"/>
  <c r="AO254" i="1" s="1"/>
  <c r="AH250" i="1"/>
  <c r="AM250" i="1" s="1"/>
  <c r="AI250" i="1"/>
  <c r="AN250" i="1" s="1"/>
  <c r="AM233" i="1"/>
  <c r="AO233" i="1" s="1"/>
  <c r="AH226" i="1"/>
  <c r="AM226" i="1" s="1"/>
  <c r="AO226" i="1" s="1"/>
  <c r="AI226" i="1"/>
  <c r="AN220" i="1"/>
  <c r="AH219" i="1"/>
  <c r="AM219" i="1" s="1"/>
  <c r="AO219" i="1" s="1"/>
  <c r="AI208" i="1"/>
  <c r="AI206" i="1"/>
  <c r="AN206" i="1" s="1"/>
  <c r="AO206" i="1" s="1"/>
  <c r="AH182" i="1"/>
  <c r="AM182" i="1" s="1"/>
  <c r="AO182" i="1" s="1"/>
  <c r="AH161" i="1"/>
  <c r="AM161" i="1" s="1"/>
  <c r="AI161" i="1"/>
  <c r="AN161" i="1" s="1"/>
  <c r="AI151" i="1"/>
  <c r="AN151" i="1" s="1"/>
  <c r="AI146" i="1"/>
  <c r="AN146" i="1" s="1"/>
  <c r="AI136" i="1"/>
  <c r="AI135" i="1"/>
  <c r="AO89" i="1"/>
  <c r="AI72" i="1"/>
  <c r="AN72" i="1" s="1"/>
  <c r="AO72" i="1" s="1"/>
  <c r="AI71" i="1"/>
  <c r="AO28" i="1"/>
  <c r="AI158" i="1"/>
  <c r="AN158" i="1" s="1"/>
  <c r="AH151" i="1"/>
  <c r="AH135" i="1"/>
  <c r="AM135" i="1" s="1"/>
  <c r="AO135" i="1" s="1"/>
  <c r="AH122" i="1"/>
  <c r="AM122" i="1" s="1"/>
  <c r="AI122" i="1"/>
  <c r="AN122" i="1" s="1"/>
  <c r="AH71" i="1"/>
  <c r="AM71" i="1" s="1"/>
  <c r="AO71" i="1" s="1"/>
  <c r="AH58" i="1"/>
  <c r="AM58" i="1" s="1"/>
  <c r="AI58" i="1"/>
  <c r="AN58" i="1" s="1"/>
  <c r="AH42" i="1"/>
  <c r="AM42" i="1" s="1"/>
  <c r="AI42" i="1"/>
  <c r="AN42" i="1" s="1"/>
  <c r="AM40" i="1"/>
  <c r="AO40" i="1" s="1"/>
  <c r="AH158" i="1"/>
  <c r="AM158" i="1" s="1"/>
  <c r="AI126" i="1"/>
  <c r="AN126" i="1" s="1"/>
  <c r="AO113" i="1"/>
  <c r="AI96" i="1"/>
  <c r="AI95" i="1"/>
  <c r="AN95" i="1" s="1"/>
  <c r="AI93" i="1"/>
  <c r="AN93" i="1" s="1"/>
  <c r="AI62" i="1"/>
  <c r="AN62" i="1" s="1"/>
  <c r="AI46" i="1"/>
  <c r="AN46" i="1" s="1"/>
  <c r="AH40" i="1"/>
  <c r="AI40" i="1"/>
  <c r="AN40" i="1" s="1"/>
  <c r="AN9" i="1"/>
  <c r="AO9" i="1" s="1"/>
  <c r="AM168" i="1"/>
  <c r="AO168" i="1" s="1"/>
  <c r="AN153" i="1"/>
  <c r="AI149" i="1"/>
  <c r="AN149" i="1" s="1"/>
  <c r="AM127" i="1"/>
  <c r="AO127" i="1" s="1"/>
  <c r="AO93" i="1"/>
  <c r="AH82" i="1"/>
  <c r="AM82" i="1" s="1"/>
  <c r="AI82" i="1"/>
  <c r="AN82" i="1" s="1"/>
  <c r="AH62" i="1"/>
  <c r="AO49" i="1"/>
  <c r="AH46" i="1"/>
  <c r="AM46" i="1" s="1"/>
  <c r="AO46" i="1" s="1"/>
  <c r="AI6" i="1"/>
  <c r="AN6" i="1" s="1"/>
  <c r="AN229" i="1"/>
  <c r="AO229" i="1" s="1"/>
  <c r="AN221" i="1"/>
  <c r="AN213" i="1"/>
  <c r="AN205" i="1"/>
  <c r="AN197" i="1"/>
  <c r="AN189" i="1"/>
  <c r="AN181" i="1"/>
  <c r="AG173" i="1"/>
  <c r="AI173" i="1" s="1"/>
  <c r="AN173" i="1" s="1"/>
  <c r="AI153" i="1"/>
  <c r="AG150" i="1"/>
  <c r="AM144" i="1"/>
  <c r="AI119" i="1"/>
  <c r="AI117" i="1"/>
  <c r="AN117" i="1" s="1"/>
  <c r="AI86" i="1"/>
  <c r="AN86" i="1" s="1"/>
  <c r="AI84" i="1"/>
  <c r="AN84" i="1" s="1"/>
  <c r="AI56" i="1"/>
  <c r="AN56" i="1" s="1"/>
  <c r="AI55" i="1"/>
  <c r="AI53" i="1"/>
  <c r="AN53" i="1" s="1"/>
  <c r="AN25" i="1"/>
  <c r="AO25" i="1" s="1"/>
  <c r="AI15" i="1"/>
  <c r="AN15" i="1" s="1"/>
  <c r="AH6" i="1"/>
  <c r="AO4" i="1"/>
  <c r="AN137" i="1"/>
  <c r="AO137" i="1" s="1"/>
  <c r="AH119" i="1"/>
  <c r="AH117" i="1"/>
  <c r="AM117" i="1" s="1"/>
  <c r="AH106" i="1"/>
  <c r="AM106" i="1" s="1"/>
  <c r="AI106" i="1"/>
  <c r="AN106" i="1" s="1"/>
  <c r="AG94" i="1"/>
  <c r="AH86" i="1"/>
  <c r="AH84" i="1"/>
  <c r="AM84" i="1" s="1"/>
  <c r="AO84" i="1" s="1"/>
  <c r="AN73" i="1"/>
  <c r="AO73" i="1" s="1"/>
  <c r="AO56" i="1"/>
  <c r="AH55" i="1"/>
  <c r="AM55" i="1" s="1"/>
  <c r="AO55" i="1" s="1"/>
  <c r="AH53" i="1"/>
  <c r="AM53" i="1" s="1"/>
  <c r="AI22" i="1"/>
  <c r="AN22" i="1" s="1"/>
  <c r="AH18" i="1"/>
  <c r="AM18" i="1" s="1"/>
  <c r="AI18" i="1"/>
  <c r="AN18" i="1" s="1"/>
  <c r="AH15" i="1"/>
  <c r="AM15" i="1" s="1"/>
  <c r="AO15" i="1" s="1"/>
  <c r="AM160" i="1"/>
  <c r="AM148" i="1"/>
  <c r="AO148" i="1" s="1"/>
  <c r="AN148" i="1"/>
  <c r="AI143" i="1"/>
  <c r="AI141" i="1"/>
  <c r="AN141" i="1" s="1"/>
  <c r="AM116" i="1"/>
  <c r="AO116" i="1" s="1"/>
  <c r="AI110" i="1"/>
  <c r="AI108" i="1"/>
  <c r="AN108" i="1" s="1"/>
  <c r="AI79" i="1"/>
  <c r="AI77" i="1"/>
  <c r="AN77" i="1" s="1"/>
  <c r="AH22" i="1"/>
  <c r="AM22" i="1" s="1"/>
  <c r="AO22" i="1" s="1"/>
  <c r="AI20" i="1"/>
  <c r="AN20" i="1" s="1"/>
  <c r="AH16" i="1"/>
  <c r="AM16" i="1" s="1"/>
  <c r="AO16" i="1" s="1"/>
  <c r="AI16" i="1"/>
  <c r="AO13" i="1"/>
  <c r="AI167" i="1"/>
  <c r="AN167" i="1" s="1"/>
  <c r="AH156" i="1"/>
  <c r="AM156" i="1" s="1"/>
  <c r="AO156" i="1" s="1"/>
  <c r="AH143" i="1"/>
  <c r="AM143" i="1" s="1"/>
  <c r="AO143" i="1" s="1"/>
  <c r="AH141" i="1"/>
  <c r="AM141" i="1" s="1"/>
  <c r="AO141" i="1" s="1"/>
  <c r="AH130" i="1"/>
  <c r="AM130" i="1" s="1"/>
  <c r="AO130" i="1" s="1"/>
  <c r="AI130" i="1"/>
  <c r="AN130" i="1" s="1"/>
  <c r="AM111" i="1"/>
  <c r="AH110" i="1"/>
  <c r="AM110" i="1" s="1"/>
  <c r="AO110" i="1" s="1"/>
  <c r="AH108" i="1"/>
  <c r="AM108" i="1" s="1"/>
  <c r="AO108" i="1" s="1"/>
  <c r="AM104" i="1"/>
  <c r="AO80" i="1"/>
  <c r="AH79" i="1"/>
  <c r="AM79" i="1" s="1"/>
  <c r="AO79" i="1" s="1"/>
  <c r="AH77" i="1"/>
  <c r="AM77" i="1" s="1"/>
  <c r="AO77" i="1" s="1"/>
  <c r="AH66" i="1"/>
  <c r="AM66" i="1" s="1"/>
  <c r="AO66" i="1" s="1"/>
  <c r="AI66" i="1"/>
  <c r="AN66" i="1" s="1"/>
  <c r="AH34" i="1"/>
  <c r="AM34" i="1" s="1"/>
  <c r="AI34" i="1"/>
  <c r="AN34" i="1" s="1"/>
  <c r="AM32" i="1"/>
  <c r="AO32" i="1" s="1"/>
  <c r="AH31" i="1"/>
  <c r="AM31" i="1" s="1"/>
  <c r="AO31" i="1" s="1"/>
  <c r="AH20" i="1"/>
  <c r="AM20" i="1" s="1"/>
  <c r="AO20" i="1" s="1"/>
  <c r="AM175" i="1"/>
  <c r="AO175" i="1" s="1"/>
  <c r="AG174" i="1"/>
  <c r="AH174" i="1" s="1"/>
  <c r="AM174" i="1" s="1"/>
  <c r="AO174" i="1" s="1"/>
  <c r="AI159" i="1"/>
  <c r="AM140" i="1"/>
  <c r="AI134" i="1"/>
  <c r="AN134" i="1" s="1"/>
  <c r="AI132" i="1"/>
  <c r="AO121" i="1"/>
  <c r="AI104" i="1"/>
  <c r="AN104" i="1" s="1"/>
  <c r="AI103" i="1"/>
  <c r="AI101" i="1"/>
  <c r="AN101" i="1" s="1"/>
  <c r="AM76" i="1"/>
  <c r="AI70" i="1"/>
  <c r="AN70" i="1" s="1"/>
  <c r="AI68" i="1"/>
  <c r="AN68" i="1" s="1"/>
  <c r="AO57" i="1"/>
  <c r="AI38" i="1"/>
  <c r="AN38" i="1" s="1"/>
  <c r="AI36" i="1"/>
  <c r="AN36" i="1" s="1"/>
  <c r="AH32" i="1"/>
  <c r="AI32" i="1"/>
  <c r="AM30" i="1"/>
  <c r="AO29" i="1"/>
  <c r="AH159" i="1"/>
  <c r="AM159" i="1" s="1"/>
  <c r="AO159" i="1" s="1"/>
  <c r="AM151" i="1"/>
  <c r="AI150" i="1"/>
  <c r="AN150" i="1" s="1"/>
  <c r="AN145" i="1"/>
  <c r="AO145" i="1" s="1"/>
  <c r="AH134" i="1"/>
  <c r="AM134" i="1" s="1"/>
  <c r="AO134" i="1" s="1"/>
  <c r="AH132" i="1"/>
  <c r="AM132" i="1" s="1"/>
  <c r="AO132" i="1" s="1"/>
  <c r="AH103" i="1"/>
  <c r="AM103" i="1" s="1"/>
  <c r="AO103" i="1" s="1"/>
  <c r="AH101" i="1"/>
  <c r="AM101" i="1" s="1"/>
  <c r="AO101" i="1" s="1"/>
  <c r="AH90" i="1"/>
  <c r="AM90" i="1" s="1"/>
  <c r="AI90" i="1"/>
  <c r="AN90" i="1" s="1"/>
  <c r="AH70" i="1"/>
  <c r="AM70" i="1" s="1"/>
  <c r="AO70" i="1" s="1"/>
  <c r="AH68" i="1"/>
  <c r="AM68" i="1" s="1"/>
  <c r="AO68" i="1" s="1"/>
  <c r="AH38" i="1"/>
  <c r="AM38" i="1" s="1"/>
  <c r="AO38" i="1" s="1"/>
  <c r="AH36" i="1"/>
  <c r="AM36" i="1" s="1"/>
  <c r="AN272" i="1"/>
  <c r="AN264" i="1"/>
  <c r="AN256" i="1"/>
  <c r="AN248" i="1"/>
  <c r="AN240" i="1"/>
  <c r="AN232" i="1"/>
  <c r="AN224" i="1"/>
  <c r="AN216" i="1"/>
  <c r="AN208" i="1"/>
  <c r="AN200" i="1"/>
  <c r="AN171" i="1"/>
  <c r="AO171" i="1" s="1"/>
  <c r="AG165" i="1"/>
  <c r="AI165" i="1" s="1"/>
  <c r="AN165" i="1" s="1"/>
  <c r="AH150" i="1"/>
  <c r="AM150" i="1" s="1"/>
  <c r="AO150" i="1" s="1"/>
  <c r="AI127" i="1"/>
  <c r="AI125" i="1"/>
  <c r="AN125" i="1" s="1"/>
  <c r="AM100" i="1"/>
  <c r="AI94" i="1"/>
  <c r="AN94" i="1" s="1"/>
  <c r="AI92" i="1"/>
  <c r="AI63" i="1"/>
  <c r="AN63" i="1" s="1"/>
  <c r="AI61" i="1"/>
  <c r="AN61" i="1" s="1"/>
  <c r="AH50" i="1"/>
  <c r="AM50" i="1" s="1"/>
  <c r="AI50" i="1"/>
  <c r="AN50" i="1" s="1"/>
  <c r="AI47" i="1"/>
  <c r="AI45" i="1"/>
  <c r="AN45" i="1" s="1"/>
  <c r="AM39" i="1"/>
  <c r="AO39" i="1" s="1"/>
  <c r="AI157" i="1"/>
  <c r="AN157" i="1" s="1"/>
  <c r="AG154" i="1"/>
  <c r="AH127" i="1"/>
  <c r="AH125" i="1"/>
  <c r="AM125" i="1" s="1"/>
  <c r="AO125" i="1" s="1"/>
  <c r="AH114" i="1"/>
  <c r="AM114" i="1" s="1"/>
  <c r="AO114" i="1" s="1"/>
  <c r="AI114" i="1"/>
  <c r="AN114" i="1" s="1"/>
  <c r="AG102" i="1"/>
  <c r="AH102" i="1" s="1"/>
  <c r="AM102" i="1" s="1"/>
  <c r="AM95" i="1"/>
  <c r="AH94" i="1"/>
  <c r="AM94" i="1" s="1"/>
  <c r="AO94" i="1" s="1"/>
  <c r="AH92" i="1"/>
  <c r="AM92" i="1" s="1"/>
  <c r="AO92" i="1" s="1"/>
  <c r="AO88" i="1"/>
  <c r="AN81" i="1"/>
  <c r="AO81" i="1" s="1"/>
  <c r="AG78" i="1"/>
  <c r="AH78" i="1" s="1"/>
  <c r="AM78" i="1" s="1"/>
  <c r="AO78" i="1" s="1"/>
  <c r="AO64" i="1"/>
  <c r="AH63" i="1"/>
  <c r="AM63" i="1" s="1"/>
  <c r="AH61" i="1"/>
  <c r="AM61" i="1" s="1"/>
  <c r="AH47" i="1"/>
  <c r="AM47" i="1" s="1"/>
  <c r="AO47" i="1" s="1"/>
  <c r="AH45" i="1"/>
  <c r="AM45" i="1" s="1"/>
  <c r="AO45" i="1" s="1"/>
  <c r="AN17" i="1"/>
  <c r="AI7" i="1"/>
  <c r="AN7" i="1" s="1"/>
  <c r="AI5" i="1"/>
  <c r="AN5" i="1" s="1"/>
  <c r="AH157" i="1"/>
  <c r="AM157" i="1" s="1"/>
  <c r="AM126" i="1"/>
  <c r="AM124" i="1"/>
  <c r="AO124" i="1" s="1"/>
  <c r="AI87" i="1"/>
  <c r="AN87" i="1" s="1"/>
  <c r="AM62" i="1"/>
  <c r="AO62" i="1" s="1"/>
  <c r="AM60" i="1"/>
  <c r="AO60" i="1" s="1"/>
  <c r="AI54" i="1"/>
  <c r="AN54" i="1" s="1"/>
  <c r="AH48" i="1"/>
  <c r="AM48" i="1" s="1"/>
  <c r="AI48" i="1"/>
  <c r="AN48" i="1" s="1"/>
  <c r="AM44" i="1"/>
  <c r="AO44" i="1" s="1"/>
  <c r="AI14" i="1"/>
  <c r="AN14" i="1" s="1"/>
  <c r="AH10" i="1"/>
  <c r="AM10" i="1" s="1"/>
  <c r="AO10" i="1" s="1"/>
  <c r="AI10" i="1"/>
  <c r="AN10" i="1" s="1"/>
  <c r="AH7" i="1"/>
  <c r="AM7" i="1" s="1"/>
  <c r="AO7" i="1" s="1"/>
  <c r="AH5" i="1"/>
  <c r="AM5" i="1" s="1"/>
  <c r="AO5" i="1" s="1"/>
  <c r="AI174" i="1"/>
  <c r="AN174" i="1" s="1"/>
  <c r="AH164" i="1"/>
  <c r="AM164" i="1" s="1"/>
  <c r="AO164" i="1" s="1"/>
  <c r="AH138" i="1"/>
  <c r="AM138" i="1" s="1"/>
  <c r="AI138" i="1"/>
  <c r="AN138" i="1" s="1"/>
  <c r="AM119" i="1"/>
  <c r="AO119" i="1" s="1"/>
  <c r="AH118" i="1"/>
  <c r="AM118" i="1" s="1"/>
  <c r="AO118" i="1" s="1"/>
  <c r="AH116" i="1"/>
  <c r="AM112" i="1"/>
  <c r="AH87" i="1"/>
  <c r="AM87" i="1" s="1"/>
  <c r="AO87" i="1" s="1"/>
  <c r="AH85" i="1"/>
  <c r="AM85" i="1" s="1"/>
  <c r="AO85" i="1" s="1"/>
  <c r="AH74" i="1"/>
  <c r="AM74" i="1" s="1"/>
  <c r="AI74" i="1"/>
  <c r="AN74" i="1" s="1"/>
  <c r="AH54" i="1"/>
  <c r="AM54" i="1" s="1"/>
  <c r="AO54" i="1" s="1"/>
  <c r="AH52" i="1"/>
  <c r="AM52" i="1" s="1"/>
  <c r="AO52" i="1" s="1"/>
  <c r="AI23" i="1"/>
  <c r="AN23" i="1" s="1"/>
  <c r="AO17" i="1"/>
  <c r="AH14" i="1"/>
  <c r="AM14" i="1" s="1"/>
  <c r="AO14" i="1" s="1"/>
  <c r="AI12" i="1"/>
  <c r="AN12" i="1" s="1"/>
  <c r="AH8" i="1"/>
  <c r="AM8" i="1" s="1"/>
  <c r="AI8" i="1"/>
  <c r="AN8" i="1" s="1"/>
  <c r="AM6" i="1"/>
  <c r="AO6" i="1" s="1"/>
  <c r="AG166" i="1"/>
  <c r="AH166" i="1" s="1"/>
  <c r="AM166" i="1" s="1"/>
  <c r="AM152" i="1"/>
  <c r="AH148" i="1"/>
  <c r="AI142" i="1"/>
  <c r="AN142" i="1" s="1"/>
  <c r="AO142" i="1" s="1"/>
  <c r="AI140" i="1"/>
  <c r="AN140" i="1" s="1"/>
  <c r="AI111" i="1"/>
  <c r="AN111" i="1" s="1"/>
  <c r="AI109" i="1"/>
  <c r="AN109" i="1" s="1"/>
  <c r="AO109" i="1" s="1"/>
  <c r="AM86" i="1"/>
  <c r="AO86" i="1" s="1"/>
  <c r="AI78" i="1"/>
  <c r="AN78" i="1" s="1"/>
  <c r="AI76" i="1"/>
  <c r="AN76" i="1" s="1"/>
  <c r="AI30" i="1"/>
  <c r="AN30" i="1" s="1"/>
  <c r="AH26" i="1"/>
  <c r="AM26" i="1" s="1"/>
  <c r="AI26" i="1"/>
  <c r="AN26" i="1" s="1"/>
  <c r="AM24" i="1"/>
  <c r="AO24" i="1" s="1"/>
  <c r="AH23" i="1"/>
  <c r="AM23" i="1" s="1"/>
  <c r="AH12" i="1"/>
  <c r="AM12" i="1" s="1"/>
  <c r="AO12" i="1" s="1"/>
  <c r="AN132" i="1"/>
  <c r="AN124" i="1"/>
  <c r="AN116" i="1"/>
  <c r="AN100" i="1"/>
  <c r="AN92" i="1"/>
  <c r="AI139" i="1"/>
  <c r="AN139" i="1" s="1"/>
  <c r="AO139" i="1" s="1"/>
  <c r="AI131" i="1"/>
  <c r="AN131" i="1" s="1"/>
  <c r="AO131" i="1" s="1"/>
  <c r="AI123" i="1"/>
  <c r="AN123" i="1" s="1"/>
  <c r="AO123" i="1" s="1"/>
  <c r="AI115" i="1"/>
  <c r="AN115" i="1" s="1"/>
  <c r="AO115" i="1" s="1"/>
  <c r="AI107" i="1"/>
  <c r="AN107" i="1" s="1"/>
  <c r="AO107" i="1" s="1"/>
  <c r="AI99" i="1"/>
  <c r="AN99" i="1" s="1"/>
  <c r="AO99" i="1" s="1"/>
  <c r="AI91" i="1"/>
  <c r="AN91" i="1" s="1"/>
  <c r="AO91" i="1" s="1"/>
  <c r="AI83" i="1"/>
  <c r="AN83" i="1" s="1"/>
  <c r="AO83" i="1" s="1"/>
  <c r="AI75" i="1"/>
  <c r="AN75" i="1" s="1"/>
  <c r="AO75" i="1" s="1"/>
  <c r="AI67" i="1"/>
  <c r="AN67" i="1" s="1"/>
  <c r="AO67" i="1" s="1"/>
  <c r="AI59" i="1"/>
  <c r="AN59" i="1" s="1"/>
  <c r="AI51" i="1"/>
  <c r="AN51" i="1" s="1"/>
  <c r="AO51" i="1" s="1"/>
  <c r="AI43" i="1"/>
  <c r="AN43" i="1" s="1"/>
  <c r="AO43" i="1" s="1"/>
  <c r="AI35" i="1"/>
  <c r="AN35" i="1" s="1"/>
  <c r="AO35" i="1" s="1"/>
  <c r="AI27" i="1"/>
  <c r="AN27" i="1" s="1"/>
  <c r="AO27" i="1" s="1"/>
  <c r="AI19" i="1"/>
  <c r="AN19" i="1" s="1"/>
  <c r="AO19" i="1" s="1"/>
  <c r="AI11" i="1"/>
  <c r="AN11" i="1" s="1"/>
  <c r="AO11" i="1" s="1"/>
  <c r="AI3" i="1"/>
  <c r="AN3" i="1" s="1"/>
  <c r="AO3" i="1" s="1"/>
  <c r="AN110" i="1"/>
  <c r="AN159" i="1"/>
  <c r="AN143" i="1"/>
  <c r="AN135" i="1"/>
  <c r="AN127" i="1"/>
  <c r="AN119" i="1"/>
  <c r="AN103" i="1"/>
  <c r="AN79" i="1"/>
  <c r="AN71" i="1"/>
  <c r="AN55" i="1"/>
  <c r="AN47" i="1"/>
  <c r="AN160" i="1"/>
  <c r="AN152" i="1"/>
  <c r="AN144" i="1"/>
  <c r="AN136" i="1"/>
  <c r="AO136" i="1" s="1"/>
  <c r="AN128" i="1"/>
  <c r="AO128" i="1" s="1"/>
  <c r="AN120" i="1"/>
  <c r="AO120" i="1" s="1"/>
  <c r="AN112" i="1"/>
  <c r="AN96" i="1"/>
  <c r="AO96" i="1" s="1"/>
  <c r="AN88" i="1"/>
  <c r="AN32" i="1"/>
  <c r="AN24" i="1"/>
  <c r="AN16" i="1"/>
  <c r="AG2" i="1"/>
  <c r="AI2" i="1" s="1"/>
  <c r="AN2" i="1" s="1"/>
  <c r="AH2" i="1"/>
  <c r="AM2" i="1"/>
  <c r="AO358" i="1" l="1"/>
  <c r="AO280" i="1"/>
  <c r="AO63" i="1"/>
  <c r="AO408" i="1"/>
  <c r="AO421" i="1"/>
  <c r="AO237" i="1"/>
  <c r="AO304" i="1"/>
  <c r="AO323" i="1"/>
  <c r="AO500" i="1"/>
  <c r="AO396" i="1"/>
  <c r="AO464" i="1"/>
  <c r="AO393" i="1"/>
  <c r="AO23" i="1"/>
  <c r="AO50" i="1"/>
  <c r="AO90" i="1"/>
  <c r="AO122" i="1"/>
  <c r="AH165" i="1"/>
  <c r="AM165" i="1" s="1"/>
  <c r="AO165" i="1" s="1"/>
  <c r="AO242" i="1"/>
  <c r="AO297" i="1"/>
  <c r="AO295" i="1"/>
  <c r="AO332" i="1"/>
  <c r="AO388" i="1"/>
  <c r="AO378" i="1"/>
  <c r="AH373" i="1"/>
  <c r="AM373" i="1" s="1"/>
  <c r="AO373" i="1" s="1"/>
  <c r="AO488" i="1"/>
  <c r="AO8" i="1"/>
  <c r="AO161" i="1"/>
  <c r="AO228" i="1"/>
  <c r="AO223" i="1"/>
  <c r="AO221" i="1"/>
  <c r="AO218" i="1"/>
  <c r="AO380" i="1"/>
  <c r="AO298" i="1"/>
  <c r="AH346" i="1"/>
  <c r="AM346" i="1" s="1"/>
  <c r="AO346" i="1" s="1"/>
  <c r="AO244" i="1"/>
  <c r="AO406" i="1"/>
  <c r="AO262" i="1"/>
  <c r="AO26" i="1"/>
  <c r="AO138" i="1"/>
  <c r="AO95" i="1"/>
  <c r="AO189" i="1"/>
  <c r="AI215" i="1"/>
  <c r="AN215" i="1" s="1"/>
  <c r="AO215" i="1" s="1"/>
  <c r="AO290" i="1"/>
  <c r="AO340" i="1"/>
  <c r="AO477" i="1"/>
  <c r="AI408" i="1"/>
  <c r="AN408" i="1" s="1"/>
  <c r="AO234" i="1"/>
  <c r="AO126" i="1"/>
  <c r="AO76" i="1"/>
  <c r="AO34" i="1"/>
  <c r="AI166" i="1"/>
  <c r="AN166" i="1" s="1"/>
  <c r="AO166" i="1" s="1"/>
  <c r="AO277" i="1"/>
  <c r="AI231" i="1"/>
  <c r="AN231" i="1" s="1"/>
  <c r="AO231" i="1" s="1"/>
  <c r="AO220" i="1"/>
  <c r="AO324" i="1"/>
  <c r="AI279" i="1"/>
  <c r="AN279" i="1" s="1"/>
  <c r="AO279" i="1" s="1"/>
  <c r="AO364" i="1"/>
  <c r="AO339" i="1"/>
  <c r="AI416" i="1"/>
  <c r="AN416" i="1" s="1"/>
  <c r="AO416" i="1" s="1"/>
  <c r="AO157" i="1"/>
  <c r="AO158" i="1"/>
  <c r="AO361" i="1"/>
  <c r="AO385" i="1"/>
  <c r="AO100" i="1"/>
  <c r="AO236" i="1"/>
  <c r="AO162" i="1"/>
  <c r="AO272" i="1"/>
  <c r="AO410" i="1"/>
  <c r="AO389" i="1"/>
  <c r="AI271" i="1"/>
  <c r="AN271" i="1" s="1"/>
  <c r="AO465" i="1"/>
  <c r="AO447" i="1"/>
  <c r="AO160" i="1"/>
  <c r="AO106" i="1"/>
  <c r="AO191" i="1"/>
  <c r="AO271" i="1"/>
  <c r="AO270" i="1"/>
  <c r="AO204" i="1"/>
  <c r="AO247" i="1"/>
  <c r="AO246" i="1"/>
  <c r="AO289" i="1"/>
  <c r="AO348" i="1"/>
  <c r="AO356" i="1"/>
  <c r="AO469" i="1"/>
  <c r="AO117" i="1"/>
  <c r="AO42" i="1"/>
  <c r="AI183" i="1"/>
  <c r="AN183" i="1" s="1"/>
  <c r="AO183" i="1" s="1"/>
  <c r="AO146" i="1"/>
  <c r="AO342" i="1"/>
  <c r="AO313" i="1"/>
  <c r="AO484" i="1"/>
  <c r="AO419" i="1"/>
  <c r="AH154" i="1"/>
  <c r="AM154" i="1" s="1"/>
  <c r="AI154" i="1"/>
  <c r="AN154" i="1" s="1"/>
  <c r="AO151" i="1"/>
  <c r="AI102" i="1"/>
  <c r="AN102" i="1" s="1"/>
  <c r="AO102" i="1" s="1"/>
  <c r="AO178" i="1"/>
  <c r="AO255" i="1"/>
  <c r="AO374" i="1"/>
  <c r="AO36" i="1"/>
  <c r="AO104" i="1"/>
  <c r="AO58" i="1"/>
  <c r="AO202" i="1"/>
  <c r="AO278" i="1"/>
  <c r="AO180" i="1"/>
  <c r="AO256" i="1"/>
  <c r="AO353" i="1"/>
  <c r="AH394" i="1"/>
  <c r="AM394" i="1" s="1"/>
  <c r="AO394" i="1" s="1"/>
  <c r="AO349" i="1"/>
  <c r="AO322" i="1"/>
  <c r="AO493" i="1"/>
  <c r="AO459" i="1"/>
  <c r="AO423" i="1"/>
  <c r="AO74" i="1"/>
  <c r="AO61" i="1"/>
  <c r="AO200" i="1"/>
  <c r="AO190" i="1"/>
  <c r="AO188" i="1"/>
  <c r="AO196" i="1"/>
  <c r="AO379" i="1"/>
  <c r="AH395" i="1"/>
  <c r="AM395" i="1" s="1"/>
  <c r="AO395" i="1" s="1"/>
  <c r="AI395" i="1"/>
  <c r="AN395" i="1" s="1"/>
  <c r="AO461" i="1"/>
  <c r="AO495" i="1"/>
  <c r="AO448" i="1"/>
  <c r="AO30" i="1"/>
  <c r="AO140" i="1"/>
  <c r="AO18" i="1"/>
  <c r="AO144" i="1"/>
  <c r="AO250" i="1"/>
  <c r="AO308" i="1"/>
  <c r="AO463" i="1"/>
  <c r="AO485" i="1"/>
  <c r="AO492" i="1"/>
  <c r="AO454" i="1"/>
  <c r="AO208" i="1"/>
  <c r="AH173" i="1"/>
  <c r="AM173" i="1" s="1"/>
  <c r="AO173" i="1" s="1"/>
  <c r="AO111" i="1"/>
  <c r="AO224" i="1"/>
  <c r="AO212" i="1"/>
  <c r="AO194" i="1"/>
  <c r="AO153" i="1"/>
  <c r="AO282" i="1"/>
  <c r="AH400" i="1"/>
  <c r="AM400" i="1" s="1"/>
  <c r="AI400" i="1"/>
  <c r="AN400" i="1" s="1"/>
  <c r="AO381" i="1"/>
  <c r="AO456" i="1"/>
  <c r="AO152" i="1"/>
  <c r="AO112" i="1"/>
  <c r="AO48" i="1"/>
  <c r="AO53" i="1"/>
  <c r="AO82" i="1"/>
  <c r="AO239" i="1"/>
  <c r="AI223" i="1"/>
  <c r="AN223" i="1" s="1"/>
  <c r="AO213" i="1"/>
  <c r="AO167" i="1"/>
  <c r="AO186" i="1"/>
  <c r="AO281" i="1"/>
  <c r="AO222" i="1"/>
  <c r="AI170" i="1"/>
  <c r="AN170" i="1" s="1"/>
  <c r="AO170" i="1" s="1"/>
  <c r="AI379" i="1"/>
  <c r="AN379" i="1" s="1"/>
  <c r="AO292" i="1"/>
  <c r="AO365" i="1"/>
  <c r="AO311" i="1"/>
  <c r="AO501" i="1"/>
  <c r="AO2" i="1"/>
  <c r="AO400" i="1" l="1"/>
  <c r="AO154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</calcChain>
</file>

<file path=xl/sharedStrings.xml><?xml version="1.0" encoding="utf-8"?>
<sst xmlns="http://schemas.openxmlformats.org/spreadsheetml/2006/main" count="36" uniqueCount="30">
  <si>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</si>
  <si>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</si>
  <si>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</si>
  <si>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</si>
  <si>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</si>
  <si>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</si>
  <si>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</si>
  <si>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</si>
  <si>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</si>
  <si>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</si>
  <si>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</si>
  <si>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</si>
  <si>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</si>
  <si>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</si>
  <si>
    <t>k5aK2K3K4KH2</t>
    <phoneticPr fontId="2" type="noConversion"/>
  </si>
  <si>
    <t>k1</t>
    <phoneticPr fontId="2" type="noConversion"/>
  </si>
  <si>
    <t>K1</t>
    <phoneticPr fontId="2" type="noConversion"/>
  </si>
  <si>
    <t>K2</t>
    <phoneticPr fontId="2" type="noConversion"/>
  </si>
  <si>
    <t>(KH2)^0.5</t>
    <phoneticPr fontId="2" type="noConversion"/>
  </si>
  <si>
    <t>KH2O</t>
    <phoneticPr fontId="2" type="noConversion"/>
  </si>
  <si>
    <t>KH2O/(K8K9KH2)</t>
    <phoneticPr fontId="2" type="noConversion"/>
  </si>
  <si>
    <t>inhibing</t>
    <phoneticPr fontId="2" type="noConversion"/>
  </si>
  <si>
    <t>r1 mol/s/kg_cat</t>
    <phoneticPr fontId="2" type="noConversion"/>
  </si>
  <si>
    <t>r2 mol/s/kg_cat</t>
  </si>
  <si>
    <t>N</t>
    <phoneticPr fontId="2" type="noConversion"/>
  </si>
  <si>
    <t>dl</t>
    <phoneticPr fontId="2" type="noConversion"/>
  </si>
  <si>
    <t>dw(kg)</t>
    <phoneticPr fontId="2" type="noConversion"/>
  </si>
  <si>
    <t>r1 mol/s</t>
    <phoneticPr fontId="2" type="noConversion"/>
  </si>
  <si>
    <t>r2 mol/s</t>
    <phoneticPr fontId="2" type="noConversion"/>
  </si>
  <si>
    <t>r_H2O mol/s/m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</si>
</sst>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503</c:v>
                </c:pt>
                <c:pt idx="1">
                  <c:v>503.52362907239711</c:v>
                </c:pt>
                <c:pt idx="2">
                  <c:v>504.0323401840638</c:v>
                </c:pt>
                <c:pt idx="3">
                  <c:v>504.52751223676489</c:v>
                </c:pt>
                <c:pt idx="4">
                  <c:v>505.01027442298528</c:v>
                </c:pt>
                <c:pt idx="5">
                  <c:v>505.48155054479639</c:v>
                </c:pt>
                <c:pt idx="6">
                  <c:v>505.94209278457947</c:v>
                </c:pt>
                <c:pt idx="7">
                  <c:v>506.39250784158043</c:v>
                </c:pt>
                <c:pt idx="8">
                  <c:v>506.83327745967489</c:v>
                </c:pt>
                <c:pt idx="9">
                  <c:v>507.27631455498539</c:v>
                </c:pt>
                <c:pt idx="10">
                  <c:v>507.71249571536379</c:v>
                </c:pt>
                <c:pt idx="11">
                  <c:v>508.14158933926319</c:v>
                </c:pt>
                <c:pt idx="12">
                  <c:v>508.56514802928052</c:v>
                </c:pt>
                <c:pt idx="13">
                  <c:v>508.98293040275769</c:v>
                </c:pt>
                <c:pt idx="14">
                  <c:v>509.39452172258029</c:v>
                </c:pt>
                <c:pt idx="15">
                  <c:v>509.80097256540392</c:v>
                </c:pt>
                <c:pt idx="16">
                  <c:v>510.20189148270771</c:v>
                </c:pt>
                <c:pt idx="17">
                  <c:v>510.59757359534171</c:v>
                </c:pt>
                <c:pt idx="18">
                  <c:v>510.98755644184968</c:v>
                </c:pt>
                <c:pt idx="19">
                  <c:v>511.37204426272132</c:v>
                </c:pt>
                <c:pt idx="20">
                  <c:v>511.75052178897761</c:v>
                </c:pt>
                <c:pt idx="21">
                  <c:v>512.12353147902115</c:v>
                </c:pt>
                <c:pt idx="22">
                  <c:v>512.49096030446503</c:v>
                </c:pt>
                <c:pt idx="23">
                  <c:v>512.85220779982751</c:v>
                </c:pt>
                <c:pt idx="24">
                  <c:v>513.20747536439717</c:v>
                </c:pt>
                <c:pt idx="25">
                  <c:v>513.55577728319361</c:v>
                </c:pt>
                <c:pt idx="26">
                  <c:v>513.89760894944607</c:v>
                </c:pt>
                <c:pt idx="27">
                  <c:v>514.23277756824007</c:v>
                </c:pt>
                <c:pt idx="28">
                  <c:v>514.56108518714348</c:v>
                </c:pt>
                <c:pt idx="29">
                  <c:v>514.88233176755432</c:v>
                </c:pt>
                <c:pt idx="30">
                  <c:v>515.19631818192101</c:v>
                </c:pt>
                <c:pt idx="31">
                  <c:v>515.50227731004895</c:v>
                </c:pt>
                <c:pt idx="32">
                  <c:v>515.80047778829623</c:v>
                </c:pt>
                <c:pt idx="33">
                  <c:v>516.09074015532292</c:v>
                </c:pt>
                <c:pt idx="34">
                  <c:v>516.3728971747089</c:v>
                </c:pt>
                <c:pt idx="35">
                  <c:v>516.64679619912738</c:v>
                </c:pt>
                <c:pt idx="36">
                  <c:v>516.9123013272565</c:v>
                </c:pt>
                <c:pt idx="37">
                  <c:v>517.16929532888764</c:v>
                </c:pt>
                <c:pt idx="38">
                  <c:v>517.41768131588924</c:v>
                </c:pt>
                <c:pt idx="39">
                  <c:v>517.6573841398673</c:v>
                </c:pt>
                <c:pt idx="40">
                  <c:v>517.88906772234691</c:v>
                </c:pt>
                <c:pt idx="41">
                  <c:v>518.11211433365634</c:v>
                </c:pt>
                <c:pt idx="42">
                  <c:v>518.32651725889832</c:v>
                </c:pt>
                <c:pt idx="43">
                  <c:v>518.5322937161684</c:v>
                </c:pt>
                <c:pt idx="44">
                  <c:v>518.72948478890237</c:v>
                </c:pt>
                <c:pt idx="45">
                  <c:v>518.91815507801846</c:v>
                </c:pt>
                <c:pt idx="46">
                  <c:v>519.09839208944175</c:v>
                </c:pt>
                <c:pt idx="47">
                  <c:v>519.27030537707719</c:v>
                </c:pt>
                <c:pt idx="48">
                  <c:v>519.43402546513403</c:v>
                </c:pt>
                <c:pt idx="49">
                  <c:v>519.58970257679346</c:v>
                </c:pt>
                <c:pt idx="50">
                  <c:v>519.73750519848363</c:v>
                </c:pt>
                <c:pt idx="51">
                  <c:v>519.87881794990699</c:v>
                </c:pt>
                <c:pt idx="52">
                  <c:v>520.01282673685057</c:v>
                </c:pt>
                <c:pt idx="53">
                  <c:v>520.13973827866744</c:v>
                </c:pt>
                <c:pt idx="54">
                  <c:v>520.25977043907869</c:v>
                </c:pt>
                <c:pt idx="55">
                  <c:v>520.37315050880488</c:v>
                </c:pt>
                <c:pt idx="56">
                  <c:v>520.48011349935678</c:v>
                </c:pt>
                <c:pt idx="57">
                  <c:v>520.58190726139662</c:v>
                </c:pt>
                <c:pt idx="58">
                  <c:v>520.67792344989596</c:v>
                </c:pt>
                <c:pt idx="59">
                  <c:v>520.76840364957718</c:v>
                </c:pt>
                <c:pt idx="60">
                  <c:v>520.85359079457078</c:v>
                </c:pt>
                <c:pt idx="61">
                  <c:v>520.93372785588667</c:v>
                </c:pt>
                <c:pt idx="62">
                  <c:v>521.00905662711557</c:v>
                </c:pt>
                <c:pt idx="63">
                  <c:v>521.0798166136949</c:v>
                </c:pt>
                <c:pt idx="64">
                  <c:v>521.14624402880622</c:v>
                </c:pt>
                <c:pt idx="65">
                  <c:v>521.21001519096626</c:v>
                </c:pt>
                <c:pt idx="66">
                  <c:v>521.27012575838035</c:v>
                </c:pt>
                <c:pt idx="67">
                  <c:v>521.32678609321113</c:v>
                </c:pt>
                <c:pt idx="68">
                  <c:v>521.38020052402078</c:v>
                </c:pt>
                <c:pt idx="69">
                  <c:v>521.43056691011816</c:v>
                </c:pt>
                <c:pt idx="70">
                  <c:v>521.47807628842031</c:v>
                </c:pt>
                <c:pt idx="71">
                  <c:v>521.52415543119366</c:v>
                </c:pt>
                <c:pt idx="72">
                  <c:v>521.5679104980976</c:v>
                </c:pt>
                <c:pt idx="73">
                  <c:v>521.60950139000124</c:v>
                </c:pt>
                <c:pt idx="74">
                  <c:v>521.64908081857357</c:v>
                </c:pt>
                <c:pt idx="75">
                  <c:v>521.68679429711653</c:v>
                </c:pt>
                <c:pt idx="76">
                  <c:v>521.72278017335395</c:v>
                </c:pt>
                <c:pt idx="77">
                  <c:v>521.75716969909342</c:v>
                </c:pt>
                <c:pt idx="78">
                  <c:v>521.79008713195083</c:v>
                </c:pt>
                <c:pt idx="79">
                  <c:v>521.82164986461419</c:v>
                </c:pt>
                <c:pt idx="80">
                  <c:v>521.85367065967762</c:v>
                </c:pt>
                <c:pt idx="81">
                  <c:v>521.88479172781888</c:v>
                </c:pt>
                <c:pt idx="82">
                  <c:v>521.91509701102007</c:v>
                </c:pt>
                <c:pt idx="83">
                  <c:v>521.94466495954759</c:v>
                </c:pt>
                <c:pt idx="84">
                  <c:v>521.97356873529952</c:v>
                </c:pt>
                <c:pt idx="85">
                  <c:v>522.00187641861794</c:v>
                </c:pt>
                <c:pt idx="86">
                  <c:v>522.02965121686884</c:v>
                </c:pt>
                <c:pt idx="87">
                  <c:v>522.05695167331089</c:v>
                </c:pt>
                <c:pt idx="88">
                  <c:v>522.08533417535057</c:v>
                </c:pt>
                <c:pt idx="89">
                  <c:v>522.11354111986464</c:v>
                </c:pt>
                <c:pt idx="90">
                  <c:v>522.14160729832679</c:v>
                </c:pt>
                <c:pt idx="91">
                  <c:v>522.16956425787134</c:v>
                </c:pt>
                <c:pt idx="92">
                  <c:v>522.19744047361382</c:v>
                </c:pt>
                <c:pt idx="93">
                  <c:v>522.22526151541956</c:v>
                </c:pt>
                <c:pt idx="94">
                  <c:v>522.25305020895655</c:v>
                </c:pt>
                <c:pt idx="95">
                  <c:v>522.28082679092915</c:v>
                </c:pt>
                <c:pt idx="96">
                  <c:v>522.30860905844213</c:v>
                </c:pt>
                <c:pt idx="97">
                  <c:v>522.33641251248821</c:v>
                </c:pt>
                <c:pt idx="98">
                  <c:v>522.36425049559182</c:v>
                </c:pt>
                <c:pt idx="99">
                  <c:v>522.39213432367296</c:v>
                </c:pt>
                <c:pt idx="100">
                  <c:v>522.42208912571425</c:v>
                </c:pt>
                <c:pt idx="101">
                  <c:v>522.45238383092396</c:v>
                </c:pt>
                <c:pt idx="102">
                  <c:v>522.48300791165684</c:v>
                </c:pt>
                <c:pt idx="103">
                  <c:v>522.51395023845998</c:v>
                </c:pt>
                <c:pt idx="104">
                  <c:v>522.54519913607646</c:v>
                </c:pt>
                <c:pt idx="105">
                  <c:v>522.5767424363853</c:v>
                </c:pt>
                <c:pt idx="106">
                  <c:v>522.60856752844472</c:v>
                </c:pt>
                <c:pt idx="107">
                  <c:v>522.64066140579337</c:v>
                </c:pt>
                <c:pt idx="108">
                  <c:v>522.67301071115787</c:v>
                </c:pt>
                <c:pt idx="109">
                  <c:v>522.70560177870379</c:v>
                </c:pt>
                <c:pt idx="110">
                  <c:v>522.73842067396038</c:v>
                </c:pt>
                <c:pt idx="111">
                  <c:v>522.77145323154252</c:v>
                </c:pt>
                <c:pt idx="112">
                  <c:v>522.80468509078332</c:v>
                </c:pt>
                <c:pt idx="113">
                  <c:v>522.8399349926774</c:v>
                </c:pt>
                <c:pt idx="114">
                  <c:v>522.87558626413056</c:v>
                </c:pt>
                <c:pt idx="115">
                  <c:v>522.91161080814049</c:v>
                </c:pt>
                <c:pt idx="116">
                  <c:v>522.94798126620435</c:v>
                </c:pt>
                <c:pt idx="117">
                  <c:v>522.9846709991856</c:v>
                </c:pt>
                <c:pt idx="118">
                  <c:v>523.02165406926918</c:v>
                </c:pt>
                <c:pt idx="119">
                  <c:v>523.05890522291645</c:v>
                </c:pt>
                <c:pt idx="120">
                  <c:v>523.09639987473622</c:v>
                </c:pt>
                <c:pt idx="121">
                  <c:v>523.13411409219373</c:v>
                </c:pt>
                <c:pt idx="122">
                  <c:v>523.17202458108829</c:v>
                </c:pt>
                <c:pt idx="123">
                  <c:v>523.21010867173038</c:v>
                </c:pt>
                <c:pt idx="124">
                  <c:v>523.24834430575652</c:v>
                </c:pt>
                <c:pt idx="125">
                  <c:v>523.28671002352621</c:v>
                </c:pt>
                <c:pt idx="126">
                  <c:v>523.32518495204488</c:v>
                </c:pt>
                <c:pt idx="127">
                  <c:v>523.36374879336529</c:v>
                </c:pt>
                <c:pt idx="128">
                  <c:v>523.40238181342113</c:v>
                </c:pt>
                <c:pt idx="129">
                  <c:v>523.44106483125086</c:v>
                </c:pt>
                <c:pt idx="130">
                  <c:v>523.47977920857215</c:v>
                </c:pt>
                <c:pt idx="131">
                  <c:v>523.51850683967223</c:v>
                </c:pt>
                <c:pt idx="132">
                  <c:v>523.5572301415807</c:v>
                </c:pt>
                <c:pt idx="133">
                  <c:v>523.59593204449493</c:v>
                </c:pt>
                <c:pt idx="134">
                  <c:v>523.63459598243071</c:v>
                </c:pt>
                <c:pt idx="135">
                  <c:v>523.6732058840729</c:v>
                </c:pt>
                <c:pt idx="136">
                  <c:v>523.71423156431513</c:v>
                </c:pt>
                <c:pt idx="137">
                  <c:v>523.75552440195497</c:v>
                </c:pt>
                <c:pt idx="138">
                  <c:v>523.79704634974576</c:v>
                </c:pt>
                <c:pt idx="139">
                  <c:v>523.83876132163368</c:v>
                </c:pt>
                <c:pt idx="140">
                  <c:v>523.88063509637357</c:v>
                </c:pt>
                <c:pt idx="141">
                  <c:v>523.92263522665894</c:v>
                </c:pt>
                <c:pt idx="142">
                  <c:v>523.96473095333738</c:v>
                </c:pt>
                <c:pt idx="143">
                  <c:v>524.00689312432507</c:v>
                </c:pt>
                <c:pt idx="144">
                  <c:v>524.0490941178706</c:v>
                </c:pt>
                <c:pt idx="145">
                  <c:v>524.09130776985364</c:v>
                </c:pt>
                <c:pt idx="146">
                  <c:v>524.13350930483341</c:v>
                </c:pt>
                <c:pt idx="147">
                  <c:v>524.17567527058759</c:v>
                </c:pt>
                <c:pt idx="148">
                  <c:v>524.21778347590885</c:v>
                </c:pt>
                <c:pt idx="149">
                  <c:v>524.25981293144628</c:v>
                </c:pt>
                <c:pt idx="150">
                  <c:v>524.30174379339871</c:v>
                </c:pt>
                <c:pt idx="151">
                  <c:v>524.34355730988352</c:v>
                </c:pt>
                <c:pt idx="152">
                  <c:v>524.38523576982186</c:v>
                </c:pt>
                <c:pt idx="153">
                  <c:v>524.42676245419341</c:v>
                </c:pt>
                <c:pt idx="154">
                  <c:v>524.46812158952685</c:v>
                </c:pt>
                <c:pt idx="155">
                  <c:v>524.50929830350367</c:v>
                </c:pt>
                <c:pt idx="156">
                  <c:v>524.55027858256244</c:v>
                </c:pt>
                <c:pt idx="157">
                  <c:v>524.59104923140012</c:v>
                </c:pt>
                <c:pt idx="158">
                  <c:v>524.63159783427488</c:v>
                </c:pt>
                <c:pt idx="159">
                  <c:v>524.67191271802085</c:v>
                </c:pt>
                <c:pt idx="160">
                  <c:v>524.71198291669475</c:v>
                </c:pt>
                <c:pt idx="161">
                  <c:v>524.75179813777606</c:v>
                </c:pt>
                <c:pt idx="162">
                  <c:v>524.79134872985105</c:v>
                </c:pt>
                <c:pt idx="163">
                  <c:v>524.83062565171383</c:v>
                </c:pt>
                <c:pt idx="164">
                  <c:v>524.86962044282188</c:v>
                </c:pt>
                <c:pt idx="165">
                  <c:v>524.90832519504863</c:v>
                </c:pt>
                <c:pt idx="166">
                  <c:v>524.94673252567577</c:v>
                </c:pt>
                <c:pt idx="167">
                  <c:v>524.98483555157634</c:v>
                </c:pt>
                <c:pt idx="168">
                  <c:v>525.02262786453628</c:v>
                </c:pt>
                <c:pt idx="169">
                  <c:v>525.06010350767008</c:v>
                </c:pt>
                <c:pt idx="170">
                  <c:v>525.09725695288432</c:v>
                </c:pt>
                <c:pt idx="171">
                  <c:v>525.13408307934787</c:v>
                </c:pt>
                <c:pt idx="172">
                  <c:v>525.17057715292742</c:v>
                </c:pt>
                <c:pt idx="173">
                  <c:v>525.20673480654966</c:v>
                </c:pt>
                <c:pt idx="174">
                  <c:v>525.24255202145355</c:v>
                </c:pt>
                <c:pt idx="175">
                  <c:v>525.27802510929655</c:v>
                </c:pt>
                <c:pt idx="176">
                  <c:v>525.3131506950798</c:v>
                </c:pt>
                <c:pt idx="177">
                  <c:v>525.34792570086108</c:v>
                </c:pt>
                <c:pt idx="178">
                  <c:v>525.38234733022159</c:v>
                </c:pt>
                <c:pt idx="179">
                  <c:v>525.41641305345695</c:v>
                </c:pt>
                <c:pt idx="180">
                  <c:v>525.45012059346357</c:v>
                </c:pt>
                <c:pt idx="181">
                  <c:v>525.48643176639393</c:v>
                </c:pt>
                <c:pt idx="182">
                  <c:v>525.52284168911251</c:v>
                </c:pt>
                <c:pt idx="183">
                  <c:v>525.55930962081982</c:v>
                </c:pt>
                <c:pt idx="184">
                  <c:v>525.59579827790515</c:v>
                </c:pt>
                <c:pt idx="185">
                  <c:v>525.63227358211009</c:v>
                </c:pt>
                <c:pt idx="186">
                  <c:v>525.66870442633967</c:v>
                </c:pt>
                <c:pt idx="187">
                  <c:v>525.70506245675222</c:v>
                </c:pt>
                <c:pt idx="188">
                  <c:v>525.74132186989902</c:v>
                </c:pt>
                <c:pt idx="189">
                  <c:v>525.77745922380348</c:v>
                </c:pt>
                <c:pt idx="190">
                  <c:v>525.81345326197561</c:v>
                </c:pt>
                <c:pt idx="191">
                  <c:v>525.84928474944923</c:v>
                </c:pt>
                <c:pt idx="192">
                  <c:v>525.88493632001052</c:v>
                </c:pt>
                <c:pt idx="193">
                  <c:v>525.92039233385549</c:v>
                </c:pt>
                <c:pt idx="194">
                  <c:v>525.95563874497941</c:v>
                </c:pt>
                <c:pt idx="195">
                  <c:v>525.9906629776533</c:v>
                </c:pt>
                <c:pt idx="196">
                  <c:v>526.02545381139578</c:v>
                </c:pt>
                <c:pt idx="197">
                  <c:v>526.06000127388847</c:v>
                </c:pt>
                <c:pt idx="198">
                  <c:v>526.09429654132589</c:v>
                </c:pt>
                <c:pt idx="199">
                  <c:v>526.12833184572287</c:v>
                </c:pt>
                <c:pt idx="200">
                  <c:v>526.16210038873874</c:v>
                </c:pt>
                <c:pt idx="201">
                  <c:v>526.19559626160219</c:v>
                </c:pt>
                <c:pt idx="202">
                  <c:v>526.22881437075023</c:v>
                </c:pt>
                <c:pt idx="203">
                  <c:v>526.26175036881705</c:v>
                </c:pt>
                <c:pt idx="204">
                  <c:v>526.2944005906329</c:v>
                </c:pt>
                <c:pt idx="205">
                  <c:v>526.32676199391153</c:v>
                </c:pt>
                <c:pt idx="206">
                  <c:v>526.35883210432507</c:v>
                </c:pt>
                <c:pt idx="207">
                  <c:v>526.39060896468243</c:v>
                </c:pt>
                <c:pt idx="208">
                  <c:v>526.42209108794555</c:v>
                </c:pt>
                <c:pt idx="209">
                  <c:v>526.45327741382948</c:v>
                </c:pt>
                <c:pt idx="210">
                  <c:v>526.48416726875178</c:v>
                </c:pt>
                <c:pt idx="211">
                  <c:v>526.51476032890673</c:v>
                </c:pt>
                <c:pt idx="212">
                  <c:v>526.54505658625465</c:v>
                </c:pt>
                <c:pt idx="213">
                  <c:v>526.57505631722699</c:v>
                </c:pt>
                <c:pt idx="214">
                  <c:v>526.60476005396345</c:v>
                </c:pt>
                <c:pt idx="215">
                  <c:v>526.63416855790206</c:v>
                </c:pt>
                <c:pt idx="216">
                  <c:v>526.66328279556035</c:v>
                </c:pt>
                <c:pt idx="217">
                  <c:v>526.69210391635033</c:v>
                </c:pt>
                <c:pt idx="218">
                  <c:v>526.72063323228201</c:v>
                </c:pt>
                <c:pt idx="219">
                  <c:v>526.74887219941877</c:v>
                </c:pt>
                <c:pt idx="220">
                  <c:v>526.77682240095498</c:v>
                </c:pt>
                <c:pt idx="221">
                  <c:v>526.8044855317969</c:v>
                </c:pt>
                <c:pt idx="222">
                  <c:v>526.83186338453174</c:v>
                </c:pt>
                <c:pt idx="223">
                  <c:v>526.85895783668138</c:v>
                </c:pt>
                <c:pt idx="224">
                  <c:v>526.8857708391397</c:v>
                </c:pt>
                <c:pt idx="225">
                  <c:v>526.91230440570246</c:v>
                </c:pt>
                <c:pt idx="226">
                  <c:v>526.9385606036027</c:v>
                </c:pt>
                <c:pt idx="227">
                  <c:v>526.96454154497087</c:v>
                </c:pt>
                <c:pt idx="228">
                  <c:v>526.99024937914555</c:v>
                </c:pt>
                <c:pt idx="229">
                  <c:v>527.01568628576297</c:v>
                </c:pt>
                <c:pt idx="230">
                  <c:v>527.04085446856266</c:v>
                </c:pt>
                <c:pt idx="231">
                  <c:v>527.06575614984672</c:v>
                </c:pt>
                <c:pt idx="232">
                  <c:v>527.0903935655374</c:v>
                </c:pt>
                <c:pt idx="233">
                  <c:v>527.11476896078057</c:v>
                </c:pt>
                <c:pt idx="234">
                  <c:v>527.13888458604788</c:v>
                </c:pt>
                <c:pt idx="235">
                  <c:v>527.16274269369126</c:v>
                </c:pt>
                <c:pt idx="236">
                  <c:v>527.18634553490995</c:v>
                </c:pt>
                <c:pt idx="237">
                  <c:v>527.20969535709105</c:v>
                </c:pt>
                <c:pt idx="238">
                  <c:v>527.23279440148906</c:v>
                </c:pt>
                <c:pt idx="239">
                  <c:v>527.25564490121144</c:v>
                </c:pt>
                <c:pt idx="240">
                  <c:v>527.27824907948059</c:v>
                </c:pt>
                <c:pt idx="241">
                  <c:v>527.3006091481451</c:v>
                </c:pt>
                <c:pt idx="242">
                  <c:v>527.32272730641478</c:v>
                </c:pt>
                <c:pt idx="243">
                  <c:v>527.34460573979675</c:v>
                </c:pt>
                <c:pt idx="244">
                  <c:v>527.36624661921098</c:v>
                </c:pt>
                <c:pt idx="245">
                  <c:v>527.38765210026645</c:v>
                </c:pt>
                <c:pt idx="246">
                  <c:v>527.40882432267972</c:v>
                </c:pt>
                <c:pt idx="247">
                  <c:v>527.42976540982113</c:v>
                </c:pt>
                <c:pt idx="248">
                  <c:v>527.45047746837201</c:v>
                </c:pt>
                <c:pt idx="249">
                  <c:v>527.47096258808119</c:v>
                </c:pt>
                <c:pt idx="250">
                  <c:v>527.49122284160819</c:v>
                </c:pt>
                <c:pt idx="251">
                  <c:v>527.51126028444162</c:v>
                </c:pt>
                <c:pt idx="252">
                  <c:v>527.53107695488438</c:v>
                </c:pt>
                <c:pt idx="253">
                  <c:v>527.55067487409463</c:v>
                </c:pt>
                <c:pt idx="254">
                  <c:v>527.57005604617621</c:v>
                </c:pt>
                <c:pt idx="255">
                  <c:v>527.5892224583107</c:v>
                </c:pt>
                <c:pt idx="256">
                  <c:v>527.60817608092395</c:v>
                </c:pt>
                <c:pt idx="257">
                  <c:v>527.6269188678823</c:v>
                </c:pt>
                <c:pt idx="258">
                  <c:v>527.6454527567131</c:v>
                </c:pt>
                <c:pt idx="259">
                  <c:v>527.6637796688434</c:v>
                </c:pt>
                <c:pt idx="260">
                  <c:v>527.68190150985561</c:v>
                </c:pt>
                <c:pt idx="261">
                  <c:v>527.69982016975325</c:v>
                </c:pt>
                <c:pt idx="262">
                  <c:v>527.71753752323639</c:v>
                </c:pt>
                <c:pt idx="263">
                  <c:v>527.73505542998146</c:v>
                </c:pt>
                <c:pt idx="264">
                  <c:v>527.75237573492541</c:v>
                </c:pt>
                <c:pt idx="265">
                  <c:v>527.7695002685499</c:v>
                </c:pt>
                <c:pt idx="266">
                  <c:v>527.78643084716509</c:v>
                </c:pt>
                <c:pt idx="267">
                  <c:v>527.80316927319097</c:v>
                </c:pt>
                <c:pt idx="268">
                  <c:v>527.81971733543469</c:v>
                </c:pt>
                <c:pt idx="269">
                  <c:v>527.83607680936268</c:v>
                </c:pt>
                <c:pt idx="270">
                  <c:v>527.85224945736741</c:v>
                </c:pt>
                <c:pt idx="271">
                  <c:v>527.86823702902689</c:v>
                </c:pt>
                <c:pt idx="272">
                  <c:v>527.8840412613572</c:v>
                </c:pt>
                <c:pt idx="273">
                  <c:v>527.89966387905622</c:v>
                </c:pt>
                <c:pt idx="274">
                  <c:v>527.91510659474022</c:v>
                </c:pt>
                <c:pt idx="275">
                  <c:v>527.93037110917135</c:v>
                </c:pt>
                <c:pt idx="276">
                  <c:v>527.94545911147577</c:v>
                </c:pt>
                <c:pt idx="277">
                  <c:v>527.96037227935381</c:v>
                </c:pt>
                <c:pt idx="278">
                  <c:v>527.97511227928044</c:v>
                </c:pt>
                <c:pt idx="279">
                  <c:v>527.98968076669735</c:v>
                </c:pt>
                <c:pt idx="280">
                  <c:v>528.0040793861956</c:v>
                </c:pt>
                <c:pt idx="281">
                  <c:v>528.0183097716897</c:v>
                </c:pt>
                <c:pt idx="282">
                  <c:v>528.03237354658336</c:v>
                </c:pt>
                <c:pt idx="283">
                  <c:v>528.04627232392636</c:v>
                </c:pt>
                <c:pt idx="284">
                  <c:v>528.06000770656362</c:v>
                </c:pt>
                <c:pt idx="285">
                  <c:v>528.07358128727572</c:v>
                </c:pt>
                <c:pt idx="286">
                  <c:v>528.08699464891174</c:v>
                </c:pt>
                <c:pt idx="287">
                  <c:v>528.10024936451532</c:v>
                </c:pt>
                <c:pt idx="288">
                  <c:v>528.1133469974427</c:v>
                </c:pt>
                <c:pt idx="289">
                  <c:v>528.12628910147396</c:v>
                </c:pt>
                <c:pt idx="290">
                  <c:v>528.13907722091778</c:v>
                </c:pt>
                <c:pt idx="291">
                  <c:v>528.15171289070986</c:v>
                </c:pt>
                <c:pt idx="292">
                  <c:v>528.16419763650481</c:v>
                </c:pt>
                <c:pt idx="293">
                  <c:v>528.17653297476295</c:v>
                </c:pt>
                <c:pt idx="294">
                  <c:v>528.18872041283089</c:v>
                </c:pt>
                <c:pt idx="295">
                  <c:v>528.20076144901714</c:v>
                </c:pt>
                <c:pt idx="296">
                  <c:v>528.21265757266258</c:v>
                </c:pt>
                <c:pt idx="297">
                  <c:v>528.22441026420699</c:v>
                </c:pt>
                <c:pt idx="298">
                  <c:v>528.23602099524965</c:v>
                </c:pt>
                <c:pt idx="299">
                  <c:v>528.24749122860737</c:v>
                </c:pt>
                <c:pt idx="300">
                  <c:v>528.25882241836746</c:v>
                </c:pt>
                <c:pt idx="301">
                  <c:v>528.27001600993731</c:v>
                </c:pt>
                <c:pt idx="302">
                  <c:v>528.28107344009049</c:v>
                </c:pt>
                <c:pt idx="303">
                  <c:v>528.29199613701007</c:v>
                </c:pt>
                <c:pt idx="304">
                  <c:v>528.30278552032769</c:v>
                </c:pt>
                <c:pt idx="305">
                  <c:v>528.3134430011612</c:v>
                </c:pt>
                <c:pt idx="306">
                  <c:v>528.32396998214858</c:v>
                </c:pt>
                <c:pt idx="307">
                  <c:v>528.33436785748006</c:v>
                </c:pt>
                <c:pt idx="308">
                  <c:v>528.34463801292748</c:v>
                </c:pt>
                <c:pt idx="309">
                  <c:v>528.3547818258719</c:v>
                </c:pt>
                <c:pt idx="310">
                  <c:v>528.36480066532886</c:v>
                </c:pt>
                <c:pt idx="311">
                  <c:v>528.37469589197246</c:v>
                </c:pt>
                <c:pt idx="312">
                  <c:v>528.38446885815688</c:v>
                </c:pt>
                <c:pt idx="313">
                  <c:v>528.39412090793724</c:v>
                </c:pt>
                <c:pt idx="314">
                  <c:v>528.4036533770884</c:v>
                </c:pt>
                <c:pt idx="315">
                  <c:v>528.41306759312295</c:v>
                </c:pt>
                <c:pt idx="316">
                  <c:v>528.42236487530795</c:v>
                </c:pt>
                <c:pt idx="317">
                  <c:v>528.43154653468025</c:v>
                </c:pt>
                <c:pt idx="318">
                  <c:v>528.44061387406146</c:v>
                </c:pt>
                <c:pt idx="319">
                  <c:v>528.44956818807111</c:v>
                </c:pt>
                <c:pt idx="320">
                  <c:v>528.45841076314036</c:v>
                </c:pt>
                <c:pt idx="321">
                  <c:v>528.46714287752366</c:v>
                </c:pt>
                <c:pt idx="322">
                  <c:v>528.47576580131113</c:v>
                </c:pt>
                <c:pt idx="323">
                  <c:v>528.48428079643895</c:v>
                </c:pt>
                <c:pt idx="324">
                  <c:v>528.49268911670038</c:v>
                </c:pt>
                <c:pt idx="325">
                  <c:v>528.50099200775605</c:v>
                </c:pt>
                <c:pt idx="326">
                  <c:v>528.5091907071436</c:v>
                </c:pt>
                <c:pt idx="327">
                  <c:v>528.51728644428761</c:v>
                </c:pt>
                <c:pt idx="328">
                  <c:v>528.52528044050871</c:v>
                </c:pt>
                <c:pt idx="329">
                  <c:v>528.53317390903237</c:v>
                </c:pt>
                <c:pt idx="330">
                  <c:v>528.54096805499807</c:v>
                </c:pt>
                <c:pt idx="331">
                  <c:v>528.54866407546842</c:v>
                </c:pt>
                <c:pt idx="332">
                  <c:v>528.55626315943709</c:v>
                </c:pt>
                <c:pt idx="333">
                  <c:v>528.56376648783794</c:v>
                </c:pt>
                <c:pt idx="334">
                  <c:v>528.57117523355316</c:v>
                </c:pt>
                <c:pt idx="335">
                  <c:v>528.57849056142209</c:v>
                </c:pt>
                <c:pt idx="336">
                  <c:v>528.58571362824955</c:v>
                </c:pt>
                <c:pt idx="337">
                  <c:v>528.59284558281399</c:v>
                </c:pt>
                <c:pt idx="338">
                  <c:v>528.59988756587654</c:v>
                </c:pt>
                <c:pt idx="339">
                  <c:v>528.60684071018932</c:v>
                </c:pt>
                <c:pt idx="340">
                  <c:v>528.61370614050372</c:v>
                </c:pt>
                <c:pt idx="341">
                  <c:v>528.62048497357921</c:v>
                </c:pt>
                <c:pt idx="342">
                  <c:v>528.62717831819225</c:v>
                </c:pt>
                <c:pt idx="343">
                  <c:v>528.63378727514475</c:v>
                </c:pt>
                <c:pt idx="344">
                  <c:v>528.64031293727282</c:v>
                </c:pt>
                <c:pt idx="345">
                  <c:v>528.64675638945562</c:v>
                </c:pt>
                <c:pt idx="346">
                  <c:v>528.65311870862422</c:v>
                </c:pt>
                <c:pt idx="347">
                  <c:v>528.65940096377085</c:v>
                </c:pt>
                <c:pt idx="348">
                  <c:v>528.66560421595727</c:v>
                </c:pt>
                <c:pt idx="349">
                  <c:v>528.67172951832447</c:v>
                </c:pt>
                <c:pt idx="350">
                  <c:v>528.67777791610115</c:v>
                </c:pt>
                <c:pt idx="351">
                  <c:v>528.68375044661286</c:v>
                </c:pt>
                <c:pt idx="352">
                  <c:v>528.68964813929131</c:v>
                </c:pt>
                <c:pt idx="353">
                  <c:v>528.69547201568332</c:v>
                </c:pt>
                <c:pt idx="354">
                  <c:v>528.70122308945963</c:v>
                </c:pt>
                <c:pt idx="355">
                  <c:v>528.70690236642395</c:v>
                </c:pt>
                <c:pt idx="356">
                  <c:v>528.71251084452172</c:v>
                </c:pt>
                <c:pt idx="357">
                  <c:v>528.71804951384945</c:v>
                </c:pt>
                <c:pt idx="358">
                  <c:v>528.72351935666279</c:v>
                </c:pt>
                <c:pt idx="359">
                  <c:v>528.72892134738527</c:v>
                </c:pt>
                <c:pt idx="360">
                  <c:v>528.73425645261705</c:v>
                </c:pt>
                <c:pt idx="361">
                  <c:v>528.73952563114267</c:v>
                </c:pt>
                <c:pt idx="362">
                  <c:v>528.74472983393946</c:v>
                </c:pt>
                <c:pt idx="363">
                  <c:v>528.74987000418491</c:v>
                </c:pt>
                <c:pt idx="364">
                  <c:v>528.754947077265</c:v>
                </c:pt>
                <c:pt idx="365">
                  <c:v>528.75996198078042</c:v>
                </c:pt>
                <c:pt idx="366">
                  <c:v>528.76491563455431</c:v>
                </c:pt>
                <c:pt idx="367">
                  <c:v>528.76980895063843</c:v>
                </c:pt>
                <c:pt idx="368">
                  <c:v>528.77464283331938</c:v>
                </c:pt>
                <c:pt idx="369">
                  <c:v>528.77941817912438</c:v>
                </c:pt>
                <c:pt idx="370">
                  <c:v>528.78413587682621</c:v>
                </c:pt>
                <c:pt idx="371">
                  <c:v>528.78879680744853</c:v>
                </c:pt>
                <c:pt idx="372">
                  <c:v>528.7934018442694</c:v>
                </c:pt>
                <c:pt idx="373">
                  <c:v>528.79795185282546</c:v>
                </c:pt>
                <c:pt idx="374">
                  <c:v>528.80244769091439</c:v>
                </c:pt>
                <c:pt idx="375">
                  <c:v>528.80689020859745</c:v>
                </c:pt>
                <c:pt idx="376">
                  <c:v>528.81128024820077</c:v>
                </c:pt>
                <c:pt idx="377">
                  <c:v>528.81561864431603</c:v>
                </c:pt>
                <c:pt idx="378">
                  <c:v>528.81990622380044</c:v>
                </c:pt>
                <c:pt idx="379">
                  <c:v>528.82414380577552</c:v>
                </c:pt>
                <c:pt idx="380">
                  <c:v>528.82833220162513</c:v>
                </c:pt>
                <c:pt idx="381">
                  <c:v>528.83247221499255</c:v>
                </c:pt>
                <c:pt idx="382">
                  <c:v>528.83656464177602</c:v>
                </c:pt>
                <c:pt idx="383">
                  <c:v>528.84061027012353</c:v>
                </c:pt>
                <c:pt idx="384">
                  <c:v>528.84460988042633</c:v>
                </c:pt>
                <c:pt idx="385">
                  <c:v>528.84856424531108</c:v>
                </c:pt>
                <c:pt idx="386">
                  <c:v>528.85247412963042</c:v>
                </c:pt>
                <c:pt idx="387">
                  <c:v>528.85634029045264</c:v>
                </c:pt>
                <c:pt idx="388">
                  <c:v>528.8601634770489</c:v>
                </c:pt>
                <c:pt idx="389">
                  <c:v>528.86394443088</c:v>
                </c:pt>
                <c:pt idx="390">
                  <c:v>528.86768388558005</c:v>
                </c:pt>
                <c:pt idx="391">
                  <c:v>528.87138256693981</c:v>
                </c:pt>
                <c:pt idx="392">
                  <c:v>528.87504119288712</c:v>
                </c:pt>
                <c:pt idx="393">
                  <c:v>528.87866047346529</c:v>
                </c:pt>
                <c:pt idx="394">
                  <c:v>528.88224111081001</c:v>
                </c:pt>
                <c:pt idx="395">
                  <c:v>528.8857837991236</c:v>
                </c:pt>
                <c:pt idx="396">
                  <c:v>528.88928922464697</c:v>
                </c:pt>
                <c:pt idx="397">
                  <c:v>528.89275806562898</c:v>
                </c:pt>
                <c:pt idx="398">
                  <c:v>528.89619099229367</c:v>
                </c:pt>
                <c:pt idx="399">
                  <c:v>528.89958866680399</c:v>
                </c:pt>
                <c:pt idx="400">
                  <c:v>528.90295174322341</c:v>
                </c:pt>
                <c:pt idx="401">
                  <c:v>528.90628086747438</c:v>
                </c:pt>
                <c:pt idx="402">
                  <c:v>528.90957667729276</c:v>
                </c:pt>
                <c:pt idx="403">
                  <c:v>528.91283980218009</c:v>
                </c:pt>
                <c:pt idx="404">
                  <c:v>528.91607086335159</c:v>
                </c:pt>
                <c:pt idx="405">
                  <c:v>528.91927047368074</c:v>
                </c:pt>
                <c:pt idx="406">
                  <c:v>528.92243923764011</c:v>
                </c:pt>
                <c:pt idx="407">
                  <c:v>528.9255777512376</c:v>
                </c:pt>
                <c:pt idx="408">
                  <c:v>528.92868660194904</c:v>
                </c:pt>
                <c:pt idx="409">
                  <c:v>528.93176636864564</c:v>
                </c:pt>
                <c:pt idx="410">
                  <c:v>528.93481762151748</c:v>
                </c:pt>
                <c:pt idx="411">
                  <c:v>528.93784092199132</c:v>
                </c:pt>
                <c:pt idx="412">
                  <c:v>528.9408368226434</c:v>
                </c:pt>
                <c:pt idx="413">
                  <c:v>528.94380586710736</c:v>
                </c:pt>
                <c:pt idx="414">
                  <c:v>528.94674858997519</c:v>
                </c:pt>
                <c:pt idx="415">
                  <c:v>528.94966551669313</c:v>
                </c:pt>
                <c:pt idx="416">
                  <c:v>528.95255716345116</c:v>
                </c:pt>
                <c:pt idx="417">
                  <c:v>528.95542403706531</c:v>
                </c:pt>
                <c:pt idx="418">
                  <c:v>528.95826663485275</c:v>
                </c:pt>
                <c:pt idx="419">
                  <c:v>528.9610854445009</c:v>
                </c:pt>
                <c:pt idx="420">
                  <c:v>528.96388094392694</c:v>
                </c:pt>
                <c:pt idx="421">
                  <c:v>528.96665360113047</c:v>
                </c:pt>
                <c:pt idx="422">
                  <c:v>528.9694038740372</c:v>
                </c:pt>
                <c:pt idx="423">
                  <c:v>528.97213221033314</c:v>
                </c:pt>
                <c:pt idx="424">
                  <c:v>528.9748390472904</c:v>
                </c:pt>
                <c:pt idx="425">
                  <c:v>528.97752481158193</c:v>
                </c:pt>
                <c:pt idx="426">
                  <c:v>528.98018991908611</c:v>
                </c:pt>
                <c:pt idx="427">
                  <c:v>528.98283477468078</c:v>
                </c:pt>
                <c:pt idx="428">
                  <c:v>528.98545977202502</c:v>
                </c:pt>
                <c:pt idx="429">
                  <c:v>528.98806529332876</c:v>
                </c:pt>
                <c:pt idx="430">
                  <c:v>528.99065170911024</c:v>
                </c:pt>
                <c:pt idx="431">
                  <c:v>528.99321937793877</c:v>
                </c:pt>
                <c:pt idx="432">
                  <c:v>528.99576864616404</c:v>
                </c:pt>
                <c:pt idx="433">
                  <c:v>528.99829984763039</c:v>
                </c:pt>
                <c:pt idx="434">
                  <c:v>529.00081330337468</c:v>
                </c:pt>
                <c:pt idx="435">
                  <c:v>529.00330932130782</c:v>
                </c:pt>
                <c:pt idx="436">
                  <c:v>529.00578819587906</c:v>
                </c:pt>
                <c:pt idx="437">
                  <c:v>529.00825020772083</c:v>
                </c:pt>
                <c:pt idx="438">
                  <c:v>529.01069562327473</c:v>
                </c:pt>
                <c:pt idx="439">
                  <c:v>529.01312469439688</c:v>
                </c:pt>
                <c:pt idx="440">
                  <c:v>529.01553765794131</c:v>
                </c:pt>
                <c:pt idx="441">
                  <c:v>529.01793473532007</c:v>
                </c:pt>
                <c:pt idx="442">
                  <c:v>529.02031613203962</c:v>
                </c:pt>
                <c:pt idx="443">
                  <c:v>529.02268203721155</c:v>
                </c:pt>
                <c:pt idx="444">
                  <c:v>529.02503262303605</c:v>
                </c:pt>
                <c:pt idx="445">
                  <c:v>529.02736804425672</c:v>
                </c:pt>
                <c:pt idx="446">
                  <c:v>529.02968843758595</c:v>
                </c:pt>
                <c:pt idx="447">
                  <c:v>529.03199392109718</c:v>
                </c:pt>
                <c:pt idx="448">
                  <c:v>529.03428459358486</c:v>
                </c:pt>
                <c:pt idx="449">
                  <c:v>529.03656053388738</c:v>
                </c:pt>
                <c:pt idx="450">
                  <c:v>529.03882180017365</c:v>
                </c:pt>
                <c:pt idx="451">
                  <c:v>529.0410684291885</c:v>
                </c:pt>
                <c:pt idx="452">
                  <c:v>529.04330043545656</c:v>
                </c:pt>
                <c:pt idx="453">
                  <c:v>529.04551781044142</c:v>
                </c:pt>
                <c:pt idx="454">
                  <c:v>529.04772052165731</c:v>
                </c:pt>
                <c:pt idx="455">
                  <c:v>529.04990851173022</c:v>
                </c:pt>
                <c:pt idx="456">
                  <c:v>529.05208169740638</c:v>
                </c:pt>
                <c:pt idx="457">
                  <c:v>529.05423996850425</c:v>
                </c:pt>
                <c:pt idx="458">
                  <c:v>529.0563831868061</c:v>
                </c:pt>
                <c:pt idx="459">
                  <c:v>529.05851118488704</c:v>
                </c:pt>
                <c:pt idx="460">
                  <c:v>529.0606237648758</c:v>
                </c:pt>
                <c:pt idx="461">
                  <c:v>529.06272069714475</c:v>
                </c:pt>
                <c:pt idx="462">
                  <c:v>529.06480171892338</c:v>
                </c:pt>
                <c:pt idx="463">
                  <c:v>529.06686653283134</c:v>
                </c:pt>
                <c:pt idx="464">
                  <c:v>529.06891480532602</c:v>
                </c:pt>
                <c:pt idx="465">
                  <c:v>529.07094616505833</c:v>
                </c:pt>
                <c:pt idx="466">
                  <c:v>529.07296020113131</c:v>
                </c:pt>
                <c:pt idx="467">
                  <c:v>529.07495646125642</c:v>
                </c:pt>
                <c:pt idx="468">
                  <c:v>529.0769344497993</c:v>
                </c:pt>
                <c:pt idx="469">
                  <c:v>529.07889362570825</c:v>
                </c:pt>
                <c:pt idx="470">
                  <c:v>529.08083340031817</c:v>
                </c:pt>
                <c:pt idx="471">
                  <c:v>529.08275313502202</c:v>
                </c:pt>
                <c:pt idx="472">
                  <c:v>529.08465213879958</c:v>
                </c:pt>
                <c:pt idx="473">
                  <c:v>529.08652966559566</c:v>
                </c:pt>
                <c:pt idx="474">
                  <c:v>529.08838491153631</c:v>
                </c:pt>
                <c:pt idx="475">
                  <c:v>529.0902170119731</c:v>
                </c:pt>
                <c:pt idx="476">
                  <c:v>529.09202503834263</c:v>
                </c:pt>
                <c:pt idx="477">
                  <c:v>529.09380799482972</c:v>
                </c:pt>
                <c:pt idx="478">
                  <c:v>529.09556481481923</c:v>
                </c:pt>
                <c:pt idx="479">
                  <c:v>529.09729435712313</c:v>
                </c:pt>
                <c:pt idx="480">
                  <c:v>529.09899540196648</c:v>
                </c:pt>
                <c:pt idx="481">
                  <c:v>529.10066664671467</c:v>
                </c:pt>
                <c:pt idx="482">
                  <c:v>529.10230670132387</c:v>
                </c:pt>
                <c:pt idx="483">
                  <c:v>529.10391408349506</c:v>
                </c:pt>
                <c:pt idx="484">
                  <c:v>529.10548721350915</c:v>
                </c:pt>
                <c:pt idx="485">
                  <c:v>529.1070244087208</c:v>
                </c:pt>
                <c:pt idx="486">
                  <c:v>529.108523877685</c:v>
                </c:pt>
                <c:pt idx="487">
                  <c:v>529.10998371388962</c:v>
                </c:pt>
                <c:pt idx="488">
                  <c:v>529.1114018890629</c:v>
                </c:pt>
                <c:pt idx="489">
                  <c:v>529.11277624602621</c:v>
                </c:pt>
                <c:pt idx="490">
                  <c:v>529.1141044910546</c:v>
                </c:pt>
                <c:pt idx="491">
                  <c:v>529.11538418570888</c:v>
                </c:pt>
                <c:pt idx="492">
                  <c:v>529.11661273809705</c:v>
                </c:pt>
                <c:pt idx="493">
                  <c:v>529.11778739352155</c:v>
                </c:pt>
                <c:pt idx="494">
                  <c:v>529.10803574609497</c:v>
                </c:pt>
                <c:pt idx="495">
                  <c:v>529.10403804299187</c:v>
                </c:pt>
                <c:pt idx="496">
                  <c:v>529.10202832301479</c:v>
                </c:pt>
                <c:pt idx="497">
                  <c:v>529.10118736768948</c:v>
                </c:pt>
                <c:pt idx="498">
                  <c:v>529.08974615303418</c:v>
                </c:pt>
                <c:pt idx="499">
                  <c:v>529.08453734767886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45-916D-02FD06AE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46432"/>
        <c:axId val="115272809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4.4330441758322348E-3</c:v>
                </c:pt>
                <c:pt idx="2">
                  <c:v>8.8234919424962088E-3</c:v>
                </c:pt>
                <c:pt idx="3">
                  <c:v>1.317612850433492E-2</c:v>
                </c:pt>
                <c:pt idx="4">
                  <c:v>1.7494834914709489E-2</c:v>
                </c:pt>
                <c:pt idx="5">
                  <c:v>2.1782744651563268E-2</c:v>
                </c:pt>
                <c:pt idx="6">
                  <c:v>2.6042362059013221E-2</c:v>
                </c:pt>
                <c:pt idx="7">
                  <c:v>3.0275653203875711E-2</c:v>
                </c:pt>
                <c:pt idx="8">
                  <c:v>3.448411647461036E-2</c:v>
                </c:pt>
                <c:pt idx="9">
                  <c:v>3.8668838124809923E-2</c:v>
                </c:pt>
                <c:pt idx="10">
                  <c:v>4.2836472186984831E-2</c:v>
                </c:pt>
                <c:pt idx="11">
                  <c:v>4.6988431428690032E-2</c:v>
                </c:pt>
                <c:pt idx="12">
                  <c:v>5.1125182820455077E-2</c:v>
                </c:pt>
                <c:pt idx="13">
                  <c:v>5.5248043483033922E-2</c:v>
                </c:pt>
                <c:pt idx="14">
                  <c:v>5.9357509598729097E-2</c:v>
                </c:pt>
                <c:pt idx="15">
                  <c:v>6.3453480791388794E-2</c:v>
                </c:pt>
                <c:pt idx="16">
                  <c:v>6.7536382745942314E-2</c:v>
                </c:pt>
                <c:pt idx="17">
                  <c:v>7.1606132750118845E-2</c:v>
                </c:pt>
                <c:pt idx="18">
                  <c:v>7.5662614565509823E-2</c:v>
                </c:pt>
                <c:pt idx="19">
                  <c:v>7.9705270950756746E-2</c:v>
                </c:pt>
                <c:pt idx="20">
                  <c:v>8.3733543676999367E-2</c:v>
                </c:pt>
                <c:pt idx="21">
                  <c:v>8.7746483886313009E-2</c:v>
                </c:pt>
                <c:pt idx="22">
                  <c:v>9.1743570310618416E-2</c:v>
                </c:pt>
                <c:pt idx="23">
                  <c:v>9.5724145583293674E-2</c:v>
                </c:pt>
                <c:pt idx="24">
                  <c:v>9.9686972756138581E-2</c:v>
                </c:pt>
                <c:pt idx="25">
                  <c:v>0.10363112910247139</c:v>
                </c:pt>
                <c:pt idx="26">
                  <c:v>0.1075549307825214</c:v>
                </c:pt>
                <c:pt idx="27">
                  <c:v>0.11145723977876131</c:v>
                </c:pt>
                <c:pt idx="28">
                  <c:v>0.1153368406098563</c:v>
                </c:pt>
                <c:pt idx="29">
                  <c:v>0.11919245240922741</c:v>
                </c:pt>
                <c:pt idx="30">
                  <c:v>0.1230227412080724</c:v>
                </c:pt>
                <c:pt idx="31">
                  <c:v>0.12682633239331681</c:v>
                </c:pt>
                <c:pt idx="32">
                  <c:v>0.13060127598211879</c:v>
                </c:pt>
                <c:pt idx="33">
                  <c:v>0.13434613616248339</c:v>
                </c:pt>
                <c:pt idx="34">
                  <c:v>0.1380594759456536</c:v>
                </c:pt>
                <c:pt idx="35">
                  <c:v>0.1417398697518221</c:v>
                </c:pt>
                <c:pt idx="36">
                  <c:v>0.1453859157022841</c:v>
                </c:pt>
                <c:pt idx="37">
                  <c:v>0.14899624748992291</c:v>
                </c:pt>
                <c:pt idx="38">
                  <c:v>0.15256954569815709</c:v>
                </c:pt>
                <c:pt idx="39">
                  <c:v>0.15610454844114019</c:v>
                </c:pt>
                <c:pt idx="40">
                  <c:v>0.15960006120492601</c:v>
                </c:pt>
                <c:pt idx="41">
                  <c:v>0.16305564540557169</c:v>
                </c:pt>
                <c:pt idx="42">
                  <c:v>0.16647027494025901</c:v>
                </c:pt>
                <c:pt idx="43">
                  <c:v>0.16984301227383031</c:v>
                </c:pt>
                <c:pt idx="44">
                  <c:v>0.17317301413392591</c:v>
                </c:pt>
                <c:pt idx="45">
                  <c:v>0.17645953606409209</c:v>
                </c:pt>
                <c:pt idx="46">
                  <c:v>0.1797019358182057</c:v>
                </c:pt>
                <c:pt idx="47">
                  <c:v>0.18289967560054671</c:v>
                </c:pt>
                <c:pt idx="48">
                  <c:v>0.18605232317610271</c:v>
                </c:pt>
                <c:pt idx="49">
                  <c:v>0.18915955189455391</c:v>
                </c:pt>
                <c:pt idx="50">
                  <c:v>0.19222113968830681</c:v>
                </c:pt>
                <c:pt idx="51">
                  <c:v>0.19523696711949079</c:v>
                </c:pt>
                <c:pt idx="52">
                  <c:v>0.19820807448826991</c:v>
                </c:pt>
                <c:pt idx="53">
                  <c:v>0.20113452643299781</c:v>
                </c:pt>
                <c:pt idx="54">
                  <c:v>0.2040164764588227</c:v>
                </c:pt>
                <c:pt idx="55">
                  <c:v>0.20685416238830251</c:v>
                </c:pt>
                <c:pt idx="56">
                  <c:v>0.2096479013725234</c:v>
                </c:pt>
                <c:pt idx="57">
                  <c:v>0.21239808456031889</c:v>
                </c:pt>
                <c:pt idx="58">
                  <c:v>0.2151061049052182</c:v>
                </c:pt>
                <c:pt idx="59">
                  <c:v>0.217772469023361</c:v>
                </c:pt>
                <c:pt idx="60">
                  <c:v>0.2203977383946045</c:v>
                </c:pt>
                <c:pt idx="61">
                  <c:v>0.22298252380353481</c:v>
                </c:pt>
                <c:pt idx="62">
                  <c:v>0.22552747984118929</c:v>
                </c:pt>
                <c:pt idx="63">
                  <c:v>0.22803329952255541</c:v>
                </c:pt>
                <c:pt idx="64">
                  <c:v>0.2305007090668971</c:v>
                </c:pt>
                <c:pt idx="65">
                  <c:v>0.23293046288007471</c:v>
                </c:pt>
                <c:pt idx="66">
                  <c:v>0.23532460805274669</c:v>
                </c:pt>
                <c:pt idx="67">
                  <c:v>0.23768390710776621</c:v>
                </c:pt>
                <c:pt idx="68">
                  <c:v>0.24000913588269751</c:v>
                </c:pt>
                <c:pt idx="69">
                  <c:v>0.2423010798801607</c:v>
                </c:pt>
                <c:pt idx="70">
                  <c:v>0.24456053088827481</c:v>
                </c:pt>
                <c:pt idx="71">
                  <c:v>0.2467882838722214</c:v>
                </c:pt>
                <c:pt idx="72">
                  <c:v>0.2489862483055508</c:v>
                </c:pt>
                <c:pt idx="73">
                  <c:v>0.25115518547919807</c:v>
                </c:pt>
                <c:pt idx="74">
                  <c:v>0.25329585172793101</c:v>
                </c:pt>
                <c:pt idx="75">
                  <c:v>0.2554089965501356</c:v>
                </c:pt>
                <c:pt idx="76">
                  <c:v>0.25749536094110492</c:v>
                </c:pt>
                <c:pt idx="77">
                  <c:v>0.25955567592818812</c:v>
                </c:pt>
                <c:pt idx="78">
                  <c:v>0.26159066129556952</c:v>
                </c:pt>
                <c:pt idx="79">
                  <c:v>0.26360102448610889</c:v>
                </c:pt>
                <c:pt idx="80">
                  <c:v>0.2655874596675718</c:v>
                </c:pt>
                <c:pt idx="81">
                  <c:v>0.26755210798512657</c:v>
                </c:pt>
                <c:pt idx="82">
                  <c:v>0.26949558442800098</c:v>
                </c:pt>
                <c:pt idx="83">
                  <c:v>0.27141848944279212</c:v>
                </c:pt>
                <c:pt idx="84">
                  <c:v>0.27332140867707622</c:v>
                </c:pt>
                <c:pt idx="85">
                  <c:v>0.27520491280601872</c:v>
                </c:pt>
                <c:pt idx="86">
                  <c:v>0.27706955743341122</c:v>
                </c:pt>
                <c:pt idx="87">
                  <c:v>0.2789158830590992</c:v>
                </c:pt>
                <c:pt idx="88">
                  <c:v>0.28074441510531978</c:v>
                </c:pt>
                <c:pt idx="89">
                  <c:v>0.28255696221359838</c:v>
                </c:pt>
                <c:pt idx="90">
                  <c:v>0.28435397611834368</c:v>
                </c:pt>
                <c:pt idx="91">
                  <c:v>0.28613589491334113</c:v>
                </c:pt>
                <c:pt idx="92">
                  <c:v>0.28790314329340633</c:v>
                </c:pt>
                <c:pt idx="93">
                  <c:v>0.28965613281456709</c:v>
                </c:pt>
                <c:pt idx="94">
                  <c:v>0.29139526216950568</c:v>
                </c:pt>
                <c:pt idx="95">
                  <c:v>0.29312091747531371</c:v>
                </c:pt>
                <c:pt idx="96">
                  <c:v>0.29483347257092363</c:v>
                </c:pt>
                <c:pt idx="97">
                  <c:v>0.29653328932185591</c:v>
                </c:pt>
                <c:pt idx="98">
                  <c:v>0.29822071793018151</c:v>
                </c:pt>
                <c:pt idx="99">
                  <c:v>0.2998960972478385</c:v>
                </c:pt>
                <c:pt idx="100">
                  <c:v>0.30155975509165661</c:v>
                </c:pt>
                <c:pt idx="101">
                  <c:v>0.30321369975978191</c:v>
                </c:pt>
                <c:pt idx="102">
                  <c:v>0.30485817374308188</c:v>
                </c:pt>
                <c:pt idx="103">
                  <c:v>0.30649341168366789</c:v>
                </c:pt>
                <c:pt idx="104">
                  <c:v>0.30811964064751668</c:v>
                </c:pt>
                <c:pt idx="105">
                  <c:v>0.30973708038865599</c:v>
                </c:pt>
                <c:pt idx="106">
                  <c:v>0.3113459436049949</c:v>
                </c:pt>
                <c:pt idx="107">
                  <c:v>0.31294643618590318</c:v>
                </c:pt>
                <c:pt idx="108">
                  <c:v>0.31453875745166432</c:v>
                </c:pt>
                <c:pt idx="109">
                  <c:v>0.31612310038493813</c:v>
                </c:pt>
                <c:pt idx="110">
                  <c:v>0.31769965185439142</c:v>
                </c:pt>
                <c:pt idx="111">
                  <c:v>0.31926859283065723</c:v>
                </c:pt>
                <c:pt idx="112">
                  <c:v>0.32083009859479827</c:v>
                </c:pt>
                <c:pt idx="113">
                  <c:v>0.32238433893945351</c:v>
                </c:pt>
                <c:pt idx="114">
                  <c:v>0.3239330289669371</c:v>
                </c:pt>
                <c:pt idx="115">
                  <c:v>0.32547627184755562</c:v>
                </c:pt>
                <c:pt idx="116">
                  <c:v>0.32701416806579908</c:v>
                </c:pt>
                <c:pt idx="117">
                  <c:v>0.32854681551461251</c:v>
                </c:pt>
                <c:pt idx="118">
                  <c:v>0.33007430958526951</c:v>
                </c:pt>
                <c:pt idx="119">
                  <c:v>0.33159674325307792</c:v>
                </c:pt>
                <c:pt idx="120">
                  <c:v>0.33311420715913159</c:v>
                </c:pt>
                <c:pt idx="121">
                  <c:v>0.33462678968831627</c:v>
                </c:pt>
                <c:pt idx="122">
                  <c:v>0.33613457704375671</c:v>
                </c:pt>
                <c:pt idx="123">
                  <c:v>0.33763765331789181</c:v>
                </c:pt>
                <c:pt idx="124">
                  <c:v>0.33913610056034632</c:v>
                </c:pt>
                <c:pt idx="125">
                  <c:v>0.34062999884276379</c:v>
                </c:pt>
                <c:pt idx="126">
                  <c:v>0.34211942632075398</c:v>
                </c:pt>
                <c:pt idx="127">
                  <c:v>0.34360445929310113</c:v>
                </c:pt>
                <c:pt idx="128">
                  <c:v>0.34508517225837121</c:v>
                </c:pt>
                <c:pt idx="129">
                  <c:v>0.34656163796905132</c:v>
                </c:pt>
                <c:pt idx="130">
                  <c:v>0.34803392748334377</c:v>
                </c:pt>
                <c:pt idx="131">
                  <c:v>0.34950211021473648</c:v>
                </c:pt>
                <c:pt idx="132">
                  <c:v>0.35096625397945952</c:v>
                </c:pt>
                <c:pt idx="133">
                  <c:v>0.35242642504193661</c:v>
                </c:pt>
                <c:pt idx="134">
                  <c:v>0.3538826881583359</c:v>
                </c:pt>
                <c:pt idx="135">
                  <c:v>0.35533510661831308</c:v>
                </c:pt>
                <c:pt idx="136">
                  <c:v>0.35678374228504273</c:v>
                </c:pt>
                <c:pt idx="137">
                  <c:v>0.35823076025195388</c:v>
                </c:pt>
                <c:pt idx="138">
                  <c:v>0.35967612936217308</c:v>
                </c:pt>
                <c:pt idx="139">
                  <c:v>0.36111982147606331</c:v>
                </c:pt>
                <c:pt idx="140">
                  <c:v>0.36256181129850051</c:v>
                </c:pt>
                <c:pt idx="141">
                  <c:v>0.36400207621556291</c:v>
                </c:pt>
                <c:pt idx="142">
                  <c:v>0.36544059613997681</c:v>
                </c:pt>
                <c:pt idx="143">
                  <c:v>0.36687735336472921</c:v>
                </c:pt>
                <c:pt idx="144">
                  <c:v>0.36831233242431233</c:v>
                </c:pt>
                <c:pt idx="145">
                  <c:v>0.36974551996311578</c:v>
                </c:pt>
                <c:pt idx="146">
                  <c:v>0.37117690461052688</c:v>
                </c:pt>
                <c:pt idx="147">
                  <c:v>0.37260647686233972</c:v>
                </c:pt>
                <c:pt idx="148">
                  <c:v>0.37403422896810851</c:v>
                </c:pt>
                <c:pt idx="149">
                  <c:v>0.37546015482411338</c:v>
                </c:pt>
                <c:pt idx="150">
                  <c:v>0.37688424987163333</c:v>
                </c:pt>
                <c:pt idx="151">
                  <c:v>0.37830651100024532</c:v>
                </c:pt>
                <c:pt idx="152">
                  <c:v>0.3797269364558965</c:v>
                </c:pt>
                <c:pt idx="153">
                  <c:v>0.38114552575350641</c:v>
                </c:pt>
                <c:pt idx="154">
                  <c:v>0.38256227959388311</c:v>
                </c:pt>
                <c:pt idx="155">
                  <c:v>0.38397719978474831</c:v>
                </c:pt>
                <c:pt idx="156">
                  <c:v>0.38539028916567919</c:v>
                </c:pt>
                <c:pt idx="157">
                  <c:v>0.38680155153679158</c:v>
                </c:pt>
                <c:pt idx="158">
                  <c:v>0.38821099159099631</c:v>
                </c:pt>
                <c:pt idx="159">
                  <c:v>0.38961861484967197</c:v>
                </c:pt>
                <c:pt idx="160">
                  <c:v>0.39102442760160849</c:v>
                </c:pt>
                <c:pt idx="161">
                  <c:v>0.39242843684507722</c:v>
                </c:pt>
                <c:pt idx="162">
                  <c:v>0.39383065023289898</c:v>
                </c:pt>
                <c:pt idx="163">
                  <c:v>0.39523107602038249</c:v>
                </c:pt>
                <c:pt idx="164">
                  <c:v>0.39662972301601201</c:v>
                </c:pt>
                <c:pt idx="165">
                  <c:v>0.39802660053476929</c:v>
                </c:pt>
                <c:pt idx="166">
                  <c:v>0.39942171835398149</c:v>
                </c:pt>
                <c:pt idx="167">
                  <c:v>0.40081508667158661</c:v>
                </c:pt>
                <c:pt idx="168">
                  <c:v>0.40220671606671549</c:v>
                </c:pt>
                <c:pt idx="169">
                  <c:v>0.4035966174624942</c:v>
                </c:pt>
                <c:pt idx="170">
                  <c:v>0.40498480209096938</c:v>
                </c:pt>
                <c:pt idx="171">
                  <c:v>0.40637128146006801</c:v>
                </c:pt>
                <c:pt idx="172">
                  <c:v>0.4077560673225008</c:v>
                </c:pt>
                <c:pt idx="173">
                  <c:v>0.40913917164652769</c:v>
                </c:pt>
                <c:pt idx="174">
                  <c:v>0.41052060658849759</c:v>
                </c:pt>
                <c:pt idx="175">
                  <c:v>0.4119003844670891</c:v>
                </c:pt>
                <c:pt idx="176">
                  <c:v>0.4132785177391689</c:v>
                </c:pt>
                <c:pt idx="177">
                  <c:v>0.41465501897719692</c:v>
                </c:pt>
                <c:pt idx="178">
                  <c:v>0.41602990084810498</c:v>
                </c:pt>
                <c:pt idx="179">
                  <c:v>0.41740317609357769</c:v>
                </c:pt>
                <c:pt idx="180">
                  <c:v>0.41877485751166899</c:v>
                </c:pt>
                <c:pt idx="181">
                  <c:v>0.42014495793968898</c:v>
                </c:pt>
                <c:pt idx="182">
                  <c:v>0.42151612436222657</c:v>
                </c:pt>
                <c:pt idx="183">
                  <c:v>0.42288822784797991</c:v>
                </c:pt>
                <c:pt idx="184">
                  <c:v>0.42426114852917379</c:v>
                </c:pt>
                <c:pt idx="185">
                  <c:v>0.42563477499786101</c:v>
                </c:pt>
                <c:pt idx="186">
                  <c:v>0.42700900374393091</c:v>
                </c:pt>
                <c:pt idx="187">
                  <c:v>0.428383738631545</c:v>
                </c:pt>
                <c:pt idx="188">
                  <c:v>0.42975889041103188</c:v>
                </c:pt>
                <c:pt idx="189">
                  <c:v>0.43113437626356937</c:v>
                </c:pt>
                <c:pt idx="190">
                  <c:v>0.43251011937623129</c:v>
                </c:pt>
                <c:pt idx="191">
                  <c:v>0.43388604854519502</c:v>
                </c:pt>
                <c:pt idx="192">
                  <c:v>0.43526209780510672</c:v>
                </c:pt>
                <c:pt idx="193">
                  <c:v>0.4366382060827716</c:v>
                </c:pt>
                <c:pt idx="194">
                  <c:v>0.43801431687348841</c:v>
                </c:pt>
                <c:pt idx="195">
                  <c:v>0.43939037793849189</c:v>
                </c:pt>
                <c:pt idx="196">
                  <c:v>0.44076634102208179</c:v>
                </c:pt>
                <c:pt idx="197">
                  <c:v>0.44214216158712921</c:v>
                </c:pt>
                <c:pt idx="198">
                  <c:v>0.44351779856775281</c:v>
                </c:pt>
                <c:pt idx="199">
                  <c:v>0.4448932141380425</c:v>
                </c:pt>
                <c:pt idx="200">
                  <c:v>0.44626837349579063</c:v>
                </c:pt>
                <c:pt idx="201">
                  <c:v>0.44764324466026151</c:v>
                </c:pt>
                <c:pt idx="202">
                  <c:v>0.44901779828310212</c:v>
                </c:pt>
                <c:pt idx="203">
                  <c:v>0.45039200747155039</c:v>
                </c:pt>
                <c:pt idx="204">
                  <c:v>0.45176584762315952</c:v>
                </c:pt>
                <c:pt idx="205">
                  <c:v>0.45313929627130312</c:v>
                </c:pt>
                <c:pt idx="206">
                  <c:v>0.45451233294077792</c:v>
                </c:pt>
                <c:pt idx="207">
                  <c:v>0.4558849390128592</c:v>
                </c:pt>
                <c:pt idx="208">
                  <c:v>0.45725709759921118</c:v>
                </c:pt>
                <c:pt idx="209">
                  <c:v>0.45862879342408391</c:v>
                </c:pt>
                <c:pt idx="210">
                  <c:v>0.46000001271427321</c:v>
                </c:pt>
                <c:pt idx="211">
                  <c:v>0.46137074309634218</c:v>
                </c:pt>
                <c:pt idx="212">
                  <c:v>0.4627409735006438</c:v>
                </c:pt>
                <c:pt idx="213">
                  <c:v>0.46411069407170391</c:v>
                </c:pt>
                <c:pt idx="214">
                  <c:v>0.46547989608455759</c:v>
                </c:pt>
                <c:pt idx="215">
                  <c:v>0.46684857186665191</c:v>
                </c:pt>
                <c:pt idx="216">
                  <c:v>0.46821671472495502</c:v>
                </c:pt>
                <c:pt idx="217">
                  <c:v>0.46958431887793323</c:v>
                </c:pt>
                <c:pt idx="218">
                  <c:v>0.4709513793920771</c:v>
                </c:pt>
                <c:pt idx="219">
                  <c:v>0.47231789212267949</c:v>
                </c:pt>
                <c:pt idx="220">
                  <c:v>0.47368385365858418</c:v>
                </c:pt>
                <c:pt idx="221">
                  <c:v>0.47504926127064562</c:v>
                </c:pt>
                <c:pt idx="222">
                  <c:v>0.47641411286365137</c:v>
                </c:pt>
                <c:pt idx="223">
                  <c:v>0.47777840693147983</c:v>
                </c:pt>
                <c:pt idx="224">
                  <c:v>0.47914214251527421</c:v>
                </c:pt>
                <c:pt idx="225">
                  <c:v>0.48050531916443551</c:v>
                </c:pt>
                <c:pt idx="226">
                  <c:v>0.48186793690024082</c:v>
                </c:pt>
                <c:pt idx="227">
                  <c:v>0.4832299961819142</c:v>
                </c:pt>
                <c:pt idx="228">
                  <c:v>0.48459149787498301</c:v>
                </c:pt>
                <c:pt idx="229">
                  <c:v>0.48595244322176512</c:v>
                </c:pt>
                <c:pt idx="230">
                  <c:v>0.48731283381384399</c:v>
                </c:pt>
                <c:pt idx="231">
                  <c:v>0.48867267156639571</c:v>
                </c:pt>
                <c:pt idx="232">
                  <c:v>0.49003195869424221</c:v>
                </c:pt>
                <c:pt idx="233">
                  <c:v>0.49139069768951482</c:v>
                </c:pt>
                <c:pt idx="234">
                  <c:v>0.49274889130081589</c:v>
                </c:pt>
                <c:pt idx="235">
                  <c:v>0.49410654251377861</c:v>
                </c:pt>
                <c:pt idx="236">
                  <c:v>0.49546365453292862</c:v>
                </c:pt>
                <c:pt idx="237">
                  <c:v>0.49682023076475912</c:v>
                </c:pt>
                <c:pt idx="238">
                  <c:v>0.4981762748019356</c:v>
                </c:pt>
                <c:pt idx="239">
                  <c:v>0.49953179040855511</c:v>
                </c:pt>
                <c:pt idx="240">
                  <c:v>0.50088678150638644</c:v>
                </c:pt>
                <c:pt idx="241">
                  <c:v>0.50224125216202486</c:v>
                </c:pt>
                <c:pt idx="242">
                  <c:v>0.50359520657490009</c:v>
                </c:pt>
                <c:pt idx="243">
                  <c:v>0.50494864906607817</c:v>
                </c:pt>
                <c:pt idx="244">
                  <c:v>0.50630158406780357</c:v>
                </c:pt>
                <c:pt idx="245">
                  <c:v>0.50765401611373395</c:v>
                </c:pt>
                <c:pt idx="246">
                  <c:v>0.50900594982981595</c:v>
                </c:pt>
                <c:pt idx="247">
                  <c:v>0.51035738992576385</c:v>
                </c:pt>
                <c:pt idx="248">
                  <c:v>0.51170834118709674</c:v>
                </c:pt>
                <c:pt idx="249">
                  <c:v>0.51305880846769947</c:v>
                </c:pt>
                <c:pt idx="250">
                  <c:v>0.51440879668287032</c:v>
                </c:pt>
                <c:pt idx="251">
                  <c:v>0.51575831080282453</c:v>
                </c:pt>
                <c:pt idx="252">
                  <c:v>0.51710735584662293</c:v>
                </c:pt>
                <c:pt idx="253">
                  <c:v>0.51845593687649638</c:v>
                </c:pt>
                <c:pt idx="254">
                  <c:v>0.51980405899254256</c:v>
                </c:pt>
                <c:pt idx="255">
                  <c:v>0.52115172732776771</c:v>
                </c:pt>
                <c:pt idx="256">
                  <c:v>0.52249894704345334</c:v>
                </c:pt>
                <c:pt idx="257">
                  <c:v>0.52384572332482571</c:v>
                </c:pt>
                <c:pt idx="258">
                  <c:v>0.52519206137700647</c:v>
                </c:pt>
                <c:pt idx="259">
                  <c:v>0.52653796642123174</c:v>
                </c:pt>
                <c:pt idx="260">
                  <c:v>0.52788344369131579</c:v>
                </c:pt>
                <c:pt idx="261">
                  <c:v>0.52922849843034903</c:v>
                </c:pt>
                <c:pt idx="262">
                  <c:v>0.53057313588761201</c:v>
                </c:pt>
                <c:pt idx="263">
                  <c:v>0.53191736131569356</c:v>
                </c:pt>
                <c:pt idx="264">
                  <c:v>0.5332611799678002</c:v>
                </c:pt>
                <c:pt idx="265">
                  <c:v>0.53460459709524355</c:v>
                </c:pt>
                <c:pt idx="266">
                  <c:v>0.53594761794509593</c:v>
                </c:pt>
                <c:pt idx="267">
                  <c:v>0.53729024775800327</c:v>
                </c:pt>
                <c:pt idx="268">
                  <c:v>0.53863249176614514</c:v>
                </c:pt>
                <c:pt idx="269">
                  <c:v>0.53997435519133374</c:v>
                </c:pt>
                <c:pt idx="270">
                  <c:v>0.541315843243243</c:v>
                </c:pt>
                <c:pt idx="271">
                  <c:v>0.54265696111775941</c:v>
                </c:pt>
                <c:pt idx="272">
                  <c:v>0.54399771399544772</c:v>
                </c:pt>
                <c:pt idx="273">
                  <c:v>0.5453381070401242</c:v>
                </c:pt>
                <c:pt idx="274">
                  <c:v>0.54667814539753201</c:v>
                </c:pt>
                <c:pt idx="275">
                  <c:v>0.5480178341941101</c:v>
                </c:pt>
                <c:pt idx="276">
                  <c:v>0.54935717853585375</c:v>
                </c:pt>
                <c:pt idx="277">
                  <c:v>0.55069618350725746</c:v>
                </c:pt>
                <c:pt idx="278">
                  <c:v>0.55203485417033804</c:v>
                </c:pt>
                <c:pt idx="279">
                  <c:v>0.55337319556373188</c:v>
                </c:pt>
                <c:pt idx="280">
                  <c:v>0.55471121270186252</c:v>
                </c:pt>
                <c:pt idx="281">
                  <c:v>0.55604891057417383</c:v>
                </c:pt>
                <c:pt idx="282">
                  <c:v>0.55738629414442564</c:v>
                </c:pt>
                <c:pt idx="283">
                  <c:v>0.55872336835004788</c:v>
                </c:pt>
                <c:pt idx="284">
                  <c:v>0.56006013810154942</c:v>
                </c:pt>
                <c:pt idx="285">
                  <c:v>0.56139660828197946</c:v>
                </c:pt>
                <c:pt idx="286">
                  <c:v>0.56273278374643643</c:v>
                </c:pt>
                <c:pt idx="287">
                  <c:v>0.5640686693216248</c:v>
                </c:pt>
                <c:pt idx="288">
                  <c:v>0.56540426980545344</c:v>
                </c:pt>
                <c:pt idx="289">
                  <c:v>0.56673958996667584</c:v>
                </c:pt>
                <c:pt idx="290">
                  <c:v>0.5680746345445683</c:v>
                </c:pt>
                <c:pt idx="291">
                  <c:v>0.56940940824864517</c:v>
                </c:pt>
                <c:pt idx="292">
                  <c:v>0.57074391575840688</c:v>
                </c:pt>
                <c:pt idx="293">
                  <c:v>0.57207816172312143</c:v>
                </c:pt>
                <c:pt idx="294">
                  <c:v>0.57341215076163543</c:v>
                </c:pt>
                <c:pt idx="295">
                  <c:v>0.57474588746221422</c:v>
                </c:pt>
                <c:pt idx="296">
                  <c:v>0.5760793763824088</c:v>
                </c:pt>
                <c:pt idx="297">
                  <c:v>0.57741262204894772</c:v>
                </c:pt>
                <c:pt idx="298">
                  <c:v>0.5787456289576538</c:v>
                </c:pt>
                <c:pt idx="299">
                  <c:v>0.5800784015733822</c:v>
                </c:pt>
                <c:pt idx="300">
                  <c:v>0.58141094432998131</c:v>
                </c:pt>
                <c:pt idx="301">
                  <c:v>0.58274326163027212</c:v>
                </c:pt>
                <c:pt idx="302">
                  <c:v>0.5840753578460478</c:v>
                </c:pt>
                <c:pt idx="303">
                  <c:v>0.58540723731809019</c:v>
                </c:pt>
                <c:pt idx="304">
                  <c:v>0.58673890435620379</c:v>
                </c:pt>
                <c:pt idx="305">
                  <c:v>0.58807036323926498</c:v>
                </c:pt>
                <c:pt idx="306">
                  <c:v>0.58940161821528669</c:v>
                </c:pt>
                <c:pt idx="307">
                  <c:v>0.59073267350149683</c:v>
                </c:pt>
                <c:pt idx="308">
                  <c:v>0.59206353328443062</c:v>
                </c:pt>
                <c:pt idx="309">
                  <c:v>0.59339420172003465</c:v>
                </c:pt>
                <c:pt idx="310">
                  <c:v>0.59472468293378322</c:v>
                </c:pt>
                <c:pt idx="311">
                  <c:v>0.59605498102080601</c:v>
                </c:pt>
                <c:pt idx="312">
                  <c:v>0.59738510004602619</c:v>
                </c:pt>
                <c:pt idx="313">
                  <c:v>0.5987150440443082</c:v>
                </c:pt>
                <c:pt idx="314">
                  <c:v>0.60004481702061541</c:v>
                </c:pt>
                <c:pt idx="315">
                  <c:v>0.60137442295017618</c:v>
                </c:pt>
                <c:pt idx="316">
                  <c:v>0.6027038657786592</c:v>
                </c:pt>
                <c:pt idx="317">
                  <c:v>0.60403314942235564</c:v>
                </c:pt>
                <c:pt idx="318">
                  <c:v>0.60536227776836937</c:v>
                </c:pt>
                <c:pt idx="319">
                  <c:v>0.60669125467481444</c:v>
                </c:pt>
                <c:pt idx="320">
                  <c:v>0.60802008397101959</c:v>
                </c:pt>
                <c:pt idx="321">
                  <c:v>0.60934876945773775</c:v>
                </c:pt>
                <c:pt idx="322">
                  <c:v>0.61067731490736343</c:v>
                </c:pt>
                <c:pt idx="323">
                  <c:v>0.6120057240641541</c:v>
                </c:pt>
                <c:pt idx="324">
                  <c:v>0.61333400064445853</c:v>
                </c:pt>
                <c:pt idx="325">
                  <c:v>0.61466214833694921</c:v>
                </c:pt>
                <c:pt idx="326">
                  <c:v>0.61599017080286078</c:v>
                </c:pt>
                <c:pt idx="327">
                  <c:v>0.61731807167623098</c:v>
                </c:pt>
                <c:pt idx="328">
                  <c:v>0.61864585456414911</c:v>
                </c:pt>
                <c:pt idx="329">
                  <c:v>0.61997352304700604</c:v>
                </c:pt>
                <c:pt idx="330">
                  <c:v>0.6213010806787499</c:v>
                </c:pt>
                <c:pt idx="331">
                  <c:v>0.62262853098714466</c:v>
                </c:pt>
                <c:pt idx="332">
                  <c:v>0.62395587747403336</c:v>
                </c:pt>
                <c:pt idx="333">
                  <c:v>0.62528312361560379</c:v>
                </c:pt>
                <c:pt idx="334">
                  <c:v>0.62661027286265814</c:v>
                </c:pt>
                <c:pt idx="335">
                  <c:v>0.62793732864088669</c:v>
                </c:pt>
                <c:pt idx="336">
                  <c:v>0.62926429435114262</c:v>
                </c:pt>
                <c:pt idx="337">
                  <c:v>0.63059117336972204</c:v>
                </c:pt>
                <c:pt idx="338">
                  <c:v>0.63191796904864528</c:v>
                </c:pt>
                <c:pt idx="339">
                  <c:v>0.6332446847159422</c:v>
                </c:pt>
                <c:pt idx="340">
                  <c:v>0.63457132367593905</c:v>
                </c:pt>
                <c:pt idx="341">
                  <c:v>0.63589788920954926</c:v>
                </c:pt>
                <c:pt idx="342">
                  <c:v>0.63722438457456554</c:v>
                </c:pt>
                <c:pt idx="343">
                  <c:v>0.63855081300595584</c:v>
                </c:pt>
                <c:pt idx="344">
                  <c:v>0.63987717771616004</c:v>
                </c:pt>
                <c:pt idx="345">
                  <c:v>0.64120348189539067</c:v>
                </c:pt>
                <c:pt idx="346">
                  <c:v>0.64252972871193514</c:v>
                </c:pt>
                <c:pt idx="347">
                  <c:v>0.64385592131246028</c:v>
                </c:pt>
                <c:pt idx="348">
                  <c:v>0.64518206282231927</c:v>
                </c:pt>
                <c:pt idx="349">
                  <c:v>0.64650815634586067</c:v>
                </c:pt>
                <c:pt idx="350">
                  <c:v>0.64783420496674005</c:v>
                </c:pt>
                <c:pt idx="351">
                  <c:v>0.64916021174823335</c:v>
                </c:pt>
                <c:pt idx="352">
                  <c:v>0.65048617973355194</c:v>
                </c:pt>
                <c:pt idx="353">
                  <c:v>0.6518121119461614</c:v>
                </c:pt>
                <c:pt idx="354">
                  <c:v>0.65313801139010041</c:v>
                </c:pt>
                <c:pt idx="355">
                  <c:v>0.65446388105030318</c:v>
                </c:pt>
                <c:pt idx="356">
                  <c:v>0.65578972389292378</c:v>
                </c:pt>
                <c:pt idx="357">
                  <c:v>0.65711554286566165</c:v>
                </c:pt>
                <c:pt idx="358">
                  <c:v>0.65844134089809048</c:v>
                </c:pt>
                <c:pt idx="359">
                  <c:v>0.65976712090198797</c:v>
                </c:pt>
                <c:pt idx="360">
                  <c:v>0.66109288577166914</c:v>
                </c:pt>
                <c:pt idx="361">
                  <c:v>0.66241863838432047</c:v>
                </c:pt>
                <c:pt idx="362">
                  <c:v>0.66374438160033644</c:v>
                </c:pt>
                <c:pt idx="363">
                  <c:v>0.66507011826365903</c:v>
                </c:pt>
                <c:pt idx="364">
                  <c:v>0.66639585120211842</c:v>
                </c:pt>
                <c:pt idx="365">
                  <c:v>0.66772158322777664</c:v>
                </c:pt>
                <c:pt idx="366">
                  <c:v>0.66904731713727283</c:v>
                </c:pt>
                <c:pt idx="367">
                  <c:v>0.67037305571217098</c:v>
                </c:pt>
                <c:pt idx="368">
                  <c:v>0.67169880171931062</c:v>
                </c:pt>
                <c:pt idx="369">
                  <c:v>0.67302455791115845</c:v>
                </c:pt>
                <c:pt idx="370">
                  <c:v>0.67435032702616393</c:v>
                </c:pt>
                <c:pt idx="371">
                  <c:v>0.67567611178911535</c:v>
                </c:pt>
                <c:pt idx="372">
                  <c:v>0.67700191491150075</c:v>
                </c:pt>
                <c:pt idx="373">
                  <c:v>0.67832773909186916</c:v>
                </c:pt>
                <c:pt idx="374">
                  <c:v>0.67965358701619527</c:v>
                </c:pt>
                <c:pt idx="375">
                  <c:v>0.68097946135824716</c:v>
                </c:pt>
                <c:pt idx="376">
                  <c:v>0.68230536477995518</c:v>
                </c:pt>
                <c:pt idx="377">
                  <c:v>0.68363129993178551</c:v>
                </c:pt>
                <c:pt idx="378">
                  <c:v>0.68495726945311475</c:v>
                </c:pt>
                <c:pt idx="379">
                  <c:v>0.68628327597260796</c:v>
                </c:pt>
                <c:pt idx="380">
                  <c:v>0.68760932210859971</c:v>
                </c:pt>
                <c:pt idx="381">
                  <c:v>0.68893541046947748</c:v>
                </c:pt>
                <c:pt idx="382">
                  <c:v>0.69026154365406933</c:v>
                </c:pt>
                <c:pt idx="383">
                  <c:v>0.69158772425203252</c:v>
                </c:pt>
                <c:pt idx="384">
                  <c:v>0.69291395484424734</c:v>
                </c:pt>
                <c:pt idx="385">
                  <c:v>0.69424023800321255</c:v>
                </c:pt>
                <c:pt idx="386">
                  <c:v>0.69556657629344532</c:v>
                </c:pt>
                <c:pt idx="387">
                  <c:v>0.69689297227188385</c:v>
                </c:pt>
                <c:pt idx="388">
                  <c:v>0.69821942848829299</c:v>
                </c:pt>
                <c:pt idx="389">
                  <c:v>0.69954594748567422</c:v>
                </c:pt>
                <c:pt idx="390">
                  <c:v>0.70087253180067943</c:v>
                </c:pt>
                <c:pt idx="391">
                  <c:v>0.7021991839640267</c:v>
                </c:pt>
                <c:pt idx="392">
                  <c:v>0.70352590650092184</c:v>
                </c:pt>
                <c:pt idx="393">
                  <c:v>0.70485270193148286</c:v>
                </c:pt>
                <c:pt idx="394">
                  <c:v>0.70617957277116816</c:v>
                </c:pt>
                <c:pt idx="395">
                  <c:v>0.7075065215312093</c:v>
                </c:pt>
                <c:pt idx="396">
                  <c:v>0.70883355071904774</c:v>
                </c:pt>
                <c:pt idx="397">
                  <c:v>0.71016066283877577</c:v>
                </c:pt>
                <c:pt idx="398">
                  <c:v>0.71148786039158218</c:v>
                </c:pt>
                <c:pt idx="399">
                  <c:v>0.71281514587620176</c:v>
                </c:pt>
                <c:pt idx="400">
                  <c:v>0.71414252178937054</c:v>
                </c:pt>
                <c:pt idx="401">
                  <c:v>0.71546999062628402</c:v>
                </c:pt>
                <c:pt idx="402">
                  <c:v>0.71679755488106212</c:v>
                </c:pt>
                <c:pt idx="403">
                  <c:v>0.7181252170472181</c:v>
                </c:pt>
                <c:pt idx="404">
                  <c:v>0.71945297961813259</c:v>
                </c:pt>
                <c:pt idx="405">
                  <c:v>0.72078084508753304</c:v>
                </c:pt>
                <c:pt idx="406">
                  <c:v>0.722108815949979</c:v>
                </c:pt>
                <c:pt idx="407">
                  <c:v>0.72343689470135208</c:v>
                </c:pt>
                <c:pt idx="408">
                  <c:v>0.72476508383935223</c:v>
                </c:pt>
                <c:pt idx="409">
                  <c:v>0.72609338586399941</c:v>
                </c:pt>
                <c:pt idx="410">
                  <c:v>0.72742180327814188</c:v>
                </c:pt>
                <c:pt idx="411">
                  <c:v>0.72875033858796978</c:v>
                </c:pt>
                <c:pt idx="412">
                  <c:v>0.73007899430353573</c:v>
                </c:pt>
                <c:pt idx="413">
                  <c:v>0.7314077729392815</c:v>
                </c:pt>
                <c:pt idx="414">
                  <c:v>0.73273667701457146</c:v>
                </c:pt>
                <c:pt idx="415">
                  <c:v>0.73406570905423263</c:v>
                </c:pt>
                <c:pt idx="416">
                  <c:v>0.73539487158910255</c:v>
                </c:pt>
                <c:pt idx="417">
                  <c:v>0.73672416715658251</c:v>
                </c:pt>
                <c:pt idx="418">
                  <c:v>0.73805359830120065</c:v>
                </c:pt>
                <c:pt idx="419">
                  <c:v>0.73938316757518052</c:v>
                </c:pt>
                <c:pt idx="420">
                  <c:v>0.74071287753901827</c:v>
                </c:pt>
                <c:pt idx="421">
                  <c:v>0.74204273076206784</c:v>
                </c:pt>
                <c:pt idx="422">
                  <c:v>0.74337272982313429</c:v>
                </c:pt>
                <c:pt idx="423">
                  <c:v>0.7447028773110751</c:v>
                </c:pt>
                <c:pt idx="424">
                  <c:v>0.74603317582541084</c:v>
                </c:pt>
                <c:pt idx="425">
                  <c:v>0.74736362797694422</c:v>
                </c:pt>
                <c:pt idx="426">
                  <c:v>0.74869423638838783</c:v>
                </c:pt>
                <c:pt idx="427">
                  <c:v>0.75002500369500202</c:v>
                </c:pt>
                <c:pt idx="428">
                  <c:v>0.75135593254524191</c:v>
                </c:pt>
                <c:pt idx="429">
                  <c:v>0.75268702560141365</c:v>
                </c:pt>
                <c:pt idx="430">
                  <c:v>0.75401828554034211</c:v>
                </c:pt>
                <c:pt idx="431">
                  <c:v>0.75534971505404735</c:v>
                </c:pt>
                <c:pt idx="432">
                  <c:v>0.75668131685043272</c:v>
                </c:pt>
                <c:pt idx="433">
                  <c:v>0.75801309365398295</c:v>
                </c:pt>
                <c:pt idx="434">
                  <c:v>0.7593450482064743</c:v>
                </c:pt>
                <c:pt idx="435">
                  <c:v>0.76067718326769551</c:v>
                </c:pt>
                <c:pt idx="436">
                  <c:v>0.7620095016161802</c:v>
                </c:pt>
                <c:pt idx="437">
                  <c:v>0.76334200604995173</c:v>
                </c:pt>
                <c:pt idx="438">
                  <c:v>0.76467469938728028</c:v>
                </c:pt>
                <c:pt idx="439">
                  <c:v>0.76600758446745221</c:v>
                </c:pt>
                <c:pt idx="440">
                  <c:v>0.76734066415155211</c:v>
                </c:pt>
                <c:pt idx="441">
                  <c:v>0.76867394132325895</c:v>
                </c:pt>
                <c:pt idx="442">
                  <c:v>0.77000741888965474</c:v>
                </c:pt>
                <c:pt idx="443">
                  <c:v>0.77134109978204712</c:v>
                </c:pt>
                <c:pt idx="444">
                  <c:v>0.77267498695680692</c:v>
                </c:pt>
                <c:pt idx="445">
                  <c:v>0.77400908339621877</c:v>
                </c:pt>
                <c:pt idx="446">
                  <c:v>0.77534339210934822</c:v>
                </c:pt>
                <c:pt idx="447">
                  <c:v>0.77667791613292214</c:v>
                </c:pt>
                <c:pt idx="448">
                  <c:v>0.77801265853222601</c:v>
                </c:pt>
                <c:pt idx="449">
                  <c:v>0.77934762240201649</c:v>
                </c:pt>
                <c:pt idx="450">
                  <c:v>0.78068281086744951</c:v>
                </c:pt>
                <c:pt idx="451">
                  <c:v>0.78201822708502611</c:v>
                </c:pt>
                <c:pt idx="452">
                  <c:v>0.78335387424355352</c:v>
                </c:pt>
                <c:pt idx="453">
                  <c:v>0.78468975556512499</c:v>
                </c:pt>
                <c:pt idx="454">
                  <c:v>0.78602587430611548</c:v>
                </c:pt>
                <c:pt idx="455">
                  <c:v>0.78736223375819647</c:v>
                </c:pt>
                <c:pt idx="456">
                  <c:v>0.7886988372493674</c:v>
                </c:pt>
                <c:pt idx="457">
                  <c:v>0.79003568814500758</c:v>
                </c:pt>
                <c:pt idx="458">
                  <c:v>0.79137278984894421</c:v>
                </c:pt>
                <c:pt idx="459">
                  <c:v>0.7927101458045418</c:v>
                </c:pt>
                <c:pt idx="460">
                  <c:v>0.79404775949580908</c:v>
                </c:pt>
                <c:pt idx="461">
                  <c:v>0.79538563444852617</c:v>
                </c:pt>
                <c:pt idx="462">
                  <c:v>0.79672377423139185</c:v>
                </c:pt>
                <c:pt idx="463">
                  <c:v>0.79806218245718985</c:v>
                </c:pt>
                <c:pt idx="464">
                  <c:v>0.79940086278397604</c:v>
                </c:pt>
                <c:pt idx="465">
                  <c:v>0.80073981891628565</c:v>
                </c:pt>
                <c:pt idx="466">
                  <c:v>0.80207905460636086</c:v>
                </c:pt>
                <c:pt idx="467">
                  <c:v>0.80341857365539904</c:v>
                </c:pt>
                <c:pt idx="468">
                  <c:v>0.8047583799148218</c:v>
                </c:pt>
                <c:pt idx="469">
                  <c:v>0.80609847728756368</c:v>
                </c:pt>
                <c:pt idx="470">
                  <c:v>0.8074388697293825</c:v>
                </c:pt>
                <c:pt idx="471">
                  <c:v>0.80877956125018957</c:v>
                </c:pt>
                <c:pt idx="472">
                  <c:v>0.81012055591539922</c:v>
                </c:pt>
                <c:pt idx="473">
                  <c:v>0.81146185784730041</c:v>
                </c:pt>
                <c:pt idx="474">
                  <c:v>0.81280347122644481</c:v>
                </c:pt>
                <c:pt idx="475">
                  <c:v>0.81414540029305704</c:v>
                </c:pt>
                <c:pt idx="476">
                  <c:v>0.81548764934846107</c:v>
                </c:pt>
                <c:pt idx="477">
                  <c:v>0.81683022275652517</c:v>
                </c:pt>
                <c:pt idx="478">
                  <c:v>0.81817312494512451</c:v>
                </c:pt>
                <c:pt idx="479">
                  <c:v>0.81951636040761788</c:v>
                </c:pt>
                <c:pt idx="480">
                  <c:v>0.82085993370434096</c:v>
                </c:pt>
                <c:pt idx="481">
                  <c:v>0.82220384946411185</c:v>
                </c:pt>
                <c:pt idx="482">
                  <c:v>0.82354811238574821</c:v>
                </c:pt>
                <c:pt idx="483">
                  <c:v>0.82489272723959517</c:v>
                </c:pt>
                <c:pt idx="484">
                  <c:v>0.82623769886905973</c:v>
                </c:pt>
                <c:pt idx="485">
                  <c:v>0.82758303219215201</c:v>
                </c:pt>
                <c:pt idx="486">
                  <c:v>0.8289287322030271</c:v>
                </c:pt>
                <c:pt idx="487">
                  <c:v>0.83027480397352849</c:v>
                </c:pt>
                <c:pt idx="488">
                  <c:v>0.83162125265472553</c:v>
                </c:pt>
                <c:pt idx="489">
                  <c:v>0.83296808347844387</c:v>
                </c:pt>
                <c:pt idx="490">
                  <c:v>0.83431530175878255</c:v>
                </c:pt>
                <c:pt idx="491">
                  <c:v>0.83566291289361372</c:v>
                </c:pt>
                <c:pt idx="492">
                  <c:v>0.83701092236605845</c:v>
                </c:pt>
                <c:pt idx="493">
                  <c:v>0.83835933574593202</c:v>
                </c:pt>
                <c:pt idx="494">
                  <c:v>0.83970815869115334</c:v>
                </c:pt>
                <c:pt idx="495">
                  <c:v>0.84104663019051495</c:v>
                </c:pt>
                <c:pt idx="496">
                  <c:v>0.84238816818362017</c:v>
                </c:pt>
                <c:pt idx="497">
                  <c:v>0.84373200331609199</c:v>
                </c:pt>
                <c:pt idx="498">
                  <c:v>0.84507760177429991</c:v>
                </c:pt>
                <c:pt idx="499">
                  <c:v>0.84641348047443488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8-4A45-916D-02FD06AE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7408"/>
        <c:axId val="1084225968"/>
      </c:scatterChart>
      <c:valAx>
        <c:axId val="1235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728096"/>
        <c:crosses val="autoZero"/>
        <c:crossBetween val="midCat"/>
      </c:valAx>
      <c:valAx>
        <c:axId val="1152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646432"/>
        <c:crosses val="autoZero"/>
        <c:crossBetween val="midCat"/>
      </c:valAx>
      <c:valAx>
        <c:axId val="108422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227408"/>
        <c:crosses val="max"/>
        <c:crossBetween val="midCat"/>
      </c:valAx>
      <c:valAx>
        <c:axId val="108422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2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FMethanol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Sheet1!$W$2:$W$501</c:f>
              <c:numCache>
                <c:formatCode>General</c:formatCode>
                <c:ptCount val="500"/>
                <c:pt idx="0">
                  <c:v>0</c:v>
                </c:pt>
                <c:pt idx="1">
                  <c:v>4.4156736348861268E-2</c:v>
                </c:pt>
                <c:pt idx="2">
                  <c:v>8.7922041330948345E-2</c:v>
                </c:pt>
                <c:pt idx="3">
                  <c:v>0.13134296126782904</c:v>
                </c:pt>
                <c:pt idx="4">
                  <c:v>0.17445740773565044</c:v>
                </c:pt>
                <c:pt idx="5">
                  <c:v>0.21729570613177132</c:v>
                </c:pt>
                <c:pt idx="6">
                  <c:v>0.25988176585437406</c:v>
                </c:pt>
                <c:pt idx="7">
                  <c:v>0.30223397703879673</c:v>
                </c:pt>
                <c:pt idx="8">
                  <c:v>0.34436590684379981</c:v>
                </c:pt>
                <c:pt idx="9">
                  <c:v>0.38500588616897446</c:v>
                </c:pt>
                <c:pt idx="10">
                  <c:v>0.42493385633619951</c:v>
                </c:pt>
                <c:pt idx="11">
                  <c:v>0.46417781311201678</c:v>
                </c:pt>
                <c:pt idx="12">
                  <c:v>0.50255233350535822</c:v>
                </c:pt>
                <c:pt idx="13">
                  <c:v>0.54008788226514015</c:v>
                </c:pt>
                <c:pt idx="14">
                  <c:v>0.57690587048832886</c:v>
                </c:pt>
                <c:pt idx="15">
                  <c:v>0.61281777549872418</c:v>
                </c:pt>
                <c:pt idx="16">
                  <c:v>0.64794581595622103</c:v>
                </c:pt>
                <c:pt idx="17">
                  <c:v>0.68220386074748096</c:v>
                </c:pt>
                <c:pt idx="18">
                  <c:v>0.7157073522021834</c:v>
                </c:pt>
                <c:pt idx="19">
                  <c:v>0.7483649218981826</c:v>
                </c:pt>
                <c:pt idx="20">
                  <c:v>0.78028674852302438</c:v>
                </c:pt>
                <c:pt idx="21">
                  <c:v>0.81137924799867134</c:v>
                </c:pt>
                <c:pt idx="22">
                  <c:v>0.84165364729722314</c:v>
                </c:pt>
                <c:pt idx="23">
                  <c:v>0.87111689434258543</c:v>
                </c:pt>
                <c:pt idx="24">
                  <c:v>0.89977506622245951</c:v>
                </c:pt>
                <c:pt idx="25">
                  <c:v>0.92773074023434676</c:v>
                </c:pt>
                <c:pt idx="26">
                  <c:v>0.95488477063245392</c:v>
                </c:pt>
                <c:pt idx="27">
                  <c:v>0.98124207497856208</c:v>
                </c:pt>
                <c:pt idx="28">
                  <c:v>1.0068068514133479</c:v>
                </c:pt>
                <c:pt idx="29">
                  <c:v>1.0315827370138413</c:v>
                </c:pt>
                <c:pt idx="30">
                  <c:v>1.0555729639775311</c:v>
                </c:pt>
                <c:pt idx="31">
                  <c:v>1.0787748867675493</c:v>
                </c:pt>
                <c:pt idx="32">
                  <c:v>1.1011912660051784</c:v>
                </c:pt>
                <c:pt idx="33">
                  <c:v>1.1228250085883205</c:v>
                </c:pt>
                <c:pt idx="34">
                  <c:v>1.1436792250474364</c:v>
                </c:pt>
                <c:pt idx="35">
                  <c:v>1.1637573618190364</c:v>
                </c:pt>
                <c:pt idx="36">
                  <c:v>1.1830633244917168</c:v>
                </c:pt>
                <c:pt idx="37">
                  <c:v>1.2016015906479538</c:v>
                </c:pt>
                <c:pt idx="38">
                  <c:v>1.2193773110033195</c:v>
                </c:pt>
                <c:pt idx="39">
                  <c:v>1.236396397676446</c:v>
                </c:pt>
                <c:pt idx="40">
                  <c:v>1.25267519595559</c:v>
                </c:pt>
                <c:pt idx="41">
                  <c:v>1.2682186379323843</c:v>
                </c:pt>
                <c:pt idx="42">
                  <c:v>1.2830351719146771</c:v>
                </c:pt>
                <c:pt idx="43">
                  <c:v>1.2971341919348167</c:v>
                </c:pt>
                <c:pt idx="44">
                  <c:v>1.3105260529501128</c:v>
                </c:pt>
                <c:pt idx="45">
                  <c:v>1.3232220713929175</c:v>
                </c:pt>
                <c:pt idx="46">
                  <c:v>1.3352345116399571</c:v>
                </c:pt>
                <c:pt idx="47">
                  <c:v>1.3465765592194483</c:v>
                </c:pt>
                <c:pt idx="48">
                  <c:v>1.3572622817958153</c:v>
                </c:pt>
                <c:pt idx="49">
                  <c:v>1.3673065791587393</c:v>
                </c:pt>
                <c:pt idx="50">
                  <c:v>1.3767251235908065</c:v>
                </c:pt>
                <c:pt idx="51">
                  <c:v>1.3854500469478239</c:v>
                </c:pt>
                <c:pt idx="52">
                  <c:v>1.393595535145087</c:v>
                </c:pt>
                <c:pt idx="53">
                  <c:v>1.4011786441881511</c:v>
                </c:pt>
                <c:pt idx="54">
                  <c:v>1.408216881592717</c:v>
                </c:pt>
                <c:pt idx="55">
                  <c:v>1.4147281255657664</c:v>
                </c:pt>
                <c:pt idx="56">
                  <c:v>1.4207305435142634</c:v>
                </c:pt>
                <c:pt idx="57">
                  <c:v>1.4262598428134505</c:v>
                </c:pt>
                <c:pt idx="58">
                  <c:v>1.4313262229810015</c:v>
                </c:pt>
                <c:pt idx="59">
                  <c:v>1.4359478037948661</c:v>
                </c:pt>
                <c:pt idx="60">
                  <c:v>1.4401426803393993</c:v>
                </c:pt>
                <c:pt idx="61">
                  <c:v>1.4439288568840145</c:v>
                </c:pt>
                <c:pt idx="62">
                  <c:v>1.4473241851419631</c:v>
                </c:pt>
                <c:pt idx="63">
                  <c:v>1.4503463072867511</c:v>
                </c:pt>
                <c:pt idx="64">
                  <c:v>1.4530126039845734</c:v>
                </c:pt>
                <c:pt idx="65">
                  <c:v>1.455260210426389</c:v>
                </c:pt>
                <c:pt idx="66">
                  <c:v>1.4572007989541682</c:v>
                </c:pt>
                <c:pt idx="67">
                  <c:v>1.4588499184131982</c:v>
                </c:pt>
                <c:pt idx="68">
                  <c:v>1.4602227153654914</c:v>
                </c:pt>
                <c:pt idx="69">
                  <c:v>1.461333910493597</c:v>
                </c:pt>
                <c:pt idx="70">
                  <c:v>1.4621977792524226</c:v>
                </c:pt>
                <c:pt idx="71">
                  <c:v>1.4628507127941039</c:v>
                </c:pt>
                <c:pt idx="72">
                  <c:v>1.4632941904652166</c:v>
                </c:pt>
                <c:pt idx="73">
                  <c:v>1.4635404427105612</c:v>
                </c:pt>
                <c:pt idx="74">
                  <c:v>1.4636012351256851</c:v>
                </c:pt>
                <c:pt idx="75">
                  <c:v>1.4634878675392891</c:v>
                </c:pt>
                <c:pt idx="76">
                  <c:v>1.4632111754209347</c:v>
                </c:pt>
                <c:pt idx="77">
                  <c:v>1.4627815333605403</c:v>
                </c:pt>
                <c:pt idx="78">
                  <c:v>1.4622088603758285</c:v>
                </c:pt>
                <c:pt idx="79">
                  <c:v>1.4615026268156408</c:v>
                </c:pt>
                <c:pt idx="80">
                  <c:v>1.4605943527199632</c:v>
                </c:pt>
                <c:pt idx="81">
                  <c:v>1.459587390048092</c:v>
                </c:pt>
                <c:pt idx="82">
                  <c:v>1.4584889045310343</c:v>
                </c:pt>
                <c:pt idx="83">
                  <c:v>1.4573056962780218</c:v>
                </c:pt>
                <c:pt idx="84">
                  <c:v>1.45604421128341</c:v>
                </c:pt>
                <c:pt idx="85">
                  <c:v>1.4547105532265432</c:v>
                </c:pt>
                <c:pt idx="86">
                  <c:v>1.4533104954671887</c:v>
                </c:pt>
                <c:pt idx="87">
                  <c:v>1.4518494931500532</c:v>
                </c:pt>
                <c:pt idx="88">
                  <c:v>1.4503598001517293</c:v>
                </c:pt>
                <c:pt idx="89">
                  <c:v>1.4488319074679772</c:v>
                </c:pt>
                <c:pt idx="90">
                  <c:v>1.4472695860596283</c:v>
                </c:pt>
                <c:pt idx="91">
                  <c:v>1.4456763765000986</c:v>
                </c:pt>
                <c:pt idx="92">
                  <c:v>1.4440555994023654</c:v>
                </c:pt>
                <c:pt idx="93">
                  <c:v>1.4424103655816891</c:v>
                </c:pt>
                <c:pt idx="94">
                  <c:v>1.4407435859387354</c:v>
                </c:pt>
                <c:pt idx="95">
                  <c:v>1.4390579810513278</c:v>
                </c:pt>
                <c:pt idx="96">
                  <c:v>1.4373560904662708</c:v>
                </c:pt>
                <c:pt idx="97">
                  <c:v>1.4356402816854545</c:v>
                </c:pt>
                <c:pt idx="98">
                  <c:v>1.4339127588428855</c:v>
                </c:pt>
                <c:pt idx="99">
                  <c:v>1.4321755710714126</c:v>
                </c:pt>
                <c:pt idx="100">
                  <c:v>1.4303537509047699</c:v>
                </c:pt>
                <c:pt idx="101">
                  <c:v>1.4285463189741854</c:v>
                </c:pt>
                <c:pt idx="102">
                  <c:v>1.4267536445952329</c:v>
                </c:pt>
                <c:pt idx="103">
                  <c:v>1.4249760393074167</c:v>
                </c:pt>
                <c:pt idx="104">
                  <c:v>1.4232137606716588</c:v>
                </c:pt>
                <c:pt idx="105">
                  <c:v>1.4214670158803719</c:v>
                </c:pt>
                <c:pt idx="106">
                  <c:v>1.4197359651883055</c:v>
                </c:pt>
                <c:pt idx="107">
                  <c:v>1.4180207251720109</c:v>
                </c:pt>
                <c:pt idx="108">
                  <c:v>1.416321371825465</c:v>
                </c:pt>
                <c:pt idx="109">
                  <c:v>1.4146379434990759</c:v>
                </c:pt>
                <c:pt idx="110">
                  <c:v>1.4129704436889943</c:v>
                </c:pt>
                <c:pt idx="111">
                  <c:v>1.411318843683335</c:v>
                </c:pt>
                <c:pt idx="112">
                  <c:v>1.4096830850716426</c:v>
                </c:pt>
                <c:pt idx="113">
                  <c:v>1.4080946746949836</c:v>
                </c:pt>
                <c:pt idx="114">
                  <c:v>1.4065378658226171</c:v>
                </c:pt>
                <c:pt idx="115">
                  <c:v>1.4050114800757827</c:v>
                </c:pt>
                <c:pt idx="116">
                  <c:v>1.4035143768887819</c:v>
                </c:pt>
                <c:pt idx="117">
                  <c:v>1.4020454523836889</c:v>
                </c:pt>
                <c:pt idx="118">
                  <c:v>1.4006036382946887</c:v>
                </c:pt>
                <c:pt idx="119">
                  <c:v>1.3991879009383519</c:v>
                </c:pt>
                <c:pt idx="120">
                  <c:v>1.3977972402264578</c:v>
                </c:pt>
                <c:pt idx="121">
                  <c:v>1.3964306887182221</c:v>
                </c:pt>
                <c:pt idx="122">
                  <c:v>1.3950873107090216</c:v>
                </c:pt>
                <c:pt idx="123">
                  <c:v>1.3937662013529317</c:v>
                </c:pt>
                <c:pt idx="124">
                  <c:v>1.3924664858166003</c:v>
                </c:pt>
                <c:pt idx="125">
                  <c:v>1.3911873184621704</c:v>
                </c:pt>
                <c:pt idx="126">
                  <c:v>1.3899278820571559</c:v>
                </c:pt>
                <c:pt idx="127">
                  <c:v>1.3886873870093164</c:v>
                </c:pt>
                <c:pt idx="128">
                  <c:v>1.3874650706247675</c:v>
                </c:pt>
                <c:pt idx="129">
                  <c:v>1.3862601963876884</c:v>
                </c:pt>
                <c:pt idx="130">
                  <c:v>1.3850720532601266</c:v>
                </c:pt>
                <c:pt idx="131">
                  <c:v>1.38389995500054</c:v>
                </c:pt>
                <c:pt idx="132">
                  <c:v>1.3827432394998267</c:v>
                </c:pt>
                <c:pt idx="133">
                  <c:v>1.3816012681337082</c:v>
                </c:pt>
                <c:pt idx="134">
                  <c:v>1.3804734251304358</c:v>
                </c:pt>
                <c:pt idx="135">
                  <c:v>1.3793591169528936</c:v>
                </c:pt>
                <c:pt idx="136">
                  <c:v>1.3781783551068034</c:v>
                </c:pt>
                <c:pt idx="137">
                  <c:v>1.3770367748768901</c:v>
                </c:pt>
                <c:pt idx="138">
                  <c:v>1.3759320005646798</c:v>
                </c:pt>
                <c:pt idx="139">
                  <c:v>1.3748617883571381</c:v>
                </c:pt>
                <c:pt idx="140">
                  <c:v>1.3738240194980653</c:v>
                </c:pt>
                <c:pt idx="141">
                  <c:v>1.3728166938282025</c:v>
                </c:pt>
                <c:pt idx="142">
                  <c:v>1.3718379236690406</c:v>
                </c:pt>
                <c:pt idx="143">
                  <c:v>1.3708859280275569</c:v>
                </c:pt>
                <c:pt idx="144">
                  <c:v>1.3699590271011273</c:v>
                </c:pt>
                <c:pt idx="145">
                  <c:v>1.3690556370636631</c:v>
                </c:pt>
                <c:pt idx="146">
                  <c:v>1.3681742651156645</c:v>
                </c:pt>
                <c:pt idx="147">
                  <c:v>1.36731350478231</c:v>
                </c:pt>
                <c:pt idx="148">
                  <c:v>1.3664720314450305</c:v>
                </c:pt>
                <c:pt idx="149">
                  <c:v>1.3656485980932078</c:v>
                </c:pt>
                <c:pt idx="150">
                  <c:v>1.3648420312836629</c:v>
                </c:pt>
                <c:pt idx="151">
                  <c:v>1.3640512272965861</c:v>
                </c:pt>
                <c:pt idx="152">
                  <c:v>1.3632751484774106</c:v>
                </c:pt>
                <c:pt idx="153">
                  <c:v>1.3625128197549006</c:v>
                </c:pt>
                <c:pt idx="154">
                  <c:v>1.3617633253264407</c:v>
                </c:pt>
                <c:pt idx="155">
                  <c:v>1.3610258055021278</c:v>
                </c:pt>
                <c:pt idx="156">
                  <c:v>1.3602994536998521</c:v>
                </c:pt>
                <c:pt idx="157">
                  <c:v>1.3595835135840613</c:v>
                </c:pt>
                <c:pt idx="158">
                  <c:v>1.3588772763413786</c:v>
                </c:pt>
                <c:pt idx="159">
                  <c:v>1.3581800780866602</c:v>
                </c:pt>
                <c:pt idx="160">
                  <c:v>1.3574912973934685</c:v>
                </c:pt>
                <c:pt idx="161">
                  <c:v>1.3568103529432858</c:v>
                </c:pt>
                <c:pt idx="162">
                  <c:v>1.3561367012881143</c:v>
                </c:pt>
                <c:pt idx="163">
                  <c:v>1.3554698347213894</c:v>
                </c:pt>
                <c:pt idx="164">
                  <c:v>1.35480927925242</c:v>
                </c:pt>
                <c:pt idx="165">
                  <c:v>1.3541545926797844</c:v>
                </c:pt>
                <c:pt idx="166">
                  <c:v>1.3535053627593592</c:v>
                </c:pt>
                <c:pt idx="167">
                  <c:v>1.3528612054628513</c:v>
                </c:pt>
                <c:pt idx="168">
                  <c:v>1.3522217633228948</c:v>
                </c:pt>
                <c:pt idx="169">
                  <c:v>1.3515867038609595</c:v>
                </c:pt>
                <c:pt idx="170">
                  <c:v>1.3509557180944642</c:v>
                </c:pt>
                <c:pt idx="171">
                  <c:v>1.350328519119659</c:v>
                </c:pt>
                <c:pt idx="172">
                  <c:v>1.3497048407669736</c:v>
                </c:pt>
                <c:pt idx="173">
                  <c:v>1.3490844363256631</c:v>
                </c:pt>
                <c:pt idx="174">
                  <c:v>1.3484670773347105</c:v>
                </c:pt>
                <c:pt idx="175">
                  <c:v>1.3478525524370684</c:v>
                </c:pt>
                <c:pt idx="176">
                  <c:v>1.3472406662944201</c:v>
                </c:pt>
                <c:pt idx="177">
                  <c:v>1.3466312385597754</c:v>
                </c:pt>
                <c:pt idx="178">
                  <c:v>1.3460241029052871</c:v>
                </c:pt>
                <c:pt idx="179">
                  <c:v>1.3454191061027898</c:v>
                </c:pt>
                <c:pt idx="180">
                  <c:v>1.344816107154662</c:v>
                </c:pt>
                <c:pt idx="181">
                  <c:v>1.3441292136671394</c:v>
                </c:pt>
                <c:pt idx="182">
                  <c:v>1.3434801229243754</c:v>
                </c:pt>
                <c:pt idx="183">
                  <c:v>1.3428656858525854</c:v>
                </c:pt>
                <c:pt idx="184">
                  <c:v>1.342282997544646</c:v>
                </c:pt>
                <c:pt idx="185">
                  <c:v>1.3417293797784522</c:v>
                </c:pt>
                <c:pt idx="186">
                  <c:v>1.3412023647448295</c:v>
                </c:pt>
                <c:pt idx="187">
                  <c:v>1.3406996798949613</c:v>
                </c:pt>
                <c:pt idx="188">
                  <c:v>1.3402192338257126</c:v>
                </c:pt>
                <c:pt idx="189">
                  <c:v>1.3397591031286049</c:v>
                </c:pt>
                <c:pt idx="190">
                  <c:v>1.3393175201347287</c:v>
                </c:pt>
                <c:pt idx="191">
                  <c:v>1.3388928614936424</c:v>
                </c:pt>
                <c:pt idx="192">
                  <c:v>1.3384836375294034</c:v>
                </c:pt>
                <c:pt idx="193">
                  <c:v>1.3380884823214345</c:v>
                </c:pt>
                <c:pt idx="194">
                  <c:v>1.3377061444619844</c:v>
                </c:pt>
                <c:pt idx="195">
                  <c:v>1.3373354784455618</c:v>
                </c:pt>
                <c:pt idx="196">
                  <c:v>1.3369754366489996</c:v>
                </c:pt>
                <c:pt idx="197">
                  <c:v>1.3366250618637481</c:v>
                </c:pt>
                <c:pt idx="198">
                  <c:v>1.3362834803446511</c:v>
                </c:pt>
                <c:pt idx="199">
                  <c:v>1.3359498953418918</c:v>
                </c:pt>
                <c:pt idx="200">
                  <c:v>1.3356235810850043</c:v>
                </c:pt>
                <c:pt idx="201">
                  <c:v>1.3353038771898522</c:v>
                </c:pt>
                <c:pt idx="202">
                  <c:v>1.3349901834613607</c:v>
                </c:pt>
                <c:pt idx="203">
                  <c:v>1.334681955066469</c:v>
                </c:pt>
                <c:pt idx="204">
                  <c:v>1.3343786980533832</c:v>
                </c:pt>
                <c:pt idx="205">
                  <c:v>1.3340799651946538</c:v>
                </c:pt>
                <c:pt idx="206">
                  <c:v>1.3337853521329894</c:v>
                </c:pt>
                <c:pt idx="207">
                  <c:v>1.3334944938099726</c:v>
                </c:pt>
                <c:pt idx="208">
                  <c:v>1.3332070611590623</c:v>
                </c:pt>
                <c:pt idx="209">
                  <c:v>1.3329227580453566</c:v>
                </c:pt>
                <c:pt idx="210">
                  <c:v>1.3326413184356547</c:v>
                </c:pt>
                <c:pt idx="211">
                  <c:v>1.3323625037833484</c:v>
                </c:pt>
                <c:pt idx="212">
                  <c:v>1.3320861006135933</c:v>
                </c:pt>
                <c:pt idx="213">
                  <c:v>1.3318119182950778</c:v>
                </c:pt>
                <c:pt idx="214">
                  <c:v>1.3315397869855654</c:v>
                </c:pt>
                <c:pt idx="215">
                  <c:v>1.3312695557391332</c:v>
                </c:pt>
                <c:pt idx="216">
                  <c:v>1.3310010907637899</c:v>
                </c:pt>
                <c:pt idx="217">
                  <c:v>1.3307342738188481</c:v>
                </c:pt>
                <c:pt idx="218">
                  <c:v>1.330469000742083</c:v>
                </c:pt>
                <c:pt idx="219">
                  <c:v>1.3302051800973396</c:v>
                </c:pt>
                <c:pt idx="220">
                  <c:v>1.3299427319338393</c:v>
                </c:pt>
                <c:pt idx="221">
                  <c:v>1.3296815866489926</c:v>
                </c:pt>
                <c:pt idx="222">
                  <c:v>1.3294216839470574</c:v>
                </c:pt>
                <c:pt idx="223">
                  <c:v>1.3291629718864724</c:v>
                </c:pt>
                <c:pt idx="224">
                  <c:v>1.3289054060091781</c:v>
                </c:pt>
                <c:pt idx="225">
                  <c:v>1.3286489485456763</c:v>
                </c:pt>
                <c:pt idx="226">
                  <c:v>1.3283935676899925</c:v>
                </c:pt>
                <c:pt idx="227">
                  <c:v>1.3281392369391114</c:v>
                </c:pt>
                <c:pt idx="228">
                  <c:v>1.3278859344918246</c:v>
                </c:pt>
                <c:pt idx="229">
                  <c:v>1.3276336427022788</c:v>
                </c:pt>
                <c:pt idx="230">
                  <c:v>1.327382347583844</c:v>
                </c:pt>
                <c:pt idx="231">
                  <c:v>1.3271320383592256</c:v>
                </c:pt>
                <c:pt idx="232">
                  <c:v>1.3268827070530549</c:v>
                </c:pt>
                <c:pt idx="233">
                  <c:v>1.3266343481234346</c:v>
                </c:pt>
                <c:pt idx="234">
                  <c:v>1.3263869581292076</c:v>
                </c:pt>
                <c:pt idx="235">
                  <c:v>1.3261405354299212</c:v>
                </c:pt>
                <c:pt idx="236">
                  <c:v>1.3258950799157223</c:v>
                </c:pt>
                <c:pt idx="237">
                  <c:v>1.3256505927645899</c:v>
                </c:pt>
                <c:pt idx="238">
                  <c:v>1.3254070762245442</c:v>
                </c:pt>
                <c:pt idx="239">
                  <c:v>1.3251645334186222</c:v>
                </c:pt>
                <c:pt idx="240">
                  <c:v>1.3249229681706101</c:v>
                </c:pt>
                <c:pt idx="241">
                  <c:v>1.3246823848496592</c:v>
                </c:pt>
                <c:pt idx="242">
                  <c:v>1.3244427882320704</c:v>
                </c:pt>
                <c:pt idx="243">
                  <c:v>1.3242041833786804</c:v>
                </c:pt>
                <c:pt idx="244">
                  <c:v>1.3239665755263743</c:v>
                </c:pt>
                <c:pt idx="245">
                  <c:v>1.3237299699924323</c:v>
                </c:pt>
                <c:pt idx="246">
                  <c:v>1.3234943720904497</c:v>
                </c:pt>
                <c:pt idx="247">
                  <c:v>1.3232597870567413</c:v>
                </c:pt>
                <c:pt idx="248">
                  <c:v>1.323026219986196</c:v>
                </c:pt>
                <c:pt idx="249">
                  <c:v>1.3227936757766445</c:v>
                </c:pt>
                <c:pt idx="250">
                  <c:v>1.3225621590808878</c:v>
                </c:pt>
                <c:pt idx="251">
                  <c:v>1.3223316742656128</c:v>
                </c:pt>
                <c:pt idx="252">
                  <c:v>1.3221022253764674</c:v>
                </c:pt>
                <c:pt idx="253">
                  <c:v>1.3218738161086672</c:v>
                </c:pt>
                <c:pt idx="254">
                  <c:v>1.3216464497825327</c:v>
                </c:pt>
                <c:pt idx="255">
                  <c:v>1.3214201293234231</c:v>
                </c:pt>
                <c:pt idx="256">
                  <c:v>1.3211948572455863</c:v>
                </c:pt>
                <c:pt idx="257">
                  <c:v>1.3209706356394768</c:v>
                </c:pt>
                <c:pt idx="258">
                  <c:v>1.3207474661621523</c:v>
                </c:pt>
                <c:pt idx="259">
                  <c:v>1.3205253500303769</c:v>
                </c:pt>
                <c:pt idx="260">
                  <c:v>1.3203042880161187</c:v>
                </c:pt>
                <c:pt idx="261">
                  <c:v>1.320084280444132</c:v>
                </c:pt>
                <c:pt idx="262">
                  <c:v>1.319865327191373</c:v>
                </c:pt>
                <c:pt idx="263">
                  <c:v>1.3196474276880077</c:v>
                </c:pt>
                <c:pt idx="264">
                  <c:v>1.3194305809197886</c:v>
                </c:pt>
                <c:pt idx="265">
                  <c:v>1.3192147854316212</c:v>
                </c:pt>
                <c:pt idx="266">
                  <c:v>1.3190000393321477</c:v>
                </c:pt>
                <c:pt idx="267">
                  <c:v>1.3187863402991724</c:v>
                </c:pt>
                <c:pt idx="268">
                  <c:v>1.3185736855858337</c:v>
                </c:pt>
                <c:pt idx="269">
                  <c:v>1.3183620720273517</c:v>
                </c:pt>
                <c:pt idx="270">
                  <c:v>1.3181514960482879</c:v>
                </c:pt>
                <c:pt idx="271">
                  <c:v>1.3179419536701871</c:v>
                </c:pt>
                <c:pt idx="272">
                  <c:v>1.317733440519536</c:v>
                </c:pt>
                <c:pt idx="273">
                  <c:v>1.3175259518359543</c:v>
                </c:pt>
                <c:pt idx="274">
                  <c:v>1.3173194824805583</c:v>
                </c:pt>
                <c:pt idx="275">
                  <c:v>1.3171140269444328</c:v>
                </c:pt>
                <c:pt idx="276">
                  <c:v>1.3169095793571701</c:v>
                </c:pt>
                <c:pt idx="277">
                  <c:v>1.3167061334954149</c:v>
                </c:pt>
                <c:pt idx="278">
                  <c:v>1.3165036827914058</c:v>
                </c:pt>
                <c:pt idx="279">
                  <c:v>1.3163022203414423</c:v>
                </c:pt>
                <c:pt idx="280">
                  <c:v>1.3161017389142835</c:v>
                </c:pt>
                <c:pt idx="281">
                  <c:v>1.315902230959435</c:v>
                </c:pt>
                <c:pt idx="282">
                  <c:v>1.3157036886153142</c:v>
                </c:pt>
                <c:pt idx="283">
                  <c:v>1.3155061037172593</c:v>
                </c:pt>
                <c:pt idx="284">
                  <c:v>1.3153094678053938</c:v>
                </c:pt>
                <c:pt idx="285">
                  <c:v>1.3151137721323136</c:v>
                </c:pt>
                <c:pt idx="286">
                  <c:v>1.314919007670593</c:v>
                </c:pt>
                <c:pt idx="287">
                  <c:v>1.3147251651201084</c:v>
                </c:pt>
                <c:pt idx="288">
                  <c:v>1.3145322349151676</c:v>
                </c:pt>
                <c:pt idx="289">
                  <c:v>1.3143402072314379</c:v>
                </c:pt>
                <c:pt idx="290">
                  <c:v>1.3141490719926827</c:v>
                </c:pt>
                <c:pt idx="291">
                  <c:v>1.313958818877287</c:v>
                </c:pt>
                <c:pt idx="292">
                  <c:v>1.3137694373245867</c:v>
                </c:pt>
                <c:pt idx="293">
                  <c:v>1.313580916540992</c:v>
                </c:pt>
                <c:pt idx="294">
                  <c:v>1.3133932455059105</c:v>
                </c:pt>
                <c:pt idx="295">
                  <c:v>1.3132064129774701</c:v>
                </c:pt>
                <c:pt idx="296">
                  <c:v>1.3130204074980398</c:v>
                </c:pt>
                <c:pt idx="297">
                  <c:v>1.312835217399559</c:v>
                </c:pt>
                <c:pt idx="298">
                  <c:v>1.3126508308086691</c:v>
                </c:pt>
                <c:pt idx="299">
                  <c:v>1.3124672356516567</c:v>
                </c:pt>
                <c:pt idx="300">
                  <c:v>1.3122844196592018</c:v>
                </c:pt>
                <c:pt idx="301">
                  <c:v>1.312102370370956</c:v>
                </c:pt>
                <c:pt idx="302">
                  <c:v>1.3119210751399195</c:v>
                </c:pt>
                <c:pt idx="303">
                  <c:v>1.3117405211366566</c:v>
                </c:pt>
                <c:pt idx="304">
                  <c:v>1.3115606953533265</c:v>
                </c:pt>
                <c:pt idx="305">
                  <c:v>1.3113815846075487</c:v>
                </c:pt>
                <c:pt idx="306">
                  <c:v>1.3112031755460936</c:v>
                </c:pt>
                <c:pt idx="307">
                  <c:v>1.311025454648417</c:v>
                </c:pt>
                <c:pt idx="308">
                  <c:v>1.3108484082300249</c:v>
                </c:pt>
                <c:pt idx="309">
                  <c:v>1.3106720224456876</c:v>
                </c:pt>
                <c:pt idx="310">
                  <c:v>1.3104962832924918</c:v>
                </c:pt>
                <c:pt idx="311">
                  <c:v>1.3103211766127483</c:v>
                </c:pt>
                <c:pt idx="312">
                  <c:v>1.3101466880967436</c:v>
                </c:pt>
                <c:pt idx="313">
                  <c:v>1.309972803285351</c:v>
                </c:pt>
                <c:pt idx="314">
                  <c:v>1.3097995075724962</c:v>
                </c:pt>
                <c:pt idx="315">
                  <c:v>1.3096267862074802</c:v>
                </c:pt>
                <c:pt idx="316">
                  <c:v>1.3094546242971685</c:v>
                </c:pt>
                <c:pt idx="317">
                  <c:v>1.3092830068080394</c:v>
                </c:pt>
                <c:pt idx="318">
                  <c:v>1.3091119185681031</c:v>
                </c:pt>
                <c:pt idx="319">
                  <c:v>1.3089413442686881</c:v>
                </c:pt>
                <c:pt idx="320">
                  <c:v>1.3087712684660964</c:v>
                </c:pt>
                <c:pt idx="321">
                  <c:v>1.3086016755831311</c:v>
                </c:pt>
                <c:pt idx="322">
                  <c:v>1.3084325499105012</c:v>
                </c:pt>
                <c:pt idx="323">
                  <c:v>1.3082638756081002</c:v>
                </c:pt>
                <c:pt idx="324">
                  <c:v>1.3080956367061605</c:v>
                </c:pt>
                <c:pt idx="325">
                  <c:v>1.3079278171062914</c:v>
                </c:pt>
                <c:pt idx="326">
                  <c:v>1.3077604005823877</c:v>
                </c:pt>
                <c:pt idx="327">
                  <c:v>1.3075933707814331</c:v>
                </c:pt>
                <c:pt idx="328">
                  <c:v>1.3074267112241709</c:v>
                </c:pt>
                <c:pt idx="329">
                  <c:v>1.3072604053056702</c:v>
                </c:pt>
                <c:pt idx="330">
                  <c:v>1.3070944362957664</c:v>
                </c:pt>
                <c:pt idx="331">
                  <c:v>1.306928787339396</c:v>
                </c:pt>
                <c:pt idx="332">
                  <c:v>1.3067634414568057</c:v>
                </c:pt>
                <c:pt idx="333">
                  <c:v>1.3065983815436559</c:v>
                </c:pt>
                <c:pt idx="334">
                  <c:v>1.3064335903710056</c:v>
                </c:pt>
                <c:pt idx="335">
                  <c:v>1.3062690505851875</c:v>
                </c:pt>
                <c:pt idx="336">
                  <c:v>1.3061047447075658</c:v>
                </c:pt>
                <c:pt idx="337">
                  <c:v>1.3059406551341812</c:v>
                </c:pt>
                <c:pt idx="338">
                  <c:v>1.3057767641352878</c:v>
                </c:pt>
                <c:pt idx="339">
                  <c:v>1.305613053854767</c:v>
                </c:pt>
                <c:pt idx="340">
                  <c:v>1.3054495063094405</c:v>
                </c:pt>
                <c:pt idx="341">
                  <c:v>1.3052861033882535</c:v>
                </c:pt>
                <c:pt idx="342">
                  <c:v>1.3051228268513633</c:v>
                </c:pt>
                <c:pt idx="343">
                  <c:v>1.3049596583290901</c:v>
                </c:pt>
                <c:pt idx="344">
                  <c:v>1.3047965793207752</c:v>
                </c:pt>
                <c:pt idx="345">
                  <c:v>1.3046335711935073</c:v>
                </c:pt>
                <c:pt idx="346">
                  <c:v>1.3044706151807381</c:v>
                </c:pt>
                <c:pt idx="347">
                  <c:v>1.3043076923807806</c:v>
                </c:pt>
                <c:pt idx="348">
                  <c:v>1.3041447837551872</c:v>
                </c:pt>
                <c:pt idx="349">
                  <c:v>1.3039818701270089</c:v>
                </c:pt>
                <c:pt idx="350">
                  <c:v>1.3038189321789333</c:v>
                </c:pt>
                <c:pt idx="351">
                  <c:v>1.3036559504513041</c:v>
                </c:pt>
                <c:pt idx="352">
                  <c:v>1.3034929053400062</c:v>
                </c:pt>
                <c:pt idx="353">
                  <c:v>1.3033297770942416</c:v>
                </c:pt>
                <c:pt idx="354">
                  <c:v>1.3031665458141675</c:v>
                </c:pt>
                <c:pt idx="355">
                  <c:v>1.3030031914484106</c:v>
                </c:pt>
                <c:pt idx="356">
                  <c:v>1.3028396937914513</c:v>
                </c:pt>
                <c:pt idx="357">
                  <c:v>1.3026760324808726</c:v>
                </c:pt>
                <c:pt idx="358">
                  <c:v>1.302512186994482</c:v>
                </c:pt>
                <c:pt idx="359">
                  <c:v>1.3023481366472922</c:v>
                </c:pt>
                <c:pt idx="360">
                  <c:v>1.3021838605883658</c:v>
                </c:pt>
                <c:pt idx="361">
                  <c:v>1.30201933779752</c:v>
                </c:pt>
                <c:pt idx="362">
                  <c:v>1.3018545470818843</c:v>
                </c:pt>
                <c:pt idx="363">
                  <c:v>1.3016894670723236</c:v>
                </c:pt>
                <c:pt idx="364">
                  <c:v>1.3015240762196953</c:v>
                </c:pt>
                <c:pt idx="365">
                  <c:v>1.3013583527909751</c:v>
                </c:pt>
                <c:pt idx="366">
                  <c:v>1.3011922748652145</c:v>
                </c:pt>
                <c:pt idx="367">
                  <c:v>1.3010258203293485</c:v>
                </c:pt>
                <c:pt idx="368">
                  <c:v>1.3008589668738391</c:v>
                </c:pt>
                <c:pt idx="369">
                  <c:v>1.3006916919881559</c:v>
                </c:pt>
                <c:pt idx="370">
                  <c:v>1.3005239729560891</c:v>
                </c:pt>
                <c:pt idx="371">
                  <c:v>1.3003557868508979</c:v>
                </c:pt>
                <c:pt idx="372">
                  <c:v>1.3001871105302696</c:v>
                </c:pt>
                <c:pt idx="373">
                  <c:v>1.3000179206311118</c:v>
                </c:pt>
                <c:pt idx="374">
                  <c:v>1.2998481935641584</c:v>
                </c:pt>
                <c:pt idx="375">
                  <c:v>1.2996779055083834</c:v>
                </c:pt>
                <c:pt idx="376">
                  <c:v>1.2995070324052256</c:v>
                </c:pt>
                <c:pt idx="377">
                  <c:v>1.2993355499526171</c:v>
                </c:pt>
                <c:pt idx="378">
                  <c:v>1.2991634335988078</c:v>
                </c:pt>
                <c:pt idx="379">
                  <c:v>1.2989906585359778</c:v>
                </c:pt>
                <c:pt idx="380">
                  <c:v>1.2988171996936473</c:v>
                </c:pt>
                <c:pt idx="381">
                  <c:v>1.2986430317318562</c:v>
                </c:pt>
                <c:pt idx="382">
                  <c:v>1.2984681290341278</c:v>
                </c:pt>
                <c:pt idx="383">
                  <c:v>1.2982924657001915</c:v>
                </c:pt>
                <c:pt idx="384">
                  <c:v>1.2981160155384814</c:v>
                </c:pt>
                <c:pt idx="385">
                  <c:v>1.2979387520583783</c:v>
                </c:pt>
                <c:pt idx="386">
                  <c:v>1.2977606484622042</c:v>
                </c:pt>
                <c:pt idx="387">
                  <c:v>1.2975816776369662</c:v>
                </c:pt>
                <c:pt idx="388">
                  <c:v>1.2974018121458191</c:v>
                </c:pt>
                <c:pt idx="389">
                  <c:v>1.2972210242192685</c:v>
                </c:pt>
                <c:pt idx="390">
                  <c:v>1.2970392857460804</c:v>
                </c:pt>
                <c:pt idx="391">
                  <c:v>1.2968565682639082</c:v>
                </c:pt>
                <c:pt idx="392">
                  <c:v>1.2966728429496133</c:v>
                </c:pt>
                <c:pt idx="393">
                  <c:v>1.2964880806092827</c:v>
                </c:pt>
                <c:pt idx="394">
                  <c:v>1.2963022516679199</c:v>
                </c:pt>
                <c:pt idx="395">
                  <c:v>1.2961153261588156</c:v>
                </c:pt>
                <c:pt idx="396">
                  <c:v>1.2959272737125702</c:v>
                </c:pt>
                <c:pt idx="397">
                  <c:v>1.2957380635457698</c:v>
                </c:pt>
                <c:pt idx="398">
                  <c:v>1.2955476644493027</c:v>
                </c:pt>
                <c:pt idx="399">
                  <c:v>1.2953560447762951</c:v>
                </c:pt>
                <c:pt idx="400">
                  <c:v>1.2951631724296664</c:v>
                </c:pt>
                <c:pt idx="401">
                  <c:v>1.2949690148492816</c:v>
                </c:pt>
                <c:pt idx="402">
                  <c:v>1.2947735389986914</c:v>
                </c:pt>
                <c:pt idx="403">
                  <c:v>1.2945767113514428</c:v>
                </c:pt>
                <c:pt idx="404">
                  <c:v>1.2943784978769541</c:v>
                </c:pt>
                <c:pt idx="405">
                  <c:v>1.2941788640259275</c:v>
                </c:pt>
                <c:pt idx="406">
                  <c:v>1.2939777747152876</c:v>
                </c:pt>
                <c:pt idx="407">
                  <c:v>1.2937751943126294</c:v>
                </c:pt>
                <c:pt idx="408">
                  <c:v>1.2935710866201691</c:v>
                </c:pt>
                <c:pt idx="409">
                  <c:v>1.2933654148581524</c:v>
                </c:pt>
                <c:pt idx="410">
                  <c:v>1.2931581416477329</c:v>
                </c:pt>
                <c:pt idx="411">
                  <c:v>1.2929492289932774</c:v>
                </c:pt>
                <c:pt idx="412">
                  <c:v>1.2927386382640864</c:v>
                </c:pt>
                <c:pt idx="413">
                  <c:v>1.292526330175515</c:v>
                </c:pt>
                <c:pt idx="414">
                  <c:v>1.2923122647694572</c:v>
                </c:pt>
                <c:pt idx="415">
                  <c:v>1.2920964013941776</c:v>
                </c:pt>
                <c:pt idx="416">
                  <c:v>1.2918786986834638</c:v>
                </c:pt>
                <c:pt idx="417">
                  <c:v>1.2916591145350893</c:v>
                </c:pt>
                <c:pt idx="418">
                  <c:v>1.291437606088524</c:v>
                </c:pt>
                <c:pt idx="419">
                  <c:v>1.2912141297019031</c:v>
                </c:pt>
                <c:pt idx="420">
                  <c:v>1.2909886409281996</c:v>
                </c:pt>
                <c:pt idx="421">
                  <c:v>1.2907610944905805</c:v>
                </c:pt>
                <c:pt idx="422">
                  <c:v>1.2905314442569127</c:v>
                </c:pt>
                <c:pt idx="423">
                  <c:v>1.2902996432133822</c:v>
                </c:pt>
                <c:pt idx="424">
                  <c:v>1.2900656434371933</c:v>
                </c:pt>
                <c:pt idx="425">
                  <c:v>1.2898293960683105</c:v>
                </c:pt>
                <c:pt idx="426">
                  <c:v>1.289590851280207</c:v>
                </c:pt>
                <c:pt idx="427">
                  <c:v>1.2893499582495715</c:v>
                </c:pt>
                <c:pt idx="428">
                  <c:v>1.2891066651249419</c:v>
                </c:pt>
                <c:pt idx="429">
                  <c:v>1.288860918994208</c:v>
                </c:pt>
                <c:pt idx="430">
                  <c:v>1.2886126658509527</c:v>
                </c:pt>
                <c:pt idx="431">
                  <c:v>1.2883618505595698</c:v>
                </c:pt>
                <c:pt idx="432">
                  <c:v>1.2881084168191044</c:v>
                </c:pt>
                <c:pt idx="433">
                  <c:v>1.2878523071257817</c:v>
                </c:pt>
                <c:pt idx="434">
                  <c:v>1.2875934627341443</c:v>
                </c:pt>
                <c:pt idx="435">
                  <c:v>1.2873318236167535</c:v>
                </c:pt>
                <c:pt idx="436">
                  <c:v>1.2870673284223886</c:v>
                </c:pt>
                <c:pt idx="437">
                  <c:v>1.2867999144326732</c:v>
                </c:pt>
                <c:pt idx="438">
                  <c:v>1.2865295175170688</c:v>
                </c:pt>
                <c:pt idx="439">
                  <c:v>1.2862560720861589</c:v>
                </c:pt>
                <c:pt idx="440">
                  <c:v>1.2859795110431453</c:v>
                </c:pt>
                <c:pt idx="441">
                  <c:v>1.2856997657334794</c:v>
                </c:pt>
                <c:pt idx="442">
                  <c:v>1.2854167658925475</c:v>
                </c:pt>
                <c:pt idx="443">
                  <c:v>1.2851304395913141</c:v>
                </c:pt>
                <c:pt idx="444">
                  <c:v>1.2848407131798381</c:v>
                </c:pt>
                <c:pt idx="445">
                  <c:v>1.2845475112285583</c:v>
                </c:pt>
                <c:pt idx="446">
                  <c:v>1.2842507564672458</c:v>
                </c:pt>
                <c:pt idx="447">
                  <c:v>1.2839503697215191</c:v>
                </c:pt>
                <c:pt idx="448">
                  <c:v>1.2836462698468016</c:v>
                </c:pt>
                <c:pt idx="449">
                  <c:v>1.2833383736596033</c:v>
                </c:pt>
                <c:pt idx="450">
                  <c:v>1.2830265958659988</c:v>
                </c:pt>
                <c:pt idx="451">
                  <c:v>1.2827108489871686</c:v>
                </c:pt>
                <c:pt idx="452">
                  <c:v>1.2823910432818593</c:v>
                </c:pt>
                <c:pt idx="453">
                  <c:v>1.2820670866656194</c:v>
                </c:pt>
                <c:pt idx="454">
                  <c:v>1.2817388846266358</c:v>
                </c:pt>
                <c:pt idx="455">
                  <c:v>1.2814063401380282</c:v>
                </c:pt>
                <c:pt idx="456">
                  <c:v>1.2810693535664079</c:v>
                </c:pt>
                <c:pt idx="457">
                  <c:v>1.2807278225765149</c:v>
                </c:pt>
                <c:pt idx="458">
                  <c:v>1.2803816420317429</c:v>
                </c:pt>
                <c:pt idx="459">
                  <c:v>1.2800307038903429</c:v>
                </c:pt>
                <c:pt idx="460">
                  <c:v>1.2796748970970733</c:v>
                </c:pt>
                <c:pt idx="461">
                  <c:v>1.2793141074700749</c:v>
                </c:pt>
                <c:pt idx="462">
                  <c:v>1.2789482175827203</c:v>
                </c:pt>
                <c:pt idx="463">
                  <c:v>1.278577106640165</c:v>
                </c:pt>
                <c:pt idx="464">
                  <c:v>1.2782006503503356</c:v>
                </c:pt>
                <c:pt idx="465">
                  <c:v>1.2778187207890452</c:v>
                </c:pt>
                <c:pt idx="466">
                  <c:v>1.2774311862589327</c:v>
                </c:pt>
                <c:pt idx="467">
                  <c:v>1.2770379111418886</c:v>
                </c:pt>
                <c:pt idx="468">
                  <c:v>1.2766387557446124</c:v>
                </c:pt>
                <c:pt idx="469">
                  <c:v>1.2762335761369221</c:v>
                </c:pt>
                <c:pt idx="470">
                  <c:v>1.2758222239824268</c:v>
                </c:pt>
                <c:pt idx="471">
                  <c:v>1.2754045463611239</c:v>
                </c:pt>
                <c:pt idx="472">
                  <c:v>1.2749803855834754</c:v>
                </c:pt>
                <c:pt idx="473">
                  <c:v>1.2745495789954771</c:v>
                </c:pt>
                <c:pt idx="474">
                  <c:v>1.2741119587742129</c:v>
                </c:pt>
                <c:pt idx="475">
                  <c:v>1.2736673517133383</c:v>
                </c:pt>
                <c:pt idx="476">
                  <c:v>1.2732155789979165</c:v>
                </c:pt>
                <c:pt idx="477">
                  <c:v>1.2727564559679778</c:v>
                </c:pt>
                <c:pt idx="478">
                  <c:v>1.272289791870145</c:v>
                </c:pt>
                <c:pt idx="479">
                  <c:v>1.2718153895966056</c:v>
                </c:pt>
                <c:pt idx="480">
                  <c:v>1.271333045410679</c:v>
                </c:pt>
                <c:pt idx="481">
                  <c:v>1.2708425486581638</c:v>
                </c:pt>
                <c:pt idx="482">
                  <c:v>1.2703436814635953</c:v>
                </c:pt>
                <c:pt idx="483">
                  <c:v>1.2698362184104899</c:v>
                </c:pt>
                <c:pt idx="484">
                  <c:v>1.2693199262045682</c:v>
                </c:pt>
                <c:pt idx="485">
                  <c:v>1.2687945633189113</c:v>
                </c:pt>
                <c:pt idx="486">
                  <c:v>1.2682598796198783</c:v>
                </c:pt>
                <c:pt idx="487">
                  <c:v>1.2677156159725789</c:v>
                </c:pt>
                <c:pt idx="488">
                  <c:v>1.267161503824576</c:v>
                </c:pt>
                <c:pt idx="489">
                  <c:v>1.2665972647663937</c:v>
                </c:pt>
                <c:pt idx="490">
                  <c:v>1.26602261006732</c:v>
                </c:pt>
                <c:pt idx="491">
                  <c:v>1.2654372401848539</c:v>
                </c:pt>
                <c:pt idx="492">
                  <c:v>1.2648408442460428</c:v>
                </c:pt>
                <c:pt idx="493">
                  <c:v>1.264233099498794</c:v>
                </c:pt>
                <c:pt idx="494">
                  <c:v>1.2639272242266897</c:v>
                </c:pt>
                <c:pt idx="495">
                  <c:v>1.2628492968719069</c:v>
                </c:pt>
                <c:pt idx="496">
                  <c:v>1.2619212492325413</c:v>
                </c:pt>
                <c:pt idx="497">
                  <c:v>1.2610854761859791</c:v>
                </c:pt>
                <c:pt idx="498">
                  <c:v>1.2606286119471186</c:v>
                </c:pt>
                <c:pt idx="499">
                  <c:v>1.2594032860778701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5-4180-AF04-992D360EF658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FH2O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Sheet1!$X$2:$X$501</c:f>
              <c:numCache>
                <c:formatCode>General</c:formatCode>
                <c:ptCount val="500"/>
                <c:pt idx="0">
                  <c:v>0</c:v>
                </c:pt>
                <c:pt idx="1">
                  <c:v>5.5344679341270422E-2</c:v>
                </c:pt>
                <c:pt idx="2">
                  <c:v>0.11035195124851854</c:v>
                </c:pt>
                <c:pt idx="3">
                  <c:v>0.16507662644157339</c:v>
                </c:pt>
                <c:pt idx="4">
                  <c:v>0.21956296917327128</c:v>
                </c:pt>
                <c:pt idx="5">
                  <c:v>0.27384646933796325</c:v>
                </c:pt>
                <c:pt idx="6">
                  <c:v>0.32795517533955193</c:v>
                </c:pt>
                <c:pt idx="7">
                  <c:v>0.38191070920883918</c:v>
                </c:pt>
                <c:pt idx="8">
                  <c:v>0.43572904841356308</c:v>
                </c:pt>
                <c:pt idx="9">
                  <c:v>0.48707426597053483</c:v>
                </c:pt>
                <c:pt idx="10">
                  <c:v>0.53786938557420205</c:v>
                </c:pt>
                <c:pt idx="11">
                  <c:v>0.58849581172097609</c:v>
                </c:pt>
                <c:pt idx="12">
                  <c:v>0.63841316353674349</c:v>
                </c:pt>
                <c:pt idx="13">
                  <c:v>0.68796837188664695</c:v>
                </c:pt>
                <c:pt idx="14">
                  <c:v>0.73735111390580221</c:v>
                </c:pt>
                <c:pt idx="15">
                  <c:v>0.78622156634087648</c:v>
                </c:pt>
                <c:pt idx="16">
                  <c:v>0.83473457009647267</c:v>
                </c:pt>
                <c:pt idx="17">
                  <c:v>0.88285240508024687</c:v>
                </c:pt>
                <c:pt idx="18">
                  <c:v>0.93070045383749078</c:v>
                </c:pt>
                <c:pt idx="19">
                  <c:v>0.9782305463142783</c:v>
                </c:pt>
                <c:pt idx="20">
                  <c:v>1.0255452461491592</c:v>
                </c:pt>
                <c:pt idx="21">
                  <c:v>1.0723383877712407</c:v>
                </c:pt>
                <c:pt idx="22">
                  <c:v>1.1186154968897748</c:v>
                </c:pt>
                <c:pt idx="23">
                  <c:v>1.1646661403545189</c:v>
                </c:pt>
                <c:pt idx="24">
                  <c:v>1.2102167927623193</c:v>
                </c:pt>
                <c:pt idx="25">
                  <c:v>1.2556298864286306</c:v>
                </c:pt>
                <c:pt idx="26">
                  <c:v>1.3005436352059103</c:v>
                </c:pt>
                <c:pt idx="27">
                  <c:v>1.3449528584260977</c:v>
                </c:pt>
                <c:pt idx="28">
                  <c:v>1.3888509971796181</c:v>
                </c:pt>
                <c:pt idx="29">
                  <c:v>1.4322302778505922</c:v>
                </c:pt>
                <c:pt idx="30">
                  <c:v>1.475081879443539</c:v>
                </c:pt>
                <c:pt idx="31">
                  <c:v>1.51775032022864</c:v>
                </c:pt>
                <c:pt idx="32">
                  <c:v>1.5598757702496902</c:v>
                </c:pt>
                <c:pt idx="33">
                  <c:v>1.6014467183438741</c:v>
                </c:pt>
                <c:pt idx="34">
                  <c:v>1.6424513245115149</c:v>
                </c:pt>
                <c:pt idx="35">
                  <c:v>1.6828775978459245</c:v>
                </c:pt>
                <c:pt idx="36">
                  <c:v>1.7227135718296396</c:v>
                </c:pt>
                <c:pt idx="37">
                  <c:v>1.7619474751675548</c:v>
                </c:pt>
                <c:pt idx="38">
                  <c:v>1.8005678962679117</c:v>
                </c:pt>
                <c:pt idx="39">
                  <c:v>1.8385639394862225</c:v>
                </c:pt>
                <c:pt idx="40">
                  <c:v>1.8754786347130175</c:v>
                </c:pt>
                <c:pt idx="41">
                  <c:v>1.9117496713011501</c:v>
                </c:pt>
                <c:pt idx="42">
                  <c:v>1.9473689586182834</c:v>
                </c:pt>
                <c:pt idx="43">
                  <c:v>1.9823293933230117</c:v>
                </c:pt>
                <c:pt idx="44">
                  <c:v>2.0166249495754691</c:v>
                </c:pt>
                <c:pt idx="45">
                  <c:v>2.0502507534735543</c:v>
                </c:pt>
                <c:pt idx="46">
                  <c:v>2.0832031413043914</c:v>
                </c:pt>
                <c:pt idx="47">
                  <c:v>2.1154797015059068</c:v>
                </c:pt>
                <c:pt idx="48">
                  <c:v>2.1470793005330915</c:v>
                </c:pt>
                <c:pt idx="49">
                  <c:v>2.1780020931074864</c:v>
                </c:pt>
                <c:pt idx="50">
                  <c:v>2.2082495175878667</c:v>
                </c:pt>
                <c:pt idx="51">
                  <c:v>2.2371996143061659</c:v>
                </c:pt>
                <c:pt idx="52">
                  <c:v>2.2654915567537253</c:v>
                </c:pt>
                <c:pt idx="53">
                  <c:v>2.293130505561467</c:v>
                </c:pt>
                <c:pt idx="54">
                  <c:v>2.3201227098581798</c:v>
                </c:pt>
                <c:pt idx="55">
                  <c:v>2.3464754493096538</c:v>
                </c:pt>
                <c:pt idx="56">
                  <c:v>2.3721969694136793</c:v>
                </c:pt>
                <c:pt idx="57">
                  <c:v>2.3966643053203738</c:v>
                </c:pt>
                <c:pt idx="58">
                  <c:v>2.420528160997105</c:v>
                </c:pt>
                <c:pt idx="59">
                  <c:v>2.4437992159392112</c:v>
                </c:pt>
                <c:pt idx="60">
                  <c:v>2.4664887804093936</c:v>
                </c:pt>
                <c:pt idx="61">
                  <c:v>2.4886087205315834</c:v>
                </c:pt>
                <c:pt idx="62">
                  <c:v>2.5101713840028226</c:v>
                </c:pt>
                <c:pt idx="63">
                  <c:v>2.5311895272456457</c:v>
                </c:pt>
                <c:pt idx="64">
                  <c:v>2.5516762447081325</c:v>
                </c:pt>
                <c:pt idx="65">
                  <c:v>2.5708658199144696</c:v>
                </c:pt>
                <c:pt idx="66">
                  <c:v>2.5895677138663586</c:v>
                </c:pt>
                <c:pt idx="67">
                  <c:v>2.6077951885483808</c:v>
                </c:pt>
                <c:pt idx="68">
                  <c:v>2.6255615706609481</c:v>
                </c:pt>
                <c:pt idx="69">
                  <c:v>2.6428802031012886</c:v>
                </c:pt>
                <c:pt idx="70">
                  <c:v>2.6597644002788168</c:v>
                </c:pt>
                <c:pt idx="71">
                  <c:v>2.6754475000929827</c:v>
                </c:pt>
                <c:pt idx="72">
                  <c:v>2.6907363301079812</c:v>
                </c:pt>
                <c:pt idx="73">
                  <c:v>2.7056434625221137</c:v>
                </c:pt>
                <c:pt idx="74">
                  <c:v>2.7201812920677089</c:v>
                </c:pt>
                <c:pt idx="75">
                  <c:v>2.7343620129134214</c:v>
                </c:pt>
                <c:pt idx="76">
                  <c:v>2.7481975985966778</c:v>
                </c:pt>
                <c:pt idx="77">
                  <c:v>2.7616997848153915</c:v>
                </c:pt>
                <c:pt idx="78">
                  <c:v>2.7748800548989734</c:v>
                </c:pt>
                <c:pt idx="79">
                  <c:v>2.7877496277735383</c:v>
                </c:pt>
                <c:pt idx="80">
                  <c:v>2.7993848557781664</c:v>
                </c:pt>
                <c:pt idx="81">
                  <c:v>2.8107527852022076</c:v>
                </c:pt>
                <c:pt idx="82">
                  <c:v>2.821862913262799</c:v>
                </c:pt>
                <c:pt idx="83">
                  <c:v>2.8327244614540277</c:v>
                </c:pt>
                <c:pt idx="84">
                  <c:v>2.8433463751986743</c:v>
                </c:pt>
                <c:pt idx="85">
                  <c:v>2.853737324601517</c:v>
                </c:pt>
                <c:pt idx="86">
                  <c:v>2.8639057061792372</c:v>
                </c:pt>
                <c:pt idx="87">
                  <c:v>2.8738596454501253</c:v>
                </c:pt>
                <c:pt idx="88">
                  <c:v>2.8826690203280489</c:v>
                </c:pt>
                <c:pt idx="89">
                  <c:v>2.8912974426632978</c:v>
                </c:pt>
                <c:pt idx="90">
                  <c:v>2.8997514669264208</c:v>
                </c:pt>
                <c:pt idx="91">
                  <c:v>2.9080374158893179</c:v>
                </c:pt>
                <c:pt idx="92">
                  <c:v>2.9161613864434464</c:v>
                </c:pt>
                <c:pt idx="93">
                  <c:v>2.9241292555884519</c:v>
                </c:pt>
                <c:pt idx="94">
                  <c:v>2.9319466865462203</c:v>
                </c:pt>
                <c:pt idx="95">
                  <c:v>2.93961913496008</c:v>
                </c:pt>
                <c:pt idx="96">
                  <c:v>2.9471518551434381</c:v>
                </c:pt>
                <c:pt idx="97">
                  <c:v>2.9545499063461444</c:v>
                </c:pt>
                <c:pt idx="98">
                  <c:v>2.9618181590107371</c:v>
                </c:pt>
                <c:pt idx="99">
                  <c:v>2.9689613009941369</c:v>
                </c:pt>
                <c:pt idx="100">
                  <c:v>2.9748682923105765</c:v>
                </c:pt>
                <c:pt idx="101">
                  <c:v>2.9806856543514915</c:v>
                </c:pt>
                <c:pt idx="102">
                  <c:v>2.9864162730424493</c:v>
                </c:pt>
                <c:pt idx="103">
                  <c:v>2.992062926922058</c:v>
                </c:pt>
                <c:pt idx="104">
                  <c:v>2.997628291551933</c:v>
                </c:pt>
                <c:pt idx="105">
                  <c:v>3.0031149437694249</c:v>
                </c:pt>
                <c:pt idx="106">
                  <c:v>3.0085253657858981</c:v>
                </c:pt>
                <c:pt idx="107">
                  <c:v>3.013861949133636</c:v>
                </c:pt>
                <c:pt idx="108">
                  <c:v>3.0191269984646079</c:v>
                </c:pt>
                <c:pt idx="109">
                  <c:v>3.0243227352045401</c:v>
                </c:pt>
                <c:pt idx="110">
                  <c:v>3.0294513010658557</c:v>
                </c:pt>
                <c:pt idx="111">
                  <c:v>3.0345147614231078</c:v>
                </c:pt>
                <c:pt idx="112">
                  <c:v>3.039515108554657</c:v>
                </c:pt>
                <c:pt idx="113">
                  <c:v>3.0433213641821313</c:v>
                </c:pt>
                <c:pt idx="114">
                  <c:v>3.047090730574332</c:v>
                </c:pt>
                <c:pt idx="115">
                  <c:v>3.0508238391160436</c:v>
                </c:pt>
                <c:pt idx="116">
                  <c:v>3.0545213113891121</c:v>
                </c:pt>
                <c:pt idx="117">
                  <c:v>3.0581837596814712</c:v>
                </c:pt>
                <c:pt idx="118">
                  <c:v>3.0618117874603827</c:v>
                </c:pt>
                <c:pt idx="119">
                  <c:v>3.0654059898117008</c:v>
                </c:pt>
                <c:pt idx="120">
                  <c:v>3.0689669538469064</c:v>
                </c:pt>
                <c:pt idx="121">
                  <c:v>3.0724952590795644</c:v>
                </c:pt>
                <c:pt idx="122">
                  <c:v>3.0759914777727908</c:v>
                </c:pt>
                <c:pt idx="123">
                  <c:v>3.0794561752592187</c:v>
                </c:pt>
                <c:pt idx="124">
                  <c:v>3.0828899102349339</c:v>
                </c:pt>
                <c:pt idx="125">
                  <c:v>3.0862932350287675</c:v>
                </c:pt>
                <c:pt idx="126">
                  <c:v>3.0896666958482744</c:v>
                </c:pt>
                <c:pt idx="127">
                  <c:v>3.0930108330036825</c:v>
                </c:pt>
                <c:pt idx="128">
                  <c:v>3.0963261811110541</c:v>
                </c:pt>
                <c:pt idx="129">
                  <c:v>3.0996132692758587</c:v>
                </c:pt>
                <c:pt idx="130">
                  <c:v>3.1028726212580855</c:v>
                </c:pt>
                <c:pt idx="131">
                  <c:v>3.1061047556200312</c:v>
                </c:pt>
                <c:pt idx="132">
                  <c:v>3.1093101858578169</c:v>
                </c:pt>
                <c:pt idx="133">
                  <c:v>3.1124894205176772</c:v>
                </c:pt>
                <c:pt idx="134">
                  <c:v>3.1156429632980194</c:v>
                </c:pt>
                <c:pt idx="135">
                  <c:v>3.1187713131382266</c:v>
                </c:pt>
                <c:pt idx="136">
                  <c:v>3.1205021944913791</c:v>
                </c:pt>
                <c:pt idx="137">
                  <c:v>3.1222432944206213</c:v>
                </c:pt>
                <c:pt idx="138">
                  <c:v>3.1239930741587383</c:v>
                </c:pt>
                <c:pt idx="139">
                  <c:v>3.1257500958422861</c:v>
                </c:pt>
                <c:pt idx="140">
                  <c:v>3.1275130171861401</c:v>
                </c:pt>
                <c:pt idx="141">
                  <c:v>3.1292805864318249</c:v>
                </c:pt>
                <c:pt idx="142">
                  <c:v>3.1310516375523347</c:v>
                </c:pt>
                <c:pt idx="143">
                  <c:v>3.1328250856976227</c:v>
                </c:pt>
                <c:pt idx="144">
                  <c:v>3.134599922866387</c:v>
                </c:pt>
                <c:pt idx="145">
                  <c:v>3.1363752137909096</c:v>
                </c:pt>
                <c:pt idx="146">
                  <c:v>3.1381500920229008</c:v>
                </c:pt>
                <c:pt idx="147">
                  <c:v>3.139923756209209</c:v>
                </c:pt>
                <c:pt idx="148">
                  <c:v>3.1416954665471684</c:v>
                </c:pt>
                <c:pt idx="149">
                  <c:v>3.1434645414101783</c:v>
                </c:pt>
                <c:pt idx="150">
                  <c:v>3.1452303541347639</c:v>
                </c:pt>
                <c:pt idx="151">
                  <c:v>3.1469923299610634</c:v>
                </c:pt>
                <c:pt idx="152">
                  <c:v>3.1487499431192063</c:v>
                </c:pt>
                <c:pt idx="153">
                  <c:v>3.1505027140546447</c:v>
                </c:pt>
                <c:pt idx="154">
                  <c:v>3.1522502067858698</c:v>
                </c:pt>
                <c:pt idx="155">
                  <c:v>3.1539920263884449</c:v>
                </c:pt>
                <c:pt idx="156">
                  <c:v>3.155727816599633</c:v>
                </c:pt>
                <c:pt idx="157">
                  <c:v>3.1574572575382334</c:v>
                </c:pt>
                <c:pt idx="158">
                  <c:v>3.1591800635345662</c:v>
                </c:pt>
                <c:pt idx="159">
                  <c:v>3.1608959810658304</c:v>
                </c:pt>
                <c:pt idx="160">
                  <c:v>3.1626047867922802</c:v>
                </c:pt>
                <c:pt idx="161">
                  <c:v>3.1643062856899591</c:v>
                </c:pt>
                <c:pt idx="162">
                  <c:v>3.1660003092758626</c:v>
                </c:pt>
                <c:pt idx="163">
                  <c:v>3.1676867139216678</c:v>
                </c:pt>
                <c:pt idx="164">
                  <c:v>3.1693653792523069</c:v>
                </c:pt>
                <c:pt idx="165">
                  <c:v>3.1710362066258115</c:v>
                </c:pt>
                <c:pt idx="166">
                  <c:v>3.1726991176910566</c:v>
                </c:pt>
                <c:pt idx="167">
                  <c:v>3.174354053020108</c:v>
                </c:pt>
                <c:pt idx="168">
                  <c:v>3.1760009708120616</c:v>
                </c:pt>
                <c:pt idx="169">
                  <c:v>3.1776398456653463</c:v>
                </c:pt>
                <c:pt idx="170">
                  <c:v>3.1792706674155942</c:v>
                </c:pt>
                <c:pt idx="171">
                  <c:v>3.1808934400362818</c:v>
                </c:pt>
                <c:pt idx="172">
                  <c:v>3.1825081805994451</c:v>
                </c:pt>
                <c:pt idx="173">
                  <c:v>3.1841149182938753</c:v>
                </c:pt>
                <c:pt idx="174">
                  <c:v>3.185713693498275</c:v>
                </c:pt>
                <c:pt idx="175">
                  <c:v>3.1873045569069682</c:v>
                </c:pt>
                <c:pt idx="176">
                  <c:v>3.1888875687058067</c:v>
                </c:pt>
                <c:pt idx="177">
                  <c:v>3.1904627977960307</c:v>
                </c:pt>
                <c:pt idx="178">
                  <c:v>3.1920303210638941</c:v>
                </c:pt>
                <c:pt idx="179">
                  <c:v>3.1935902226939406</c:v>
                </c:pt>
                <c:pt idx="180">
                  <c:v>3.1951425935239133</c:v>
                </c:pt>
                <c:pt idx="181">
                  <c:v>3.195065090592498</c:v>
                </c:pt>
                <c:pt idx="182">
                  <c:v>3.1950268314165817</c:v>
                </c:pt>
                <c:pt idx="183">
                  <c:v>3.1950244829550072</c:v>
                </c:pt>
                <c:pt idx="184">
                  <c:v>3.1950549492049363</c:v>
                </c:pt>
                <c:pt idx="185">
                  <c:v>3.1951153550053553</c:v>
                </c:pt>
                <c:pt idx="186">
                  <c:v>3.1952030309485133</c:v>
                </c:pt>
                <c:pt idx="187">
                  <c:v>3.1953154993164001</c:v>
                </c:pt>
                <c:pt idx="188">
                  <c:v>3.1954504609670593</c:v>
                </c:pt>
                <c:pt idx="189">
                  <c:v>3.195605783102299</c:v>
                </c:pt>
                <c:pt idx="190">
                  <c:v>3.1957794878543813</c:v>
                </c:pt>
                <c:pt idx="191">
                  <c:v>3.1959697416346069</c:v>
                </c:pt>
                <c:pt idx="192">
                  <c:v>3.1961748451914009</c:v>
                </c:pt>
                <c:pt idx="193">
                  <c:v>3.1963932243297779</c:v>
                </c:pt>
                <c:pt idx="194">
                  <c:v>3.1966234212478004</c:v>
                </c:pt>
                <c:pt idx="195">
                  <c:v>3.1968640864490481</c:v>
                </c:pt>
                <c:pt idx="196">
                  <c:v>3.1971139711931711</c:v>
                </c:pt>
                <c:pt idx="197">
                  <c:v>3.1973719204493336</c:v>
                </c:pt>
                <c:pt idx="198">
                  <c:v>3.1976368663198742</c:v>
                </c:pt>
                <c:pt idx="199">
                  <c:v>3.1979078219037524</c:v>
                </c:pt>
                <c:pt idx="200">
                  <c:v>3.1981838755714302</c:v>
                </c:pt>
                <c:pt idx="201">
                  <c:v>3.1984641856247413</c:v>
                </c:pt>
                <c:pt idx="202">
                  <c:v>3.1987479753170103</c:v>
                </c:pt>
                <c:pt idx="203">
                  <c:v>3.199034528210301</c:v>
                </c:pt>
                <c:pt idx="204">
                  <c:v>3.1993231838481413</c:v>
                </c:pt>
                <c:pt idx="205">
                  <c:v>3.1996133337234571</c:v>
                </c:pt>
                <c:pt idx="206">
                  <c:v>3.1999044175226601</c:v>
                </c:pt>
                <c:pt idx="207">
                  <c:v>3.2001959196281056</c:v>
                </c:pt>
                <c:pt idx="208">
                  <c:v>3.2004873658621333</c:v>
                </c:pt>
                <c:pt idx="209">
                  <c:v>3.2007783204570219</c:v>
                </c:pt>
                <c:pt idx="210">
                  <c:v>3.2010683832360631</c:v>
                </c:pt>
                <c:pt idx="211">
                  <c:v>3.2013571869919635</c:v>
                </c:pt>
                <c:pt idx="212">
                  <c:v>3.201644395049537</c:v>
                </c:pt>
                <c:pt idx="213">
                  <c:v>3.2019296990004804</c:v>
                </c:pt>
                <c:pt idx="214">
                  <c:v>3.2022128165987969</c:v>
                </c:pt>
                <c:pt idx="215">
                  <c:v>3.2024934898061019</c:v>
                </c:pt>
                <c:pt idx="216">
                  <c:v>3.2027714829767171</c:v>
                </c:pt>
                <c:pt idx="217">
                  <c:v>3.2030465811731017</c:v>
                </c:pt>
                <c:pt idx="218">
                  <c:v>3.20331858860273</c:v>
                </c:pt>
                <c:pt idx="219">
                  <c:v>3.2035873271681186</c:v>
                </c:pt>
                <c:pt idx="220">
                  <c:v>3.2038526351221766</c:v>
                </c:pt>
                <c:pt idx="221">
                  <c:v>3.204114365821626</c:v>
                </c:pt>
                <c:pt idx="222">
                  <c:v>3.2043723865716056</c:v>
                </c:pt>
                <c:pt idx="223">
                  <c:v>3.2046265775551079</c:v>
                </c:pt>
                <c:pt idx="224">
                  <c:v>3.2048768308412536</c:v>
                </c:pt>
                <c:pt idx="225">
                  <c:v>3.205123049466807</c:v>
                </c:pt>
                <c:pt idx="226">
                  <c:v>3.205365146585732</c:v>
                </c:pt>
                <c:pt idx="227">
                  <c:v>3.2056030446818955</c:v>
                </c:pt>
                <c:pt idx="228">
                  <c:v>3.2058366748403797</c:v>
                </c:pt>
                <c:pt idx="229">
                  <c:v>3.206065976073162</c:v>
                </c:pt>
                <c:pt idx="230">
                  <c:v>3.2062908946951989</c:v>
                </c:pt>
                <c:pt idx="231">
                  <c:v>3.2065113837472388</c:v>
                </c:pt>
                <c:pt idx="232">
                  <c:v>3.2067274024619383</c:v>
                </c:pt>
                <c:pt idx="233">
                  <c:v>3.2069389157700621</c:v>
                </c:pt>
                <c:pt idx="234">
                  <c:v>3.2071458938438475</c:v>
                </c:pt>
                <c:pt idx="235">
                  <c:v>3.2073483116747146</c:v>
                </c:pt>
                <c:pt idx="236">
                  <c:v>3.2075461486828059</c:v>
                </c:pt>
                <c:pt idx="237">
                  <c:v>3.2077393883559497</c:v>
                </c:pt>
                <c:pt idx="238">
                  <c:v>3.2079280179158518</c:v>
                </c:pt>
                <c:pt idx="239">
                  <c:v>3.2081120280094328</c:v>
                </c:pt>
                <c:pt idx="240">
                  <c:v>3.2082914124234709</c:v>
                </c:pt>
                <c:pt idx="241">
                  <c:v>3.20846616782072</c:v>
                </c:pt>
                <c:pt idx="242">
                  <c:v>3.2086362934959167</c:v>
                </c:pt>
                <c:pt idx="243">
                  <c:v>3.2088017911501598</c:v>
                </c:pt>
                <c:pt idx="244">
                  <c:v>3.2089626646822333</c:v>
                </c:pt>
                <c:pt idx="245">
                  <c:v>3.20911891999563</c:v>
                </c:pt>
                <c:pt idx="246">
                  <c:v>3.2092705648200242</c:v>
                </c:pt>
                <c:pt idx="247">
                  <c:v>3.2094176085461257</c:v>
                </c:pt>
                <c:pt idx="248">
                  <c:v>3.2095600620728901</c:v>
                </c:pt>
                <c:pt idx="249">
                  <c:v>3.2096979376661126</c:v>
                </c:pt>
                <c:pt idx="250">
                  <c:v>3.2098312488275607</c:v>
                </c:pt>
                <c:pt idx="251">
                  <c:v>3.2099600101738455</c:v>
                </c:pt>
                <c:pt idx="252">
                  <c:v>3.2100842373242551</c:v>
                </c:pt>
                <c:pt idx="253">
                  <c:v>3.2102039467968893</c:v>
                </c:pt>
                <c:pt idx="254">
                  <c:v>3.210319155912468</c:v>
                </c:pt>
                <c:pt idx="255">
                  <c:v>3.2104298827052076</c:v>
                </c:pt>
                <c:pt idx="256">
                  <c:v>3.2105361458402482</c:v>
                </c:pt>
                <c:pt idx="257">
                  <c:v>3.2106379645371117</c:v>
                </c:pt>
                <c:pt idx="258">
                  <c:v>3.2107353584987641</c:v>
                </c:pt>
                <c:pt idx="259">
                  <c:v>3.210828347845831</c:v>
                </c:pt>
                <c:pt idx="260">
                  <c:v>3.2109169530555843</c:v>
                </c:pt>
                <c:pt idx="261">
                  <c:v>3.2110011949053594</c:v>
                </c:pt>
                <c:pt idx="262">
                  <c:v>3.2110810944200443</c:v>
                </c:pt>
                <c:pt idx="263">
                  <c:v>3.2111566728233525</c:v>
                </c:pt>
                <c:pt idx="264">
                  <c:v>3.2112279514925963</c:v>
                </c:pt>
                <c:pt idx="265">
                  <c:v>3.2112949519166927</c:v>
                </c:pt>
                <c:pt idx="266">
                  <c:v>3.2113576956571821</c:v>
                </c:pt>
                <c:pt idx="267">
                  <c:v>3.2114162043119956</c:v>
                </c:pt>
                <c:pt idx="268">
                  <c:v>3.2114704994818317</c:v>
                </c:pt>
                <c:pt idx="269">
                  <c:v>3.211520602738887</c:v>
                </c:pt>
                <c:pt idx="270">
                  <c:v>3.2115665355978167</c:v>
                </c:pt>
                <c:pt idx="271">
                  <c:v>3.2116083194887373</c:v>
                </c:pt>
                <c:pt idx="272">
                  <c:v>3.2116459757321318</c:v>
                </c:pt>
                <c:pt idx="273">
                  <c:v>3.2116795255155122</c:v>
                </c:pt>
                <c:pt idx="274">
                  <c:v>3.2117089898717337</c:v>
                </c:pt>
                <c:pt idx="275">
                  <c:v>3.2117343896588122</c:v>
                </c:pt>
                <c:pt idx="276">
                  <c:v>3.2117557455411587</c:v>
                </c:pt>
                <c:pt idx="277">
                  <c:v>3.2117730779721185</c:v>
                </c:pt>
                <c:pt idx="278">
                  <c:v>3.2117864071777324</c:v>
                </c:pt>
                <c:pt idx="279">
                  <c:v>3.211795753141617</c:v>
                </c:pt>
                <c:pt idx="280">
                  <c:v>3.2118011355908997</c:v>
                </c:pt>
                <c:pt idx="281">
                  <c:v>3.2118025739831162</c:v>
                </c:pt>
                <c:pt idx="282">
                  <c:v>3.21180008749403</c:v>
                </c:pt>
                <c:pt idx="283">
                  <c:v>3.2117936950062624</c:v>
                </c:pt>
                <c:pt idx="284">
                  <c:v>3.2117834150987283</c:v>
                </c:pt>
                <c:pt idx="285">
                  <c:v>3.2117692660367756</c:v>
                </c:pt>
                <c:pt idx="286">
                  <c:v>3.2117512657629992</c:v>
                </c:pt>
                <c:pt idx="287">
                  <c:v>3.2117294318886755</c:v>
                </c:pt>
                <c:pt idx="288">
                  <c:v>3.211703781685777</c:v>
                </c:pt>
                <c:pt idx="289">
                  <c:v>3.2116743320795047</c:v>
                </c:pt>
                <c:pt idx="290">
                  <c:v>3.2116410996413407</c:v>
                </c:pt>
                <c:pt idx="291">
                  <c:v>3.2116041005825227</c:v>
                </c:pt>
                <c:pt idx="292">
                  <c:v>3.2115633507479631</c:v>
                </c:pt>
                <c:pt idx="293">
                  <c:v>3.2115188656105529</c:v>
                </c:pt>
                <c:pt idx="294">
                  <c:v>3.2114706602658152</c:v>
                </c:pt>
                <c:pt idx="295">
                  <c:v>3.2114187494268984</c:v>
                </c:pt>
                <c:pt idx="296">
                  <c:v>3.2113631474198581</c:v>
                </c:pt>
                <c:pt idx="297">
                  <c:v>3.2113038681792325</c:v>
                </c:pt>
                <c:pt idx="298">
                  <c:v>3.2112409252438598</c:v>
                </c:pt>
                <c:pt idx="299">
                  <c:v>3.2111743317529333</c:v>
                </c:pt>
                <c:pt idx="300">
                  <c:v>3.2111041004422547</c:v>
                </c:pt>
                <c:pt idx="301">
                  <c:v>3.2110302436406952</c:v>
                </c:pt>
                <c:pt idx="302">
                  <c:v>3.2109527732668202</c:v>
                </c:pt>
                <c:pt idx="303">
                  <c:v>3.2108717008256522</c:v>
                </c:pt>
                <c:pt idx="304">
                  <c:v>3.2107870374056082</c:v>
                </c:pt>
                <c:pt idx="305">
                  <c:v>3.2106987936755207</c:v>
                </c:pt>
                <c:pt idx="306">
                  <c:v>3.210606979881788</c:v>
                </c:pt>
                <c:pt idx="307">
                  <c:v>3.2105116058456153</c:v>
                </c:pt>
                <c:pt idx="308">
                  <c:v>3.2104126809603173</c:v>
                </c:pt>
                <c:pt idx="309">
                  <c:v>3.2103102141887216</c:v>
                </c:pt>
                <c:pt idx="310">
                  <c:v>3.2102042140605955</c:v>
                </c:pt>
                <c:pt idx="311">
                  <c:v>3.210094688670134</c:v>
                </c:pt>
                <c:pt idx="312">
                  <c:v>3.2099816456734764</c:v>
                </c:pt>
                <c:pt idx="313">
                  <c:v>3.2098650922862451</c:v>
                </c:pt>
                <c:pt idx="314">
                  <c:v>3.2097450352811001</c:v>
                </c:pt>
                <c:pt idx="315">
                  <c:v>3.209621480985299</c:v>
                </c:pt>
                <c:pt idx="316">
                  <c:v>3.2094944352782431</c:v>
                </c:pt>
                <c:pt idx="317">
                  <c:v>3.2093639035890229</c:v>
                </c:pt>
                <c:pt idx="318">
                  <c:v>3.2092298908939387</c:v>
                </c:pt>
                <c:pt idx="319">
                  <c:v>3.2090924017139857</c:v>
                </c:pt>
                <c:pt idx="320">
                  <c:v>3.2089514401123136</c:v>
                </c:pt>
                <c:pt idx="321">
                  <c:v>3.2088070096916312</c:v>
                </c:pt>
                <c:pt idx="322">
                  <c:v>3.2086591135915712</c:v>
                </c:pt>
                <c:pt idx="323">
                  <c:v>3.2085077544859995</c:v>
                </c:pt>
                <c:pt idx="324">
                  <c:v>3.2083529345802488</c:v>
                </c:pt>
                <c:pt idx="325">
                  <c:v>3.2081946556082972</c:v>
                </c:pt>
                <c:pt idx="326">
                  <c:v>3.2080329188298644</c:v>
                </c:pt>
                <c:pt idx="327">
                  <c:v>3.2078677250274317</c:v>
                </c:pt>
                <c:pt idx="328">
                  <c:v>3.2076990745031733</c:v>
                </c:pt>
                <c:pt idx="329">
                  <c:v>3.2075269670758013</c:v>
                </c:pt>
                <c:pt idx="330">
                  <c:v>3.2073514020773004</c:v>
                </c:pt>
                <c:pt idx="331">
                  <c:v>3.2071723783495867</c:v>
                </c:pt>
                <c:pt idx="332">
                  <c:v>3.206989894241028</c:v>
                </c:pt>
                <c:pt idx="333">
                  <c:v>3.2068039476028751</c:v>
                </c:pt>
                <c:pt idx="334">
                  <c:v>3.2066145357855764</c:v>
                </c:pt>
                <c:pt idx="335">
                  <c:v>3.2064216556349514</c:v>
                </c:pt>
                <c:pt idx="336">
                  <c:v>3.2062253034882708</c:v>
                </c:pt>
                <c:pt idx="337">
                  <c:v>3.2060254751701662</c:v>
                </c:pt>
                <c:pt idx="338">
                  <c:v>3.2058221659884389</c:v>
                </c:pt>
                <c:pt idx="339">
                  <c:v>3.2056153707297099</c:v>
                </c:pt>
                <c:pt idx="340">
                  <c:v>3.205405083654937</c:v>
                </c:pt>
                <c:pt idx="341">
                  <c:v>3.2051912984947659</c:v>
                </c:pt>
                <c:pt idx="342">
                  <c:v>3.2049740084447471</c:v>
                </c:pt>
                <c:pt idx="343">
                  <c:v>3.2047532061603761</c:v>
                </c:pt>
                <c:pt idx="344">
                  <c:v>3.2045288837519914</c:v>
                </c:pt>
                <c:pt idx="345">
                  <c:v>3.2043010327794823</c:v>
                </c:pt>
                <c:pt idx="346">
                  <c:v>3.2040696442468377</c:v>
                </c:pt>
                <c:pt idx="347">
                  <c:v>3.2038347085965091</c:v>
                </c:pt>
                <c:pt idx="348">
                  <c:v>3.2035962157036089</c:v>
                </c:pt>
                <c:pt idx="349">
                  <c:v>3.2033541548698925</c:v>
                </c:pt>
                <c:pt idx="350">
                  <c:v>3.2031085148175702</c:v>
                </c:pt>
                <c:pt idx="351">
                  <c:v>3.2028592836829226</c:v>
                </c:pt>
                <c:pt idx="352">
                  <c:v>3.2026064490096888</c:v>
                </c:pt>
                <c:pt idx="353">
                  <c:v>3.2023499977422718</c:v>
                </c:pt>
                <c:pt idx="354">
                  <c:v>3.2020899162187262</c:v>
                </c:pt>
                <c:pt idx="355">
                  <c:v>3.201826190163505</c:v>
                </c:pt>
                <c:pt idx="356">
                  <c:v>3.2015588046800216</c:v>
                </c:pt>
                <c:pt idx="357">
                  <c:v>3.2012877442429284</c:v>
                </c:pt>
                <c:pt idx="358">
                  <c:v>3.2010129926902047</c:v>
                </c:pt>
                <c:pt idx="359">
                  <c:v>3.2007345332149786</c:v>
                </c:pt>
                <c:pt idx="360">
                  <c:v>3.2004523483571008</c:v>
                </c:pt>
                <c:pt idx="361">
                  <c:v>3.2001664199944648</c:v>
                </c:pt>
                <c:pt idx="362">
                  <c:v>3.1998767293340604</c:v>
                </c:pt>
                <c:pt idx="363">
                  <c:v>3.199583256902768</c:v>
                </c:pt>
                <c:pt idx="364">
                  <c:v>3.1992859825378561</c:v>
                </c:pt>
                <c:pt idx="365">
                  <c:v>3.1989848853772123</c:v>
                </c:pt>
                <c:pt idx="366">
                  <c:v>3.1986799438492746</c:v>
                </c:pt>
                <c:pt idx="367">
                  <c:v>3.1983711356626552</c:v>
                </c:pt>
                <c:pt idx="368">
                  <c:v>3.1980584377954715</c:v>
                </c:pt>
                <c:pt idx="369">
                  <c:v>3.1977418264843451</c:v>
                </c:pt>
                <c:pt idx="370">
                  <c:v>3.197421277213079</c:v>
                </c:pt>
                <c:pt idx="371">
                  <c:v>3.1970967647010142</c:v>
                </c:pt>
                <c:pt idx="372">
                  <c:v>3.1967682628910103</c:v>
                </c:pt>
                <c:pt idx="373">
                  <c:v>3.1964357449371117</c:v>
                </c:pt>
                <c:pt idx="374">
                  <c:v>3.1960991831918166</c:v>
                </c:pt>
                <c:pt idx="375">
                  <c:v>3.1957585491929938</c:v>
                </c:pt>
                <c:pt idx="376">
                  <c:v>3.195413813650406</c:v>
                </c:pt>
                <c:pt idx="377">
                  <c:v>3.195064946431835</c:v>
                </c:pt>
                <c:pt idx="378">
                  <c:v>3.1947119165488069</c:v>
                </c:pt>
                <c:pt idx="379">
                  <c:v>3.1943546921418946</c:v>
                </c:pt>
                <c:pt idx="380">
                  <c:v>3.1939932404655842</c:v>
                </c:pt>
                <c:pt idx="381">
                  <c:v>3.1936275278727151</c:v>
                </c:pt>
                <c:pt idx="382">
                  <c:v>3.1932575197984403</c:v>
                </c:pt>
                <c:pt idx="383">
                  <c:v>3.1928831807437268</c:v>
                </c:pt>
                <c:pt idx="384">
                  <c:v>3.1925044742583779</c:v>
                </c:pt>
                <c:pt idx="385">
                  <c:v>3.1921213629235501</c:v>
                </c:pt>
                <c:pt idx="386">
                  <c:v>3.1917338083337432</c:v>
                </c:pt>
                <c:pt idx="387">
                  <c:v>3.1913417710782883</c:v>
                </c:pt>
                <c:pt idx="388">
                  <c:v>3.1909452107222638</c:v>
                </c:pt>
                <c:pt idx="389">
                  <c:v>3.1905440857868581</c:v>
                </c:pt>
                <c:pt idx="390">
                  <c:v>3.1901383537291523</c:v>
                </c:pt>
                <c:pt idx="391">
                  <c:v>3.1897279709213056</c:v>
                </c:pt>
                <c:pt idx="392">
                  <c:v>3.1893128926291086</c:v>
                </c:pt>
                <c:pt idx="393">
                  <c:v>3.1888930729899263</c:v>
                </c:pt>
                <c:pt idx="394">
                  <c:v>3.18846846498995</c:v>
                </c:pt>
                <c:pt idx="395">
                  <c:v>3.1880390204407978</c:v>
                </c:pt>
                <c:pt idx="396">
                  <c:v>3.1876046899553985</c:v>
                </c:pt>
                <c:pt idx="397">
                  <c:v>3.1871654229231541</c:v>
                </c:pt>
                <c:pt idx="398">
                  <c:v>3.1867211674843641</c:v>
                </c:pt>
                <c:pt idx="399">
                  <c:v>3.1862718705038615</c:v>
                </c:pt>
                <c:pt idx="400">
                  <c:v>3.1858174775438681</c:v>
                </c:pt>
                <c:pt idx="401">
                  <c:v>3.1853579328360122</c:v>
                </c:pt>
                <c:pt idx="402">
                  <c:v>3.1848931792525015</c:v>
                </c:pt>
                <c:pt idx="403">
                  <c:v>3.1844231582764149</c:v>
                </c:pt>
                <c:pt idx="404">
                  <c:v>3.1839478099710856</c:v>
                </c:pt>
                <c:pt idx="405">
                  <c:v>3.1834670729485355</c:v>
                </c:pt>
                <c:pt idx="406">
                  <c:v>3.1829808843369416</c:v>
                </c:pt>
                <c:pt idx="407">
                  <c:v>3.1824891797470993</c:v>
                </c:pt>
                <c:pt idx="408">
                  <c:v>3.1819918932378353</c:v>
                </c:pt>
                <c:pt idx="409">
                  <c:v>3.1814889572803491</c:v>
                </c:pt>
                <c:pt idx="410">
                  <c:v>3.180980302721427</c:v>
                </c:pt>
                <c:pt idx="411">
                  <c:v>3.1804658587455221</c:v>
                </c:pt>
                <c:pt idx="412">
                  <c:v>3.1799455528356093</c:v>
                </c:pt>
                <c:pt idx="413">
                  <c:v>3.1794193107328255</c:v>
                </c:pt>
                <c:pt idx="414">
                  <c:v>3.1788870563948177</c:v>
                </c:pt>
                <c:pt idx="415">
                  <c:v>3.1783487119527472</c:v>
                </c:pt>
                <c:pt idx="416">
                  <c:v>3.1778041976669389</c:v>
                </c:pt>
                <c:pt idx="417">
                  <c:v>3.1772534318810886</c:v>
                </c:pt>
                <c:pt idx="418">
                  <c:v>3.1766963309749845</c:v>
                </c:pt>
                <c:pt idx="419">
                  <c:v>3.1761328093157055</c:v>
                </c:pt>
                <c:pt idx="420">
                  <c:v>3.1755627792072154</c:v>
                </c:pt>
                <c:pt idx="421">
                  <c:v>3.1749861508383055</c:v>
                </c:pt>
                <c:pt idx="422">
                  <c:v>3.17440283222883</c:v>
                </c:pt>
                <c:pt idx="423">
                  <c:v>3.1738127291741587</c:v>
                </c:pt>
                <c:pt idx="424">
                  <c:v>3.1732157451877683</c:v>
                </c:pt>
                <c:pt idx="425">
                  <c:v>3.1726117814419377</c:v>
                </c:pt>
                <c:pt idx="426">
                  <c:v>3.1720007367064351</c:v>
                </c:pt>
                <c:pt idx="427">
                  <c:v>3.1713825072851423</c:v>
                </c:pt>
                <c:pt idx="428">
                  <c:v>3.1707569869505257</c:v>
                </c:pt>
                <c:pt idx="429">
                  <c:v>3.1701240668758803</c:v>
                </c:pt>
                <c:pt idx="430">
                  <c:v>3.16948363556524</c:v>
                </c:pt>
                <c:pt idx="431">
                  <c:v>3.1688355787808833</c:v>
                </c:pt>
                <c:pt idx="432">
                  <c:v>3.1681797794683191</c:v>
                </c:pt>
                <c:pt idx="433">
                  <c:v>3.1675161176786806</c:v>
                </c:pt>
                <c:pt idx="434">
                  <c:v>3.1668444704883689</c:v>
                </c:pt>
                <c:pt idx="435">
                  <c:v>3.1661647119159078</c:v>
                </c:pt>
                <c:pt idx="436">
                  <c:v>3.1654767128358254</c:v>
                </c:pt>
                <c:pt idx="437">
                  <c:v>3.1647803408894872</c:v>
                </c:pt>
                <c:pt idx="438">
                  <c:v>3.1640754603927355</c:v>
                </c:pt>
                <c:pt idx="439">
                  <c:v>3.1633619322402038</c:v>
                </c:pt>
                <c:pt idx="440">
                  <c:v>3.162639613806173</c:v>
                </c:pt>
                <c:pt idx="441">
                  <c:v>3.1619083588418118</c:v>
                </c:pt>
                <c:pt idx="442">
                  <c:v>3.1611680173686643</c:v>
                </c:pt>
                <c:pt idx="443">
                  <c:v>3.1604184355682117</c:v>
                </c:pt>
                <c:pt idx="444">
                  <c:v>3.1596594556673434</c:v>
                </c:pt>
                <c:pt idx="445">
                  <c:v>3.1588909158195575</c:v>
                </c:pt>
                <c:pt idx="446">
                  <c:v>3.158112649981716</c:v>
                </c:pt>
                <c:pt idx="447">
                  <c:v>3.1573244877861542</c:v>
                </c:pt>
                <c:pt idx="448">
                  <c:v>3.1565262544079196</c:v>
                </c:pt>
                <c:pt idx="449">
                  <c:v>3.1557177704269725</c:v>
                </c:pt>
                <c:pt idx="450">
                  <c:v>3.1548988516850631</c:v>
                </c:pt>
                <c:pt idx="451">
                  <c:v>3.1540693091371002</c:v>
                </c:pt>
                <c:pt idx="452">
                  <c:v>3.1532289486967264</c:v>
                </c:pt>
                <c:pt idx="453">
                  <c:v>3.1523775710758568</c:v>
                </c:pt>
                <c:pt idx="454">
                  <c:v>3.1515149716178845</c:v>
                </c:pt>
                <c:pt idx="455">
                  <c:v>3.1506409401242852</c:v>
                </c:pt>
                <c:pt idx="456">
                  <c:v>3.1497552606742958</c:v>
                </c:pt>
                <c:pt idx="457">
                  <c:v>3.148857711437353</c:v>
                </c:pt>
                <c:pt idx="458">
                  <c:v>3.1479480644779358</c:v>
                </c:pt>
                <c:pt idx="459">
                  <c:v>3.1470260855524859</c:v>
                </c:pt>
                <c:pt idx="460">
                  <c:v>3.146091533897982</c:v>
                </c:pt>
                <c:pt idx="461">
                  <c:v>3.145144162011801</c:v>
                </c:pt>
                <c:pt idx="462">
                  <c:v>3.1441837154224368</c:v>
                </c:pt>
                <c:pt idx="463">
                  <c:v>3.143209932450624</c:v>
                </c:pt>
                <c:pt idx="464">
                  <c:v>3.1422225439603944</c:v>
                </c:pt>
                <c:pt idx="465">
                  <c:v>3.141221273099585</c:v>
                </c:pt>
                <c:pt idx="466">
                  <c:v>3.1402058350292528</c:v>
                </c:pt>
                <c:pt idx="467">
                  <c:v>3.13917593664145</c:v>
                </c:pt>
                <c:pt idx="468">
                  <c:v>3.1381312762647751</c:v>
                </c:pt>
                <c:pt idx="469">
                  <c:v>3.1370715433570542</c:v>
                </c:pt>
                <c:pt idx="470">
                  <c:v>3.135996418184535</c:v>
                </c:pt>
                <c:pt idx="471">
                  <c:v>3.1349055714868594</c:v>
                </c:pt>
                <c:pt idx="472">
                  <c:v>3.1337986641270881</c:v>
                </c:pt>
                <c:pt idx="473">
                  <c:v>3.1326753467259918</c:v>
                </c:pt>
                <c:pt idx="474">
                  <c:v>3.1315352592797829</c:v>
                </c:pt>
                <c:pt idx="475">
                  <c:v>3.1303780307603981</c:v>
                </c:pt>
                <c:pt idx="476">
                  <c:v>3.1292032786974011</c:v>
                </c:pt>
                <c:pt idx="477">
                  <c:v>3.1280106087405022</c:v>
                </c:pt>
                <c:pt idx="478">
                  <c:v>3.1267996142016625</c:v>
                </c:pt>
                <c:pt idx="479">
                  <c:v>3.1255698755756192</c:v>
                </c:pt>
                <c:pt idx="480">
                  <c:v>3.1243209600376782</c:v>
                </c:pt>
                <c:pt idx="481">
                  <c:v>3.1230524209174892</c:v>
                </c:pt>
                <c:pt idx="482">
                  <c:v>3.1217637971474375</c:v>
                </c:pt>
                <c:pt idx="483">
                  <c:v>3.1204546126842336</c:v>
                </c:pt>
                <c:pt idx="484">
                  <c:v>3.1191243759021514</c:v>
                </c:pt>
                <c:pt idx="485">
                  <c:v>3.1177725789563091</c:v>
                </c:pt>
                <c:pt idx="486">
                  <c:v>3.116398697114183</c:v>
                </c:pt>
                <c:pt idx="487">
                  <c:v>3.1150021880535763</c:v>
                </c:pt>
                <c:pt idx="488">
                  <c:v>3.1135824911249981</c:v>
                </c:pt>
                <c:pt idx="489">
                  <c:v>3.1121390265763442</c:v>
                </c:pt>
                <c:pt idx="490">
                  <c:v>3.1106711947376162</c:v>
                </c:pt>
                <c:pt idx="491">
                  <c:v>3.1091783751632471</c:v>
                </c:pt>
                <c:pt idx="492">
                  <c:v>3.1076599257294428</c:v>
                </c:pt>
                <c:pt idx="493">
                  <c:v>3.1061151816837391</c:v>
                </c:pt>
                <c:pt idx="494">
                  <c:v>3.110314535930141</c:v>
                </c:pt>
                <c:pt idx="495">
                  <c:v>3.108027766193473</c:v>
                </c:pt>
                <c:pt idx="496">
                  <c:v>3.1059205777005912</c:v>
                </c:pt>
                <c:pt idx="497">
                  <c:v>3.1039293837214257</c:v>
                </c:pt>
                <c:pt idx="498">
                  <c:v>3.1079823691740041</c:v>
                </c:pt>
                <c:pt idx="499">
                  <c:v>3.1053723593116569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5-4180-AF04-992D360EF658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FCO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Sheet1!$Y$2:$Y$501</c:f>
              <c:numCache>
                <c:formatCode>General</c:formatCode>
                <c:ptCount val="500"/>
                <c:pt idx="0">
                  <c:v>0</c:v>
                </c:pt>
                <c:pt idx="1">
                  <c:v>1.1187942992409146E-2</c:v>
                </c:pt>
                <c:pt idx="2">
                  <c:v>2.2429909917570209E-2</c:v>
                </c:pt>
                <c:pt idx="3">
                  <c:v>3.3733665173744355E-2</c:v>
                </c:pt>
                <c:pt idx="4">
                  <c:v>4.5105561437620859E-2</c:v>
                </c:pt>
                <c:pt idx="5">
                  <c:v>5.6550763206191935E-2</c:v>
                </c:pt>
                <c:pt idx="6">
                  <c:v>6.8073409485177871E-2</c:v>
                </c:pt>
                <c:pt idx="7">
                  <c:v>7.9676732170042536E-2</c:v>
                </c:pt>
                <c:pt idx="8">
                  <c:v>9.1363141569763287E-2</c:v>
                </c:pt>
                <c:pt idx="9">
                  <c:v>0.1031429326328159</c:v>
                </c:pt>
                <c:pt idx="10">
                  <c:v>0.11503136639846741</c:v>
                </c:pt>
                <c:pt idx="11">
                  <c:v>0.12703154518447729</c:v>
                </c:pt>
                <c:pt idx="12">
                  <c:v>0.13914690913755767</c:v>
                </c:pt>
                <c:pt idx="13">
                  <c:v>0.15138081240595877</c:v>
                </c:pt>
                <c:pt idx="14">
                  <c:v>0.16373397609029178</c:v>
                </c:pt>
                <c:pt idx="15">
                  <c:v>0.17620837720882288</c:v>
                </c:pt>
                <c:pt idx="16">
                  <c:v>0.18880474137457068</c:v>
                </c:pt>
                <c:pt idx="17">
                  <c:v>0.2015238433995209</c:v>
                </c:pt>
                <c:pt idx="18">
                  <c:v>0.21436455572646892</c:v>
                </c:pt>
                <c:pt idx="19">
                  <c:v>0.22732603256487602</c:v>
                </c:pt>
                <c:pt idx="20">
                  <c:v>0.24040537535209905</c:v>
                </c:pt>
                <c:pt idx="21">
                  <c:v>0.2536014748719061</c:v>
                </c:pt>
                <c:pt idx="22">
                  <c:v>0.26691245942545078</c:v>
                </c:pt>
                <c:pt idx="23">
                  <c:v>0.28033414390737654</c:v>
                </c:pt>
                <c:pt idx="24">
                  <c:v>0.29386305399300006</c:v>
                </c:pt>
                <c:pt idx="25">
                  <c:v>0.30749211022211936</c:v>
                </c:pt>
                <c:pt idx="26">
                  <c:v>0.3212170696167353</c:v>
                </c:pt>
                <c:pt idx="27">
                  <c:v>0.33503236634677264</c:v>
                </c:pt>
                <c:pt idx="28">
                  <c:v>0.34893177307377715</c:v>
                </c:pt>
                <c:pt idx="29">
                  <c:v>0.36290841276021568</c:v>
                </c:pt>
                <c:pt idx="30">
                  <c:v>0.37695477522151016</c:v>
                </c:pt>
                <c:pt idx="31">
                  <c:v>0.39105986107923513</c:v>
                </c:pt>
                <c:pt idx="32">
                  <c:v>0.40521532326732101</c:v>
                </c:pt>
                <c:pt idx="33">
                  <c:v>0.41941172676285554</c:v>
                </c:pt>
                <c:pt idx="34">
                  <c:v>0.43363912488336248</c:v>
                </c:pt>
                <c:pt idx="35">
                  <c:v>0.44788710398948267</c:v>
                </c:pt>
                <c:pt idx="36">
                  <c:v>0.46214483334196133</c:v>
                </c:pt>
                <c:pt idx="37">
                  <c:v>0.47640111972396088</c:v>
                </c:pt>
                <c:pt idx="38">
                  <c:v>0.49064446631713954</c:v>
                </c:pt>
                <c:pt idx="39">
                  <c:v>0.50486313520705417</c:v>
                </c:pt>
                <c:pt idx="40">
                  <c:v>0.51905005541589577</c:v>
                </c:pt>
                <c:pt idx="41">
                  <c:v>0.53319170043433917</c:v>
                </c:pt>
                <c:pt idx="42">
                  <c:v>0.54727616879856966</c:v>
                </c:pt>
                <c:pt idx="43">
                  <c:v>0.56129157752036718</c:v>
                </c:pt>
                <c:pt idx="44">
                  <c:v>0.57522612922715943</c:v>
                </c:pt>
                <c:pt idx="45">
                  <c:v>0.58906817795379252</c:v>
                </c:pt>
                <c:pt idx="46">
                  <c:v>0.60280629273215836</c:v>
                </c:pt>
                <c:pt idx="47">
                  <c:v>0.61642931817727142</c:v>
                </c:pt>
                <c:pt idx="48">
                  <c:v>0.6299264313404328</c:v>
                </c:pt>
                <c:pt idx="49">
                  <c:v>0.64328719418874947</c:v>
                </c:pt>
                <c:pt idx="50">
                  <c:v>0.65650160117195167</c:v>
                </c:pt>
                <c:pt idx="51">
                  <c:v>0.66957045152217776</c:v>
                </c:pt>
                <c:pt idx="52">
                  <c:v>0.68247918959812737</c:v>
                </c:pt>
                <c:pt idx="53">
                  <c:v>0.69521946563747949</c:v>
                </c:pt>
                <c:pt idx="54">
                  <c:v>0.70778347436755029</c:v>
                </c:pt>
                <c:pt idx="55">
                  <c:v>0.72016397371015295</c:v>
                </c:pt>
                <c:pt idx="56">
                  <c:v>0.73235429799607732</c:v>
                </c:pt>
                <c:pt idx="57">
                  <c:v>0.74435827735431093</c:v>
                </c:pt>
                <c:pt idx="58">
                  <c:v>0.75616542558761601</c:v>
                </c:pt>
                <c:pt idx="59">
                  <c:v>0.76777090567540329</c:v>
                </c:pt>
                <c:pt idx="60">
                  <c:v>0.77917043957534227</c:v>
                </c:pt>
                <c:pt idx="61">
                  <c:v>0.79036029885946113</c:v>
                </c:pt>
                <c:pt idx="62">
                  <c:v>0.80133729202671244</c:v>
                </c:pt>
                <c:pt idx="63">
                  <c:v>0.81209874890856693</c:v>
                </c:pt>
                <c:pt idx="64">
                  <c:v>0.82264250258548488</c:v>
                </c:pt>
                <c:pt idx="65">
                  <c:v>0.83298253380655984</c:v>
                </c:pt>
                <c:pt idx="66">
                  <c:v>0.84310788332873154</c:v>
                </c:pt>
                <c:pt idx="67">
                  <c:v>0.8530178085580431</c:v>
                </c:pt>
                <c:pt idx="68">
                  <c:v>0.86271195714762905</c:v>
                </c:pt>
                <c:pt idx="69">
                  <c:v>0.87219034385407601</c:v>
                </c:pt>
                <c:pt idx="70">
                  <c:v>0.88145332712329572</c:v>
                </c:pt>
                <c:pt idx="71">
                  <c:v>0.89051629256322229</c:v>
                </c:pt>
                <c:pt idx="72">
                  <c:v>0.89937152334657622</c:v>
                </c:pt>
                <c:pt idx="73">
                  <c:v>0.908020262175256</c:v>
                </c:pt>
                <c:pt idx="74">
                  <c:v>0.91646398608999369</c:v>
                </c:pt>
                <c:pt idx="75">
                  <c:v>0.9247043862225206</c:v>
                </c:pt>
                <c:pt idx="76">
                  <c:v>0.93274334826405092</c:v>
                </c:pt>
                <c:pt idx="77">
                  <c:v>0.94058293372179391</c:v>
                </c:pt>
                <c:pt idx="78">
                  <c:v>0.94822536201772112</c:v>
                </c:pt>
                <c:pt idx="79">
                  <c:v>0.95567299346804702</c:v>
                </c:pt>
                <c:pt idx="80">
                  <c:v>0.96294972709829818</c:v>
                </c:pt>
                <c:pt idx="81">
                  <c:v>0.97004369714264005</c:v>
                </c:pt>
                <c:pt idx="82">
                  <c:v>0.97695756582731941</c:v>
                </c:pt>
                <c:pt idx="83">
                  <c:v>0.98369405904158058</c:v>
                </c:pt>
                <c:pt idx="84">
                  <c:v>0.99025595577435455</c:v>
                </c:pt>
                <c:pt idx="85">
                  <c:v>0.99664607832005581</c:v>
                </c:pt>
                <c:pt idx="86">
                  <c:v>1.0028672832248924</c:v>
                </c:pt>
                <c:pt idx="87">
                  <c:v>1.0089224529426633</c:v>
                </c:pt>
                <c:pt idx="88">
                  <c:v>1.0148347318981166</c:v>
                </c:pt>
                <c:pt idx="89">
                  <c:v>1.0205939324952864</c:v>
                </c:pt>
                <c:pt idx="90">
                  <c:v>1.0262029060429037</c:v>
                </c:pt>
                <c:pt idx="91">
                  <c:v>1.0316644916040065</c:v>
                </c:pt>
                <c:pt idx="92">
                  <c:v>1.036981512024689</c:v>
                </c:pt>
                <c:pt idx="93">
                  <c:v>1.0421567703694814</c:v>
                </c:pt>
                <c:pt idx="94">
                  <c:v>1.0471930467344222</c:v>
                </c:pt>
                <c:pt idx="95">
                  <c:v>1.0520930954100955</c:v>
                </c:pt>
                <c:pt idx="96">
                  <c:v>1.0568596423682521</c:v>
                </c:pt>
                <c:pt idx="97">
                  <c:v>1.0614953830469156</c:v>
                </c:pt>
                <c:pt idx="98">
                  <c:v>1.0660029804102833</c:v>
                </c:pt>
                <c:pt idx="99">
                  <c:v>1.0703850632610468</c:v>
                </c:pt>
                <c:pt idx="100">
                  <c:v>1.0746724457828372</c:v>
                </c:pt>
                <c:pt idx="101">
                  <c:v>1.0788477389920006</c:v>
                </c:pt>
                <c:pt idx="102">
                  <c:v>1.0829133844898848</c:v>
                </c:pt>
                <c:pt idx="103">
                  <c:v>1.0868717733480919</c:v>
                </c:pt>
                <c:pt idx="104">
                  <c:v>1.0907252468330428</c:v>
                </c:pt>
                <c:pt idx="105">
                  <c:v>1.0944760971537213</c:v>
                </c:pt>
                <c:pt idx="106">
                  <c:v>1.0981265682275156</c:v>
                </c:pt>
                <c:pt idx="107">
                  <c:v>1.10167885645965</c:v>
                </c:pt>
                <c:pt idx="108">
                  <c:v>1.1051351115322086</c:v>
                </c:pt>
                <c:pt idx="109">
                  <c:v>1.1084974371992107</c:v>
                </c:pt>
                <c:pt idx="110">
                  <c:v>1.1117678920846423</c:v>
                </c:pt>
                <c:pt idx="111">
                  <c:v>1.1149484904807208</c:v>
                </c:pt>
                <c:pt idx="112">
                  <c:v>1.1180412031440263</c:v>
                </c:pt>
                <c:pt idx="113">
                  <c:v>1.1210750668336602</c:v>
                </c:pt>
                <c:pt idx="114">
                  <c:v>1.1240337576065671</c:v>
                </c:pt>
                <c:pt idx="115">
                  <c:v>1.126919011921089</c:v>
                </c:pt>
                <c:pt idx="116">
                  <c:v>1.1297325197056389</c:v>
                </c:pt>
                <c:pt idx="117">
                  <c:v>1.1324759259536392</c:v>
                </c:pt>
                <c:pt idx="118">
                  <c:v>1.1351508322337545</c:v>
                </c:pt>
                <c:pt idx="119">
                  <c:v>1.1377587981208741</c:v>
                </c:pt>
                <c:pt idx="120">
                  <c:v>1.1403013425529578</c:v>
                </c:pt>
                <c:pt idx="121">
                  <c:v>1.1427799451185314</c:v>
                </c:pt>
                <c:pt idx="122">
                  <c:v>1.1451960472792837</c:v>
                </c:pt>
                <c:pt idx="123">
                  <c:v>1.1475510535319597</c:v>
                </c:pt>
                <c:pt idx="124">
                  <c:v>1.1498463325134547</c:v>
                </c:pt>
                <c:pt idx="125">
                  <c:v>1.1520832180527771</c:v>
                </c:pt>
                <c:pt idx="126">
                  <c:v>1.1542630101733187</c:v>
                </c:pt>
                <c:pt idx="127">
                  <c:v>1.1563869760486278</c:v>
                </c:pt>
                <c:pt idx="128">
                  <c:v>1.1584563509147192</c:v>
                </c:pt>
                <c:pt idx="129">
                  <c:v>1.160472338941722</c:v>
                </c:pt>
                <c:pt idx="130">
                  <c:v>1.1624361140675199</c:v>
                </c:pt>
                <c:pt idx="131">
                  <c:v>1.1643488207958512</c:v>
                </c:pt>
                <c:pt idx="132">
                  <c:v>1.1662115749611857</c:v>
                </c:pt>
                <c:pt idx="133">
                  <c:v>1.1680254644625507</c:v>
                </c:pt>
                <c:pt idx="134">
                  <c:v>1.1697915499683293</c:v>
                </c:pt>
                <c:pt idx="135">
                  <c:v>1.1715108655939359</c:v>
                </c:pt>
                <c:pt idx="136">
                  <c:v>1.1732219977352611</c:v>
                </c:pt>
                <c:pt idx="137">
                  <c:v>1.174899539659872</c:v>
                </c:pt>
                <c:pt idx="138">
                  <c:v>1.1765443120669643</c:v>
                </c:pt>
                <c:pt idx="139">
                  <c:v>1.1781571041286896</c:v>
                </c:pt>
                <c:pt idx="140">
                  <c:v>1.1797386750062928</c:v>
                </c:pt>
                <c:pt idx="141">
                  <c:v>1.1812897552699109</c:v>
                </c:pt>
                <c:pt idx="142">
                  <c:v>1.1828110482299365</c:v>
                </c:pt>
                <c:pt idx="143">
                  <c:v>1.1843032311870729</c:v>
                </c:pt>
                <c:pt idx="144">
                  <c:v>1.185766956607573</c:v>
                </c:pt>
                <c:pt idx="145">
                  <c:v>1.1872028532295176</c:v>
                </c:pt>
                <c:pt idx="146">
                  <c:v>1.1886115271054916</c:v>
                </c:pt>
                <c:pt idx="147">
                  <c:v>1.1899935625864826</c:v>
                </c:pt>
                <c:pt idx="148">
                  <c:v>1.1913495232514271</c:v>
                </c:pt>
                <c:pt idx="149">
                  <c:v>1.1926799527864103</c:v>
                </c:pt>
                <c:pt idx="150">
                  <c:v>1.1939853758171746</c:v>
                </c:pt>
                <c:pt idx="151">
                  <c:v>1.1952662986982698</c:v>
                </c:pt>
                <c:pt idx="152">
                  <c:v>1.1965232102618815</c:v>
                </c:pt>
                <c:pt idx="153">
                  <c:v>1.197756582529117</c:v>
                </c:pt>
                <c:pt idx="154">
                  <c:v>1.1989668713862798</c:v>
                </c:pt>
                <c:pt idx="155">
                  <c:v>1.2001545172284498</c:v>
                </c:pt>
                <c:pt idx="156">
                  <c:v>1.201319945572501</c:v>
                </c:pt>
                <c:pt idx="157">
                  <c:v>1.2024635676414881</c:v>
                </c:pt>
                <c:pt idx="158">
                  <c:v>1.2035857809221939</c:v>
                </c:pt>
                <c:pt idx="159">
                  <c:v>1.2046869696974727</c:v>
                </c:pt>
                <c:pt idx="160">
                  <c:v>1.2057675055548909</c:v>
                </c:pt>
                <c:pt idx="161">
                  <c:v>1.2068277478730531</c:v>
                </c:pt>
                <c:pt idx="162">
                  <c:v>1.2078680442868852</c:v>
                </c:pt>
                <c:pt idx="163">
                  <c:v>1.2088887311330496</c:v>
                </c:pt>
                <c:pt idx="164">
                  <c:v>1.2098901338765808</c:v>
                </c:pt>
                <c:pt idx="165">
                  <c:v>1.2108725675197398</c:v>
                </c:pt>
                <c:pt idx="166">
                  <c:v>1.2118363369940266</c:v>
                </c:pt>
                <c:pt idx="167">
                  <c:v>1.212781737536196</c:v>
                </c:pt>
                <c:pt idx="168">
                  <c:v>1.2137090550490928</c:v>
                </c:pt>
                <c:pt idx="169">
                  <c:v>1.2146185664480391</c:v>
                </c:pt>
                <c:pt idx="170">
                  <c:v>1.2155105399934765</c:v>
                </c:pt>
                <c:pt idx="171">
                  <c:v>1.2163852356104949</c:v>
                </c:pt>
                <c:pt idx="172">
                  <c:v>1.2172429051958689</c:v>
                </c:pt>
                <c:pt idx="173">
                  <c:v>1.2180837929131529</c:v>
                </c:pt>
                <c:pt idx="174">
                  <c:v>1.2189081354763749</c:v>
                </c:pt>
                <c:pt idx="175">
                  <c:v>1.2197161624228212</c:v>
                </c:pt>
                <c:pt idx="176">
                  <c:v>1.2205080963753743</c:v>
                </c:pt>
                <c:pt idx="177">
                  <c:v>1.2212841532948615</c:v>
                </c:pt>
                <c:pt idx="178">
                  <c:v>1.2220445427228106</c:v>
                </c:pt>
                <c:pt idx="179">
                  <c:v>1.2227894680150178</c:v>
                </c:pt>
                <c:pt idx="180">
                  <c:v>1.223519126566295</c:v>
                </c:pt>
                <c:pt idx="181">
                  <c:v>1.2242798768040459</c:v>
                </c:pt>
                <c:pt idx="182">
                  <c:v>1.2250417331084789</c:v>
                </c:pt>
                <c:pt idx="183">
                  <c:v>1.2258045934311694</c:v>
                </c:pt>
                <c:pt idx="184">
                  <c:v>1.2265683425846323</c:v>
                </c:pt>
                <c:pt idx="185">
                  <c:v>1.2273328539623631</c:v>
                </c:pt>
                <c:pt idx="186">
                  <c:v>1.228097991127211</c:v>
                </c:pt>
                <c:pt idx="187">
                  <c:v>1.228863609277435</c:v>
                </c:pt>
                <c:pt idx="188">
                  <c:v>1.2296295565988795</c:v>
                </c:pt>
                <c:pt idx="189">
                  <c:v>1.2303956755109182</c:v>
                </c:pt>
                <c:pt idx="190">
                  <c:v>1.2311618038131478</c:v>
                </c:pt>
                <c:pt idx="191">
                  <c:v>1.2319277757392146</c:v>
                </c:pt>
                <c:pt idx="192">
                  <c:v>1.2326934229236743</c:v>
                </c:pt>
                <c:pt idx="193">
                  <c:v>1.2334585752873393</c:v>
                </c:pt>
                <c:pt idx="194">
                  <c:v>1.2342230618461827</c:v>
                </c:pt>
                <c:pt idx="195">
                  <c:v>1.2349867114485453</c:v>
                </c:pt>
                <c:pt idx="196">
                  <c:v>1.2357493534450863</c:v>
                </c:pt>
                <c:pt idx="197">
                  <c:v>1.2365108182956572</c:v>
                </c:pt>
                <c:pt idx="198">
                  <c:v>1.2372709381170519</c:v>
                </c:pt>
                <c:pt idx="199">
                  <c:v>1.2380295471753491</c:v>
                </c:pt>
                <c:pt idx="200">
                  <c:v>1.2387864823263866</c:v>
                </c:pt>
                <c:pt idx="201">
                  <c:v>1.2395415834077317</c:v>
                </c:pt>
                <c:pt idx="202">
                  <c:v>1.2402946935853136</c:v>
                </c:pt>
                <c:pt idx="203">
                  <c:v>1.2410456596577648</c:v>
                </c:pt>
                <c:pt idx="204">
                  <c:v>1.2417943323213378</c:v>
                </c:pt>
                <c:pt idx="205">
                  <c:v>1.2425405663981632</c:v>
                </c:pt>
                <c:pt idx="206">
                  <c:v>1.2432842210304214</c:v>
                </c:pt>
                <c:pt idx="207">
                  <c:v>1.244025159842949</c:v>
                </c:pt>
                <c:pt idx="208">
                  <c:v>1.2447632510766067</c:v>
                </c:pt>
                <c:pt idx="209">
                  <c:v>1.2454983676946731</c:v>
                </c:pt>
                <c:pt idx="210">
                  <c:v>1.2462303874643648</c:v>
                </c:pt>
                <c:pt idx="211">
                  <c:v>1.2469591930155284</c:v>
                </c:pt>
                <c:pt idx="212">
                  <c:v>1.2476846718783918</c:v>
                </c:pt>
                <c:pt idx="213">
                  <c:v>1.2484067165021919</c:v>
                </c:pt>
                <c:pt idx="214">
                  <c:v>1.2491252242563773</c:v>
                </c:pt>
                <c:pt idx="215">
                  <c:v>1.2498400974160062</c:v>
                </c:pt>
                <c:pt idx="216">
                  <c:v>1.2505512431328443</c:v>
                </c:pt>
                <c:pt idx="217">
                  <c:v>1.2512585733935953</c:v>
                </c:pt>
                <c:pt idx="218">
                  <c:v>1.2519620049665996</c:v>
                </c:pt>
                <c:pt idx="219">
                  <c:v>1.2526614593382572</c:v>
                </c:pt>
                <c:pt idx="220">
                  <c:v>1.2533568626403404</c:v>
                </c:pt>
                <c:pt idx="221">
                  <c:v>1.2540481455693109</c:v>
                </c:pt>
                <c:pt idx="222">
                  <c:v>1.2547352432986372</c:v>
                </c:pt>
                <c:pt idx="223">
                  <c:v>1.2554180953850773</c:v>
                </c:pt>
                <c:pt idx="224">
                  <c:v>1.2560966456698104</c:v>
                </c:pt>
                <c:pt idx="225">
                  <c:v>1.256770842175218</c:v>
                </c:pt>
                <c:pt idx="226">
                  <c:v>1.2574406369980842</c:v>
                </c:pt>
                <c:pt idx="227">
                  <c:v>1.2581059861999038</c:v>
                </c:pt>
                <c:pt idx="228">
                  <c:v>1.25876684969493</c:v>
                </c:pt>
                <c:pt idx="229">
                  <c:v>1.2594231911365592</c:v>
                </c:pt>
                <c:pt idx="230">
                  <c:v>1.2600749778025806</c:v>
                </c:pt>
                <c:pt idx="231">
                  <c:v>1.2607221804797724</c:v>
                </c:pt>
                <c:pt idx="232">
                  <c:v>1.2613647733483091</c:v>
                </c:pt>
                <c:pt idx="233">
                  <c:v>1.262002733866346</c:v>
                </c:pt>
                <c:pt idx="234">
                  <c:v>1.2626360426551813</c:v>
                </c:pt>
                <c:pt idx="235">
                  <c:v>1.2632646833852825</c:v>
                </c:pt>
                <c:pt idx="236">
                  <c:v>1.2638886426634954</c:v>
                </c:pt>
                <c:pt idx="237">
                  <c:v>1.2645079099216749</c:v>
                </c:pt>
                <c:pt idx="238">
                  <c:v>1.2651224773069751</c:v>
                </c:pt>
                <c:pt idx="239">
                  <c:v>1.265732339573989</c:v>
                </c:pt>
                <c:pt idx="240">
                  <c:v>1.2663374939789136</c:v>
                </c:pt>
                <c:pt idx="241">
                  <c:v>1.2669379401758951</c:v>
                </c:pt>
                <c:pt idx="242">
                  <c:v>1.2675336801156694</c:v>
                </c:pt>
                <c:pt idx="243">
                  <c:v>1.2681247179466137</c:v>
                </c:pt>
                <c:pt idx="244">
                  <c:v>1.26871105991829</c:v>
                </c:pt>
                <c:pt idx="245">
                  <c:v>1.2692927142875545</c:v>
                </c:pt>
                <c:pt idx="246">
                  <c:v>1.2698696912272827</c:v>
                </c:pt>
                <c:pt idx="247">
                  <c:v>1.2704420027377537</c:v>
                </c:pt>
                <c:pt idx="248">
                  <c:v>1.2710096625607183</c:v>
                </c:pt>
                <c:pt idx="249">
                  <c:v>1.2715726860961662</c:v>
                </c:pt>
                <c:pt idx="250">
                  <c:v>1.2721310903217917</c:v>
                </c:pt>
                <c:pt idx="251">
                  <c:v>1.2726848937151654</c:v>
                </c:pt>
                <c:pt idx="252">
                  <c:v>1.2732341161785752</c:v>
                </c:pt>
                <c:pt idx="253">
                  <c:v>1.2737787789665351</c:v>
                </c:pt>
                <c:pt idx="254">
                  <c:v>1.2743189046159289</c:v>
                </c:pt>
                <c:pt idx="255">
                  <c:v>1.2748545168787362</c:v>
                </c:pt>
                <c:pt idx="256">
                  <c:v>1.2753856406573298</c:v>
                </c:pt>
                <c:pt idx="257">
                  <c:v>1.2759123019422685</c:v>
                </c:pt>
                <c:pt idx="258">
                  <c:v>1.2764345277525655</c:v>
                </c:pt>
                <c:pt idx="259">
                  <c:v>1.2769523460783545</c:v>
                </c:pt>
                <c:pt idx="260">
                  <c:v>1.2774657858259177</c:v>
                </c:pt>
                <c:pt idx="261">
                  <c:v>1.2779748767650048</c:v>
                </c:pt>
                <c:pt idx="262">
                  <c:v>1.2784796494783952</c:v>
                </c:pt>
                <c:pt idx="263">
                  <c:v>1.2789801353136279</c:v>
                </c:pt>
                <c:pt idx="264">
                  <c:v>1.2794763663368582</c:v>
                </c:pt>
                <c:pt idx="265">
                  <c:v>1.2799683752887532</c:v>
                </c:pt>
                <c:pt idx="266">
                  <c:v>1.2804561955423854</c:v>
                </c:pt>
                <c:pt idx="267">
                  <c:v>1.2809398610630458</c:v>
                </c:pt>
                <c:pt idx="268">
                  <c:v>1.2814194063699227</c:v>
                </c:pt>
                <c:pt idx="269">
                  <c:v>1.2818948664995762</c:v>
                </c:pt>
                <c:pt idx="270">
                  <c:v>1.2823662769711528</c:v>
                </c:pt>
                <c:pt idx="271">
                  <c:v>1.2828336737532733</c:v>
                </c:pt>
                <c:pt idx="272">
                  <c:v>1.2832970932325307</c:v>
                </c:pt>
                <c:pt idx="273">
                  <c:v>1.283756572183548</c:v>
                </c:pt>
                <c:pt idx="274">
                  <c:v>1.2842121477405273</c:v>
                </c:pt>
                <c:pt idx="275">
                  <c:v>1.2846638573702358</c:v>
                </c:pt>
                <c:pt idx="276">
                  <c:v>1.285111738846372</c:v>
                </c:pt>
                <c:pt idx="277">
                  <c:v>1.2855558302252574</c:v>
                </c:pt>
                <c:pt idx="278">
                  <c:v>1.2859961698228035</c:v>
                </c:pt>
                <c:pt idx="279">
                  <c:v>1.2864327961926891</c:v>
                </c:pt>
                <c:pt idx="280">
                  <c:v>1.2868657481057144</c:v>
                </c:pt>
                <c:pt idx="281">
                  <c:v>1.2872950645302659</c:v>
                </c:pt>
                <c:pt idx="282">
                  <c:v>1.2877207846138612</c:v>
                </c:pt>
                <c:pt idx="283">
                  <c:v>1.2881429476657096</c:v>
                </c:pt>
                <c:pt idx="284">
                  <c:v>1.2885615931402559</c:v>
                </c:pt>
                <c:pt idx="285">
                  <c:v>1.2889767606216631</c:v>
                </c:pt>
                <c:pt idx="286">
                  <c:v>1.2893884898091867</c:v>
                </c:pt>
                <c:pt idx="287">
                  <c:v>1.2897968205033992</c:v>
                </c:pt>
                <c:pt idx="288">
                  <c:v>1.2902017925932416</c:v>
                </c:pt>
                <c:pt idx="289">
                  <c:v>1.2906034460438409</c:v>
                </c:pt>
                <c:pt idx="290">
                  <c:v>1.2910018208850818</c:v>
                </c:pt>
                <c:pt idx="291">
                  <c:v>1.2913969572008739</c:v>
                </c:pt>
                <c:pt idx="292">
                  <c:v>1.2917888951191074</c:v>
                </c:pt>
                <c:pt idx="293">
                  <c:v>1.2921776748022413</c:v>
                </c:pt>
                <c:pt idx="294">
                  <c:v>1.2925633364385161</c:v>
                </c:pt>
                <c:pt idx="295">
                  <c:v>1.2929459202337406</c:v>
                </c:pt>
                <c:pt idx="296">
                  <c:v>1.2933254664036413</c:v>
                </c:pt>
                <c:pt idx="297">
                  <c:v>1.2937020151667442</c:v>
                </c:pt>
                <c:pt idx="298">
                  <c:v>1.2940756067377566</c:v>
                </c:pt>
                <c:pt idx="299">
                  <c:v>1.2944462813214355</c:v>
                </c:pt>
                <c:pt idx="300">
                  <c:v>1.2948140791069123</c:v>
                </c:pt>
                <c:pt idx="301">
                  <c:v>1.2951790402624535</c:v>
                </c:pt>
                <c:pt idx="302">
                  <c:v>1.2955412049306378</c:v>
                </c:pt>
                <c:pt idx="303">
                  <c:v>1.295900613223933</c:v>
                </c:pt>
                <c:pt idx="304">
                  <c:v>1.2962573052206454</c:v>
                </c:pt>
                <c:pt idx="305">
                  <c:v>1.2966113209612302</c:v>
                </c:pt>
                <c:pt idx="306">
                  <c:v>1.2969627004449491</c:v>
                </c:pt>
                <c:pt idx="307">
                  <c:v>1.2973114836268513</c:v>
                </c:pt>
                <c:pt idx="308">
                  <c:v>1.2976577104150624</c:v>
                </c:pt>
                <c:pt idx="309">
                  <c:v>1.298001420668381</c:v>
                </c:pt>
                <c:pt idx="310">
                  <c:v>1.298342654194151</c:v>
                </c:pt>
                <c:pt idx="311">
                  <c:v>1.2986814507464064</c:v>
                </c:pt>
                <c:pt idx="312">
                  <c:v>1.2990178500242799</c:v>
                </c:pt>
                <c:pt idx="313">
                  <c:v>1.2993518916706523</c:v>
                </c:pt>
                <c:pt idx="314">
                  <c:v>1.2996836152710434</c:v>
                </c:pt>
                <c:pt idx="315">
                  <c:v>1.3000130603527302</c:v>
                </c:pt>
                <c:pt idx="316">
                  <c:v>1.3003402663840773</c:v>
                </c:pt>
                <c:pt idx="317">
                  <c:v>1.3006652727740855</c:v>
                </c:pt>
                <c:pt idx="318">
                  <c:v>1.3009881188721271</c:v>
                </c:pt>
                <c:pt idx="319">
                  <c:v>1.3013088439678877</c:v>
                </c:pt>
                <c:pt idx="320">
                  <c:v>1.3016274872914841</c:v>
                </c:pt>
                <c:pt idx="321">
                  <c:v>1.3019440880137596</c:v>
                </c:pt>
                <c:pt idx="322">
                  <c:v>1.302258685246755</c:v>
                </c:pt>
                <c:pt idx="323">
                  <c:v>1.3025713180443474</c:v>
                </c:pt>
                <c:pt idx="324">
                  <c:v>1.3028820254030455</c:v>
                </c:pt>
                <c:pt idx="325">
                  <c:v>1.303190846262934</c:v>
                </c:pt>
                <c:pt idx="326">
                  <c:v>1.303497819508783</c:v>
                </c:pt>
                <c:pt idx="327">
                  <c:v>1.3038029839712946</c:v>
                </c:pt>
                <c:pt idx="328">
                  <c:v>1.3041063784284859</c:v>
                </c:pt>
                <c:pt idx="329">
                  <c:v>1.3044080416072279</c:v>
                </c:pt>
                <c:pt idx="330">
                  <c:v>1.3047080121848968</c:v>
                </c:pt>
                <c:pt idx="331">
                  <c:v>1.3050063287911779</c:v>
                </c:pt>
                <c:pt idx="332">
                  <c:v>1.3053030300099875</c:v>
                </c:pt>
                <c:pt idx="333">
                  <c:v>1.3055981543815207</c:v>
                </c:pt>
                <c:pt idx="334">
                  <c:v>1.3058917404044306</c:v>
                </c:pt>
                <c:pt idx="335">
                  <c:v>1.306183826538126</c:v>
                </c:pt>
                <c:pt idx="336">
                  <c:v>1.3064744512051913</c:v>
                </c:pt>
                <c:pt idx="337">
                  <c:v>1.3067636527939213</c:v>
                </c:pt>
                <c:pt idx="338">
                  <c:v>1.3070514696609816</c:v>
                </c:pt>
                <c:pt idx="339">
                  <c:v>1.3073379401341823</c:v>
                </c:pt>
                <c:pt idx="340">
                  <c:v>1.3076231025153704</c:v>
                </c:pt>
                <c:pt idx="341">
                  <c:v>1.3079069950834326</c:v>
                </c:pt>
                <c:pt idx="342">
                  <c:v>1.3081896560974184</c:v>
                </c:pt>
                <c:pt idx="343">
                  <c:v>1.308471123799779</c:v>
                </c:pt>
                <c:pt idx="344">
                  <c:v>1.3087514364197215</c:v>
                </c:pt>
                <c:pt idx="345">
                  <c:v>1.3090306321766711</c:v>
                </c:pt>
                <c:pt idx="346">
                  <c:v>1.3093087492838629</c:v>
                </c:pt>
                <c:pt idx="347">
                  <c:v>1.3095858259520334</c:v>
                </c:pt>
                <c:pt idx="348">
                  <c:v>1.3098619003932488</c:v>
                </c:pt>
                <c:pt idx="349">
                  <c:v>1.3101370108248296</c:v>
                </c:pt>
                <c:pt idx="350">
                  <c:v>1.3104111954734117</c:v>
                </c:pt>
                <c:pt idx="351">
                  <c:v>1.3106844925791206</c:v>
                </c:pt>
                <c:pt idx="352">
                  <c:v>1.3109569403998615</c:v>
                </c:pt>
                <c:pt idx="353">
                  <c:v>1.3112285772157455</c:v>
                </c:pt>
                <c:pt idx="354">
                  <c:v>1.3114994413336283</c:v>
                </c:pt>
                <c:pt idx="355">
                  <c:v>1.3117695710917807</c:v>
                </c:pt>
                <c:pt idx="356">
                  <c:v>1.3120390048646891</c:v>
                </c:pt>
                <c:pt idx="357">
                  <c:v>1.3123077810679795</c:v>
                </c:pt>
                <c:pt idx="358">
                  <c:v>1.3125759381634825</c:v>
                </c:pt>
                <c:pt idx="359">
                  <c:v>1.3128435146644291</c:v>
                </c:pt>
                <c:pt idx="360">
                  <c:v>1.3131105491407815</c:v>
                </c:pt>
                <c:pt idx="361">
                  <c:v>1.3133770802247111</c:v>
                </c:pt>
                <c:pt idx="362">
                  <c:v>1.3136431466162124</c:v>
                </c:pt>
                <c:pt idx="363">
                  <c:v>1.3139087870888708</c:v>
                </c:pt>
                <c:pt idx="364">
                  <c:v>1.3141740404957696</c:v>
                </c:pt>
                <c:pt idx="365">
                  <c:v>1.3144389457755596</c:v>
                </c:pt>
                <c:pt idx="366">
                  <c:v>1.3147035419586821</c:v>
                </c:pt>
                <c:pt idx="367">
                  <c:v>1.3149678681737469</c:v>
                </c:pt>
                <c:pt idx="368">
                  <c:v>1.3152319636540795</c:v>
                </c:pt>
                <c:pt idx="369">
                  <c:v>1.3154958677444353</c:v>
                </c:pt>
                <c:pt idx="370">
                  <c:v>1.3157596199078834</c:v>
                </c:pt>
                <c:pt idx="371">
                  <c:v>1.316023259732866</c:v>
                </c:pt>
                <c:pt idx="372">
                  <c:v>1.316286826940446</c:v>
                </c:pt>
                <c:pt idx="373">
                  <c:v>1.3165503613917267</c:v>
                </c:pt>
                <c:pt idx="374">
                  <c:v>1.3168139030954813</c:v>
                </c:pt>
                <c:pt idx="375">
                  <c:v>1.317077492215954</c:v>
                </c:pt>
                <c:pt idx="376">
                  <c:v>1.3173411690808872</c:v>
                </c:pt>
                <c:pt idx="377">
                  <c:v>1.3176049741897349</c:v>
                </c:pt>
                <c:pt idx="378">
                  <c:v>1.3178689482221009</c:v>
                </c:pt>
                <c:pt idx="379">
                  <c:v>1.3181331320463892</c:v>
                </c:pt>
                <c:pt idx="380">
                  <c:v>1.3183975667286862</c:v>
                </c:pt>
                <c:pt idx="381">
                  <c:v>1.3186622935418633</c:v>
                </c:pt>
                <c:pt idx="382">
                  <c:v>1.3189273539749289</c:v>
                </c:pt>
                <c:pt idx="383">
                  <c:v>1.3191927897426172</c:v>
                </c:pt>
                <c:pt idx="384">
                  <c:v>1.3194586427952368</c:v>
                </c:pt>
                <c:pt idx="385">
                  <c:v>1.3197249553287735</c:v>
                </c:pt>
                <c:pt idx="386">
                  <c:v>1.3199917697952588</c:v>
                </c:pt>
                <c:pt idx="387">
                  <c:v>1.3202591289134282</c:v>
                </c:pt>
                <c:pt idx="388">
                  <c:v>1.3205270756796479</c:v>
                </c:pt>
                <c:pt idx="389">
                  <c:v>1.3207956533791463</c:v>
                </c:pt>
                <c:pt idx="390">
                  <c:v>1.3210649055975414</c:v>
                </c:pt>
                <c:pt idx="391">
                  <c:v>1.3213348762326895</c:v>
                </c:pt>
                <c:pt idx="392">
                  <c:v>1.3216056095068438</c:v>
                </c:pt>
                <c:pt idx="393">
                  <c:v>1.3218771499791593</c:v>
                </c:pt>
                <c:pt idx="394">
                  <c:v>1.3221495425585337</c:v>
                </c:pt>
                <c:pt idx="395">
                  <c:v>1.3224228325168033</c:v>
                </c:pt>
                <c:pt idx="396">
                  <c:v>1.3226970655023083</c:v>
                </c:pt>
                <c:pt idx="397">
                  <c:v>1.3229722875538359</c:v>
                </c:pt>
                <c:pt idx="398">
                  <c:v>1.3232485451149538</c:v>
                </c:pt>
                <c:pt idx="399">
                  <c:v>1.3235258850487497</c:v>
                </c:pt>
                <c:pt idx="400">
                  <c:v>1.3238043546529876</c:v>
                </c:pt>
                <c:pt idx="401">
                  <c:v>1.3240840016756956</c:v>
                </c:pt>
                <c:pt idx="402">
                  <c:v>1.3243648743312053</c:v>
                </c:pt>
                <c:pt idx="403">
                  <c:v>1.3246470213166472</c:v>
                </c:pt>
                <c:pt idx="404">
                  <c:v>1.324930491828932</c:v>
                </c:pt>
                <c:pt idx="405">
                  <c:v>1.325215335582218</c:v>
                </c:pt>
                <c:pt idx="406">
                  <c:v>1.3255016028259026</c:v>
                </c:pt>
                <c:pt idx="407">
                  <c:v>1.3257893443631295</c:v>
                </c:pt>
                <c:pt idx="408">
                  <c:v>1.326078611569864</c:v>
                </c:pt>
                <c:pt idx="409">
                  <c:v>1.3263694564145199</c:v>
                </c:pt>
                <c:pt idx="410">
                  <c:v>1.3266619314781858</c:v>
                </c:pt>
                <c:pt idx="411">
                  <c:v>1.3269560899754616</c:v>
                </c:pt>
                <c:pt idx="412">
                  <c:v>1.3272519857759224</c:v>
                </c:pt>
                <c:pt idx="413">
                  <c:v>1.3275496734262493</c:v>
                </c:pt>
                <c:pt idx="414">
                  <c:v>1.3278492081730269</c:v>
                </c:pt>
                <c:pt idx="415">
                  <c:v>1.3281506459862591</c:v>
                </c:pt>
                <c:pt idx="416">
                  <c:v>1.3284540435836079</c:v>
                </c:pt>
                <c:pt idx="417">
                  <c:v>1.3287594584553977</c:v>
                </c:pt>
                <c:pt idx="418">
                  <c:v>1.3290669488904043</c:v>
                </c:pt>
                <c:pt idx="419">
                  <c:v>1.3293765740024643</c:v>
                </c:pt>
                <c:pt idx="420">
                  <c:v>1.3296883937579271</c:v>
                </c:pt>
                <c:pt idx="421">
                  <c:v>1.3300024690039989</c:v>
                </c:pt>
                <c:pt idx="422">
                  <c:v>1.3303188614979935</c:v>
                </c:pt>
                <c:pt idx="423">
                  <c:v>1.3306376339375439</c:v>
                </c:pt>
                <c:pt idx="424">
                  <c:v>1.3309588499917882</c:v>
                </c:pt>
                <c:pt idx="425">
                  <c:v>1.3312825743336008</c:v>
                </c:pt>
                <c:pt idx="426">
                  <c:v>1.3316088726728788</c:v>
                </c:pt>
                <c:pt idx="427">
                  <c:v>1.3319378117909402</c:v>
                </c:pt>
                <c:pt idx="428">
                  <c:v>1.3322694595760833</c:v>
                </c:pt>
                <c:pt idx="429">
                  <c:v>1.3326038850603497</c:v>
                </c:pt>
                <c:pt idx="430">
                  <c:v>1.3329411584575217</c:v>
                </c:pt>
                <c:pt idx="431">
                  <c:v>1.3332813512024448</c:v>
                </c:pt>
                <c:pt idx="432">
                  <c:v>1.3336245359916823</c:v>
                </c:pt>
                <c:pt idx="433">
                  <c:v>1.3339707868255981</c:v>
                </c:pt>
                <c:pt idx="434">
                  <c:v>1.3343201790519026</c:v>
                </c:pt>
                <c:pt idx="435">
                  <c:v>1.3346727894107246</c:v>
                </c:pt>
                <c:pt idx="436">
                  <c:v>1.3350286960812905</c:v>
                </c:pt>
                <c:pt idx="437">
                  <c:v>1.3353879787302525</c:v>
                </c:pt>
                <c:pt idx="438">
                  <c:v>1.3357507185617628</c:v>
                </c:pt>
                <c:pt idx="439">
                  <c:v>1.3361169983693528</c:v>
                </c:pt>
                <c:pt idx="440">
                  <c:v>1.3364869025896917</c:v>
                </c:pt>
                <c:pt idx="441">
                  <c:v>1.3368605173583228</c:v>
                </c:pt>
                <c:pt idx="442">
                  <c:v>1.3372379305674504</c:v>
                </c:pt>
                <c:pt idx="443">
                  <c:v>1.3376192319258693</c:v>
                </c:pt>
                <c:pt idx="444">
                  <c:v>1.3380045130211384</c:v>
                </c:pt>
                <c:pt idx="445">
                  <c:v>1.3383938673840916</c:v>
                </c:pt>
                <c:pt idx="446">
                  <c:v>1.3387873905557899</c:v>
                </c:pt>
                <c:pt idx="447">
                  <c:v>1.339185180157038</c:v>
                </c:pt>
                <c:pt idx="448">
                  <c:v>1.3395873359605597</c:v>
                </c:pt>
                <c:pt idx="449">
                  <c:v>1.3399939599659783</c:v>
                </c:pt>
                <c:pt idx="450">
                  <c:v>1.3404051564777097</c:v>
                </c:pt>
                <c:pt idx="451">
                  <c:v>1.3408210321859211</c:v>
                </c:pt>
                <c:pt idx="452">
                  <c:v>1.341241696250683</c:v>
                </c:pt>
                <c:pt idx="453">
                  <c:v>1.3416672603894804</c:v>
                </c:pt>
                <c:pt idx="454">
                  <c:v>1.3420978389682217</c:v>
                </c:pt>
                <c:pt idx="455">
                  <c:v>1.3425335490959396</c:v>
                </c:pt>
                <c:pt idx="456">
                  <c:v>1.3429745107233344</c:v>
                </c:pt>
                <c:pt idx="457">
                  <c:v>1.3434208467453588</c:v>
                </c:pt>
                <c:pt idx="458">
                  <c:v>1.3438726831080452</c:v>
                </c:pt>
                <c:pt idx="459">
                  <c:v>1.3443301489197714</c:v>
                </c:pt>
                <c:pt idx="460">
                  <c:v>1.3447933765671918</c:v>
                </c:pt>
                <c:pt idx="461">
                  <c:v>1.3452625018360622</c:v>
                </c:pt>
                <c:pt idx="462">
                  <c:v>1.345737664037213</c:v>
                </c:pt>
                <c:pt idx="463">
                  <c:v>1.3462190061379133</c:v>
                </c:pt>
                <c:pt idx="464">
                  <c:v>1.3467066748989183</c:v>
                </c:pt>
                <c:pt idx="465">
                  <c:v>1.3472008210174751</c:v>
                </c:pt>
                <c:pt idx="466">
                  <c:v>1.347701599276609</c:v>
                </c:pt>
                <c:pt idx="467">
                  <c:v>1.3482091687010056</c:v>
                </c:pt>
                <c:pt idx="468">
                  <c:v>1.3487236927198392</c:v>
                </c:pt>
                <c:pt idx="469">
                  <c:v>1.349245339336911</c:v>
                </c:pt>
                <c:pt idx="470">
                  <c:v>1.3497742813084943</c:v>
                </c:pt>
                <c:pt idx="471">
                  <c:v>1.3503106963292864</c:v>
                </c:pt>
                <c:pt idx="472">
                  <c:v>1.3508547672269169</c:v>
                </c:pt>
                <c:pt idx="473">
                  <c:v>1.3514066821654724</c:v>
                </c:pt>
                <c:pt idx="474">
                  <c:v>1.3519666348585333</c:v>
                </c:pt>
                <c:pt idx="475">
                  <c:v>1.3525348247922488</c:v>
                </c:pt>
                <c:pt idx="476">
                  <c:v>1.353111457459012</c:v>
                </c:pt>
                <c:pt idx="477">
                  <c:v>1.3536967446023258</c:v>
                </c:pt>
                <c:pt idx="478">
                  <c:v>1.3542909044735019</c:v>
                </c:pt>
                <c:pt idx="479">
                  <c:v>1.3548941621008581</c:v>
                </c:pt>
                <c:pt idx="480">
                  <c:v>1.3555067495721431</c:v>
                </c:pt>
                <c:pt idx="481">
                  <c:v>1.3561289063309585</c:v>
                </c:pt>
                <c:pt idx="482">
                  <c:v>1.3567608794879848</c:v>
                </c:pt>
                <c:pt idx="483">
                  <c:v>1.3574029241479018</c:v>
                </c:pt>
                <c:pt idx="484">
                  <c:v>1.3580553037529284</c:v>
                </c:pt>
                <c:pt idx="485">
                  <c:v>1.3587182904439898</c:v>
                </c:pt>
                <c:pt idx="486">
                  <c:v>1.3593921654405654</c:v>
                </c:pt>
                <c:pt idx="487">
                  <c:v>1.3600772194403807</c:v>
                </c:pt>
                <c:pt idx="488">
                  <c:v>1.3607737530401562</c:v>
                </c:pt>
                <c:pt idx="489">
                  <c:v>1.3614820771787182</c:v>
                </c:pt>
                <c:pt idx="490">
                  <c:v>1.3622025136038929</c:v>
                </c:pt>
                <c:pt idx="491">
                  <c:v>1.3629353953646814</c:v>
                </c:pt>
                <c:pt idx="492">
                  <c:v>1.3636810673303379</c:v>
                </c:pt>
                <c:pt idx="493">
                  <c:v>1.3644398867380823</c:v>
                </c:pt>
                <c:pt idx="494">
                  <c:v>1.3650281118635574</c:v>
                </c:pt>
                <c:pt idx="495">
                  <c:v>1.3655334675284374</c:v>
                </c:pt>
                <c:pt idx="496">
                  <c:v>1.3660946431455276</c:v>
                </c:pt>
                <c:pt idx="497">
                  <c:v>1.3667076087904275</c:v>
                </c:pt>
                <c:pt idx="498">
                  <c:v>1.3671769366413704</c:v>
                </c:pt>
                <c:pt idx="499">
                  <c:v>1.3675782884601499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5-4180-AF04-992D360E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69728"/>
        <c:axId val="2134496960"/>
      </c:scatterChart>
      <c:valAx>
        <c:axId val="21342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96960"/>
        <c:crosses val="autoZero"/>
        <c:crossBetween val="midCat"/>
      </c:valAx>
      <c:valAx>
        <c:axId val="2134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2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601503</xdr:colOff>
      <xdr:row>15</xdr:row>
      <xdr:rowOff>113823</xdr:rowOff>
    </xdr:from>
    <xdr:to>
      <xdr:col>8</xdr:col>
      <xdr:colOff>30003</xdr:colOff>
      <xdr:row>31</xdr:row>
      <xdr:rowOff>113823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2A9C46-173F-7CE9-93B1-EB90C8E12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15</xdr:row>
      <xdr:rowOff>87630</xdr:rowOff>
    </xdr:from>
    <xdr:to>
      <xdr:col>20</xdr:col>
      <xdr:colOff>205740</xdr:colOff>
      <xdr:row>30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DDCDDA-9DFA-C7BD-31F5-27C3203D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1"/>
  <sheetViews>
    <sheetView tabSelected="1" workbookViewId="0">
      <selection activeCell="P3" sqref="P3"/>
    </sheetView>
  </sheetViews>
  <sheetFormatPr defaultRowHeight="14.4" x14ac:dyDescent="0.25"/>
  <sheetData>
    <row r="1" spans="1:4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</row>
    <row r="2" spans="1:41" x14ac:dyDescent="0.25">
      <c r="A2" s="1">
        <v>0</v>
      </c>
      <c r="B2">
        <v>0</v>
      </c>
      <c r="C2">
        <v>503</v>
      </c>
      <c r="D2">
        <v>50</v>
      </c>
      <c r="E2">
        <v>0</v>
      </c>
      <c r="F2">
        <v>0</v>
      </c>
      <c r="G2">
        <v>0</v>
      </c>
      <c r="H2">
        <v>0</v>
      </c>
      <c r="I2">
        <v>328.84836817440322</v>
      </c>
      <c r="J2">
        <v>986.54510452320949</v>
      </c>
      <c r="K2">
        <v>0</v>
      </c>
      <c r="L2">
        <v>0</v>
      </c>
      <c r="M2">
        <v>0</v>
      </c>
      <c r="N2">
        <v>0</v>
      </c>
      <c r="O2">
        <v>0</v>
      </c>
      <c r="S2">
        <v>503</v>
      </c>
      <c r="T2">
        <f>SUM(I2:O2)</f>
        <v>1315.3934726976127</v>
      </c>
      <c r="U2">
        <f>I2/$T2*50</f>
        <v>12.500000000000004</v>
      </c>
      <c r="V2">
        <f t="shared" ref="V2:Y2" si="0">J2/$T2*50</f>
        <v>37.5</v>
      </c>
      <c r="W2">
        <f t="shared" si="0"/>
        <v>0</v>
      </c>
      <c r="X2">
        <f t="shared" si="0"/>
        <v>0</v>
      </c>
      <c r="Y2">
        <f t="shared" si="0"/>
        <v>0</v>
      </c>
      <c r="Z2">
        <f>1.07*EXP(36696/8.314/S2)</f>
        <v>6922.479341474811</v>
      </c>
      <c r="AA2">
        <f>1.22*10^10*EXP(-94765/8.314/S2)</f>
        <v>1.7580005024856793</v>
      </c>
      <c r="AB2">
        <f>10^(3066/S2-10.592)</f>
        <v>3.1873329718645004E-5</v>
      </c>
      <c r="AC2">
        <f>10^(-2073/S2+2.029)</f>
        <v>8.0858863745247173E-3</v>
      </c>
      <c r="AD2">
        <f>0.499*EXP(17197/8.314/S2)</f>
        <v>30.479525000363495</v>
      </c>
      <c r="AE2">
        <f>0.0000000000662*EXP(124119/8.314/S2)</f>
        <v>513.58266664557186</v>
      </c>
      <c r="AF2">
        <f>3453.38*EXP(0/8.314/S2)</f>
        <v>3453.38</v>
      </c>
      <c r="AG2">
        <f>(1+AF2*(X2/V2)+AD2*V2^0.5+AE2*X2)</f>
        <v>187.64820963323456</v>
      </c>
      <c r="AH2">
        <f>Z2*U2*V2*(1-(W2*X2/V2^3/U2)/AB2)/AG2^3</f>
        <v>0.49109970552065069</v>
      </c>
      <c r="AI2">
        <f>AA2*U2*(1-X2*Y2/U2/V2/AC2)/AG2</f>
        <v>0.11710746574146361</v>
      </c>
      <c r="AJ2" s="2">
        <v>100</v>
      </c>
      <c r="AK2" s="2">
        <v>1</v>
      </c>
      <c r="AL2" s="2">
        <f>PI()*5^2/4*AK2*1775*0.5</f>
        <v>17426.021750380885</v>
      </c>
      <c r="AM2" s="2">
        <f>AL2*AH2</f>
        <v>8557.9141500085061</v>
      </c>
      <c r="AN2" s="2">
        <f>AL2*AI2</f>
        <v>2040.7172451427291</v>
      </c>
      <c r="AO2" s="2">
        <f>AM2+AN2</f>
        <v>10598.631395151235</v>
      </c>
    </row>
    <row r="3" spans="1:41" x14ac:dyDescent="0.25">
      <c r="A3" s="1">
        <v>1</v>
      </c>
      <c r="B3">
        <v>2.004008016032064E-2</v>
      </c>
      <c r="C3">
        <v>503.52362907239711</v>
      </c>
      <c r="D3">
        <v>50</v>
      </c>
      <c r="E3">
        <v>-0.51228801444167937</v>
      </c>
      <c r="F3">
        <v>0</v>
      </c>
      <c r="G3">
        <v>0</v>
      </c>
      <c r="H3">
        <v>0</v>
      </c>
      <c r="I3">
        <v>327.39056883113568</v>
      </c>
      <c r="J3">
        <v>982.76109561413091</v>
      </c>
      <c r="K3">
        <v>1.163104782905531</v>
      </c>
      <c r="L3">
        <v>1.457799343267465</v>
      </c>
      <c r="M3">
        <v>0.29469456036193381</v>
      </c>
      <c r="N3">
        <v>3.946814563127206</v>
      </c>
      <c r="O3">
        <v>4.4330441758322348E-3</v>
      </c>
      <c r="P3">
        <f>E3/0.02004</f>
        <v>-25.563274173736499</v>
      </c>
      <c r="Q3">
        <f>F3/0.02004</f>
        <v>0</v>
      </c>
      <c r="R3">
        <f t="shared" ref="R3" si="1">G3/0.02004</f>
        <v>0</v>
      </c>
      <c r="S3">
        <v>503.52362907239711</v>
      </c>
      <c r="T3">
        <f t="shared" ref="T3:T66" si="2">SUM(I3:O3)</f>
        <v>1317.0185107391044</v>
      </c>
      <c r="U3">
        <f t="shared" ref="U3:U66" si="3">I3/$T3*50</f>
        <v>12.429231865822663</v>
      </c>
      <c r="V3">
        <f t="shared" ref="V3:V66" si="4">J3/$T3*50</f>
        <v>37.310071483452809</v>
      </c>
      <c r="W3">
        <f t="shared" ref="W3:W66" si="5">K3/$T3*50</f>
        <v>4.4156736348861268E-2</v>
      </c>
      <c r="X3">
        <f t="shared" ref="X3:X66" si="6">L3/$T3*50</f>
        <v>5.5344679341270422E-2</v>
      </c>
      <c r="Y3">
        <f t="shared" ref="Y3:Y66" si="7">M3/$T3*50</f>
        <v>1.1187942992409146E-2</v>
      </c>
      <c r="Z3">
        <f t="shared" ref="Z3:Z66" si="8">1.07*EXP(36696/8.314/S3)</f>
        <v>6859.5973524803176</v>
      </c>
      <c r="AA3">
        <f t="shared" ref="AA3:AA66" si="9">1.22*10^10*EXP(-94765/8.314/S3)</f>
        <v>1.7999203844480356</v>
      </c>
      <c r="AB3">
        <f t="shared" ref="AB3:AB66" si="10">10^(3066/S3-10.592)</f>
        <v>3.1411496005635613E-5</v>
      </c>
      <c r="AC3">
        <f t="shared" ref="AC3:AC66" si="11">10^(-2073/S3+2.029)</f>
        <v>8.1660769285303147E-3</v>
      </c>
      <c r="AD3">
        <f t="shared" ref="AD3:AD66" si="12">0.499*EXP(17197/8.314/S3)</f>
        <v>30.349460583594976</v>
      </c>
      <c r="AE3">
        <f t="shared" ref="AE3:AE66" si="13">0.0000000000662*EXP(124119/8.314/S3)</f>
        <v>497.97314704036165</v>
      </c>
      <c r="AF3">
        <f t="shared" ref="AF3:AF66" si="14">3453.38*EXP(0/8.314/S3)</f>
        <v>3453.38</v>
      </c>
      <c r="AG3">
        <f t="shared" ref="AG3:AG66" si="15">(1+AF3*(X3/V3)+AD3*V3^0.5+AE3*X3)</f>
        <v>219.06329431328447</v>
      </c>
      <c r="AH3">
        <f t="shared" ref="AH3:AH66" si="16">Z3*U3*V3*(1-(W3*X3/V3^3/U3)/AB3)/AG3^3</f>
        <v>0.30255741933601643</v>
      </c>
      <c r="AI3">
        <f t="shared" ref="AI3:AI66" si="17">AA3*U3*(1-X3*Y3/U3/V3/AC3)/AG3</f>
        <v>0.10210733797613869</v>
      </c>
      <c r="AJ3" s="2">
        <v>100</v>
      </c>
      <c r="AK3" s="2">
        <v>1</v>
      </c>
      <c r="AL3" s="2">
        <f t="shared" ref="AL3:AL66" si="18">PI()*5^2/4*AK3*1775*0.5</f>
        <v>17426.021750380885</v>
      </c>
      <c r="AM3" s="2">
        <f t="shared" ref="AM3:AM66" si="19">AL3*AH3</f>
        <v>5272.3721700885326</v>
      </c>
      <c r="AN3" s="2">
        <f t="shared" ref="AN3:AN66" si="20">AL3*AI3</f>
        <v>1779.3246924456851</v>
      </c>
      <c r="AO3" s="2">
        <f t="shared" ref="AO3:AO66" si="21">AM3+AN3</f>
        <v>7051.6968625342179</v>
      </c>
    </row>
    <row r="4" spans="1:41" x14ac:dyDescent="0.25">
      <c r="A4" s="1">
        <v>2</v>
      </c>
      <c r="B4">
        <v>4.0080160320641281E-2</v>
      </c>
      <c r="C4">
        <v>504.0323401840638</v>
      </c>
      <c r="D4">
        <v>50</v>
      </c>
      <c r="E4">
        <v>-0.51099364925900248</v>
      </c>
      <c r="F4">
        <v>0</v>
      </c>
      <c r="G4">
        <v>0</v>
      </c>
      <c r="H4">
        <v>0</v>
      </c>
      <c r="I4">
        <v>325.9467772475133</v>
      </c>
      <c r="J4">
        <v>979.01987451222249</v>
      </c>
      <c r="K4">
        <v>2.3118195420485601</v>
      </c>
      <c r="L4">
        <v>2.9015909268898619</v>
      </c>
      <c r="M4">
        <v>0.5897713848413022</v>
      </c>
      <c r="N4">
        <v>3.9198570854342929</v>
      </c>
      <c r="O4">
        <v>8.8234919424962088E-3</v>
      </c>
      <c r="P4">
        <f t="shared" ref="P4:P67" si="22">E4/0.02004</f>
        <v>-25.498685092764596</v>
      </c>
      <c r="Q4">
        <f t="shared" ref="Q4:Q67" si="23">F4/0.02004</f>
        <v>0</v>
      </c>
      <c r="R4">
        <f t="shared" ref="R4:R67" si="24">G4/0.02004</f>
        <v>0</v>
      </c>
      <c r="S4">
        <v>504.0323401840638</v>
      </c>
      <c r="T4">
        <f t="shared" si="2"/>
        <v>1314.6985141908922</v>
      </c>
      <c r="U4">
        <f t="shared" si="3"/>
        <v>12.396255633106556</v>
      </c>
      <c r="V4">
        <f t="shared" si="4"/>
        <v>37.233626719154806</v>
      </c>
      <c r="W4">
        <f t="shared" si="5"/>
        <v>8.7922041330948345E-2</v>
      </c>
      <c r="X4">
        <f t="shared" si="6"/>
        <v>0.11035195124851854</v>
      </c>
      <c r="Y4">
        <f t="shared" si="7"/>
        <v>2.2429909917570209E-2</v>
      </c>
      <c r="Z4">
        <f t="shared" si="8"/>
        <v>6799.1773712436561</v>
      </c>
      <c r="AA4">
        <f t="shared" si="9"/>
        <v>1.8415166973048362</v>
      </c>
      <c r="AB4">
        <f t="shared" si="10"/>
        <v>3.0970128615370229E-5</v>
      </c>
      <c r="AC4">
        <f t="shared" si="11"/>
        <v>8.244582536467383E-3</v>
      </c>
      <c r="AD4">
        <f t="shared" si="12"/>
        <v>30.223890374218744</v>
      </c>
      <c r="AE4">
        <f t="shared" si="13"/>
        <v>483.29249302980651</v>
      </c>
      <c r="AF4">
        <f t="shared" si="14"/>
        <v>3453.38</v>
      </c>
      <c r="AG4">
        <f t="shared" si="15"/>
        <v>248.99155195564049</v>
      </c>
      <c r="AH4">
        <f t="shared" si="16"/>
        <v>0.20319626338411009</v>
      </c>
      <c r="AI4">
        <f t="shared" si="17"/>
        <v>9.162183684159296E-2</v>
      </c>
      <c r="AJ4" s="2">
        <v>100</v>
      </c>
      <c r="AK4" s="2">
        <v>1</v>
      </c>
      <c r="AL4" s="2">
        <f t="shared" si="18"/>
        <v>17426.021750380885</v>
      </c>
      <c r="AM4" s="2">
        <f t="shared" si="19"/>
        <v>3540.9025053276255</v>
      </c>
      <c r="AN4" s="2">
        <f t="shared" si="20"/>
        <v>1596.6041216114477</v>
      </c>
      <c r="AO4" s="2">
        <f t="shared" si="21"/>
        <v>5137.5066269390736</v>
      </c>
    </row>
    <row r="5" spans="1:41" x14ac:dyDescent="0.25">
      <c r="A5" s="1">
        <v>3</v>
      </c>
      <c r="B5">
        <v>6.0120240480961921E-2</v>
      </c>
      <c r="C5">
        <v>504.52751223676489</v>
      </c>
      <c r="D5">
        <v>50</v>
      </c>
      <c r="E5">
        <v>-0.50968570044312378</v>
      </c>
      <c r="F5">
        <v>0</v>
      </c>
      <c r="G5">
        <v>0</v>
      </c>
      <c r="H5">
        <v>0</v>
      </c>
      <c r="I5">
        <v>324.51541981689638</v>
      </c>
      <c r="J5">
        <v>975.31714891285048</v>
      </c>
      <c r="K5">
        <v>3.4475036264261161</v>
      </c>
      <c r="L5">
        <v>4.3329483575067584</v>
      </c>
      <c r="M5">
        <v>0.88544473108064192</v>
      </c>
      <c r="N5">
        <v>3.8935277437692282</v>
      </c>
      <c r="O5">
        <v>1.317612850433492E-2</v>
      </c>
      <c r="P5">
        <f t="shared" si="22"/>
        <v>-25.433418185784621</v>
      </c>
      <c r="Q5">
        <f t="shared" si="23"/>
        <v>0</v>
      </c>
      <c r="R5">
        <f t="shared" si="24"/>
        <v>0</v>
      </c>
      <c r="S5">
        <v>504.52751223676489</v>
      </c>
      <c r="T5">
        <f t="shared" si="2"/>
        <v>1312.4051693170341</v>
      </c>
      <c r="U5">
        <f t="shared" si="3"/>
        <v>12.363385462195788</v>
      </c>
      <c r="V5">
        <f t="shared" si="4"/>
        <v>37.15762371693485</v>
      </c>
      <c r="W5">
        <f t="shared" si="5"/>
        <v>0.13134296126782904</v>
      </c>
      <c r="X5">
        <f t="shared" si="6"/>
        <v>0.16507662644157339</v>
      </c>
      <c r="Y5">
        <f t="shared" si="7"/>
        <v>3.3733665173744355E-2</v>
      </c>
      <c r="Z5">
        <f t="shared" si="8"/>
        <v>6740.9921075170369</v>
      </c>
      <c r="AA5">
        <f t="shared" si="9"/>
        <v>1.8828456999984822</v>
      </c>
      <c r="AB5">
        <f t="shared" si="10"/>
        <v>3.0547302246978609E-5</v>
      </c>
      <c r="AC5">
        <f t="shared" si="11"/>
        <v>8.3215693556327949E-3</v>
      </c>
      <c r="AD5">
        <f t="shared" si="12"/>
        <v>30.102402873421038</v>
      </c>
      <c r="AE5">
        <f t="shared" si="13"/>
        <v>469.44554558071695</v>
      </c>
      <c r="AF5">
        <f t="shared" si="14"/>
        <v>3453.38</v>
      </c>
      <c r="AG5">
        <f t="shared" si="15"/>
        <v>277.33186675124995</v>
      </c>
      <c r="AH5">
        <f t="shared" si="16"/>
        <v>0.1450185569330722</v>
      </c>
      <c r="AI5">
        <f t="shared" si="17"/>
        <v>8.3814524322166212E-2</v>
      </c>
      <c r="AJ5" s="2">
        <v>100</v>
      </c>
      <c r="AK5" s="2">
        <v>1</v>
      </c>
      <c r="AL5" s="2">
        <f t="shared" si="18"/>
        <v>17426.021750380885</v>
      </c>
      <c r="AM5" s="2">
        <f t="shared" si="19"/>
        <v>2527.0965273245647</v>
      </c>
      <c r="AN5" s="2">
        <f t="shared" si="20"/>
        <v>1460.5537238358961</v>
      </c>
      <c r="AO5" s="2">
        <f t="shared" si="21"/>
        <v>3987.6502511604608</v>
      </c>
    </row>
    <row r="6" spans="1:41" x14ac:dyDescent="0.25">
      <c r="A6" s="1">
        <v>4</v>
      </c>
      <c r="B6">
        <v>8.0160320641282562E-2</v>
      </c>
      <c r="C6">
        <v>505.01027442298528</v>
      </c>
      <c r="D6">
        <v>50</v>
      </c>
      <c r="E6">
        <v>-0.50836566760078816</v>
      </c>
      <c r="F6">
        <v>0</v>
      </c>
      <c r="G6">
        <v>0</v>
      </c>
      <c r="H6">
        <v>0</v>
      </c>
      <c r="I6">
        <v>323.09522026122039</v>
      </c>
      <c r="J6">
        <v>971.64943795095758</v>
      </c>
      <c r="K6">
        <v>4.5712593295345609</v>
      </c>
      <c r="L6">
        <v>5.7531479131827279</v>
      </c>
      <c r="M6">
        <v>1.181888583648167</v>
      </c>
      <c r="N6">
        <v>3.867758257751809</v>
      </c>
      <c r="O6">
        <v>1.7494834914709489E-2</v>
      </c>
      <c r="P6">
        <f t="shared" si="22"/>
        <v>-25.367548283472466</v>
      </c>
      <c r="Q6">
        <f t="shared" si="23"/>
        <v>0</v>
      </c>
      <c r="R6">
        <f t="shared" si="24"/>
        <v>0</v>
      </c>
      <c r="S6">
        <v>505.01027442298528</v>
      </c>
      <c r="T6">
        <f t="shared" si="2"/>
        <v>1310.1362071312099</v>
      </c>
      <c r="U6">
        <f t="shared" si="3"/>
        <v>12.330596563264908</v>
      </c>
      <c r="V6">
        <f t="shared" si="4"/>
        <v>37.082000812669975</v>
      </c>
      <c r="W6">
        <f t="shared" si="5"/>
        <v>0.17445740773565044</v>
      </c>
      <c r="X6">
        <f t="shared" si="6"/>
        <v>0.21956296917327128</v>
      </c>
      <c r="Y6">
        <f t="shared" si="7"/>
        <v>4.5105561437620859E-2</v>
      </c>
      <c r="Z6">
        <f t="shared" si="8"/>
        <v>6684.8529373880228</v>
      </c>
      <c r="AA6">
        <f t="shared" si="9"/>
        <v>1.9239511063273023</v>
      </c>
      <c r="AB6">
        <f t="shared" si="10"/>
        <v>3.0141413052198976E-5</v>
      </c>
      <c r="AC6">
        <f t="shared" si="11"/>
        <v>8.3971714414092184E-3</v>
      </c>
      <c r="AD6">
        <f t="shared" si="12"/>
        <v>29.984658202540608</v>
      </c>
      <c r="AE6">
        <f t="shared" si="13"/>
        <v>456.35270648684985</v>
      </c>
      <c r="AF6">
        <f t="shared" si="14"/>
        <v>3453.38</v>
      </c>
      <c r="AG6">
        <f t="shared" si="15"/>
        <v>304.23721229253096</v>
      </c>
      <c r="AH6">
        <f t="shared" si="16"/>
        <v>0.10832368302895572</v>
      </c>
      <c r="AI6">
        <f t="shared" si="17"/>
        <v>7.7775738849344106E-2</v>
      </c>
      <c r="AJ6" s="2">
        <v>100</v>
      </c>
      <c r="AK6" s="2">
        <v>1</v>
      </c>
      <c r="AL6" s="2">
        <f t="shared" si="18"/>
        <v>17426.021750380885</v>
      </c>
      <c r="AM6" s="2">
        <f t="shared" si="19"/>
        <v>1887.6508565439472</v>
      </c>
      <c r="AN6" s="2">
        <f t="shared" si="20"/>
        <v>1355.321716840614</v>
      </c>
      <c r="AO6" s="2">
        <f t="shared" si="21"/>
        <v>3242.9725733845612</v>
      </c>
    </row>
    <row r="7" spans="1:41" x14ac:dyDescent="0.25">
      <c r="A7" s="1">
        <v>5</v>
      </c>
      <c r="B7">
        <v>0.1002004008016032</v>
      </c>
      <c r="C7">
        <v>505.48155054479639</v>
      </c>
      <c r="D7">
        <v>50</v>
      </c>
      <c r="E7">
        <v>-0.50703480725311578</v>
      </c>
      <c r="F7">
        <v>0</v>
      </c>
      <c r="G7">
        <v>0</v>
      </c>
      <c r="H7">
        <v>0</v>
      </c>
      <c r="I7">
        <v>321.68514814137689</v>
      </c>
      <c r="J7">
        <v>968.01393105980526</v>
      </c>
      <c r="K7">
        <v>5.6839767151889511</v>
      </c>
      <c r="L7">
        <v>7.1632200330262457</v>
      </c>
      <c r="M7">
        <v>1.4792433178372939</v>
      </c>
      <c r="N7">
        <v>3.8424893634908401</v>
      </c>
      <c r="O7">
        <v>2.1782744651563268E-2</v>
      </c>
      <c r="P7">
        <f t="shared" si="22"/>
        <v>-25.301138086482826</v>
      </c>
      <c r="Q7">
        <f t="shared" si="23"/>
        <v>0</v>
      </c>
      <c r="R7">
        <f t="shared" si="24"/>
        <v>0</v>
      </c>
      <c r="S7">
        <v>505.48155054479639</v>
      </c>
      <c r="T7">
        <f t="shared" si="2"/>
        <v>1307.8897913753767</v>
      </c>
      <c r="U7">
        <f t="shared" si="3"/>
        <v>12.29786906598196</v>
      </c>
      <c r="V7">
        <f t="shared" si="4"/>
        <v>37.006708724358262</v>
      </c>
      <c r="W7">
        <f t="shared" si="5"/>
        <v>0.21729570613177132</v>
      </c>
      <c r="X7">
        <f t="shared" si="6"/>
        <v>0.27384646933796325</v>
      </c>
      <c r="Y7">
        <f t="shared" si="7"/>
        <v>5.6550763206191935E-2</v>
      </c>
      <c r="Z7">
        <f t="shared" si="8"/>
        <v>6630.6026240697556</v>
      </c>
      <c r="AA7">
        <f t="shared" si="9"/>
        <v>1.9648658029395993</v>
      </c>
      <c r="AB7">
        <f t="shared" si="10"/>
        <v>2.9751116901974182E-5</v>
      </c>
      <c r="AC7">
        <f t="shared" si="11"/>
        <v>8.4714960920361793E-3</v>
      </c>
      <c r="AD7">
        <f t="shared" si="12"/>
        <v>29.8703749121089</v>
      </c>
      <c r="AE7">
        <f t="shared" si="13"/>
        <v>443.94682300536493</v>
      </c>
      <c r="AF7">
        <f t="shared" si="14"/>
        <v>3453.38</v>
      </c>
      <c r="AG7">
        <f t="shared" si="15"/>
        <v>329.83885441431869</v>
      </c>
      <c r="AH7">
        <f t="shared" si="16"/>
        <v>8.3822758822254123E-2</v>
      </c>
      <c r="AI7">
        <f t="shared" si="17"/>
        <v>7.2964729838693884E-2</v>
      </c>
      <c r="AJ7" s="2">
        <v>100</v>
      </c>
      <c r="AK7" s="2">
        <v>1</v>
      </c>
      <c r="AL7" s="2">
        <f t="shared" si="18"/>
        <v>17426.021750380885</v>
      </c>
      <c r="AM7" s="2">
        <f t="shared" si="19"/>
        <v>1460.6972184135316</v>
      </c>
      <c r="AN7" s="2">
        <f t="shared" si="20"/>
        <v>1271.4849691797449</v>
      </c>
      <c r="AO7" s="2">
        <f t="shared" si="21"/>
        <v>2732.1821875932765</v>
      </c>
    </row>
    <row r="8" spans="1:41" x14ac:dyDescent="0.25">
      <c r="A8" s="1">
        <v>6</v>
      </c>
      <c r="B8">
        <v>0.1202404809619238</v>
      </c>
      <c r="C8">
        <v>505.94209278457947</v>
      </c>
      <c r="D8">
        <v>50</v>
      </c>
      <c r="E8">
        <v>-0.5056941775819439</v>
      </c>
      <c r="F8">
        <v>0</v>
      </c>
      <c r="G8">
        <v>0</v>
      </c>
      <c r="H8">
        <v>0</v>
      </c>
      <c r="I8">
        <v>320.28437990788967</v>
      </c>
      <c r="J8">
        <v>964.4083809513096</v>
      </c>
      <c r="K8">
        <v>6.7863676526931691</v>
      </c>
      <c r="L8">
        <v>8.5639882665134373</v>
      </c>
      <c r="M8">
        <v>1.7776206138202679</v>
      </c>
      <c r="N8">
        <v>3.817669304434359</v>
      </c>
      <c r="O8">
        <v>2.6042362059013221E-2</v>
      </c>
      <c r="P8">
        <f t="shared" si="22"/>
        <v>-25.234240398300596</v>
      </c>
      <c r="Q8">
        <f t="shared" si="23"/>
        <v>0</v>
      </c>
      <c r="R8">
        <f t="shared" si="24"/>
        <v>0</v>
      </c>
      <c r="S8">
        <v>505.94209278457947</v>
      </c>
      <c r="T8">
        <f t="shared" si="2"/>
        <v>1305.6644490587196</v>
      </c>
      <c r="U8">
        <f t="shared" si="3"/>
        <v>12.265187282183767</v>
      </c>
      <c r="V8">
        <f t="shared" si="4"/>
        <v>36.931708665521661</v>
      </c>
      <c r="W8">
        <f t="shared" si="5"/>
        <v>0.25988176585437406</v>
      </c>
      <c r="X8">
        <f t="shared" si="6"/>
        <v>0.32795517533955193</v>
      </c>
      <c r="Y8">
        <f t="shared" si="7"/>
        <v>6.8073409485177871E-2</v>
      </c>
      <c r="Z8">
        <f t="shared" si="8"/>
        <v>6578.1097616277357</v>
      </c>
      <c r="AA8">
        <f t="shared" si="9"/>
        <v>2.0056131130776311</v>
      </c>
      <c r="AB8">
        <f t="shared" si="10"/>
        <v>2.9375282290823867E-5</v>
      </c>
      <c r="AC8">
        <f t="shared" si="11"/>
        <v>8.5446278998964603E-3</v>
      </c>
      <c r="AD8">
        <f t="shared" si="12"/>
        <v>29.759319914541592</v>
      </c>
      <c r="AE8">
        <f t="shared" si="13"/>
        <v>432.17082103036955</v>
      </c>
      <c r="AF8">
        <f t="shared" si="14"/>
        <v>3453.38</v>
      </c>
      <c r="AG8">
        <f t="shared" si="15"/>
        <v>354.25056623854283</v>
      </c>
      <c r="AH8">
        <f t="shared" si="16"/>
        <v>6.6711200223578973E-2</v>
      </c>
      <c r="AI8">
        <f t="shared" si="17"/>
        <v>6.903964164013314E-2</v>
      </c>
      <c r="AJ8" s="2">
        <v>100</v>
      </c>
      <c r="AK8" s="2">
        <v>1</v>
      </c>
      <c r="AL8" s="2">
        <f t="shared" si="18"/>
        <v>17426.021750380885</v>
      </c>
      <c r="AM8" s="2">
        <f t="shared" si="19"/>
        <v>1162.5108260901013</v>
      </c>
      <c r="AN8" s="2">
        <f t="shared" si="20"/>
        <v>1203.086296859462</v>
      </c>
      <c r="AO8" s="2">
        <f t="shared" si="21"/>
        <v>2365.5971229495635</v>
      </c>
    </row>
    <row r="9" spans="1:41" x14ac:dyDescent="0.25">
      <c r="A9" s="1">
        <v>7</v>
      </c>
      <c r="B9">
        <v>0.14028056112224449</v>
      </c>
      <c r="C9">
        <v>506.39250784158043</v>
      </c>
      <c r="D9">
        <v>50</v>
      </c>
      <c r="E9">
        <v>-0.50434467353679302</v>
      </c>
      <c r="F9">
        <v>0</v>
      </c>
      <c r="G9">
        <v>0</v>
      </c>
      <c r="H9">
        <v>0</v>
      </c>
      <c r="I9">
        <v>318.89226902289448</v>
      </c>
      <c r="J9">
        <v>960.83102126810434</v>
      </c>
      <c r="K9">
        <v>7.8789920517981704</v>
      </c>
      <c r="L9">
        <v>9.9560991515086421</v>
      </c>
      <c r="M9">
        <v>2.077107099710473</v>
      </c>
      <c r="N9">
        <v>3.793252669791122</v>
      </c>
      <c r="O9">
        <v>3.0275653203875711E-2</v>
      </c>
      <c r="P9">
        <f t="shared" si="22"/>
        <v>-25.166899877085481</v>
      </c>
      <c r="Q9">
        <f t="shared" si="23"/>
        <v>0</v>
      </c>
      <c r="R9">
        <f t="shared" si="24"/>
        <v>0</v>
      </c>
      <c r="S9">
        <v>506.39250784158043</v>
      </c>
      <c r="T9">
        <f t="shared" si="2"/>
        <v>1303.4590169170112</v>
      </c>
      <c r="U9">
        <f t="shared" si="3"/>
        <v>12.232539147151329</v>
      </c>
      <c r="V9">
        <f t="shared" si="4"/>
        <v>36.856970905794064</v>
      </c>
      <c r="W9">
        <f t="shared" si="5"/>
        <v>0.30223397703879673</v>
      </c>
      <c r="X9">
        <f t="shared" si="6"/>
        <v>0.38191070920883918</v>
      </c>
      <c r="Y9">
        <f t="shared" si="7"/>
        <v>7.9676732170042536E-2</v>
      </c>
      <c r="Z9">
        <f t="shared" si="8"/>
        <v>6527.2644662259636</v>
      </c>
      <c r="AA9">
        <f t="shared" si="9"/>
        <v>2.0462077320577112</v>
      </c>
      <c r="AB9">
        <f t="shared" si="10"/>
        <v>2.9012953837394532E-5</v>
      </c>
      <c r="AC9">
        <f t="shared" si="11"/>
        <v>8.616631867463127E-3</v>
      </c>
      <c r="AD9">
        <f t="shared" si="12"/>
        <v>29.651300678464807</v>
      </c>
      <c r="AE9">
        <f t="shared" si="13"/>
        <v>420.97587885284236</v>
      </c>
      <c r="AF9">
        <f t="shared" si="14"/>
        <v>3453.38</v>
      </c>
      <c r="AG9">
        <f t="shared" si="15"/>
        <v>377.57188063735225</v>
      </c>
      <c r="AH9">
        <f t="shared" si="16"/>
        <v>5.4317304382476103E-2</v>
      </c>
      <c r="AI9">
        <f t="shared" si="17"/>
        <v>6.5773588714861164E-2</v>
      </c>
      <c r="AJ9" s="2">
        <v>100</v>
      </c>
      <c r="AK9" s="2">
        <v>1</v>
      </c>
      <c r="AL9" s="2">
        <f t="shared" si="18"/>
        <v>17426.021750380885</v>
      </c>
      <c r="AM9" s="2">
        <f t="shared" si="19"/>
        <v>946.53452759108757</v>
      </c>
      <c r="AN9" s="2">
        <f t="shared" si="20"/>
        <v>1146.1719875457775</v>
      </c>
      <c r="AO9" s="2">
        <f t="shared" si="21"/>
        <v>2092.7065151368652</v>
      </c>
    </row>
    <row r="10" spans="1:41" x14ac:dyDescent="0.25">
      <c r="A10" s="1">
        <v>8</v>
      </c>
      <c r="B10">
        <v>0.1603206412825651</v>
      </c>
      <c r="C10">
        <v>506.83327745967489</v>
      </c>
      <c r="D10">
        <v>50</v>
      </c>
      <c r="E10">
        <v>-0.50298705483135453</v>
      </c>
      <c r="F10">
        <v>0</v>
      </c>
      <c r="G10">
        <v>0</v>
      </c>
      <c r="H10">
        <v>0</v>
      </c>
      <c r="I10">
        <v>317.5083227437915</v>
      </c>
      <c r="J10">
        <v>957.28050234073294</v>
      </c>
      <c r="K10">
        <v>8.9622783759323639</v>
      </c>
      <c r="L10">
        <v>11.34004543061163</v>
      </c>
      <c r="M10">
        <v>2.3777670546792669</v>
      </c>
      <c r="N10">
        <v>3.769199492405428</v>
      </c>
      <c r="O10">
        <v>3.448411647461036E-2</v>
      </c>
      <c r="P10">
        <f t="shared" si="22"/>
        <v>-25.099154432702324</v>
      </c>
      <c r="Q10">
        <f t="shared" si="23"/>
        <v>0</v>
      </c>
      <c r="R10">
        <f t="shared" si="24"/>
        <v>0</v>
      </c>
      <c r="S10">
        <v>506.83327745967489</v>
      </c>
      <c r="T10">
        <f t="shared" si="2"/>
        <v>1301.2725995546277</v>
      </c>
      <c r="U10">
        <f t="shared" si="3"/>
        <v>12.199915792143075</v>
      </c>
      <c r="V10">
        <f t="shared" si="4"/>
        <v>36.782473659568751</v>
      </c>
      <c r="W10">
        <f t="shared" si="5"/>
        <v>0.34436590684379981</v>
      </c>
      <c r="X10">
        <f t="shared" si="6"/>
        <v>0.43572904841356308</v>
      </c>
      <c r="Y10">
        <f t="shared" si="7"/>
        <v>9.1363141569763287E-2</v>
      </c>
      <c r="Z10">
        <f t="shared" si="8"/>
        <v>6477.9749855326745</v>
      </c>
      <c r="AA10">
        <f t="shared" si="9"/>
        <v>2.0866564231248441</v>
      </c>
      <c r="AB10">
        <f t="shared" si="10"/>
        <v>2.8663323585005036E-5</v>
      </c>
      <c r="AC10">
        <f t="shared" si="11"/>
        <v>8.6875558376265215E-3</v>
      </c>
      <c r="AD10">
        <f t="shared" si="12"/>
        <v>29.546159086709295</v>
      </c>
      <c r="AE10">
        <f t="shared" si="13"/>
        <v>410.31999818676229</v>
      </c>
      <c r="AF10">
        <f t="shared" si="14"/>
        <v>3453.38</v>
      </c>
      <c r="AG10">
        <f t="shared" si="15"/>
        <v>399.89063365685854</v>
      </c>
      <c r="AH10">
        <f t="shared" si="16"/>
        <v>4.5066353374886813E-2</v>
      </c>
      <c r="AI10">
        <f t="shared" si="17"/>
        <v>6.3009919388494595E-2</v>
      </c>
      <c r="AJ10" s="2">
        <v>100</v>
      </c>
      <c r="AK10" s="2">
        <v>1</v>
      </c>
      <c r="AL10" s="2">
        <f t="shared" si="18"/>
        <v>17426.021750380885</v>
      </c>
      <c r="AM10" s="2">
        <f t="shared" si="19"/>
        <v>785.32725412112859</v>
      </c>
      <c r="AN10" s="2">
        <f t="shared" si="20"/>
        <v>1098.0122257536532</v>
      </c>
      <c r="AO10" s="2">
        <f t="shared" si="21"/>
        <v>1883.3394798747818</v>
      </c>
    </row>
    <row r="11" spans="1:41" x14ac:dyDescent="0.25">
      <c r="A11" s="1">
        <v>9</v>
      </c>
      <c r="B11">
        <v>0.18036072144288581</v>
      </c>
      <c r="C11">
        <v>507.27631455498539</v>
      </c>
      <c r="D11">
        <v>50</v>
      </c>
      <c r="E11">
        <v>-0.49008219805174369</v>
      </c>
      <c r="F11">
        <v>-3.4120519848355527E-2</v>
      </c>
      <c r="G11">
        <v>-6.2037308815191892E-2</v>
      </c>
      <c r="H11">
        <v>1.8284672000259659E-2</v>
      </c>
      <c r="I11">
        <v>316.13218385785927</v>
      </c>
      <c r="J11">
        <v>953.75584038651971</v>
      </c>
      <c r="K11">
        <v>10.002419390224521</v>
      </c>
      <c r="L11">
        <v>12.654147007728669</v>
      </c>
      <c r="M11">
        <v>2.6796444064709908</v>
      </c>
      <c r="N11">
        <v>3.7327413166077958</v>
      </c>
      <c r="O11">
        <v>3.8668838124809923E-2</v>
      </c>
      <c r="P11">
        <f t="shared" si="22"/>
        <v>-24.455199503580026</v>
      </c>
      <c r="Q11">
        <f t="shared" si="23"/>
        <v>-1.7026207509159446</v>
      </c>
      <c r="R11">
        <f t="shared" si="24"/>
        <v>-3.0956740925744457</v>
      </c>
      <c r="S11">
        <v>507.27631455498539</v>
      </c>
      <c r="T11">
        <f t="shared" si="2"/>
        <v>1298.9956452035358</v>
      </c>
      <c r="U11">
        <f t="shared" si="3"/>
        <v>12.168331165125863</v>
      </c>
      <c r="V11">
        <f t="shared" si="4"/>
        <v>36.711279360643218</v>
      </c>
      <c r="W11">
        <f t="shared" si="5"/>
        <v>0.38500588616897446</v>
      </c>
      <c r="X11">
        <f t="shared" si="6"/>
        <v>0.48707426597053483</v>
      </c>
      <c r="Y11">
        <f t="shared" si="7"/>
        <v>0.1031429326328159</v>
      </c>
      <c r="Z11">
        <f t="shared" si="8"/>
        <v>6428.892352972106</v>
      </c>
      <c r="AA11">
        <f t="shared" si="9"/>
        <v>2.1280460292720531</v>
      </c>
      <c r="AB11">
        <f t="shared" si="10"/>
        <v>2.8316741735816551E-5</v>
      </c>
      <c r="AC11">
        <f t="shared" si="11"/>
        <v>8.7593072217327147E-3</v>
      </c>
      <c r="AD11">
        <f t="shared" si="12"/>
        <v>29.441035458578149</v>
      </c>
      <c r="AE11">
        <f t="shared" si="13"/>
        <v>399.89905239300077</v>
      </c>
      <c r="AF11">
        <f t="shared" si="14"/>
        <v>3453.38</v>
      </c>
      <c r="AG11">
        <f t="shared" si="15"/>
        <v>419.98169351942113</v>
      </c>
      <c r="AH11">
        <f t="shared" si="16"/>
        <v>3.8341750576629911E-2</v>
      </c>
      <c r="AI11">
        <f t="shared" si="17"/>
        <v>6.0865280215213445E-2</v>
      </c>
      <c r="AJ11" s="2">
        <v>100</v>
      </c>
      <c r="AK11" s="2">
        <v>1</v>
      </c>
      <c r="AL11" s="2">
        <f t="shared" si="18"/>
        <v>17426.021750380885</v>
      </c>
      <c r="AM11" s="2">
        <f t="shared" si="19"/>
        <v>668.14417949603171</v>
      </c>
      <c r="AN11" s="2">
        <f t="shared" si="20"/>
        <v>1060.6396968733368</v>
      </c>
      <c r="AO11" s="2">
        <f t="shared" si="21"/>
        <v>1728.7838763693685</v>
      </c>
    </row>
    <row r="12" spans="1:41" x14ac:dyDescent="0.25">
      <c r="A12" s="1">
        <v>10</v>
      </c>
      <c r="B12">
        <v>0.20040080160320639</v>
      </c>
      <c r="C12">
        <v>507.71249571536379</v>
      </c>
      <c r="D12">
        <v>50</v>
      </c>
      <c r="E12">
        <v>-0.48783901197790008</v>
      </c>
      <c r="F12">
        <v>-4.9096844965333612E-2</v>
      </c>
      <c r="G12">
        <v>-7.5533607638974806E-2</v>
      </c>
      <c r="H12">
        <v>3.6439618378864252E-2</v>
      </c>
      <c r="I12">
        <v>314.76166419736501</v>
      </c>
      <c r="J12">
        <v>950.25145165843503</v>
      </c>
      <c r="K12">
        <v>11.020257079054369</v>
      </c>
      <c r="L12">
        <v>13.94913306058398</v>
      </c>
      <c r="M12">
        <v>2.9832295331700922</v>
      </c>
      <c r="N12">
        <v>3.6940694492838522</v>
      </c>
      <c r="O12">
        <v>4.2836472186984831E-2</v>
      </c>
      <c r="P12">
        <f t="shared" si="22"/>
        <v>-24.343264070753499</v>
      </c>
      <c r="Q12">
        <f t="shared" si="23"/>
        <v>-2.4499423635396016</v>
      </c>
      <c r="R12">
        <f t="shared" si="24"/>
        <v>-3.7691420977532339</v>
      </c>
      <c r="S12">
        <v>507.71249571536379</v>
      </c>
      <c r="T12">
        <f t="shared" si="2"/>
        <v>1296.7026414500795</v>
      </c>
      <c r="U12">
        <f t="shared" si="3"/>
        <v>12.137002506811147</v>
      </c>
      <c r="V12">
        <f t="shared" si="4"/>
        <v>36.641070253230367</v>
      </c>
      <c r="W12">
        <f t="shared" si="5"/>
        <v>0.42493385633619951</v>
      </c>
      <c r="X12">
        <f t="shared" si="6"/>
        <v>0.53786938557420205</v>
      </c>
      <c r="Y12">
        <f t="shared" si="7"/>
        <v>0.11503136639846741</v>
      </c>
      <c r="Z12">
        <f t="shared" si="8"/>
        <v>6381.0153280871673</v>
      </c>
      <c r="AA12">
        <f t="shared" si="9"/>
        <v>2.1695244236519535</v>
      </c>
      <c r="AB12">
        <f t="shared" si="10"/>
        <v>2.7980197682234361E-5</v>
      </c>
      <c r="AC12">
        <f t="shared" si="11"/>
        <v>8.8304033235516756E-3</v>
      </c>
      <c r="AD12">
        <f t="shared" si="12"/>
        <v>29.338082279739233</v>
      </c>
      <c r="AE12">
        <f t="shared" si="13"/>
        <v>389.91505472780915</v>
      </c>
      <c r="AF12">
        <f t="shared" si="14"/>
        <v>3453.38</v>
      </c>
      <c r="AG12">
        <f t="shared" si="15"/>
        <v>439.00585248614664</v>
      </c>
      <c r="AH12">
        <f t="shared" si="16"/>
        <v>3.308077383477883E-2</v>
      </c>
      <c r="AI12">
        <f t="shared" si="17"/>
        <v>5.9034876547135733E-2</v>
      </c>
      <c r="AJ12" s="2">
        <v>100</v>
      </c>
      <c r="AK12" s="2">
        <v>1</v>
      </c>
      <c r="AL12" s="2">
        <f t="shared" si="18"/>
        <v>17426.021750380885</v>
      </c>
      <c r="AM12" s="2">
        <f t="shared" si="19"/>
        <v>576.46628436428682</v>
      </c>
      <c r="AN12" s="2">
        <f t="shared" si="20"/>
        <v>1028.7430427414376</v>
      </c>
      <c r="AO12" s="2">
        <f t="shared" si="21"/>
        <v>1605.2093271057245</v>
      </c>
    </row>
    <row r="13" spans="1:41" x14ac:dyDescent="0.25">
      <c r="A13" s="1">
        <v>11</v>
      </c>
      <c r="B13">
        <v>0.22044088176352711</v>
      </c>
      <c r="C13">
        <v>508.14158933926319</v>
      </c>
      <c r="D13">
        <v>50</v>
      </c>
      <c r="E13">
        <v>-0.48624067943914562</v>
      </c>
      <c r="F13">
        <v>-6.3579776050620179E-2</v>
      </c>
      <c r="G13">
        <v>-7.9474720063275245E-2</v>
      </c>
      <c r="H13">
        <v>3.8818548074318372E-2</v>
      </c>
      <c r="I13">
        <v>313.39629917600359</v>
      </c>
      <c r="J13">
        <v>946.766101715486</v>
      </c>
      <c r="K13">
        <v>12.01666976379753</v>
      </c>
      <c r="L13">
        <v>15.23502336188214</v>
      </c>
      <c r="M13">
        <v>3.2886020937377491</v>
      </c>
      <c r="N13">
        <v>3.6540357942101331</v>
      </c>
      <c r="O13">
        <v>4.6988431428690032E-2</v>
      </c>
      <c r="P13">
        <f t="shared" si="22"/>
        <v>-24.263506958041202</v>
      </c>
      <c r="Q13">
        <f t="shared" si="23"/>
        <v>-3.1726435155000092</v>
      </c>
      <c r="R13">
        <f t="shared" si="24"/>
        <v>-3.9658043943750125</v>
      </c>
      <c r="S13">
        <v>508.14158933926319</v>
      </c>
      <c r="T13">
        <f t="shared" si="2"/>
        <v>1294.403720336546</v>
      </c>
      <c r="U13">
        <f t="shared" si="3"/>
        <v>12.10581730615392</v>
      </c>
      <c r="V13">
        <f t="shared" si="4"/>
        <v>36.571515008830708</v>
      </c>
      <c r="W13">
        <f t="shared" si="5"/>
        <v>0.46417781311201678</v>
      </c>
      <c r="X13">
        <f t="shared" si="6"/>
        <v>0.58849581172097609</v>
      </c>
      <c r="Y13">
        <f t="shared" si="7"/>
        <v>0.12703154518447729</v>
      </c>
      <c r="Z13">
        <f t="shared" si="8"/>
        <v>6334.3434960802324</v>
      </c>
      <c r="AA13">
        <f t="shared" si="9"/>
        <v>2.2110461201980458</v>
      </c>
      <c r="AB13">
        <f t="shared" si="10"/>
        <v>2.7653579118324738E-5</v>
      </c>
      <c r="AC13">
        <f t="shared" si="11"/>
        <v>8.9007866948628191E-3</v>
      </c>
      <c r="AD13">
        <f t="shared" si="12"/>
        <v>29.237324861616344</v>
      </c>
      <c r="AE13">
        <f t="shared" si="13"/>
        <v>380.35265053623567</v>
      </c>
      <c r="AF13">
        <f t="shared" si="14"/>
        <v>3453.38</v>
      </c>
      <c r="AG13">
        <f t="shared" si="15"/>
        <v>457.21743475941128</v>
      </c>
      <c r="AH13">
        <f t="shared" si="16"/>
        <v>2.885122306388364E-2</v>
      </c>
      <c r="AI13">
        <f t="shared" si="17"/>
        <v>5.7431610395300869E-2</v>
      </c>
      <c r="AJ13" s="2">
        <v>100</v>
      </c>
      <c r="AK13" s="2">
        <v>1</v>
      </c>
      <c r="AL13" s="2">
        <f t="shared" si="18"/>
        <v>17426.021750380885</v>
      </c>
      <c r="AM13" s="2">
        <f t="shared" si="19"/>
        <v>502.76204063632696</v>
      </c>
      <c r="AN13" s="2">
        <f t="shared" si="20"/>
        <v>1000.8044919079139</v>
      </c>
      <c r="AO13" s="2">
        <f t="shared" si="21"/>
        <v>1503.5665325442408</v>
      </c>
    </row>
    <row r="14" spans="1:41" x14ac:dyDescent="0.25">
      <c r="A14" s="1">
        <v>12</v>
      </c>
      <c r="B14">
        <v>0.24048096192384771</v>
      </c>
      <c r="C14">
        <v>508.56514802928052</v>
      </c>
      <c r="D14">
        <v>50</v>
      </c>
      <c r="E14">
        <v>-0.48328461972177877</v>
      </c>
      <c r="F14">
        <v>-8.3123919851544603E-2</v>
      </c>
      <c r="G14">
        <v>-9.7792846884170129E-2</v>
      </c>
      <c r="H14">
        <v>3.8840271875615652E-2</v>
      </c>
      <c r="I14">
        <v>312.03593523127847</v>
      </c>
      <c r="J14">
        <v>943.29935313799513</v>
      </c>
      <c r="K14">
        <v>12.98673816032888</v>
      </c>
      <c r="L14">
        <v>16.497594459723089</v>
      </c>
      <c r="M14">
        <v>3.595773722079969</v>
      </c>
      <c r="N14">
        <v>3.6116672415236302</v>
      </c>
      <c r="O14">
        <v>5.1125182820455077E-2</v>
      </c>
      <c r="P14">
        <f t="shared" si="22"/>
        <v>-24.115998988112715</v>
      </c>
      <c r="Q14">
        <f t="shared" si="23"/>
        <v>-4.1479001921928447</v>
      </c>
      <c r="R14">
        <f t="shared" si="24"/>
        <v>-4.8798825790504061</v>
      </c>
      <c r="S14">
        <v>508.56514802928052</v>
      </c>
      <c r="T14">
        <f t="shared" si="2"/>
        <v>1292.0781871357499</v>
      </c>
      <c r="U14">
        <f t="shared" si="3"/>
        <v>12.074963355081197</v>
      </c>
      <c r="V14">
        <f t="shared" si="4"/>
        <v>36.503183883518695</v>
      </c>
      <c r="W14">
        <f t="shared" si="5"/>
        <v>0.50255233350535822</v>
      </c>
      <c r="X14">
        <f t="shared" si="6"/>
        <v>0.63841316353674349</v>
      </c>
      <c r="Y14">
        <f t="shared" si="7"/>
        <v>0.13914690913755767</v>
      </c>
      <c r="Z14">
        <f t="shared" si="8"/>
        <v>6288.6848913007334</v>
      </c>
      <c r="AA14">
        <f t="shared" si="9"/>
        <v>2.2527408380546783</v>
      </c>
      <c r="AB14">
        <f t="shared" si="10"/>
        <v>2.7335444254895341E-5</v>
      </c>
      <c r="AC14">
        <f t="shared" si="11"/>
        <v>8.9706944873419719E-3</v>
      </c>
      <c r="AD14">
        <f t="shared" si="12"/>
        <v>29.138372400429486</v>
      </c>
      <c r="AE14">
        <f t="shared" si="13"/>
        <v>371.15886257913144</v>
      </c>
      <c r="AF14">
        <f t="shared" si="14"/>
        <v>3453.38</v>
      </c>
      <c r="AG14">
        <f t="shared" si="15"/>
        <v>474.3975405133267</v>
      </c>
      <c r="AH14">
        <f t="shared" si="16"/>
        <v>2.5443822226941089E-2</v>
      </c>
      <c r="AI14">
        <f t="shared" si="17"/>
        <v>5.6051383335479904E-2</v>
      </c>
      <c r="AJ14" s="2">
        <v>100</v>
      </c>
      <c r="AK14" s="2">
        <v>1</v>
      </c>
      <c r="AL14" s="2">
        <f t="shared" si="18"/>
        <v>17426.021750380885</v>
      </c>
      <c r="AM14" s="2">
        <f t="shared" si="19"/>
        <v>443.38459953950002</v>
      </c>
      <c r="AN14" s="2">
        <f t="shared" si="20"/>
        <v>976.75262514300948</v>
      </c>
      <c r="AO14" s="2">
        <f t="shared" si="21"/>
        <v>1420.1372246825094</v>
      </c>
    </row>
    <row r="15" spans="1:41" x14ac:dyDescent="0.25">
      <c r="A15" s="1">
        <v>13</v>
      </c>
      <c r="B15">
        <v>0.26052104208416832</v>
      </c>
      <c r="C15">
        <v>508.98293040275769</v>
      </c>
      <c r="D15">
        <v>50</v>
      </c>
      <c r="E15">
        <v>-0.480946787672211</v>
      </c>
      <c r="F15">
        <v>-0.102075209362398</v>
      </c>
      <c r="G15">
        <v>-0.1074475888025242</v>
      </c>
      <c r="H15">
        <v>3.5566308171991447E-2</v>
      </c>
      <c r="I15">
        <v>310.68013923017901</v>
      </c>
      <c r="J15">
        <v>939.85006522276012</v>
      </c>
      <c r="K15">
        <v>13.931408908034269</v>
      </c>
      <c r="L15">
        <v>17.745942872020048</v>
      </c>
      <c r="M15">
        <v>3.904823766111666</v>
      </c>
      <c r="N15">
        <v>3.5677433200910049</v>
      </c>
      <c r="O15">
        <v>5.5248043483033922E-2</v>
      </c>
      <c r="P15">
        <f t="shared" si="22"/>
        <v>-23.99934070220614</v>
      </c>
      <c r="Q15">
        <f t="shared" si="23"/>
        <v>-5.0935733214769465</v>
      </c>
      <c r="R15">
        <f t="shared" si="24"/>
        <v>-5.3616561278704689</v>
      </c>
      <c r="S15">
        <v>508.98293040275769</v>
      </c>
      <c r="T15">
        <f t="shared" si="2"/>
        <v>1289.7353713626792</v>
      </c>
      <c r="U15">
        <f t="shared" si="3"/>
        <v>12.044336618523833</v>
      </c>
      <c r="V15">
        <f t="shared" si="4"/>
        <v>36.435771480383409</v>
      </c>
      <c r="W15">
        <f t="shared" si="5"/>
        <v>0.54008788226514015</v>
      </c>
      <c r="X15">
        <f t="shared" si="6"/>
        <v>0.68796837188664695</v>
      </c>
      <c r="Y15">
        <f t="shared" si="7"/>
        <v>0.15138081240595877</v>
      </c>
      <c r="Z15">
        <f t="shared" si="8"/>
        <v>6244.0450280224504</v>
      </c>
      <c r="AA15">
        <f t="shared" si="9"/>
        <v>2.2945672278654845</v>
      </c>
      <c r="AB15">
        <f t="shared" si="10"/>
        <v>2.7025743415953044E-5</v>
      </c>
      <c r="AC15">
        <f t="shared" si="11"/>
        <v>9.0400714576093014E-3</v>
      </c>
      <c r="AD15">
        <f t="shared" si="12"/>
        <v>29.041258022948053</v>
      </c>
      <c r="AE15">
        <f t="shared" si="13"/>
        <v>362.32263878206419</v>
      </c>
      <c r="AF15">
        <f t="shared" si="14"/>
        <v>3453.38</v>
      </c>
      <c r="AG15">
        <f t="shared" si="15"/>
        <v>490.77110099339927</v>
      </c>
      <c r="AH15">
        <f t="shared" si="16"/>
        <v>2.2634362970190443E-2</v>
      </c>
      <c r="AI15">
        <f t="shared" si="17"/>
        <v>5.4834189066081784E-2</v>
      </c>
      <c r="AJ15" s="2">
        <v>100</v>
      </c>
      <c r="AK15" s="2">
        <v>1</v>
      </c>
      <c r="AL15" s="2">
        <f t="shared" si="18"/>
        <v>17426.021750380885</v>
      </c>
      <c r="AM15" s="2">
        <f t="shared" si="19"/>
        <v>394.42690142455439</v>
      </c>
      <c r="AN15" s="2">
        <f t="shared" si="20"/>
        <v>955.54177133003896</v>
      </c>
      <c r="AO15" s="2">
        <f t="shared" si="21"/>
        <v>1349.9686727545934</v>
      </c>
    </row>
    <row r="16" spans="1:41" x14ac:dyDescent="0.25">
      <c r="A16" s="1">
        <v>14</v>
      </c>
      <c r="B16">
        <v>0.28056112224448898</v>
      </c>
      <c r="C16">
        <v>509.39452172258029</v>
      </c>
      <c r="D16">
        <v>50</v>
      </c>
      <c r="E16">
        <v>-0.47921349354429921</v>
      </c>
      <c r="F16">
        <v>-0.1178636468161629</v>
      </c>
      <c r="G16">
        <v>-0.1122510922058694</v>
      </c>
      <c r="H16">
        <v>9.8341969380722552E-3</v>
      </c>
      <c r="I16">
        <v>309.32874800396462</v>
      </c>
      <c r="J16">
        <v>936.417785155204</v>
      </c>
      <c r="K16">
        <v>14.853989681888949</v>
      </c>
      <c r="L16">
        <v>18.985083006028599</v>
      </c>
      <c r="M16">
        <v>4.2157705716552396</v>
      </c>
      <c r="N16">
        <v>3.5234340742846642</v>
      </c>
      <c r="O16">
        <v>5.9357509598729097E-2</v>
      </c>
      <c r="P16">
        <f t="shared" si="22"/>
        <v>-23.912848979256449</v>
      </c>
      <c r="Q16">
        <f t="shared" si="23"/>
        <v>-5.8814195018045368</v>
      </c>
      <c r="R16">
        <f t="shared" si="24"/>
        <v>-5.6013519064805095</v>
      </c>
      <c r="S16">
        <v>509.39452172258029</v>
      </c>
      <c r="T16">
        <f t="shared" si="2"/>
        <v>1287.3841680026251</v>
      </c>
      <c r="U16">
        <f t="shared" si="3"/>
        <v>12.013847757809845</v>
      </c>
      <c r="V16">
        <f t="shared" si="4"/>
        <v>36.369011225610109</v>
      </c>
      <c r="W16">
        <f t="shared" si="5"/>
        <v>0.57690587048832886</v>
      </c>
      <c r="X16">
        <f t="shared" si="6"/>
        <v>0.73735111390580221</v>
      </c>
      <c r="Y16">
        <f t="shared" si="7"/>
        <v>0.16373397609029178</v>
      </c>
      <c r="Z16">
        <f t="shared" si="8"/>
        <v>6200.4474019964073</v>
      </c>
      <c r="AA16">
        <f t="shared" si="9"/>
        <v>2.3364641914012463</v>
      </c>
      <c r="AB16">
        <f t="shared" si="10"/>
        <v>2.6724551805063577E-5</v>
      </c>
      <c r="AC16">
        <f t="shared" si="11"/>
        <v>9.1088324343783483E-3</v>
      </c>
      <c r="AD16">
        <f t="shared" si="12"/>
        <v>28.946054288466538</v>
      </c>
      <c r="AE16">
        <f t="shared" si="13"/>
        <v>353.83676932402295</v>
      </c>
      <c r="AF16">
        <f t="shared" si="14"/>
        <v>3453.38</v>
      </c>
      <c r="AG16">
        <f t="shared" si="15"/>
        <v>506.48048558267232</v>
      </c>
      <c r="AH16">
        <f t="shared" si="16"/>
        <v>2.0277734832110129E-2</v>
      </c>
      <c r="AI16">
        <f t="shared" si="17"/>
        <v>5.3740348866918662E-2</v>
      </c>
      <c r="AJ16" s="2">
        <v>100</v>
      </c>
      <c r="AK16" s="2">
        <v>1</v>
      </c>
      <c r="AL16" s="2">
        <f t="shared" si="18"/>
        <v>17426.021750380885</v>
      </c>
      <c r="AM16" s="2">
        <f t="shared" si="19"/>
        <v>353.36024823280718</v>
      </c>
      <c r="AN16" s="2">
        <f t="shared" si="20"/>
        <v>936.48048822798137</v>
      </c>
      <c r="AO16" s="2">
        <f t="shared" si="21"/>
        <v>1289.8407364607885</v>
      </c>
    </row>
    <row r="17" spans="1:41" x14ac:dyDescent="0.25">
      <c r="A17" s="1">
        <v>15</v>
      </c>
      <c r="B17">
        <v>0.30060120240480959</v>
      </c>
      <c r="C17">
        <v>509.80097256540392</v>
      </c>
      <c r="D17">
        <v>50</v>
      </c>
      <c r="E17">
        <v>-0.47648386764377471</v>
      </c>
      <c r="F17">
        <v>-0.13858711775483759</v>
      </c>
      <c r="G17">
        <v>-0.1259882888680342</v>
      </c>
      <c r="H17">
        <v>2.584827764926961E-2</v>
      </c>
      <c r="I17">
        <v>307.98179456116912</v>
      </c>
      <c r="J17">
        <v>933.0025632585722</v>
      </c>
      <c r="K17">
        <v>15.749536791052259</v>
      </c>
      <c r="L17">
        <v>20.206048159956069</v>
      </c>
      <c r="M17">
        <v>4.5285897875326029</v>
      </c>
      <c r="N17">
        <v>3.4778015959987401</v>
      </c>
      <c r="O17">
        <v>6.3453480791388794E-2</v>
      </c>
      <c r="P17">
        <f t="shared" si="22"/>
        <v>-23.776640101984768</v>
      </c>
      <c r="Q17">
        <f t="shared" si="23"/>
        <v>-6.9155248380657488</v>
      </c>
      <c r="R17">
        <f t="shared" si="24"/>
        <v>-6.2868407618779543</v>
      </c>
      <c r="S17">
        <v>509.80097256540392</v>
      </c>
      <c r="T17">
        <f t="shared" si="2"/>
        <v>1285.0097876350721</v>
      </c>
      <c r="U17">
        <f t="shared" si="3"/>
        <v>11.983636137432766</v>
      </c>
      <c r="V17">
        <f t="shared" si="4"/>
        <v>36.303325166715936</v>
      </c>
      <c r="W17">
        <f t="shared" si="5"/>
        <v>0.61281777549872418</v>
      </c>
      <c r="X17">
        <f t="shared" si="6"/>
        <v>0.78622156634087648</v>
      </c>
      <c r="Y17">
        <f t="shared" si="7"/>
        <v>0.17620837720882288</v>
      </c>
      <c r="Z17">
        <f t="shared" si="8"/>
        <v>6157.7613871429276</v>
      </c>
      <c r="AA17">
        <f t="shared" si="9"/>
        <v>2.3785203698615223</v>
      </c>
      <c r="AB17">
        <f t="shared" si="10"/>
        <v>2.6430885432606232E-5</v>
      </c>
      <c r="AC17">
        <f t="shared" si="11"/>
        <v>9.1771376835085797E-3</v>
      </c>
      <c r="AD17">
        <f t="shared" si="12"/>
        <v>28.852495984499033</v>
      </c>
      <c r="AE17">
        <f t="shared" si="13"/>
        <v>345.6649198183905</v>
      </c>
      <c r="AF17">
        <f t="shared" si="14"/>
        <v>3453.38</v>
      </c>
      <c r="AG17">
        <f t="shared" si="15"/>
        <v>521.40186192037754</v>
      </c>
      <c r="AH17">
        <f t="shared" si="16"/>
        <v>1.8298192333982655E-2</v>
      </c>
      <c r="AI17">
        <f t="shared" si="17"/>
        <v>5.2769773014795282E-2</v>
      </c>
      <c r="AJ17" s="2">
        <v>100</v>
      </c>
      <c r="AK17" s="2">
        <v>1</v>
      </c>
      <c r="AL17" s="2">
        <f t="shared" si="18"/>
        <v>17426.021750380885</v>
      </c>
      <c r="AM17" s="2">
        <f t="shared" si="19"/>
        <v>318.86469760463456</v>
      </c>
      <c r="AN17" s="2">
        <f t="shared" si="20"/>
        <v>919.56721231848485</v>
      </c>
      <c r="AO17" s="2">
        <f t="shared" si="21"/>
        <v>1238.4319099231193</v>
      </c>
    </row>
    <row r="18" spans="1:41" x14ac:dyDescent="0.25">
      <c r="A18" s="1">
        <v>16</v>
      </c>
      <c r="B18">
        <v>0.32064128256513019</v>
      </c>
      <c r="C18">
        <v>510.20189148270771</v>
      </c>
      <c r="D18">
        <v>50</v>
      </c>
      <c r="E18">
        <v>-0.47431590251446032</v>
      </c>
      <c r="F18">
        <v>-0.15612018803312239</v>
      </c>
      <c r="G18">
        <v>-0.13575668524619339</v>
      </c>
      <c r="H18">
        <v>2.5864657272356411E-2</v>
      </c>
      <c r="I18">
        <v>306.6391389159981</v>
      </c>
      <c r="J18">
        <v>929.6040071633621</v>
      </c>
      <c r="K18">
        <v>16.621366828038671</v>
      </c>
      <c r="L18">
        <v>21.412947119880879</v>
      </c>
      <c r="M18">
        <v>4.8432952076840694</v>
      </c>
      <c r="N18">
        <v>3.4318302137200032</v>
      </c>
      <c r="O18">
        <v>6.7536382745942314E-2</v>
      </c>
      <c r="P18">
        <f t="shared" si="22"/>
        <v>-23.668458209304408</v>
      </c>
      <c r="Q18">
        <f t="shared" si="23"/>
        <v>-7.7904285445669856</v>
      </c>
      <c r="R18">
        <f t="shared" si="24"/>
        <v>-6.7742856909278144</v>
      </c>
      <c r="S18">
        <v>510.20189148270771</v>
      </c>
      <c r="T18">
        <f t="shared" si="2"/>
        <v>1282.62012183143</v>
      </c>
      <c r="U18">
        <f t="shared" si="3"/>
        <v>11.953622654779252</v>
      </c>
      <c r="V18">
        <f t="shared" si="4"/>
        <v>36.238477447086879</v>
      </c>
      <c r="W18">
        <f t="shared" si="5"/>
        <v>0.64794581595622103</v>
      </c>
      <c r="X18">
        <f t="shared" si="6"/>
        <v>0.83473457009647267</v>
      </c>
      <c r="Y18">
        <f t="shared" si="7"/>
        <v>0.18880474137457068</v>
      </c>
      <c r="Z18">
        <f t="shared" si="8"/>
        <v>6116.0101933619771</v>
      </c>
      <c r="AA18">
        <f t="shared" si="9"/>
        <v>2.4206783052423644</v>
      </c>
      <c r="AB18">
        <f t="shared" si="10"/>
        <v>2.6144828444804049E-5</v>
      </c>
      <c r="AC18">
        <f t="shared" si="11"/>
        <v>9.2449072485259291E-3</v>
      </c>
      <c r="AD18">
        <f t="shared" si="12"/>
        <v>28.760652628877303</v>
      </c>
      <c r="AE18">
        <f t="shared" si="13"/>
        <v>337.80152448132645</v>
      </c>
      <c r="AF18">
        <f t="shared" si="14"/>
        <v>3453.38</v>
      </c>
      <c r="AG18">
        <f t="shared" si="15"/>
        <v>535.65596731456424</v>
      </c>
      <c r="AH18">
        <f t="shared" si="16"/>
        <v>1.6610859093700543E-2</v>
      </c>
      <c r="AI18">
        <f t="shared" si="17"/>
        <v>5.1893628232563903E-2</v>
      </c>
      <c r="AJ18" s="2">
        <v>100</v>
      </c>
      <c r="AK18" s="2">
        <v>1</v>
      </c>
      <c r="AL18" s="2">
        <f t="shared" si="18"/>
        <v>17426.021750380885</v>
      </c>
      <c r="AM18" s="2">
        <f t="shared" si="19"/>
        <v>289.46119185933776</v>
      </c>
      <c r="AN18" s="2">
        <f t="shared" si="20"/>
        <v>904.29949428683813</v>
      </c>
      <c r="AO18" s="2">
        <f t="shared" si="21"/>
        <v>1193.7606861461759</v>
      </c>
    </row>
    <row r="19" spans="1:41" x14ac:dyDescent="0.25">
      <c r="A19" s="1">
        <v>17</v>
      </c>
      <c r="B19">
        <v>0.34068136272545091</v>
      </c>
      <c r="C19">
        <v>510.59757359534171</v>
      </c>
      <c r="D19">
        <v>50</v>
      </c>
      <c r="E19">
        <v>-0.4719084957497367</v>
      </c>
      <c r="F19">
        <v>-0.17582131971807291</v>
      </c>
      <c r="G19">
        <v>-0.14651776643172751</v>
      </c>
      <c r="H19">
        <v>3.7681317687137061E-2</v>
      </c>
      <c r="I19">
        <v>305.3008082682469</v>
      </c>
      <c r="J19">
        <v>926.22215228886398</v>
      </c>
      <c r="K19">
        <v>17.467307621694051</v>
      </c>
      <c r="L19">
        <v>22.604760001200368</v>
      </c>
      <c r="M19">
        <v>5.1598637420618383</v>
      </c>
      <c r="N19">
        <v>3.3852265281671441</v>
      </c>
      <c r="O19">
        <v>7.1606132750118845E-2</v>
      </c>
      <c r="P19">
        <f t="shared" si="22"/>
        <v>-23.548328131224388</v>
      </c>
      <c r="Q19">
        <f t="shared" si="23"/>
        <v>-8.7735189480076308</v>
      </c>
      <c r="R19">
        <f t="shared" si="24"/>
        <v>-7.3112657900063631</v>
      </c>
      <c r="S19">
        <v>510.59757359534171</v>
      </c>
      <c r="T19">
        <f t="shared" si="2"/>
        <v>1280.2117245829843</v>
      </c>
      <c r="U19">
        <f t="shared" si="3"/>
        <v>11.923840502542479</v>
      </c>
      <c r="V19">
        <f t="shared" si="4"/>
        <v>36.174569194426468</v>
      </c>
      <c r="W19">
        <f t="shared" si="5"/>
        <v>0.68220386074748096</v>
      </c>
      <c r="X19">
        <f t="shared" si="6"/>
        <v>0.88285240508024687</v>
      </c>
      <c r="Y19">
        <f t="shared" si="7"/>
        <v>0.2015238433995209</v>
      </c>
      <c r="Z19">
        <f t="shared" si="8"/>
        <v>6075.1455633221722</v>
      </c>
      <c r="AA19">
        <f t="shared" si="9"/>
        <v>2.4629515368915222</v>
      </c>
      <c r="AB19">
        <f t="shared" si="10"/>
        <v>2.5865977019540393E-5</v>
      </c>
      <c r="AC19">
        <f t="shared" si="11"/>
        <v>9.3121767848234841E-3</v>
      </c>
      <c r="AD19">
        <f t="shared" si="12"/>
        <v>28.670436336245707</v>
      </c>
      <c r="AE19">
        <f t="shared" si="13"/>
        <v>330.22795043431864</v>
      </c>
      <c r="AF19">
        <f t="shared" si="14"/>
        <v>3453.38</v>
      </c>
      <c r="AG19">
        <f t="shared" si="15"/>
        <v>549.26262379306002</v>
      </c>
      <c r="AH19">
        <f t="shared" si="16"/>
        <v>1.5161440031822076E-2</v>
      </c>
      <c r="AI19">
        <f t="shared" si="17"/>
        <v>5.1099463537109473E-2</v>
      </c>
      <c r="AJ19" s="2">
        <v>100</v>
      </c>
      <c r="AK19" s="2">
        <v>1</v>
      </c>
      <c r="AL19" s="2">
        <f t="shared" si="18"/>
        <v>17426.021750380885</v>
      </c>
      <c r="AM19" s="2">
        <f t="shared" si="19"/>
        <v>264.20358376162699</v>
      </c>
      <c r="AN19" s="2">
        <f t="shared" si="20"/>
        <v>890.46036303046469</v>
      </c>
      <c r="AO19" s="2">
        <f t="shared" si="21"/>
        <v>1154.6639467920918</v>
      </c>
    </row>
    <row r="20" spans="1:41" x14ac:dyDescent="0.25">
      <c r="A20" s="1">
        <v>18</v>
      </c>
      <c r="B20">
        <v>0.36072144288577151</v>
      </c>
      <c r="C20">
        <v>510.98755644184968</v>
      </c>
      <c r="D20">
        <v>50</v>
      </c>
      <c r="E20">
        <v>-0.47001479045645439</v>
      </c>
      <c r="F20">
        <v>-0.19237189948943259</v>
      </c>
      <c r="G20">
        <v>-0.1538975195915461</v>
      </c>
      <c r="H20">
        <v>2.354941368926438E-2</v>
      </c>
      <c r="I20">
        <v>303.96684084272641</v>
      </c>
      <c r="J20">
        <v>922.85705419215003</v>
      </c>
      <c r="K20">
        <v>18.290501057801361</v>
      </c>
      <c r="L20">
        <v>23.784829907129321</v>
      </c>
      <c r="M20">
        <v>5.478265831985591</v>
      </c>
      <c r="N20">
        <v>3.3387392321628391</v>
      </c>
      <c r="O20">
        <v>7.5662614565509823E-2</v>
      </c>
      <c r="P20">
        <f t="shared" si="22"/>
        <v>-23.453831859104511</v>
      </c>
      <c r="Q20">
        <f t="shared" si="23"/>
        <v>-9.5993961821074159</v>
      </c>
      <c r="R20">
        <f t="shared" si="24"/>
        <v>-7.6795169456859336</v>
      </c>
      <c r="S20">
        <v>510.98755644184968</v>
      </c>
      <c r="T20">
        <f t="shared" si="2"/>
        <v>1277.7918936785209</v>
      </c>
      <c r="U20">
        <f t="shared" si="3"/>
        <v>11.894223243491686</v>
      </c>
      <c r="V20">
        <f t="shared" si="4"/>
        <v>36.111398841927986</v>
      </c>
      <c r="W20">
        <f t="shared" si="5"/>
        <v>0.7157073522021834</v>
      </c>
      <c r="X20">
        <f t="shared" si="6"/>
        <v>0.93070045383749078</v>
      </c>
      <c r="Y20">
        <f t="shared" si="7"/>
        <v>0.21436455572646892</v>
      </c>
      <c r="Z20">
        <f t="shared" si="8"/>
        <v>6035.1980238224714</v>
      </c>
      <c r="AA20">
        <f t="shared" si="9"/>
        <v>2.5052724517880067</v>
      </c>
      <c r="AB20">
        <f t="shared" si="10"/>
        <v>2.5594468296183592E-5</v>
      </c>
      <c r="AC20">
        <f t="shared" si="11"/>
        <v>9.3788532891845543E-3</v>
      </c>
      <c r="AD20">
        <f t="shared" si="12"/>
        <v>28.581932473951483</v>
      </c>
      <c r="AE20">
        <f t="shared" si="13"/>
        <v>322.94072815913739</v>
      </c>
      <c r="AF20">
        <f t="shared" si="14"/>
        <v>3453.38</v>
      </c>
      <c r="AG20">
        <f t="shared" si="15"/>
        <v>562.3218989036742</v>
      </c>
      <c r="AH20">
        <f t="shared" si="16"/>
        <v>1.3901234165962591E-2</v>
      </c>
      <c r="AI20">
        <f t="shared" si="17"/>
        <v>5.0367027202327511E-2</v>
      </c>
      <c r="AJ20" s="2">
        <v>100</v>
      </c>
      <c r="AK20" s="2">
        <v>1</v>
      </c>
      <c r="AL20" s="2">
        <f t="shared" si="18"/>
        <v>17426.021750380885</v>
      </c>
      <c r="AM20" s="2">
        <f t="shared" si="19"/>
        <v>242.243208933202</v>
      </c>
      <c r="AN20" s="2">
        <f t="shared" si="20"/>
        <v>877.69691152978487</v>
      </c>
      <c r="AO20" s="2">
        <f t="shared" si="21"/>
        <v>1119.9401204629869</v>
      </c>
    </row>
    <row r="21" spans="1:41" x14ac:dyDescent="0.25">
      <c r="A21" s="1">
        <v>19</v>
      </c>
      <c r="B21">
        <v>0.38076152304609218</v>
      </c>
      <c r="C21">
        <v>511.37204426272132</v>
      </c>
      <c r="D21">
        <v>50</v>
      </c>
      <c r="E21">
        <v>-0.46787225028124507</v>
      </c>
      <c r="F21">
        <v>-0.21109712189136839</v>
      </c>
      <c r="G21">
        <v>-0.16238240145489879</v>
      </c>
      <c r="H21">
        <v>2.1993661395826199E-2</v>
      </c>
      <c r="I21">
        <v>302.63741988734807</v>
      </c>
      <c r="J21">
        <v>919.50913584568639</v>
      </c>
      <c r="K21">
        <v>19.088652631452661</v>
      </c>
      <c r="L21">
        <v>24.95186846105269</v>
      </c>
      <c r="M21">
        <v>5.7984380918211933</v>
      </c>
      <c r="N21">
        <v>3.2920335319348082</v>
      </c>
      <c r="O21">
        <v>7.9705270950756746E-2</v>
      </c>
      <c r="P21">
        <f t="shared" si="22"/>
        <v>-23.346918676708839</v>
      </c>
      <c r="Q21">
        <f t="shared" si="23"/>
        <v>-10.533788517533354</v>
      </c>
      <c r="R21">
        <f t="shared" si="24"/>
        <v>-8.1029142442564268</v>
      </c>
      <c r="S21">
        <v>511.37204426272132</v>
      </c>
      <c r="T21">
        <f t="shared" si="2"/>
        <v>1275.3572537202467</v>
      </c>
      <c r="U21">
        <f t="shared" si="3"/>
        <v>11.864809605486922</v>
      </c>
      <c r="V21">
        <f t="shared" si="4"/>
        <v>36.049080881590505</v>
      </c>
      <c r="W21">
        <f t="shared" si="5"/>
        <v>0.7483649218981826</v>
      </c>
      <c r="X21">
        <f t="shared" si="6"/>
        <v>0.9782305463142783</v>
      </c>
      <c r="Y21">
        <f t="shared" si="7"/>
        <v>0.22732603256487602</v>
      </c>
      <c r="Z21">
        <f t="shared" si="8"/>
        <v>5996.1295884754136</v>
      </c>
      <c r="AA21">
        <f t="shared" si="9"/>
        <v>2.5476440823112192</v>
      </c>
      <c r="AB21">
        <f t="shared" si="10"/>
        <v>2.5329974490873081E-5</v>
      </c>
      <c r="AC21">
        <f t="shared" si="11"/>
        <v>9.4449570287487364E-3</v>
      </c>
      <c r="AD21">
        <f t="shared" si="12"/>
        <v>28.495074676199568</v>
      </c>
      <c r="AE21">
        <f t="shared" si="13"/>
        <v>315.92415453779068</v>
      </c>
      <c r="AF21">
        <f t="shared" si="14"/>
        <v>3453.38</v>
      </c>
      <c r="AG21">
        <f t="shared" si="15"/>
        <v>574.84479073117973</v>
      </c>
      <c r="AH21">
        <f t="shared" si="16"/>
        <v>1.2799234259955886E-2</v>
      </c>
      <c r="AI21">
        <f t="shared" si="17"/>
        <v>4.9688859974033522E-2</v>
      </c>
      <c r="AJ21" s="2">
        <v>100</v>
      </c>
      <c r="AK21" s="2">
        <v>1</v>
      </c>
      <c r="AL21" s="2">
        <f t="shared" si="18"/>
        <v>17426.021750380885</v>
      </c>
      <c r="AM21" s="2">
        <f t="shared" si="19"/>
        <v>223.03973460221147</v>
      </c>
      <c r="AN21" s="2">
        <f t="shared" si="20"/>
        <v>865.87915465913841</v>
      </c>
      <c r="AO21" s="2">
        <f t="shared" si="21"/>
        <v>1088.9188892613499</v>
      </c>
    </row>
    <row r="22" spans="1:41" x14ac:dyDescent="0.25">
      <c r="A22" s="1">
        <v>20</v>
      </c>
      <c r="B22">
        <v>0.40080160320641278</v>
      </c>
      <c r="C22">
        <v>511.75052178897761</v>
      </c>
      <c r="D22">
        <v>50</v>
      </c>
      <c r="E22">
        <v>-0.46620670049927182</v>
      </c>
      <c r="F22">
        <v>-0.22670154829856251</v>
      </c>
      <c r="G22">
        <v>-0.16792707281375011</v>
      </c>
      <c r="H22">
        <v>5.2139004375890833E-4</v>
      </c>
      <c r="I22">
        <v>301.3127289747618</v>
      </c>
      <c r="J22">
        <v>916.17880833378047</v>
      </c>
      <c r="K22">
        <v>19.8647693828139</v>
      </c>
      <c r="L22">
        <v>26.108632300825271</v>
      </c>
      <c r="M22">
        <v>6.1203107047477232</v>
      </c>
      <c r="N22">
        <v>3.2457125693111588</v>
      </c>
      <c r="O22">
        <v>8.3733543676999367E-2</v>
      </c>
      <c r="P22">
        <f t="shared" si="22"/>
        <v>-23.263807410143304</v>
      </c>
      <c r="Q22">
        <f t="shared" si="23"/>
        <v>-11.31245250990831</v>
      </c>
      <c r="R22">
        <f t="shared" si="24"/>
        <v>-8.3795944517839374</v>
      </c>
      <c r="S22">
        <v>511.75052178897761</v>
      </c>
      <c r="T22">
        <f t="shared" si="2"/>
        <v>1272.9146958099172</v>
      </c>
      <c r="U22">
        <f t="shared" si="3"/>
        <v>11.835542867350023</v>
      </c>
      <c r="V22">
        <f t="shared" si="4"/>
        <v>35.987439352754251</v>
      </c>
      <c r="W22">
        <f t="shared" si="5"/>
        <v>0.78028674852302438</v>
      </c>
      <c r="X22">
        <f t="shared" si="6"/>
        <v>1.0255452461491592</v>
      </c>
      <c r="Y22">
        <f t="shared" si="7"/>
        <v>0.24040537535209905</v>
      </c>
      <c r="Z22">
        <f t="shared" si="8"/>
        <v>5957.975671331631</v>
      </c>
      <c r="AA22">
        <f t="shared" si="9"/>
        <v>2.5899894648446082</v>
      </c>
      <c r="AB22">
        <f t="shared" si="10"/>
        <v>2.5072667142394144E-5</v>
      </c>
      <c r="AC22">
        <f t="shared" si="11"/>
        <v>9.5103844348301304E-3</v>
      </c>
      <c r="AD22">
        <f t="shared" si="12"/>
        <v>28.409959332177685</v>
      </c>
      <c r="AE22">
        <f t="shared" si="13"/>
        <v>309.1761416103505</v>
      </c>
      <c r="AF22">
        <f t="shared" si="14"/>
        <v>3453.38</v>
      </c>
      <c r="AG22">
        <f t="shared" si="15"/>
        <v>586.91618172428662</v>
      </c>
      <c r="AH22">
        <f t="shared" si="16"/>
        <v>1.1825668964812021E-2</v>
      </c>
      <c r="AI22">
        <f t="shared" si="17"/>
        <v>4.9049942290367556E-2</v>
      </c>
      <c r="AJ22" s="2">
        <v>100</v>
      </c>
      <c r="AK22" s="2">
        <v>1</v>
      </c>
      <c r="AL22" s="2">
        <f t="shared" si="18"/>
        <v>17426.021750380885</v>
      </c>
      <c r="AM22" s="2">
        <f t="shared" si="19"/>
        <v>206.0743645936185</v>
      </c>
      <c r="AN22" s="2">
        <f t="shared" si="20"/>
        <v>854.74536120687219</v>
      </c>
      <c r="AO22" s="2">
        <f t="shared" si="21"/>
        <v>1060.8197258004907</v>
      </c>
    </row>
    <row r="23" spans="1:41" x14ac:dyDescent="0.25">
      <c r="A23" s="1">
        <v>21</v>
      </c>
      <c r="B23">
        <v>0.42084168336673339</v>
      </c>
      <c r="C23">
        <v>512.12353147902115</v>
      </c>
      <c r="D23">
        <v>50</v>
      </c>
      <c r="E23">
        <v>-0.46387872795989737</v>
      </c>
      <c r="F23">
        <v>-0.2445403101777289</v>
      </c>
      <c r="G23">
        <v>-0.18114097050202149</v>
      </c>
      <c r="H23">
        <v>2.5111992060943489E-2</v>
      </c>
      <c r="I23">
        <v>299.99308013534761</v>
      </c>
      <c r="J23">
        <v>912.86680465234076</v>
      </c>
      <c r="K23">
        <v>20.616406493648888</v>
      </c>
      <c r="L23">
        <v>27.247140169737481</v>
      </c>
      <c r="M23">
        <v>6.4437821231492256</v>
      </c>
      <c r="N23">
        <v>3.1994263771372262</v>
      </c>
      <c r="O23">
        <v>8.7746483886313009E-2</v>
      </c>
      <c r="P23">
        <f t="shared" si="22"/>
        <v>-23.147641115763342</v>
      </c>
      <c r="Q23">
        <f t="shared" si="23"/>
        <v>-12.202610288309826</v>
      </c>
      <c r="R23">
        <f t="shared" si="24"/>
        <v>-9.0389705839332084</v>
      </c>
      <c r="S23">
        <v>512.12353147902115</v>
      </c>
      <c r="T23">
        <f t="shared" si="2"/>
        <v>1270.4543864352474</v>
      </c>
      <c r="U23">
        <f t="shared" si="3"/>
        <v>11.806526992956218</v>
      </c>
      <c r="V23">
        <f t="shared" si="4"/>
        <v>35.926783928612451</v>
      </c>
      <c r="W23">
        <f t="shared" si="5"/>
        <v>0.81137924799867134</v>
      </c>
      <c r="X23">
        <f t="shared" si="6"/>
        <v>1.0723383877712407</v>
      </c>
      <c r="Y23">
        <f t="shared" si="7"/>
        <v>0.2536014748719061</v>
      </c>
      <c r="Z23">
        <f t="shared" si="8"/>
        <v>5920.6651667348915</v>
      </c>
      <c r="AA23">
        <f t="shared" si="9"/>
        <v>2.6323489355563319</v>
      </c>
      <c r="AB23">
        <f t="shared" si="10"/>
        <v>2.4822001149968677E-5</v>
      </c>
      <c r="AC23">
        <f t="shared" si="11"/>
        <v>9.5752144622859772E-3</v>
      </c>
      <c r="AD23">
        <f t="shared" si="12"/>
        <v>28.326444952694832</v>
      </c>
      <c r="AE23">
        <f t="shared" si="13"/>
        <v>302.67610858732201</v>
      </c>
      <c r="AF23">
        <f t="shared" si="14"/>
        <v>3453.38</v>
      </c>
      <c r="AG23">
        <f t="shared" si="15"/>
        <v>598.43303966071119</v>
      </c>
      <c r="AH23">
        <f t="shared" si="16"/>
        <v>1.0968041928951712E-2</v>
      </c>
      <c r="AI23">
        <f t="shared" si="17"/>
        <v>4.8456474835165582E-2</v>
      </c>
      <c r="AJ23" s="2">
        <v>100</v>
      </c>
      <c r="AK23" s="2">
        <v>1</v>
      </c>
      <c r="AL23" s="2">
        <f t="shared" si="18"/>
        <v>17426.021750380885</v>
      </c>
      <c r="AM23" s="2">
        <f t="shared" si="19"/>
        <v>191.12933721300206</v>
      </c>
      <c r="AN23" s="2">
        <f t="shared" si="20"/>
        <v>844.40358442437946</v>
      </c>
      <c r="AO23" s="2">
        <f t="shared" si="21"/>
        <v>1035.5329216373816</v>
      </c>
    </row>
    <row r="24" spans="1:41" x14ac:dyDescent="0.25">
      <c r="A24" s="1">
        <v>22</v>
      </c>
      <c r="B24">
        <v>0.4408817635270541</v>
      </c>
      <c r="C24">
        <v>512.49096030446503</v>
      </c>
      <c r="D24">
        <v>50</v>
      </c>
      <c r="E24">
        <v>-0.4616412071077311</v>
      </c>
      <c r="F24">
        <v>-0.26188634400026167</v>
      </c>
      <c r="G24">
        <v>-0.1939898844446383</v>
      </c>
      <c r="H24">
        <v>4.624268769846137E-2</v>
      </c>
      <c r="I24">
        <v>298.67864478726273</v>
      </c>
      <c r="J24">
        <v>909.57349408703624</v>
      </c>
      <c r="K24">
        <v>21.343957758258458</v>
      </c>
      <c r="L24">
        <v>28.367585633377701</v>
      </c>
      <c r="M24">
        <v>6.7687798626242488</v>
      </c>
      <c r="N24">
        <v>3.1532947135420799</v>
      </c>
      <c r="O24">
        <v>9.1743570310618416E-2</v>
      </c>
      <c r="P24">
        <f t="shared" si="22"/>
        <v>-23.035988378629298</v>
      </c>
      <c r="Q24">
        <f t="shared" si="23"/>
        <v>-13.068180838336412</v>
      </c>
      <c r="R24">
        <f t="shared" si="24"/>
        <v>-9.680133954323269</v>
      </c>
      <c r="S24">
        <v>512.49096030446503</v>
      </c>
      <c r="T24">
        <f t="shared" si="2"/>
        <v>1267.9775004124122</v>
      </c>
      <c r="U24">
        <f t="shared" si="3"/>
        <v>11.777758071027163</v>
      </c>
      <c r="V24">
        <f t="shared" si="4"/>
        <v>35.867099131932378</v>
      </c>
      <c r="W24">
        <f t="shared" si="5"/>
        <v>0.84165364729722314</v>
      </c>
      <c r="X24">
        <f t="shared" si="6"/>
        <v>1.1186154968897748</v>
      </c>
      <c r="Y24">
        <f t="shared" si="7"/>
        <v>0.26691245942545078</v>
      </c>
      <c r="Z24">
        <f t="shared" si="8"/>
        <v>5884.1939358415648</v>
      </c>
      <c r="AA24">
        <f t="shared" si="9"/>
        <v>2.6746901495353654</v>
      </c>
      <c r="AB24">
        <f t="shared" si="10"/>
        <v>2.4577887221658353E-5</v>
      </c>
      <c r="AC24">
        <f t="shared" si="11"/>
        <v>9.6394133700864072E-3</v>
      </c>
      <c r="AD24">
        <f t="shared" si="12"/>
        <v>28.244538449753296</v>
      </c>
      <c r="AE24">
        <f t="shared" si="13"/>
        <v>296.41590784282374</v>
      </c>
      <c r="AF24">
        <f t="shared" si="14"/>
        <v>3453.38</v>
      </c>
      <c r="AG24">
        <f t="shared" si="15"/>
        <v>609.43284376975043</v>
      </c>
      <c r="AH24">
        <f t="shared" si="16"/>
        <v>1.0207586241211444E-2</v>
      </c>
      <c r="AI24">
        <f t="shared" si="17"/>
        <v>4.7900344675888995E-2</v>
      </c>
      <c r="AJ24" s="2">
        <v>100</v>
      </c>
      <c r="AK24" s="2">
        <v>1</v>
      </c>
      <c r="AL24" s="2">
        <f t="shared" si="18"/>
        <v>17426.021750380885</v>
      </c>
      <c r="AM24" s="2">
        <f t="shared" si="19"/>
        <v>177.87761985823929</v>
      </c>
      <c r="AN24" s="2">
        <f t="shared" si="20"/>
        <v>834.71244817278284</v>
      </c>
      <c r="AO24" s="2">
        <f t="shared" si="21"/>
        <v>1012.5900680310222</v>
      </c>
    </row>
    <row r="25" spans="1:41" x14ac:dyDescent="0.25">
      <c r="A25" s="1">
        <v>23</v>
      </c>
      <c r="B25">
        <v>0.46092184368737471</v>
      </c>
      <c r="C25">
        <v>512.85220779982751</v>
      </c>
      <c r="D25">
        <v>50</v>
      </c>
      <c r="E25">
        <v>-0.45995731857111177</v>
      </c>
      <c r="F25">
        <v>-0.27868504700012198</v>
      </c>
      <c r="G25">
        <v>-0.19906074785722999</v>
      </c>
      <c r="H25">
        <v>2.907061714688482E-2</v>
      </c>
      <c r="I25">
        <v>297.36963910444803</v>
      </c>
      <c r="J25">
        <v>906.29935010786528</v>
      </c>
      <c r="K25">
        <v>22.04784185943651</v>
      </c>
      <c r="L25">
        <v>29.477530568335119</v>
      </c>
      <c r="M25">
        <v>7.0952163972607289</v>
      </c>
      <c r="N25">
        <v>3.107423456124303</v>
      </c>
      <c r="O25">
        <v>9.5724145583293674E-2</v>
      </c>
      <c r="P25">
        <f t="shared" si="22"/>
        <v>-22.951962004546498</v>
      </c>
      <c r="Q25">
        <f t="shared" si="23"/>
        <v>-13.906439471063972</v>
      </c>
      <c r="R25">
        <f t="shared" si="24"/>
        <v>-9.9331710507599809</v>
      </c>
      <c r="S25">
        <v>512.85220779982751</v>
      </c>
      <c r="T25">
        <f t="shared" si="2"/>
        <v>1265.4927256390531</v>
      </c>
      <c r="U25">
        <f t="shared" si="3"/>
        <v>11.749164300975385</v>
      </c>
      <c r="V25">
        <f t="shared" si="4"/>
        <v>35.808161190740897</v>
      </c>
      <c r="W25">
        <f t="shared" si="5"/>
        <v>0.87111689434258543</v>
      </c>
      <c r="X25">
        <f t="shared" si="6"/>
        <v>1.1646661403545189</v>
      </c>
      <c r="Y25">
        <f t="shared" si="7"/>
        <v>0.28033414390737654</v>
      </c>
      <c r="Z25">
        <f t="shared" si="8"/>
        <v>5848.6057833776613</v>
      </c>
      <c r="AA25">
        <f t="shared" si="9"/>
        <v>2.7169223926970325</v>
      </c>
      <c r="AB25">
        <f t="shared" si="10"/>
        <v>2.4340556764206723E-5</v>
      </c>
      <c r="AC25">
        <f t="shared" si="11"/>
        <v>9.7028612900787736E-3</v>
      </c>
      <c r="AD25">
        <f t="shared" si="12"/>
        <v>28.16435469909495</v>
      </c>
      <c r="AE25">
        <f t="shared" si="13"/>
        <v>290.39574621632198</v>
      </c>
      <c r="AF25">
        <f t="shared" si="14"/>
        <v>3453.38</v>
      </c>
      <c r="AG25">
        <f t="shared" si="15"/>
        <v>620.0711023107965</v>
      </c>
      <c r="AH25">
        <f t="shared" si="16"/>
        <v>9.5234191351203611E-3</v>
      </c>
      <c r="AI25">
        <f t="shared" si="17"/>
        <v>4.7363016941720119E-2</v>
      </c>
      <c r="AJ25" s="2">
        <v>100</v>
      </c>
      <c r="AK25" s="2">
        <v>1</v>
      </c>
      <c r="AL25" s="2">
        <f t="shared" si="18"/>
        <v>17426.021750380885</v>
      </c>
      <c r="AM25" s="2">
        <f t="shared" si="19"/>
        <v>165.95530898660093</v>
      </c>
      <c r="AN25" s="2">
        <f t="shared" si="20"/>
        <v>825.34896339007321</v>
      </c>
      <c r="AO25" s="2">
        <f t="shared" si="21"/>
        <v>991.30427237667413</v>
      </c>
    </row>
    <row r="26" spans="1:41" x14ac:dyDescent="0.25">
      <c r="A26" s="1">
        <v>24</v>
      </c>
      <c r="B26">
        <v>0.48096192384769543</v>
      </c>
      <c r="C26">
        <v>513.20747536439717</v>
      </c>
      <c r="D26">
        <v>50</v>
      </c>
      <c r="E26">
        <v>-0.4579126157932929</v>
      </c>
      <c r="F26">
        <v>-0.29506091642041998</v>
      </c>
      <c r="G26">
        <v>-0.2107577974431572</v>
      </c>
      <c r="H26">
        <v>4.3740820154152288E-2</v>
      </c>
      <c r="I26">
        <v>296.0664698553008</v>
      </c>
      <c r="J26">
        <v>903.04530589806768</v>
      </c>
      <c r="K26">
        <v>22.72821842334125</v>
      </c>
      <c r="L26">
        <v>30.569942020039189</v>
      </c>
      <c r="M26">
        <v>7.4229481660827927</v>
      </c>
      <c r="N26">
        <v>3.0618856436160602</v>
      </c>
      <c r="O26">
        <v>9.9686972756138581E-2</v>
      </c>
      <c r="P26">
        <f t="shared" si="22"/>
        <v>-22.849930927809027</v>
      </c>
      <c r="Q26">
        <f t="shared" si="23"/>
        <v>-14.723598623773453</v>
      </c>
      <c r="R26">
        <f t="shared" si="24"/>
        <v>-10.516856159838184</v>
      </c>
      <c r="S26">
        <v>513.20747536439717</v>
      </c>
      <c r="T26">
        <f t="shared" si="2"/>
        <v>1262.994456979204</v>
      </c>
      <c r="U26">
        <f t="shared" si="3"/>
        <v>11.720814300461168</v>
      </c>
      <c r="V26">
        <f t="shared" si="4"/>
        <v>35.750169009369486</v>
      </c>
      <c r="W26">
        <f t="shared" si="5"/>
        <v>0.89977506622245951</v>
      </c>
      <c r="X26">
        <f t="shared" si="6"/>
        <v>1.2102167927623193</v>
      </c>
      <c r="Y26">
        <f t="shared" si="7"/>
        <v>0.29386305399300006</v>
      </c>
      <c r="Z26">
        <f t="shared" si="8"/>
        <v>5813.8651001781946</v>
      </c>
      <c r="AA26">
        <f t="shared" si="9"/>
        <v>2.7590465002039481</v>
      </c>
      <c r="AB26">
        <f t="shared" si="10"/>
        <v>2.4109711431503656E-5</v>
      </c>
      <c r="AC26">
        <f t="shared" si="11"/>
        <v>9.7655782489276047E-3</v>
      </c>
      <c r="AD26">
        <f t="shared" si="12"/>
        <v>28.085829923997103</v>
      </c>
      <c r="AE26">
        <f t="shared" si="13"/>
        <v>284.60252052963114</v>
      </c>
      <c r="AF26">
        <f t="shared" si="14"/>
        <v>3453.38</v>
      </c>
      <c r="AG26">
        <f t="shared" si="15"/>
        <v>630.26400511822521</v>
      </c>
      <c r="AH26">
        <f t="shared" si="16"/>
        <v>8.9098308049412947E-3</v>
      </c>
      <c r="AI26">
        <f t="shared" si="17"/>
        <v>4.6849768841347499E-2</v>
      </c>
      <c r="AJ26" s="2">
        <v>100</v>
      </c>
      <c r="AK26" s="2">
        <v>1</v>
      </c>
      <c r="AL26" s="2">
        <f t="shared" si="18"/>
        <v>17426.021750380885</v>
      </c>
      <c r="AM26" s="2">
        <f t="shared" si="19"/>
        <v>155.26290539912063</v>
      </c>
      <c r="AN26" s="2">
        <f t="shared" si="20"/>
        <v>816.4050908296382</v>
      </c>
      <c r="AO26" s="2">
        <f t="shared" si="21"/>
        <v>971.66799622875885</v>
      </c>
    </row>
    <row r="27" spans="1:41" x14ac:dyDescent="0.25">
      <c r="A27" s="1">
        <v>25</v>
      </c>
      <c r="B27">
        <v>0.50100200400801598</v>
      </c>
      <c r="C27">
        <v>513.55577728319361</v>
      </c>
      <c r="D27">
        <v>50</v>
      </c>
      <c r="E27">
        <v>-0.45676577152109321</v>
      </c>
      <c r="F27">
        <v>-0.30831665780660578</v>
      </c>
      <c r="G27">
        <v>-0.21263217779765931</v>
      </c>
      <c r="H27">
        <v>1.0856132962388489E-2</v>
      </c>
      <c r="I27">
        <v>294.76944047698453</v>
      </c>
      <c r="J27">
        <v>899.81202944207894</v>
      </c>
      <c r="K27">
        <v>23.38802530437091</v>
      </c>
      <c r="L27">
        <v>31.65433922055778</v>
      </c>
      <c r="M27">
        <v>7.7518540055627723</v>
      </c>
      <c r="N27">
        <v>3.0170879491907141</v>
      </c>
      <c r="O27">
        <v>0.10363112910247139</v>
      </c>
      <c r="P27">
        <f t="shared" si="22"/>
        <v>-22.792703169715232</v>
      </c>
      <c r="Q27">
        <f t="shared" si="23"/>
        <v>-15.385062764800688</v>
      </c>
      <c r="R27">
        <f t="shared" si="24"/>
        <v>-10.610388113655654</v>
      </c>
      <c r="S27">
        <v>513.55577728319361</v>
      </c>
      <c r="T27">
        <f t="shared" si="2"/>
        <v>1260.4964075278483</v>
      </c>
      <c r="U27">
        <f t="shared" si="3"/>
        <v>11.692593438449453</v>
      </c>
      <c r="V27">
        <f t="shared" si="4"/>
        <v>35.692764535792584</v>
      </c>
      <c r="W27">
        <f t="shared" si="5"/>
        <v>0.92773074023434676</v>
      </c>
      <c r="X27">
        <f t="shared" si="6"/>
        <v>1.2556298864286306</v>
      </c>
      <c r="Y27">
        <f t="shared" si="7"/>
        <v>0.30749211022211936</v>
      </c>
      <c r="Z27">
        <f t="shared" si="8"/>
        <v>5780.0521588629963</v>
      </c>
      <c r="AA27">
        <f t="shared" si="9"/>
        <v>2.8009207701800465</v>
      </c>
      <c r="AB27">
        <f t="shared" si="10"/>
        <v>2.3885823438388303E-5</v>
      </c>
      <c r="AC27">
        <f t="shared" si="11"/>
        <v>9.8273740134386441E-3</v>
      </c>
      <c r="AD27">
        <f t="shared" si="12"/>
        <v>28.009162341073491</v>
      </c>
      <c r="AE27">
        <f t="shared" si="13"/>
        <v>279.04264300846205</v>
      </c>
      <c r="AF27">
        <f t="shared" si="14"/>
        <v>3453.38</v>
      </c>
      <c r="AG27">
        <f t="shared" si="15"/>
        <v>640.19648865817658</v>
      </c>
      <c r="AH27">
        <f t="shared" si="16"/>
        <v>8.3502573850343965E-3</v>
      </c>
      <c r="AI27">
        <f t="shared" si="17"/>
        <v>4.634044560545484E-2</v>
      </c>
      <c r="AJ27" s="2">
        <v>100</v>
      </c>
      <c r="AK27" s="2">
        <v>1</v>
      </c>
      <c r="AL27" s="2">
        <f t="shared" si="18"/>
        <v>17426.021750380885</v>
      </c>
      <c r="AM27" s="2">
        <f t="shared" si="19"/>
        <v>145.511766812888</v>
      </c>
      <c r="AN27" s="2">
        <f t="shared" si="20"/>
        <v>807.52961304299834</v>
      </c>
      <c r="AO27" s="2">
        <f t="shared" si="21"/>
        <v>953.04137985588636</v>
      </c>
    </row>
    <row r="28" spans="1:41" x14ac:dyDescent="0.25">
      <c r="A28" s="1">
        <v>26</v>
      </c>
      <c r="B28">
        <v>0.52104208416833664</v>
      </c>
      <c r="C28">
        <v>513.89760894944607</v>
      </c>
      <c r="D28">
        <v>50</v>
      </c>
      <c r="E28">
        <v>-0.45488428301862988</v>
      </c>
      <c r="F28">
        <v>-0.32380033733060593</v>
      </c>
      <c r="G28">
        <v>-0.2233105774693834</v>
      </c>
      <c r="H28">
        <v>2.1293343495606989E-2</v>
      </c>
      <c r="I28">
        <v>293.47910469746012</v>
      </c>
      <c r="J28">
        <v>896.60080220483997</v>
      </c>
      <c r="K28">
        <v>24.02467069589758</v>
      </c>
      <c r="L28">
        <v>32.72136442261278</v>
      </c>
      <c r="M28">
        <v>8.0817440562298852</v>
      </c>
      <c r="N28">
        <v>2.9727086787759229</v>
      </c>
      <c r="O28">
        <v>0.1075549307825214</v>
      </c>
      <c r="P28">
        <f t="shared" si="22"/>
        <v>-22.698816517895704</v>
      </c>
      <c r="Q28">
        <f t="shared" si="23"/>
        <v>-16.15770146360309</v>
      </c>
      <c r="R28">
        <f t="shared" si="24"/>
        <v>-11.143242388691787</v>
      </c>
      <c r="S28">
        <v>513.89760894944607</v>
      </c>
      <c r="T28">
        <f t="shared" si="2"/>
        <v>1257.9879496865988</v>
      </c>
      <c r="U28">
        <f t="shared" si="3"/>
        <v>11.664623050267462</v>
      </c>
      <c r="V28">
        <f t="shared" si="4"/>
        <v>35.636303290035855</v>
      </c>
      <c r="W28">
        <f t="shared" si="5"/>
        <v>0.95488477063245392</v>
      </c>
      <c r="X28">
        <f t="shared" si="6"/>
        <v>1.3005436352059103</v>
      </c>
      <c r="Y28">
        <f t="shared" si="7"/>
        <v>0.3212170696167353</v>
      </c>
      <c r="Z28">
        <f t="shared" si="8"/>
        <v>5747.1027419576194</v>
      </c>
      <c r="AA28">
        <f t="shared" si="9"/>
        <v>2.8425785978986138</v>
      </c>
      <c r="AB28">
        <f t="shared" si="10"/>
        <v>2.3668407162372392E-5</v>
      </c>
      <c r="AC28">
        <f t="shared" si="11"/>
        <v>9.8883198092986849E-3</v>
      </c>
      <c r="AD28">
        <f t="shared" si="12"/>
        <v>27.934223109442886</v>
      </c>
      <c r="AE28">
        <f t="shared" si="13"/>
        <v>273.69878618786379</v>
      </c>
      <c r="AF28">
        <f t="shared" si="14"/>
        <v>3453.38</v>
      </c>
      <c r="AG28">
        <f t="shared" si="15"/>
        <v>649.74455955425833</v>
      </c>
      <c r="AH28">
        <f t="shared" si="16"/>
        <v>7.8436717899689756E-3</v>
      </c>
      <c r="AI28">
        <f t="shared" si="17"/>
        <v>4.5845213218740917E-2</v>
      </c>
      <c r="AJ28" s="2">
        <v>100</v>
      </c>
      <c r="AK28" s="2">
        <v>1</v>
      </c>
      <c r="AL28" s="2">
        <f t="shared" si="18"/>
        <v>17426.021750380885</v>
      </c>
      <c r="AM28" s="2">
        <f t="shared" si="19"/>
        <v>136.68399521484835</v>
      </c>
      <c r="AN28" s="2">
        <f t="shared" si="20"/>
        <v>798.89968270062855</v>
      </c>
      <c r="AO28" s="2">
        <f t="shared" si="21"/>
        <v>935.58367791547687</v>
      </c>
    </row>
    <row r="29" spans="1:41" x14ac:dyDescent="0.25">
      <c r="A29" s="1">
        <v>27</v>
      </c>
      <c r="B29">
        <v>0.5410821643286573</v>
      </c>
      <c r="C29">
        <v>514.23277756824007</v>
      </c>
      <c r="D29">
        <v>50</v>
      </c>
      <c r="E29">
        <v>-0.45308213443198708</v>
      </c>
      <c r="F29">
        <v>-0.33881147452123522</v>
      </c>
      <c r="G29">
        <v>-0.23366308587671389</v>
      </c>
      <c r="H29">
        <v>3.0048075316559859E-2</v>
      </c>
      <c r="I29">
        <v>292.19583675193428</v>
      </c>
      <c r="J29">
        <v>893.41243862645331</v>
      </c>
      <c r="K29">
        <v>24.63840703780679</v>
      </c>
      <c r="L29">
        <v>33.770969282261873</v>
      </c>
      <c r="M29">
        <v>8.4124641853252484</v>
      </c>
      <c r="N29">
        <v>2.9287978521790659</v>
      </c>
      <c r="O29">
        <v>0.11145723977876131</v>
      </c>
      <c r="P29">
        <f t="shared" si="22"/>
        <v>-22.608888943711932</v>
      </c>
      <c r="Q29">
        <f t="shared" si="23"/>
        <v>-16.90676020565046</v>
      </c>
      <c r="R29">
        <f t="shared" si="24"/>
        <v>-11.659834624586523</v>
      </c>
      <c r="S29">
        <v>514.23277756824007</v>
      </c>
      <c r="T29">
        <f t="shared" si="2"/>
        <v>1255.4703709757391</v>
      </c>
      <c r="U29">
        <f t="shared" si="3"/>
        <v>11.63690691182312</v>
      </c>
      <c r="V29">
        <f t="shared" si="4"/>
        <v>35.580785468162901</v>
      </c>
      <c r="W29">
        <f t="shared" si="5"/>
        <v>0.98124207497856208</v>
      </c>
      <c r="X29">
        <f t="shared" si="6"/>
        <v>1.3449528584260977</v>
      </c>
      <c r="Y29">
        <f t="shared" si="7"/>
        <v>0.33503236634677264</v>
      </c>
      <c r="Z29">
        <f t="shared" si="8"/>
        <v>5715.020136217785</v>
      </c>
      <c r="AA29">
        <f t="shared" si="9"/>
        <v>2.8839709789738852</v>
      </c>
      <c r="AB29">
        <f t="shared" si="10"/>
        <v>2.3457427305837008E-5</v>
      </c>
      <c r="AC29">
        <f t="shared" si="11"/>
        <v>9.948365212209551E-3</v>
      </c>
      <c r="AD29">
        <f t="shared" si="12"/>
        <v>27.861035641943555</v>
      </c>
      <c r="AE29">
        <f t="shared" si="13"/>
        <v>268.56517448631723</v>
      </c>
      <c r="AF29">
        <f t="shared" si="14"/>
        <v>3453.38</v>
      </c>
      <c r="AG29">
        <f t="shared" si="15"/>
        <v>658.93523344995572</v>
      </c>
      <c r="AH29">
        <f t="shared" si="16"/>
        <v>7.3830175210004992E-3</v>
      </c>
      <c r="AI29">
        <f t="shared" si="17"/>
        <v>4.5359878631010347E-2</v>
      </c>
      <c r="AJ29" s="2">
        <v>100</v>
      </c>
      <c r="AK29" s="2">
        <v>1</v>
      </c>
      <c r="AL29" s="2">
        <f t="shared" si="18"/>
        <v>17426.021750380885</v>
      </c>
      <c r="AM29" s="2">
        <f t="shared" si="19"/>
        <v>128.65662390439786</v>
      </c>
      <c r="AN29" s="2">
        <f t="shared" si="20"/>
        <v>790.4422316186234</v>
      </c>
      <c r="AO29" s="2">
        <f t="shared" si="21"/>
        <v>919.09885552302126</v>
      </c>
    </row>
    <row r="30" spans="1:41" x14ac:dyDescent="0.25">
      <c r="A30" s="1">
        <v>28</v>
      </c>
      <c r="B30">
        <v>0.56112224448897796</v>
      </c>
      <c r="C30">
        <v>514.56108518714348</v>
      </c>
      <c r="D30">
        <v>50</v>
      </c>
      <c r="E30">
        <v>-0.45135776514483289</v>
      </c>
      <c r="F30">
        <v>-0.35335389995954741</v>
      </c>
      <c r="G30">
        <v>-0.24369234479968779</v>
      </c>
      <c r="H30">
        <v>3.7311193183957168E-2</v>
      </c>
      <c r="I30">
        <v>290.9200363494607</v>
      </c>
      <c r="J30">
        <v>890.24780140603377</v>
      </c>
      <c r="K30">
        <v>25.229471546820172</v>
      </c>
      <c r="L30">
        <v>34.803077339935797</v>
      </c>
      <c r="M30">
        <v>8.743846178825935</v>
      </c>
      <c r="N30">
        <v>2.8853974590297828</v>
      </c>
      <c r="O30">
        <v>0.1153368406098563</v>
      </c>
      <c r="P30">
        <f t="shared" si="22"/>
        <v>-22.522842572097449</v>
      </c>
      <c r="Q30">
        <f t="shared" si="23"/>
        <v>-17.632430137701967</v>
      </c>
      <c r="R30">
        <f t="shared" si="24"/>
        <v>-12.160296646691009</v>
      </c>
      <c r="S30">
        <v>514.56108518714348</v>
      </c>
      <c r="T30">
        <f t="shared" si="2"/>
        <v>1252.9449671207158</v>
      </c>
      <c r="U30">
        <f t="shared" si="3"/>
        <v>11.609449895393203</v>
      </c>
      <c r="V30">
        <f t="shared" si="4"/>
        <v>35.526213232327159</v>
      </c>
      <c r="W30">
        <f t="shared" si="5"/>
        <v>1.0068068514133479</v>
      </c>
      <c r="X30">
        <f t="shared" si="6"/>
        <v>1.3888509971796181</v>
      </c>
      <c r="Y30">
        <f t="shared" si="7"/>
        <v>0.34893177307377715</v>
      </c>
      <c r="Z30">
        <f t="shared" si="8"/>
        <v>5683.8080999645617</v>
      </c>
      <c r="AA30">
        <f t="shared" si="9"/>
        <v>2.9250469364758698</v>
      </c>
      <c r="AB30">
        <f t="shared" si="10"/>
        <v>2.3252852661716542E-5</v>
      </c>
      <c r="AC30">
        <f t="shared" si="11"/>
        <v>1.0007458431510702E-2</v>
      </c>
      <c r="AD30">
        <f t="shared" si="12"/>
        <v>27.789624328102288</v>
      </c>
      <c r="AE30">
        <f t="shared" si="13"/>
        <v>263.63631780397395</v>
      </c>
      <c r="AF30">
        <f t="shared" si="14"/>
        <v>3453.38</v>
      </c>
      <c r="AG30">
        <f t="shared" si="15"/>
        <v>667.79386810338065</v>
      </c>
      <c r="AH30">
        <f t="shared" si="16"/>
        <v>6.9624068264081389E-3</v>
      </c>
      <c r="AI30">
        <f t="shared" si="17"/>
        <v>4.4880755722968874E-2</v>
      </c>
      <c r="AJ30" s="2">
        <v>100</v>
      </c>
      <c r="AK30" s="2">
        <v>1</v>
      </c>
      <c r="AL30" s="2">
        <f t="shared" si="18"/>
        <v>17426.021750380885</v>
      </c>
      <c r="AM30" s="2">
        <f t="shared" si="19"/>
        <v>121.32705279198858</v>
      </c>
      <c r="AN30" s="2">
        <f t="shared" si="20"/>
        <v>782.09302540198701</v>
      </c>
      <c r="AO30" s="2">
        <f t="shared" si="21"/>
        <v>903.42007819397554</v>
      </c>
    </row>
    <row r="31" spans="1:41" x14ac:dyDescent="0.25">
      <c r="A31" s="1">
        <v>29</v>
      </c>
      <c r="B31">
        <v>0.58116232464929862</v>
      </c>
      <c r="C31">
        <v>514.88233176755432</v>
      </c>
      <c r="D31">
        <v>50</v>
      </c>
      <c r="E31">
        <v>-0.44970972163184991</v>
      </c>
      <c r="F31">
        <v>-0.36743109821167752</v>
      </c>
      <c r="G31">
        <v>-0.25340075738736378</v>
      </c>
      <c r="H31">
        <v>4.3246590321942238E-2</v>
      </c>
      <c r="I31">
        <v>289.65212470092348</v>
      </c>
      <c r="J31">
        <v>887.10779052632154</v>
      </c>
      <c r="K31">
        <v>25.79809006419601</v>
      </c>
      <c r="L31">
        <v>35.817588231085622</v>
      </c>
      <c r="M31">
        <v>9.0757082117755967</v>
      </c>
      <c r="N31">
        <v>2.8425429136691629</v>
      </c>
      <c r="O31">
        <v>0.11919245240922741</v>
      </c>
      <c r="P31">
        <f t="shared" si="22"/>
        <v>-22.440604871848798</v>
      </c>
      <c r="Q31">
        <f t="shared" si="23"/>
        <v>-18.334885140303271</v>
      </c>
      <c r="R31">
        <f t="shared" si="24"/>
        <v>-12.644748372622944</v>
      </c>
      <c r="S31">
        <v>514.88233176755432</v>
      </c>
      <c r="T31">
        <f t="shared" si="2"/>
        <v>1250.4130371003807</v>
      </c>
      <c r="U31">
        <f t="shared" si="3"/>
        <v>11.582257866272981</v>
      </c>
      <c r="V31">
        <f t="shared" si="4"/>
        <v>35.472590424339373</v>
      </c>
      <c r="W31">
        <f t="shared" si="5"/>
        <v>1.0315827370138413</v>
      </c>
      <c r="X31">
        <f t="shared" si="6"/>
        <v>1.4322302778505922</v>
      </c>
      <c r="Y31">
        <f t="shared" si="7"/>
        <v>0.36290841276021568</v>
      </c>
      <c r="Z31">
        <f t="shared" si="8"/>
        <v>5653.470579498965</v>
      </c>
      <c r="AA31">
        <f t="shared" si="9"/>
        <v>2.9657539241162314</v>
      </c>
      <c r="AB31">
        <f t="shared" si="10"/>
        <v>2.3054654246605771E-5</v>
      </c>
      <c r="AC31">
        <f t="shared" si="11"/>
        <v>1.0065546878792084E-2</v>
      </c>
      <c r="AD31">
        <f t="shared" si="12"/>
        <v>27.720013879899071</v>
      </c>
      <c r="AE31">
        <f t="shared" si="13"/>
        <v>258.90695922465051</v>
      </c>
      <c r="AF31">
        <f t="shared" si="14"/>
        <v>3453.38</v>
      </c>
      <c r="AG31">
        <f t="shared" si="15"/>
        <v>676.34425431013551</v>
      </c>
      <c r="AH31">
        <f t="shared" si="16"/>
        <v>6.5768981170919181E-3</v>
      </c>
      <c r="AI31">
        <f t="shared" si="17"/>
        <v>4.4404608677179991E-2</v>
      </c>
      <c r="AJ31" s="2">
        <v>100</v>
      </c>
      <c r="AK31" s="2">
        <v>1</v>
      </c>
      <c r="AL31" s="2">
        <f t="shared" si="18"/>
        <v>17426.021750380885</v>
      </c>
      <c r="AM31" s="2">
        <f t="shared" si="19"/>
        <v>114.60916963848285</v>
      </c>
      <c r="AN31" s="2">
        <f t="shared" si="20"/>
        <v>773.79567662569036</v>
      </c>
      <c r="AO31" s="2">
        <f t="shared" si="21"/>
        <v>888.40484626417322</v>
      </c>
    </row>
    <row r="32" spans="1:41" x14ac:dyDescent="0.25">
      <c r="A32" s="1">
        <v>30</v>
      </c>
      <c r="B32">
        <v>0.60120240480961917</v>
      </c>
      <c r="C32">
        <v>515.19631818192101</v>
      </c>
      <c r="D32">
        <v>50</v>
      </c>
      <c r="E32">
        <v>-0.44813664664135427</v>
      </c>
      <c r="F32">
        <v>-0.38104629629881792</v>
      </c>
      <c r="G32">
        <v>-0.26279054917159872</v>
      </c>
      <c r="H32">
        <v>4.799587198718569E-2</v>
      </c>
      <c r="I32">
        <v>288.39254047978659</v>
      </c>
      <c r="J32">
        <v>883.99333228033151</v>
      </c>
      <c r="K32">
        <v>26.344480780323789</v>
      </c>
      <c r="L32">
        <v>36.814381903050887</v>
      </c>
      <c r="M32">
        <v>9.407855420485868</v>
      </c>
      <c r="N32">
        <v>2.8002642050257189</v>
      </c>
      <c r="O32">
        <v>0.1230227412080724</v>
      </c>
      <c r="P32">
        <f t="shared" si="22"/>
        <v>-22.362108115836044</v>
      </c>
      <c r="Q32">
        <f t="shared" si="23"/>
        <v>-19.014286242455984</v>
      </c>
      <c r="R32">
        <f t="shared" si="24"/>
        <v>-13.113300856866204</v>
      </c>
      <c r="S32">
        <v>515.19631818192101</v>
      </c>
      <c r="T32">
        <f t="shared" si="2"/>
        <v>1247.8758778102126</v>
      </c>
      <c r="U32">
        <f t="shared" si="3"/>
        <v>11.555337578360007</v>
      </c>
      <c r="V32">
        <f t="shared" si="4"/>
        <v>35.419922285523043</v>
      </c>
      <c r="W32">
        <f t="shared" si="5"/>
        <v>1.0555729639775311</v>
      </c>
      <c r="X32">
        <f t="shared" si="6"/>
        <v>1.475081879443539</v>
      </c>
      <c r="Y32">
        <f t="shared" si="7"/>
        <v>0.37695477522151016</v>
      </c>
      <c r="Z32">
        <f t="shared" si="8"/>
        <v>5624.011444922071</v>
      </c>
      <c r="AA32">
        <f t="shared" si="9"/>
        <v>3.006038256120553</v>
      </c>
      <c r="AB32">
        <f t="shared" si="10"/>
        <v>2.2862803598913238E-5</v>
      </c>
      <c r="AC32">
        <f t="shared" si="11"/>
        <v>1.0122577740572467E-2</v>
      </c>
      <c r="AD32">
        <f t="shared" si="12"/>
        <v>27.652228710020726</v>
      </c>
      <c r="AE32">
        <f t="shared" si="13"/>
        <v>254.37202956427686</v>
      </c>
      <c r="AF32">
        <f t="shared" si="14"/>
        <v>3453.38</v>
      </c>
      <c r="AG32">
        <f t="shared" si="15"/>
        <v>684.60869536114808</v>
      </c>
      <c r="AH32">
        <f t="shared" si="16"/>
        <v>6.2223212152456731E-3</v>
      </c>
      <c r="AI32">
        <f t="shared" si="17"/>
        <v>4.3928606697044931E-2</v>
      </c>
      <c r="AJ32" s="2">
        <v>100</v>
      </c>
      <c r="AK32" s="2">
        <v>1</v>
      </c>
      <c r="AL32" s="2">
        <f t="shared" si="18"/>
        <v>17426.021750380885</v>
      </c>
      <c r="AM32" s="2">
        <f t="shared" si="19"/>
        <v>108.43030483472752</v>
      </c>
      <c r="AN32" s="2">
        <f t="shared" si="20"/>
        <v>765.50085576663241</v>
      </c>
      <c r="AO32" s="2">
        <f t="shared" si="21"/>
        <v>873.93116060135992</v>
      </c>
    </row>
    <row r="33" spans="1:41" x14ac:dyDescent="0.25">
      <c r="A33" s="1">
        <v>31</v>
      </c>
      <c r="B33">
        <v>0.62124248496993983</v>
      </c>
      <c r="C33">
        <v>515.50227731004895</v>
      </c>
      <c r="D33">
        <v>50</v>
      </c>
      <c r="E33">
        <v>-0.44720908185281788</v>
      </c>
      <c r="F33">
        <v>-0.39414496220224698</v>
      </c>
      <c r="G33">
        <v>-0.2627633081348314</v>
      </c>
      <c r="H33">
        <v>1.8640958567686911E-2</v>
      </c>
      <c r="I33">
        <v>287.14173572531649</v>
      </c>
      <c r="J33">
        <v>880.90536834138061</v>
      </c>
      <c r="K33">
        <v>26.868915410361929</v>
      </c>
      <c r="L33">
        <v>37.802423349386203</v>
      </c>
      <c r="M33">
        <v>9.7400805827156276</v>
      </c>
      <c r="N33">
        <v>2.7585927222990958</v>
      </c>
      <c r="O33">
        <v>0.12682633239331681</v>
      </c>
      <c r="P33">
        <f t="shared" si="22"/>
        <v>-22.315822447745404</v>
      </c>
      <c r="Q33">
        <f t="shared" si="23"/>
        <v>-19.667912285541266</v>
      </c>
      <c r="R33">
        <f t="shared" si="24"/>
        <v>-13.111941523694183</v>
      </c>
      <c r="S33">
        <v>515.50227731004895</v>
      </c>
      <c r="T33">
        <f t="shared" si="2"/>
        <v>1245.3439424638532</v>
      </c>
      <c r="U33">
        <f t="shared" si="3"/>
        <v>11.528611732643929</v>
      </c>
      <c r="V33">
        <f t="shared" si="4"/>
        <v>35.367954920090256</v>
      </c>
      <c r="W33">
        <f t="shared" si="5"/>
        <v>1.0787748867675493</v>
      </c>
      <c r="X33">
        <f t="shared" si="6"/>
        <v>1.51775032022864</v>
      </c>
      <c r="Y33">
        <f t="shared" si="7"/>
        <v>0.39105986107923513</v>
      </c>
      <c r="Z33">
        <f t="shared" si="8"/>
        <v>5595.4873870407419</v>
      </c>
      <c r="AA33">
        <f t="shared" si="9"/>
        <v>3.0457708581991008</v>
      </c>
      <c r="AB33">
        <f t="shared" si="10"/>
        <v>2.2677615722903466E-5</v>
      </c>
      <c r="AC33">
        <f t="shared" si="11"/>
        <v>1.0178394009626843E-2</v>
      </c>
      <c r="AD33">
        <f t="shared" si="12"/>
        <v>27.586415124259766</v>
      </c>
      <c r="AE33">
        <f t="shared" si="13"/>
        <v>250.0346398670444</v>
      </c>
      <c r="AF33">
        <f t="shared" si="14"/>
        <v>3453.38</v>
      </c>
      <c r="AG33">
        <f t="shared" si="15"/>
        <v>692.74463382825377</v>
      </c>
      <c r="AH33">
        <f t="shared" si="16"/>
        <v>5.8913872039660599E-3</v>
      </c>
      <c r="AI33">
        <f t="shared" si="17"/>
        <v>4.3438517707620569E-2</v>
      </c>
      <c r="AJ33" s="2">
        <v>100</v>
      </c>
      <c r="AK33" s="2">
        <v>1</v>
      </c>
      <c r="AL33" s="2">
        <f t="shared" si="18"/>
        <v>17426.021750380885</v>
      </c>
      <c r="AM33" s="2">
        <f t="shared" si="19"/>
        <v>102.66344155622819</v>
      </c>
      <c r="AN33" s="2">
        <f t="shared" si="20"/>
        <v>756.96055437730126</v>
      </c>
      <c r="AO33" s="2">
        <f t="shared" si="21"/>
        <v>859.6239959335295</v>
      </c>
    </row>
    <row r="34" spans="1:41" x14ac:dyDescent="0.25">
      <c r="A34" s="1">
        <v>32</v>
      </c>
      <c r="B34">
        <v>0.6412825651302605</v>
      </c>
      <c r="C34">
        <v>515.80047778829623</v>
      </c>
      <c r="D34">
        <v>50</v>
      </c>
      <c r="E34">
        <v>-0.44579093457651581</v>
      </c>
      <c r="F34">
        <v>-0.40683957905456569</v>
      </c>
      <c r="G34">
        <v>-0.27122638603637722</v>
      </c>
      <c r="H34">
        <v>2.101371112175655E-2</v>
      </c>
      <c r="I34">
        <v>285.90035168618851</v>
      </c>
      <c r="J34">
        <v>877.84527967500719</v>
      </c>
      <c r="K34">
        <v>27.371428144930078</v>
      </c>
      <c r="L34">
        <v>38.7725810024778</v>
      </c>
      <c r="M34">
        <v>10.072112308220881</v>
      </c>
      <c r="N34">
        <v>2.7175459632551671</v>
      </c>
      <c r="O34">
        <v>0.13060127598211879</v>
      </c>
      <c r="P34">
        <f t="shared" si="22"/>
        <v>-22.245056615594603</v>
      </c>
      <c r="Q34">
        <f t="shared" si="23"/>
        <v>-20.301376200327631</v>
      </c>
      <c r="R34">
        <f t="shared" si="24"/>
        <v>-13.534250800218425</v>
      </c>
      <c r="S34">
        <v>515.80047778829623</v>
      </c>
      <c r="T34">
        <f t="shared" si="2"/>
        <v>1242.8099000560619</v>
      </c>
      <c r="U34">
        <f t="shared" si="3"/>
        <v>11.50217550058508</v>
      </c>
      <c r="V34">
        <f t="shared" si="4"/>
        <v>35.316957148289873</v>
      </c>
      <c r="W34">
        <f t="shared" si="5"/>
        <v>1.1011912660051784</v>
      </c>
      <c r="X34">
        <f t="shared" si="6"/>
        <v>1.5598757702496902</v>
      </c>
      <c r="Y34">
        <f t="shared" si="7"/>
        <v>0.40521532326732101</v>
      </c>
      <c r="Z34">
        <f t="shared" si="8"/>
        <v>5567.8581939743344</v>
      </c>
      <c r="AA34">
        <f t="shared" si="9"/>
        <v>3.0849549638473253</v>
      </c>
      <c r="AB34">
        <f t="shared" si="10"/>
        <v>2.2498776355022333E-5</v>
      </c>
      <c r="AC34">
        <f t="shared" si="11"/>
        <v>1.0233026777176793E-2</v>
      </c>
      <c r="AD34">
        <f t="shared" si="12"/>
        <v>27.522496073225224</v>
      </c>
      <c r="AE34">
        <f t="shared" si="13"/>
        <v>245.88324650118386</v>
      </c>
      <c r="AF34">
        <f t="shared" si="14"/>
        <v>3453.38</v>
      </c>
      <c r="AG34">
        <f t="shared" si="15"/>
        <v>700.63674223277394</v>
      </c>
      <c r="AH34">
        <f t="shared" si="16"/>
        <v>5.5852493037800103E-3</v>
      </c>
      <c r="AI34">
        <f t="shared" si="17"/>
        <v>4.2943970589659888E-2</v>
      </c>
      <c r="AJ34" s="2">
        <v>100</v>
      </c>
      <c r="AK34" s="2">
        <v>1</v>
      </c>
      <c r="AL34" s="2">
        <f t="shared" si="18"/>
        <v>17426.021750380885</v>
      </c>
      <c r="AM34" s="2">
        <f t="shared" si="19"/>
        <v>97.32867584897015</v>
      </c>
      <c r="AN34" s="2">
        <f t="shared" si="20"/>
        <v>748.34256554313026</v>
      </c>
      <c r="AO34" s="2">
        <f t="shared" si="21"/>
        <v>845.67124139210046</v>
      </c>
    </row>
    <row r="35" spans="1:41" x14ac:dyDescent="0.25">
      <c r="A35" s="1">
        <v>33</v>
      </c>
      <c r="B35">
        <v>0.66132264529058116</v>
      </c>
      <c r="C35">
        <v>516.09074015532292</v>
      </c>
      <c r="D35">
        <v>50</v>
      </c>
      <c r="E35">
        <v>-0.44444362453632702</v>
      </c>
      <c r="F35">
        <v>-0.41907807436079819</v>
      </c>
      <c r="G35">
        <v>-0.27938538290719889</v>
      </c>
      <c r="H35">
        <v>2.255780256247775E-2</v>
      </c>
      <c r="I35">
        <v>284.66886052683441</v>
      </c>
      <c r="J35">
        <v>874.81401686538368</v>
      </c>
      <c r="K35">
        <v>27.852235895703949</v>
      </c>
      <c r="L35">
        <v>39.724686778924763</v>
      </c>
      <c r="M35">
        <v>10.40371764244038</v>
      </c>
      <c r="N35">
        <v>2.6771426188862808</v>
      </c>
      <c r="O35">
        <v>0.13434613616248339</v>
      </c>
      <c r="P35">
        <f t="shared" si="22"/>
        <v>-22.177825575665022</v>
      </c>
      <c r="Q35">
        <f t="shared" si="23"/>
        <v>-20.912079558922066</v>
      </c>
      <c r="R35">
        <f t="shared" si="24"/>
        <v>-13.941386372614716</v>
      </c>
      <c r="S35">
        <v>516.09074015532292</v>
      </c>
      <c r="T35">
        <f t="shared" si="2"/>
        <v>1240.275006464336</v>
      </c>
      <c r="U35">
        <f t="shared" si="3"/>
        <v>11.476037936874286</v>
      </c>
      <c r="V35">
        <f t="shared" si="4"/>
        <v>35.266937264148559</v>
      </c>
      <c r="W35">
        <f t="shared" si="5"/>
        <v>1.1228250085883205</v>
      </c>
      <c r="X35">
        <f t="shared" si="6"/>
        <v>1.6014467183438741</v>
      </c>
      <c r="Y35">
        <f t="shared" si="7"/>
        <v>0.41941172676285554</v>
      </c>
      <c r="Z35">
        <f t="shared" si="8"/>
        <v>5541.1259666205378</v>
      </c>
      <c r="AA35">
        <f t="shared" si="9"/>
        <v>3.1235357722764054</v>
      </c>
      <c r="AB35">
        <f t="shared" si="10"/>
        <v>2.2326248523501186E-5</v>
      </c>
      <c r="AC35">
        <f t="shared" si="11"/>
        <v>1.0286425726148201E-2</v>
      </c>
      <c r="AD35">
        <f t="shared" si="12"/>
        <v>27.460491495957505</v>
      </c>
      <c r="AE35">
        <f t="shared" si="13"/>
        <v>241.91306737417153</v>
      </c>
      <c r="AF35">
        <f t="shared" si="14"/>
        <v>3453.38</v>
      </c>
      <c r="AG35">
        <f t="shared" si="15"/>
        <v>708.30323436126992</v>
      </c>
      <c r="AH35">
        <f t="shared" si="16"/>
        <v>5.3012778814836266E-3</v>
      </c>
      <c r="AI35">
        <f t="shared" si="17"/>
        <v>4.2443159378353232E-2</v>
      </c>
      <c r="AJ35" s="2">
        <v>100</v>
      </c>
      <c r="AK35" s="2">
        <v>1</v>
      </c>
      <c r="AL35" s="2">
        <f t="shared" si="18"/>
        <v>17426.021750380885</v>
      </c>
      <c r="AM35" s="2">
        <f t="shared" si="19"/>
        <v>92.380183667546774</v>
      </c>
      <c r="AN35" s="2">
        <f t="shared" si="20"/>
        <v>739.61541848206582</v>
      </c>
      <c r="AO35" s="2">
        <f t="shared" si="21"/>
        <v>831.99560214961264</v>
      </c>
    </row>
    <row r="36" spans="1:41" x14ac:dyDescent="0.25">
      <c r="A36" s="1">
        <v>34</v>
      </c>
      <c r="B36">
        <v>0.68136272545090182</v>
      </c>
      <c r="C36">
        <v>516.3728971747089</v>
      </c>
      <c r="D36">
        <v>50</v>
      </c>
      <c r="E36">
        <v>-0.44316608999077828</v>
      </c>
      <c r="F36">
        <v>-0.43086347549957182</v>
      </c>
      <c r="G36">
        <v>-0.28724231699971459</v>
      </c>
      <c r="H36">
        <v>2.3354057204404841E-2</v>
      </c>
      <c r="I36">
        <v>283.44773479866171</v>
      </c>
      <c r="J36">
        <v>871.81251253695712</v>
      </c>
      <c r="K36">
        <v>28.31156172033133</v>
      </c>
      <c r="L36">
        <v>40.658570190097663</v>
      </c>
      <c r="M36">
        <v>10.734654070486039</v>
      </c>
      <c r="N36">
        <v>2.637398609602863</v>
      </c>
      <c r="O36">
        <v>0.1380594759456536</v>
      </c>
      <c r="P36">
        <f t="shared" si="22"/>
        <v>-22.114076346845223</v>
      </c>
      <c r="Q36">
        <f t="shared" si="23"/>
        <v>-21.500173428122348</v>
      </c>
      <c r="R36">
        <f t="shared" si="24"/>
        <v>-14.333448952081566</v>
      </c>
      <c r="S36">
        <v>516.3728971747089</v>
      </c>
      <c r="T36">
        <f t="shared" si="2"/>
        <v>1237.7404914020822</v>
      </c>
      <c r="U36">
        <f t="shared" si="3"/>
        <v>11.450208535941934</v>
      </c>
      <c r="V36">
        <f t="shared" si="4"/>
        <v>35.217903857592525</v>
      </c>
      <c r="W36">
        <f t="shared" si="5"/>
        <v>1.1436792250474364</v>
      </c>
      <c r="X36">
        <f t="shared" si="6"/>
        <v>1.6424513245115149</v>
      </c>
      <c r="Y36">
        <f t="shared" si="7"/>
        <v>0.43363912488336248</v>
      </c>
      <c r="Z36">
        <f t="shared" si="8"/>
        <v>5515.2918440694211</v>
      </c>
      <c r="AA36">
        <f t="shared" si="9"/>
        <v>3.1614593215174778</v>
      </c>
      <c r="AB36">
        <f t="shared" si="10"/>
        <v>2.2159990403921827E-5</v>
      </c>
      <c r="AC36">
        <f t="shared" si="11"/>
        <v>1.0338542642868525E-2</v>
      </c>
      <c r="AD36">
        <f t="shared" si="12"/>
        <v>27.400418835758447</v>
      </c>
      <c r="AE36">
        <f t="shared" si="13"/>
        <v>238.11938331233546</v>
      </c>
      <c r="AF36">
        <f t="shared" si="14"/>
        <v>3453.38</v>
      </c>
      <c r="AG36">
        <f t="shared" si="15"/>
        <v>715.76107913510555</v>
      </c>
      <c r="AH36">
        <f t="shared" si="16"/>
        <v>5.0372125248364123E-3</v>
      </c>
      <c r="AI36">
        <f t="shared" si="17"/>
        <v>4.1934575501518266E-2</v>
      </c>
      <c r="AJ36" s="2">
        <v>100</v>
      </c>
      <c r="AK36" s="2">
        <v>1</v>
      </c>
      <c r="AL36" s="2">
        <f t="shared" si="18"/>
        <v>17426.021750380885</v>
      </c>
      <c r="AM36" s="2">
        <f t="shared" si="19"/>
        <v>87.77857501909034</v>
      </c>
      <c r="AN36" s="2">
        <f t="shared" si="20"/>
        <v>730.75282478244674</v>
      </c>
      <c r="AO36" s="2">
        <f t="shared" si="21"/>
        <v>818.53139980153708</v>
      </c>
    </row>
    <row r="37" spans="1:41" x14ac:dyDescent="0.25">
      <c r="A37" s="1">
        <v>35</v>
      </c>
      <c r="B37">
        <v>0.70140280561122237</v>
      </c>
      <c r="C37">
        <v>516.64679619912738</v>
      </c>
      <c r="D37">
        <v>50</v>
      </c>
      <c r="E37">
        <v>-0.44195731108384578</v>
      </c>
      <c r="F37">
        <v>-0.44219896335745429</v>
      </c>
      <c r="G37">
        <v>-0.29479930890496958</v>
      </c>
      <c r="H37">
        <v>2.3474144374161801E-2</v>
      </c>
      <c r="I37">
        <v>282.23744330126402</v>
      </c>
      <c r="J37">
        <v>868.84167124585883</v>
      </c>
      <c r="K37">
        <v>28.74963765382418</v>
      </c>
      <c r="L37">
        <v>41.574062378590362</v>
      </c>
      <c r="M37">
        <v>11.064670671033401</v>
      </c>
      <c r="N37">
        <v>2.5983274611895211</v>
      </c>
      <c r="O37">
        <v>0.1417398697518221</v>
      </c>
      <c r="P37">
        <f t="shared" si="22"/>
        <v>-22.053758038116058</v>
      </c>
      <c r="Q37">
        <f t="shared" si="23"/>
        <v>-22.065816534803108</v>
      </c>
      <c r="R37">
        <f t="shared" si="24"/>
        <v>-14.71054435653541</v>
      </c>
      <c r="S37">
        <v>516.64679619912738</v>
      </c>
      <c r="T37">
        <f t="shared" si="2"/>
        <v>1235.2075525815119</v>
      </c>
      <c r="U37">
        <f t="shared" si="3"/>
        <v>11.424697117152666</v>
      </c>
      <c r="V37">
        <f t="shared" si="4"/>
        <v>35.169865559436971</v>
      </c>
      <c r="W37">
        <f t="shared" si="5"/>
        <v>1.1637573618190364</v>
      </c>
      <c r="X37">
        <f t="shared" si="6"/>
        <v>1.6828775978459245</v>
      </c>
      <c r="Y37">
        <f t="shared" si="7"/>
        <v>0.44788710398948267</v>
      </c>
      <c r="Z37">
        <f t="shared" si="8"/>
        <v>5490.355838896071</v>
      </c>
      <c r="AA37">
        <f t="shared" si="9"/>
        <v>3.198672987105486</v>
      </c>
      <c r="AB37">
        <f t="shared" si="10"/>
        <v>2.1999954373945765E-5</v>
      </c>
      <c r="AC37">
        <f t="shared" si="11"/>
        <v>1.038933194009801E-2</v>
      </c>
      <c r="AD37">
        <f t="shared" si="12"/>
        <v>27.342292610300735</v>
      </c>
      <c r="AE37">
        <f t="shared" si="13"/>
        <v>234.4975179348553</v>
      </c>
      <c r="AF37">
        <f t="shared" si="14"/>
        <v>3453.38</v>
      </c>
      <c r="AG37">
        <f t="shared" si="15"/>
        <v>723.0260490940517</v>
      </c>
      <c r="AH37">
        <f t="shared" si="16"/>
        <v>4.7911020365188229E-3</v>
      </c>
      <c r="AI37">
        <f t="shared" si="17"/>
        <v>4.1416988856415649E-2</v>
      </c>
      <c r="AJ37" s="2">
        <v>100</v>
      </c>
      <c r="AK37" s="2">
        <v>1</v>
      </c>
      <c r="AL37" s="2">
        <f t="shared" si="18"/>
        <v>17426.021750380885</v>
      </c>
      <c r="AM37" s="2">
        <f t="shared" si="19"/>
        <v>83.48984829667117</v>
      </c>
      <c r="AN37" s="2">
        <f t="shared" si="20"/>
        <v>721.73334864718186</v>
      </c>
      <c r="AO37" s="2">
        <f t="shared" si="21"/>
        <v>805.22319694385305</v>
      </c>
    </row>
    <row r="38" spans="1:41" x14ac:dyDescent="0.25">
      <c r="A38" s="1">
        <v>36</v>
      </c>
      <c r="B38">
        <v>0.72144288577154303</v>
      </c>
      <c r="C38">
        <v>516.9123013272565</v>
      </c>
      <c r="D38">
        <v>50</v>
      </c>
      <c r="E38">
        <v>-0.44081630009944411</v>
      </c>
      <c r="F38">
        <v>-0.45308793929806962</v>
      </c>
      <c r="G38">
        <v>-0.3020586261987131</v>
      </c>
      <c r="H38">
        <v>2.298190558695009E-2</v>
      </c>
      <c r="I38">
        <v>281.03844704016569</v>
      </c>
      <c r="J38">
        <v>865.90235986123253</v>
      </c>
      <c r="K38">
        <v>29.166707276290069</v>
      </c>
      <c r="L38">
        <v>42.471000013489977</v>
      </c>
      <c r="M38">
        <v>11.39350937036779</v>
      </c>
      <c r="N38">
        <v>2.5599406054723381</v>
      </c>
      <c r="O38">
        <v>0.1453859157022841</v>
      </c>
      <c r="P38">
        <f t="shared" si="22"/>
        <v>-21.996821362247712</v>
      </c>
      <c r="Q38">
        <f t="shared" si="23"/>
        <v>-22.609178607688108</v>
      </c>
      <c r="R38">
        <f t="shared" si="24"/>
        <v>-15.072785738458739</v>
      </c>
      <c r="S38">
        <v>516.9123013272565</v>
      </c>
      <c r="T38">
        <f t="shared" si="2"/>
        <v>1232.6773500827207</v>
      </c>
      <c r="U38">
        <f t="shared" si="3"/>
        <v>11.399513709784079</v>
      </c>
      <c r="V38">
        <f t="shared" si="4"/>
        <v>35.122830796036162</v>
      </c>
      <c r="W38">
        <f t="shared" si="5"/>
        <v>1.1830633244917168</v>
      </c>
      <c r="X38">
        <f t="shared" si="6"/>
        <v>1.7227135718296396</v>
      </c>
      <c r="Y38">
        <f t="shared" si="7"/>
        <v>0.46214483334196133</v>
      </c>
      <c r="Z38">
        <f t="shared" si="8"/>
        <v>5466.3166947318587</v>
      </c>
      <c r="AA38">
        <f t="shared" si="9"/>
        <v>3.2351259719928724</v>
      </c>
      <c r="AB38">
        <f t="shared" si="10"/>
        <v>2.1846086218352476E-5</v>
      </c>
      <c r="AC38">
        <f t="shared" si="11"/>
        <v>1.0438751148805886E-2</v>
      </c>
      <c r="AD38">
        <f t="shared" si="12"/>
        <v>27.286124030761705</v>
      </c>
      <c r="AE38">
        <f t="shared" si="13"/>
        <v>231.04282140068324</v>
      </c>
      <c r="AF38">
        <f t="shared" si="14"/>
        <v>3453.38</v>
      </c>
      <c r="AG38">
        <f t="shared" si="15"/>
        <v>730.11276654819073</v>
      </c>
      <c r="AH38">
        <f t="shared" si="16"/>
        <v>4.5612552284113117E-3</v>
      </c>
      <c r="AI38">
        <f t="shared" si="17"/>
        <v>4.0889430740163178E-2</v>
      </c>
      <c r="AJ38" s="2">
        <v>100</v>
      </c>
      <c r="AK38" s="2">
        <v>1</v>
      </c>
      <c r="AL38" s="2">
        <f t="shared" si="18"/>
        <v>17426.021750380885</v>
      </c>
      <c r="AM38" s="2">
        <f t="shared" si="19"/>
        <v>79.484532819334049</v>
      </c>
      <c r="AN38" s="2">
        <f t="shared" si="20"/>
        <v>712.54010943877631</v>
      </c>
      <c r="AO38" s="2">
        <f t="shared" si="21"/>
        <v>792.02464225811036</v>
      </c>
    </row>
    <row r="39" spans="1:41" x14ac:dyDescent="0.25">
      <c r="A39" s="1">
        <v>37</v>
      </c>
      <c r="B39">
        <v>0.74148296593186369</v>
      </c>
      <c r="C39">
        <v>517.16929532888764</v>
      </c>
      <c r="D39">
        <v>50</v>
      </c>
      <c r="E39">
        <v>-0.43974209214681531</v>
      </c>
      <c r="F39">
        <v>-0.4635340861148961</v>
      </c>
      <c r="G39">
        <v>-0.30902272407659742</v>
      </c>
      <c r="H39">
        <v>2.1934457081761369E-2</v>
      </c>
      <c r="I39">
        <v>279.8511953232325</v>
      </c>
      <c r="J39">
        <v>862.99539854226566</v>
      </c>
      <c r="K39">
        <v>29.563027991191991</v>
      </c>
      <c r="L39">
        <v>43.34922900634659</v>
      </c>
      <c r="M39">
        <v>11.720906286284171</v>
      </c>
      <c r="N39">
        <v>2.5222476205218438</v>
      </c>
      <c r="O39">
        <v>0.14899624748992291</v>
      </c>
      <c r="P39">
        <f t="shared" si="22"/>
        <v>-21.943218170998769</v>
      </c>
      <c r="Q39">
        <f t="shared" si="23"/>
        <v>-23.130443418906992</v>
      </c>
      <c r="R39">
        <f t="shared" si="24"/>
        <v>-15.420295612604663</v>
      </c>
      <c r="S39">
        <v>517.16929532888764</v>
      </c>
      <c r="T39">
        <f t="shared" si="2"/>
        <v>1230.1510010173326</v>
      </c>
      <c r="U39">
        <f t="shared" si="3"/>
        <v>11.374668438744353</v>
      </c>
      <c r="V39">
        <f t="shared" si="4"/>
        <v>35.076807555680972</v>
      </c>
      <c r="W39">
        <f t="shared" si="5"/>
        <v>1.2016015906479538</v>
      </c>
      <c r="X39">
        <f t="shared" si="6"/>
        <v>1.7619474751675548</v>
      </c>
      <c r="Y39">
        <f t="shared" si="7"/>
        <v>0.47640111972396088</v>
      </c>
      <c r="Z39">
        <f t="shared" si="8"/>
        <v>5443.1717667551966</v>
      </c>
      <c r="AA39">
        <f t="shared" si="9"/>
        <v>3.2707697797331932</v>
      </c>
      <c r="AB39">
        <f t="shared" si="10"/>
        <v>2.1698324483736556E-5</v>
      </c>
      <c r="AC39">
        <f t="shared" si="11"/>
        <v>1.0486761371844639E-2</v>
      </c>
      <c r="AD39">
        <f t="shared" si="12"/>
        <v>27.231920673051381</v>
      </c>
      <c r="AE39">
        <f t="shared" si="13"/>
        <v>227.75065770728622</v>
      </c>
      <c r="AF39">
        <f t="shared" si="14"/>
        <v>3453.38</v>
      </c>
      <c r="AG39">
        <f t="shared" si="15"/>
        <v>737.0347482327561</v>
      </c>
      <c r="AH39">
        <f t="shared" si="16"/>
        <v>4.3462003382289003E-3</v>
      </c>
      <c r="AI39">
        <f t="shared" si="17"/>
        <v>4.0351177957521495E-2</v>
      </c>
      <c r="AJ39" s="2">
        <v>100</v>
      </c>
      <c r="AK39" s="2">
        <v>1</v>
      </c>
      <c r="AL39" s="2">
        <f t="shared" si="18"/>
        <v>17426.021750380885</v>
      </c>
      <c r="AM39" s="2">
        <f t="shared" si="19"/>
        <v>75.736981625489577</v>
      </c>
      <c r="AN39" s="2">
        <f t="shared" si="20"/>
        <v>703.16050474125927</v>
      </c>
      <c r="AO39" s="2">
        <f t="shared" si="21"/>
        <v>778.89748636674881</v>
      </c>
    </row>
    <row r="40" spans="1:41" x14ac:dyDescent="0.25">
      <c r="A40" s="1">
        <v>38</v>
      </c>
      <c r="B40">
        <v>0.76152304609218435</v>
      </c>
      <c r="C40">
        <v>517.41768131588924</v>
      </c>
      <c r="D40">
        <v>50</v>
      </c>
      <c r="E40">
        <v>-0.43873373636305479</v>
      </c>
      <c r="F40">
        <v>-0.47354142233058583</v>
      </c>
      <c r="G40">
        <v>-0.31569428155372392</v>
      </c>
      <c r="H40">
        <v>2.0383110005104829E-2</v>
      </c>
      <c r="I40">
        <v>278.6761220384542</v>
      </c>
      <c r="J40">
        <v>860.12155241335051</v>
      </c>
      <c r="K40">
        <v>29.93887299092982</v>
      </c>
      <c r="L40">
        <v>44.208608009571172</v>
      </c>
      <c r="M40">
        <v>12.046593148994059</v>
      </c>
      <c r="N40">
        <v>2.4852564223256182</v>
      </c>
      <c r="O40">
        <v>0.15256954569815709</v>
      </c>
      <c r="P40">
        <f t="shared" si="22"/>
        <v>-21.892901016120501</v>
      </c>
      <c r="Q40">
        <f t="shared" si="23"/>
        <v>-23.62981149354221</v>
      </c>
      <c r="R40">
        <f t="shared" si="24"/>
        <v>-15.753207662361474</v>
      </c>
      <c r="S40">
        <v>517.41768131588924</v>
      </c>
      <c r="T40">
        <f t="shared" si="2"/>
        <v>1227.6295745693237</v>
      </c>
      <c r="U40">
        <f t="shared" si="3"/>
        <v>11.350171412097952</v>
      </c>
      <c r="V40">
        <f t="shared" si="4"/>
        <v>35.031803168928128</v>
      </c>
      <c r="W40">
        <f t="shared" si="5"/>
        <v>1.2193773110033195</v>
      </c>
      <c r="X40">
        <f t="shared" si="6"/>
        <v>1.8005678962679117</v>
      </c>
      <c r="Y40">
        <f t="shared" si="7"/>
        <v>0.49064446631713954</v>
      </c>
      <c r="Z40">
        <f t="shared" si="8"/>
        <v>5420.9169255849047</v>
      </c>
      <c r="AA40">
        <f t="shared" si="9"/>
        <v>3.3055586629929232</v>
      </c>
      <c r="AB40">
        <f t="shared" si="10"/>
        <v>2.1556599981526309E-5</v>
      </c>
      <c r="AC40">
        <f t="shared" si="11"/>
        <v>1.0533327693037782E-2</v>
      </c>
      <c r="AD40">
        <f t="shared" si="12"/>
        <v>27.17968620376854</v>
      </c>
      <c r="AE40">
        <f t="shared" si="13"/>
        <v>224.61639524073976</v>
      </c>
      <c r="AF40">
        <f t="shared" si="14"/>
        <v>3453.38</v>
      </c>
      <c r="AG40">
        <f t="shared" si="15"/>
        <v>743.80444914618579</v>
      </c>
      <c r="AH40">
        <f t="shared" si="16"/>
        <v>4.1446513796024424E-3</v>
      </c>
      <c r="AI40">
        <f t="shared" si="17"/>
        <v>3.9801737582056608E-2</v>
      </c>
      <c r="AJ40" s="2">
        <v>100</v>
      </c>
      <c r="AK40" s="2">
        <v>1</v>
      </c>
      <c r="AL40" s="2">
        <f t="shared" si="18"/>
        <v>17426.021750380885</v>
      </c>
      <c r="AM40" s="2">
        <f t="shared" si="19"/>
        <v>72.224785088698312</v>
      </c>
      <c r="AN40" s="2">
        <f t="shared" si="20"/>
        <v>693.58594480787076</v>
      </c>
      <c r="AO40" s="2">
        <f t="shared" si="21"/>
        <v>765.81072989656911</v>
      </c>
    </row>
    <row r="41" spans="1:41" x14ac:dyDescent="0.25">
      <c r="A41" s="1">
        <v>39</v>
      </c>
      <c r="B41">
        <v>0.78156312625250501</v>
      </c>
      <c r="C41">
        <v>517.6573841398673</v>
      </c>
      <c r="D41">
        <v>50</v>
      </c>
      <c r="E41">
        <v>-0.43779028771674677</v>
      </c>
      <c r="F41">
        <v>-0.48311434927765973</v>
      </c>
      <c r="G41">
        <v>-0.32207623285177311</v>
      </c>
      <c r="H41">
        <v>1.8374141660539561E-2</v>
      </c>
      <c r="I41">
        <v>277.51364215493209</v>
      </c>
      <c r="J41">
        <v>857.28152403261777</v>
      </c>
      <c r="K41">
        <v>30.2945328902575</v>
      </c>
      <c r="L41">
        <v>45.049011660241469</v>
      </c>
      <c r="M41">
        <v>12.370298783910791</v>
      </c>
      <c r="N41">
        <v>2.4489734176360121</v>
      </c>
      <c r="O41">
        <v>0.15610454844114019</v>
      </c>
      <c r="P41">
        <f t="shared" si="22"/>
        <v>-21.845822740356628</v>
      </c>
      <c r="Q41">
        <f t="shared" si="23"/>
        <v>-24.107502458965058</v>
      </c>
      <c r="R41">
        <f t="shared" si="24"/>
        <v>-16.071668305976704</v>
      </c>
      <c r="S41">
        <v>517.6573841398673</v>
      </c>
      <c r="T41">
        <f t="shared" si="2"/>
        <v>1225.1140874880368</v>
      </c>
      <c r="U41">
        <f t="shared" si="3"/>
        <v>11.326032611540025</v>
      </c>
      <c r="V41">
        <f t="shared" si="4"/>
        <v>34.987824105034179</v>
      </c>
      <c r="W41">
        <f t="shared" si="5"/>
        <v>1.236396397676446</v>
      </c>
      <c r="X41">
        <f t="shared" si="6"/>
        <v>1.8385639394862225</v>
      </c>
      <c r="Y41">
        <f t="shared" si="7"/>
        <v>0.50486313520705417</v>
      </c>
      <c r="Z41">
        <f t="shared" si="8"/>
        <v>5399.5464848419488</v>
      </c>
      <c r="AA41">
        <f t="shared" si="9"/>
        <v>3.3394500397278111</v>
      </c>
      <c r="AB41">
        <f t="shared" si="10"/>
        <v>2.1420835436976151E-5</v>
      </c>
      <c r="AC41">
        <f t="shared" si="11"/>
        <v>1.0578419535794296E-2</v>
      </c>
      <c r="AD41">
        <f t="shared" si="12"/>
        <v>27.129420162917665</v>
      </c>
      <c r="AE41">
        <f t="shared" si="13"/>
        <v>221.6354002907274</v>
      </c>
      <c r="AF41">
        <f t="shared" si="14"/>
        <v>3453.38</v>
      </c>
      <c r="AG41">
        <f t="shared" si="15"/>
        <v>750.43330610839894</v>
      </c>
      <c r="AH41">
        <f t="shared" si="16"/>
        <v>3.9554801068773359E-3</v>
      </c>
      <c r="AI41">
        <f t="shared" si="17"/>
        <v>3.924083197745995E-2</v>
      </c>
      <c r="AJ41" s="2">
        <v>100</v>
      </c>
      <c r="AK41" s="2">
        <v>1</v>
      </c>
      <c r="AL41" s="2">
        <f t="shared" si="18"/>
        <v>17426.021750380885</v>
      </c>
      <c r="AM41" s="2">
        <f t="shared" si="19"/>
        <v>68.928282375643363</v>
      </c>
      <c r="AN41" s="2">
        <f t="shared" si="20"/>
        <v>683.81159154225884</v>
      </c>
      <c r="AO41" s="2">
        <f t="shared" si="21"/>
        <v>752.73987391790217</v>
      </c>
    </row>
    <row r="42" spans="1:41" x14ac:dyDescent="0.25">
      <c r="A42" s="1">
        <v>40</v>
      </c>
      <c r="B42">
        <v>0.80160320641282556</v>
      </c>
      <c r="C42">
        <v>517.88906772234691</v>
      </c>
      <c r="D42">
        <v>50</v>
      </c>
      <c r="E42">
        <v>-0.43619457854841559</v>
      </c>
      <c r="F42">
        <v>-0.49230879120820192</v>
      </c>
      <c r="G42">
        <v>-0.33952330428151872</v>
      </c>
      <c r="H42">
        <v>4.9087563819010992E-2</v>
      </c>
      <c r="I42">
        <v>276.36414848662838</v>
      </c>
      <c r="J42">
        <v>854.47594673837636</v>
      </c>
      <c r="K42">
        <v>30.630265912018121</v>
      </c>
      <c r="L42">
        <v>45.858982024263717</v>
      </c>
      <c r="M42">
        <v>12.691750639245731</v>
      </c>
      <c r="N42">
        <v>2.4133995996628821</v>
      </c>
      <c r="O42">
        <v>0.15960006120492601</v>
      </c>
      <c r="P42">
        <f t="shared" si="22"/>
        <v>-21.766196534352076</v>
      </c>
      <c r="Q42">
        <f t="shared" si="23"/>
        <v>-24.566306946517063</v>
      </c>
      <c r="R42">
        <f t="shared" si="24"/>
        <v>-16.942280652770396</v>
      </c>
      <c r="S42">
        <v>517.88906772234691</v>
      </c>
      <c r="T42">
        <f t="shared" si="2"/>
        <v>1222.5940934614</v>
      </c>
      <c r="U42">
        <f t="shared" si="3"/>
        <v>11.302367235563363</v>
      </c>
      <c r="V42">
        <f t="shared" si="4"/>
        <v>34.94520181752187</v>
      </c>
      <c r="W42">
        <f t="shared" si="5"/>
        <v>1.25267519595559</v>
      </c>
      <c r="X42">
        <f t="shared" si="6"/>
        <v>1.8754786347130175</v>
      </c>
      <c r="Y42">
        <f t="shared" si="7"/>
        <v>0.51905005541589577</v>
      </c>
      <c r="Z42">
        <f t="shared" si="8"/>
        <v>5378.9897528402525</v>
      </c>
      <c r="AA42">
        <f t="shared" si="9"/>
        <v>3.3725075197642531</v>
      </c>
      <c r="AB42">
        <f t="shared" si="10"/>
        <v>2.1290543903222917E-5</v>
      </c>
      <c r="AC42">
        <f t="shared" si="11"/>
        <v>1.0622146359936857E-2</v>
      </c>
      <c r="AD42">
        <f t="shared" si="12"/>
        <v>27.080968221700182</v>
      </c>
      <c r="AE42">
        <f t="shared" si="13"/>
        <v>218.79431063101711</v>
      </c>
      <c r="AF42">
        <f t="shared" si="14"/>
        <v>3453.38</v>
      </c>
      <c r="AG42">
        <f t="shared" si="15"/>
        <v>756.77166023838186</v>
      </c>
      <c r="AH42">
        <f t="shared" si="16"/>
        <v>3.7803962095285691E-3</v>
      </c>
      <c r="AI42">
        <f t="shared" si="17"/>
        <v>3.8681145478792082E-2</v>
      </c>
      <c r="AJ42" s="2">
        <v>100</v>
      </c>
      <c r="AK42" s="2">
        <v>1</v>
      </c>
      <c r="AL42" s="2">
        <f t="shared" si="18"/>
        <v>17426.021750380885</v>
      </c>
      <c r="AM42" s="2">
        <f t="shared" si="19"/>
        <v>65.877266572302304</v>
      </c>
      <c r="AN42" s="2">
        <f t="shared" si="20"/>
        <v>674.05848244307811</v>
      </c>
      <c r="AO42" s="2">
        <f t="shared" si="21"/>
        <v>739.93574901538045</v>
      </c>
    </row>
    <row r="43" spans="1:41" x14ac:dyDescent="0.25">
      <c r="A43" s="1">
        <v>41</v>
      </c>
      <c r="B43">
        <v>0.82164328657314623</v>
      </c>
      <c r="C43">
        <v>518.11211433365634</v>
      </c>
      <c r="D43">
        <v>50</v>
      </c>
      <c r="E43">
        <v>-0.43537655635189387</v>
      </c>
      <c r="F43">
        <v>-0.5010356770740525</v>
      </c>
      <c r="G43">
        <v>-0.3455418462579673</v>
      </c>
      <c r="H43">
        <v>4.6459576712073188E-2</v>
      </c>
      <c r="I43">
        <v>275.22778526115678</v>
      </c>
      <c r="J43">
        <v>851.70484633217654</v>
      </c>
      <c r="K43">
        <v>30.946598825308211</v>
      </c>
      <c r="L43">
        <v>46.649803403477343</v>
      </c>
      <c r="M43">
        <v>13.010745274353191</v>
      </c>
      <c r="N43">
        <v>2.3785415956203799</v>
      </c>
      <c r="O43">
        <v>0.16305564540557169</v>
      </c>
      <c r="P43">
        <f t="shared" si="22"/>
        <v>-21.725377063467761</v>
      </c>
      <c r="Q43">
        <f t="shared" si="23"/>
        <v>-25.001780293116393</v>
      </c>
      <c r="R43">
        <f t="shared" si="24"/>
        <v>-17.242607098700965</v>
      </c>
      <c r="S43">
        <v>518.11211433365634</v>
      </c>
      <c r="T43">
        <f t="shared" si="2"/>
        <v>1220.0813763374981</v>
      </c>
      <c r="U43">
        <f t="shared" si="3"/>
        <v>11.279074928893246</v>
      </c>
      <c r="V43">
        <f t="shared" si="4"/>
        <v>34.903608187548407</v>
      </c>
      <c r="W43">
        <f t="shared" si="5"/>
        <v>1.2682186379323843</v>
      </c>
      <c r="X43">
        <f t="shared" si="6"/>
        <v>1.9117496713011501</v>
      </c>
      <c r="Y43">
        <f t="shared" si="7"/>
        <v>0.53319170043433917</v>
      </c>
      <c r="Z43">
        <f t="shared" si="8"/>
        <v>5359.2905750223881</v>
      </c>
      <c r="AA43">
        <f t="shared" si="9"/>
        <v>3.4046134367273297</v>
      </c>
      <c r="AB43">
        <f t="shared" si="10"/>
        <v>2.1165967427235236E-5</v>
      </c>
      <c r="AC43">
        <f t="shared" si="11"/>
        <v>1.0664376672271542E-2</v>
      </c>
      <c r="AD43">
        <f t="shared" si="12"/>
        <v>27.034445117211238</v>
      </c>
      <c r="AE43">
        <f t="shared" si="13"/>
        <v>216.09590364122317</v>
      </c>
      <c r="AF43">
        <f t="shared" si="14"/>
        <v>3453.38</v>
      </c>
      <c r="AG43">
        <f t="shared" si="15"/>
        <v>762.98826036950106</v>
      </c>
      <c r="AH43">
        <f t="shared" si="16"/>
        <v>3.6155544731225112E-3</v>
      </c>
      <c r="AI43">
        <f t="shared" si="17"/>
        <v>3.8109950807898363E-2</v>
      </c>
      <c r="AJ43" s="2">
        <v>100</v>
      </c>
      <c r="AK43" s="2">
        <v>1</v>
      </c>
      <c r="AL43" s="2">
        <f t="shared" si="18"/>
        <v>17426.021750380885</v>
      </c>
      <c r="AM43" s="2">
        <f t="shared" si="19"/>
        <v>63.004730888319784</v>
      </c>
      <c r="AN43" s="2">
        <f t="shared" si="20"/>
        <v>664.10483168438248</v>
      </c>
      <c r="AO43" s="2">
        <f t="shared" si="21"/>
        <v>727.10956257270232</v>
      </c>
    </row>
    <row r="44" spans="1:41" x14ac:dyDescent="0.25">
      <c r="A44" s="1">
        <v>42</v>
      </c>
      <c r="B44">
        <v>0.84168336673346689</v>
      </c>
      <c r="C44">
        <v>518.32651725889832</v>
      </c>
      <c r="D44">
        <v>50</v>
      </c>
      <c r="E44">
        <v>-0.43462086110671178</v>
      </c>
      <c r="F44">
        <v>-0.50934775417926237</v>
      </c>
      <c r="G44">
        <v>-0.35127431322707758</v>
      </c>
      <c r="H44">
        <v>4.3472344790279178E-2</v>
      </c>
      <c r="I44">
        <v>274.10488991075482</v>
      </c>
      <c r="J44">
        <v>848.96869990152925</v>
      </c>
      <c r="K44">
        <v>31.24387661125159</v>
      </c>
      <c r="L44">
        <v>47.42142444065226</v>
      </c>
      <c r="M44">
        <v>13.32701508463254</v>
      </c>
      <c r="N44">
        <v>2.3444016842934818</v>
      </c>
      <c r="O44">
        <v>0.16647027494025901</v>
      </c>
      <c r="P44">
        <f t="shared" si="22"/>
        <v>-21.687667719895799</v>
      </c>
      <c r="Q44">
        <f t="shared" si="23"/>
        <v>-25.416554599763593</v>
      </c>
      <c r="R44">
        <f t="shared" si="24"/>
        <v>-17.528658344664549</v>
      </c>
      <c r="S44">
        <v>518.32651725889832</v>
      </c>
      <c r="T44">
        <f t="shared" si="2"/>
        <v>1217.5767779080545</v>
      </c>
      <c r="U44">
        <f t="shared" si="3"/>
        <v>11.256164493449869</v>
      </c>
      <c r="V44">
        <f t="shared" si="4"/>
        <v>34.863045817946734</v>
      </c>
      <c r="W44">
        <f t="shared" si="5"/>
        <v>1.2830351719146771</v>
      </c>
      <c r="X44">
        <f t="shared" si="6"/>
        <v>1.9473689586182834</v>
      </c>
      <c r="Y44">
        <f t="shared" si="7"/>
        <v>0.54727616879856966</v>
      </c>
      <c r="Z44">
        <f t="shared" si="8"/>
        <v>5340.4386986537493</v>
      </c>
      <c r="AA44">
        <f t="shared" si="9"/>
        <v>3.4357368218111524</v>
      </c>
      <c r="AB44">
        <f t="shared" si="10"/>
        <v>2.1047005998881046E-5</v>
      </c>
      <c r="AC44">
        <f t="shared" si="11"/>
        <v>1.0705094234695917E-2</v>
      </c>
      <c r="AD44">
        <f t="shared" si="12"/>
        <v>26.989837901077799</v>
      </c>
      <c r="AE44">
        <f t="shared" si="13"/>
        <v>213.53559245003657</v>
      </c>
      <c r="AF44">
        <f t="shared" si="14"/>
        <v>3453.38</v>
      </c>
      <c r="AG44">
        <f t="shared" si="15"/>
        <v>769.09171707936605</v>
      </c>
      <c r="AH44">
        <f t="shared" si="16"/>
        <v>3.4601981141897048E-3</v>
      </c>
      <c r="AI44">
        <f t="shared" si="17"/>
        <v>3.7527504580046903E-2</v>
      </c>
      <c r="AJ44" s="2">
        <v>100</v>
      </c>
      <c r="AK44" s="2">
        <v>1</v>
      </c>
      <c r="AL44" s="2">
        <f t="shared" si="18"/>
        <v>17426.021750380885</v>
      </c>
      <c r="AM44" s="2">
        <f t="shared" si="19"/>
        <v>60.297487598496716</v>
      </c>
      <c r="AN44" s="2">
        <f t="shared" si="20"/>
        <v>653.95511104941556</v>
      </c>
      <c r="AO44" s="2">
        <f t="shared" si="21"/>
        <v>714.25259864791224</v>
      </c>
    </row>
    <row r="45" spans="1:41" x14ac:dyDescent="0.25">
      <c r="A45" s="1">
        <v>43</v>
      </c>
      <c r="B45">
        <v>0.86172344689378755</v>
      </c>
      <c r="C45">
        <v>518.5322937161684</v>
      </c>
      <c r="D45">
        <v>50</v>
      </c>
      <c r="E45">
        <v>-0.43392649776618031</v>
      </c>
      <c r="F45">
        <v>-0.51725117986247704</v>
      </c>
      <c r="G45">
        <v>-0.35672495162929457</v>
      </c>
      <c r="H45">
        <v>4.015860848598396E-2</v>
      </c>
      <c r="I45">
        <v>272.99577074232889</v>
      </c>
      <c r="J45">
        <v>846.26790319284294</v>
      </c>
      <c r="K45">
        <v>31.522464201519352</v>
      </c>
      <c r="L45">
        <v>48.173818657448777</v>
      </c>
      <c r="M45">
        <v>13.640295482928121</v>
      </c>
      <c r="N45">
        <v>2.3109810370853801</v>
      </c>
      <c r="O45">
        <v>0.16984301227383031</v>
      </c>
      <c r="P45">
        <f t="shared" si="22"/>
        <v>-21.653018850607801</v>
      </c>
      <c r="Q45">
        <f t="shared" si="23"/>
        <v>-25.810937118886081</v>
      </c>
      <c r="R45">
        <f t="shared" si="24"/>
        <v>-17.800646288886956</v>
      </c>
      <c r="S45">
        <v>518.5322937161684</v>
      </c>
      <c r="T45">
        <f t="shared" si="2"/>
        <v>1215.0810763264274</v>
      </c>
      <c r="U45">
        <f t="shared" si="3"/>
        <v>11.233644242394139</v>
      </c>
      <c r="V45">
        <f t="shared" si="4"/>
        <v>34.823515882223155</v>
      </c>
      <c r="W45">
        <f t="shared" si="5"/>
        <v>1.2971341919348167</v>
      </c>
      <c r="X45">
        <f t="shared" si="6"/>
        <v>1.9823293933230117</v>
      </c>
      <c r="Y45">
        <f t="shared" si="7"/>
        <v>0.56129157752036718</v>
      </c>
      <c r="Z45">
        <f t="shared" si="8"/>
        <v>5322.4222787944536</v>
      </c>
      <c r="AA45">
        <f t="shared" si="9"/>
        <v>3.4658509754198641</v>
      </c>
      <c r="AB45">
        <f t="shared" si="10"/>
        <v>2.0933551574176244E-5</v>
      </c>
      <c r="AC45">
        <f t="shared" si="11"/>
        <v>1.0744287888062667E-2</v>
      </c>
      <c r="AD45">
        <f t="shared" si="12"/>
        <v>26.947129279298597</v>
      </c>
      <c r="AE45">
        <f t="shared" si="13"/>
        <v>211.10878482295252</v>
      </c>
      <c r="AF45">
        <f t="shared" si="14"/>
        <v>3453.38</v>
      </c>
      <c r="AG45">
        <f t="shared" si="15"/>
        <v>775.08980575527289</v>
      </c>
      <c r="AH45">
        <f t="shared" si="16"/>
        <v>3.3136515933672507E-3</v>
      </c>
      <c r="AI45">
        <f t="shared" si="17"/>
        <v>3.6934215336798644E-2</v>
      </c>
      <c r="AJ45" s="2">
        <v>100</v>
      </c>
      <c r="AK45" s="2">
        <v>1</v>
      </c>
      <c r="AL45" s="2">
        <f t="shared" si="18"/>
        <v>17426.021750380885</v>
      </c>
      <c r="AM45" s="2">
        <f t="shared" si="19"/>
        <v>57.743764739201985</v>
      </c>
      <c r="AN45" s="2">
        <f t="shared" si="20"/>
        <v>643.61643979230439</v>
      </c>
      <c r="AO45" s="2">
        <f t="shared" si="21"/>
        <v>701.36020453150638</v>
      </c>
    </row>
    <row r="46" spans="1:41" x14ac:dyDescent="0.25">
      <c r="A46" s="1">
        <v>44</v>
      </c>
      <c r="B46">
        <v>0.88176352705410821</v>
      </c>
      <c r="C46">
        <v>518.72948478890237</v>
      </c>
      <c r="D46">
        <v>50</v>
      </c>
      <c r="E46">
        <v>-0.43329244876319628</v>
      </c>
      <c r="F46">
        <v>-0.52475259711880351</v>
      </c>
      <c r="G46">
        <v>-0.36189834284055422</v>
      </c>
      <c r="H46">
        <v>3.6548396692802167E-2</v>
      </c>
      <c r="I46">
        <v>271.90070506461882</v>
      </c>
      <c r="J46">
        <v>843.60276796565756</v>
      </c>
      <c r="K46">
        <v>31.782746379138189</v>
      </c>
      <c r="L46">
        <v>48.906985992318383</v>
      </c>
      <c r="M46">
        <v>13.95032638590064</v>
      </c>
      <c r="N46">
        <v>2.2782797692126149</v>
      </c>
      <c r="O46">
        <v>0.17317301413392591</v>
      </c>
      <c r="P46">
        <f t="shared" si="22"/>
        <v>-21.62137967880221</v>
      </c>
      <c r="Q46">
        <f t="shared" si="23"/>
        <v>-26.185259337265645</v>
      </c>
      <c r="R46">
        <f t="shared" si="24"/>
        <v>-18.058799542941827</v>
      </c>
      <c r="S46">
        <v>518.72948478890237</v>
      </c>
      <c r="T46">
        <f t="shared" si="2"/>
        <v>1212.5949845709799</v>
      </c>
      <c r="U46">
        <f t="shared" si="3"/>
        <v>11.211521922994683</v>
      </c>
      <c r="V46">
        <f t="shared" si="4"/>
        <v>34.785018027438362</v>
      </c>
      <c r="W46">
        <f t="shared" si="5"/>
        <v>1.3105260529501128</v>
      </c>
      <c r="X46">
        <f t="shared" si="6"/>
        <v>2.0166249495754691</v>
      </c>
      <c r="Y46">
        <f t="shared" si="7"/>
        <v>0.57522612922715943</v>
      </c>
      <c r="Z46">
        <f t="shared" si="8"/>
        <v>5305.2279158360561</v>
      </c>
      <c r="AA46">
        <f t="shared" si="9"/>
        <v>3.4949336354106979</v>
      </c>
      <c r="AB46">
        <f t="shared" si="10"/>
        <v>2.082548835873127E-5</v>
      </c>
      <c r="AC46">
        <f t="shared" si="11"/>
        <v>1.0781951609248703E-2</v>
      </c>
      <c r="AD46">
        <f t="shared" si="12"/>
        <v>26.906297675053054</v>
      </c>
      <c r="AE46">
        <f t="shared" si="13"/>
        <v>208.81088736804162</v>
      </c>
      <c r="AF46">
        <f t="shared" si="14"/>
        <v>3453.38</v>
      </c>
      <c r="AG46">
        <f t="shared" si="15"/>
        <v>780.9895122889784</v>
      </c>
      <c r="AH46">
        <f t="shared" si="16"/>
        <v>3.1753091608130164E-3</v>
      </c>
      <c r="AI46">
        <f t="shared" si="17"/>
        <v>3.633062800807587E-2</v>
      </c>
      <c r="AJ46" s="2">
        <v>100</v>
      </c>
      <c r="AK46" s="2">
        <v>1</v>
      </c>
      <c r="AL46" s="2">
        <f t="shared" si="18"/>
        <v>17426.021750380885</v>
      </c>
      <c r="AM46" s="2">
        <f t="shared" si="19"/>
        <v>55.333006500511303</v>
      </c>
      <c r="AN46" s="2">
        <f t="shared" si="20"/>
        <v>633.09831387372708</v>
      </c>
      <c r="AO46" s="2">
        <f t="shared" si="21"/>
        <v>688.43132037423834</v>
      </c>
    </row>
    <row r="47" spans="1:41" x14ac:dyDescent="0.25">
      <c r="A47" s="1">
        <v>45</v>
      </c>
      <c r="B47">
        <v>0.90180360721442887</v>
      </c>
      <c r="C47">
        <v>518.91815507801846</v>
      </c>
      <c r="D47">
        <v>50</v>
      </c>
      <c r="E47">
        <v>-0.43271767060518118</v>
      </c>
      <c r="F47">
        <v>-0.53185913398838114</v>
      </c>
      <c r="G47">
        <v>-0.36679940275060768</v>
      </c>
      <c r="H47">
        <v>3.2669320424439742E-2</v>
      </c>
      <c r="I47">
        <v>270.81993769091417</v>
      </c>
      <c r="J47">
        <v>840.97352037410758</v>
      </c>
      <c r="K47">
        <v>32.025127354072531</v>
      </c>
      <c r="L47">
        <v>49.620953963272278</v>
      </c>
      <c r="M47">
        <v>14.256853650682419</v>
      </c>
      <c r="N47">
        <v>2.2462969837889148</v>
      </c>
      <c r="O47">
        <v>0.17645953606409209</v>
      </c>
      <c r="P47">
        <f t="shared" si="22"/>
        <v>-21.592698133991078</v>
      </c>
      <c r="Q47">
        <f t="shared" si="23"/>
        <v>-26.539876945528004</v>
      </c>
      <c r="R47">
        <f t="shared" si="24"/>
        <v>-18.303363410708968</v>
      </c>
      <c r="S47">
        <v>518.91815507801846</v>
      </c>
      <c r="T47">
        <f t="shared" si="2"/>
        <v>1210.1191495529019</v>
      </c>
      <c r="U47">
        <f t="shared" si="3"/>
        <v>11.189804648202326</v>
      </c>
      <c r="V47">
        <f t="shared" si="4"/>
        <v>34.747550300514575</v>
      </c>
      <c r="W47">
        <f t="shared" si="5"/>
        <v>1.3232220713929175</v>
      </c>
      <c r="X47">
        <f t="shared" si="6"/>
        <v>2.0502507534735543</v>
      </c>
      <c r="Y47">
        <f t="shared" si="7"/>
        <v>0.58906817795379252</v>
      </c>
      <c r="Z47">
        <f t="shared" si="8"/>
        <v>5288.8407117561464</v>
      </c>
      <c r="AA47">
        <f t="shared" si="9"/>
        <v>3.5229670872409993</v>
      </c>
      <c r="AB47">
        <f t="shared" si="10"/>
        <v>2.0722693192421862E-5</v>
      </c>
      <c r="AC47">
        <f t="shared" si="11"/>
        <v>1.0818084506223149E-2</v>
      </c>
      <c r="AD47">
        <f t="shared" si="12"/>
        <v>26.867317341738065</v>
      </c>
      <c r="AE47">
        <f t="shared" si="13"/>
        <v>206.63731109360987</v>
      </c>
      <c r="AF47">
        <f t="shared" si="14"/>
        <v>3453.38</v>
      </c>
      <c r="AG47">
        <f t="shared" si="15"/>
        <v>786.79707927512163</v>
      </c>
      <c r="AH47">
        <f t="shared" si="16"/>
        <v>3.0446251395255084E-3</v>
      </c>
      <c r="AI47">
        <f t="shared" si="17"/>
        <v>3.5717408150081877E-2</v>
      </c>
      <c r="AJ47" s="2">
        <v>100</v>
      </c>
      <c r="AK47" s="2">
        <v>1</v>
      </c>
      <c r="AL47" s="2">
        <f t="shared" si="18"/>
        <v>17426.021750380885</v>
      </c>
      <c r="AM47" s="2">
        <f t="shared" si="19"/>
        <v>53.055703903127949</v>
      </c>
      <c r="AN47" s="2">
        <f t="shared" si="20"/>
        <v>622.41233129055831</v>
      </c>
      <c r="AO47" s="2">
        <f t="shared" si="21"/>
        <v>675.46803519368632</v>
      </c>
    </row>
    <row r="48" spans="1:41" x14ac:dyDescent="0.25">
      <c r="A48" s="1">
        <v>46</v>
      </c>
      <c r="B48">
        <v>0.92184368737474942</v>
      </c>
      <c r="C48">
        <v>519.09839208944175</v>
      </c>
      <c r="D48">
        <v>50</v>
      </c>
      <c r="E48">
        <v>-0.4322010913485626</v>
      </c>
      <c r="F48">
        <v>-0.5385783954482225</v>
      </c>
      <c r="G48">
        <v>-0.37143337617118799</v>
      </c>
      <c r="H48">
        <v>2.8546824648004301E-2</v>
      </c>
      <c r="I48">
        <v>269.75367982280488</v>
      </c>
      <c r="J48">
        <v>838.38030035578709</v>
      </c>
      <c r="K48">
        <v>32.250030033729928</v>
      </c>
      <c r="L48">
        <v>50.315778455210413</v>
      </c>
      <c r="M48">
        <v>14.55963044368613</v>
      </c>
      <c r="N48">
        <v>2.2150308112726749</v>
      </c>
      <c r="O48">
        <v>0.1797019358182057</v>
      </c>
      <c r="P48">
        <f t="shared" si="22"/>
        <v>-21.566920725976178</v>
      </c>
      <c r="Q48">
        <f t="shared" si="23"/>
        <v>-26.875169433544038</v>
      </c>
      <c r="R48">
        <f t="shared" si="24"/>
        <v>-18.53459960934072</v>
      </c>
      <c r="S48">
        <v>519.09839208944175</v>
      </c>
      <c r="T48">
        <f t="shared" si="2"/>
        <v>1207.6541518583094</v>
      </c>
      <c r="U48">
        <f t="shared" si="3"/>
        <v>11.168498837507176</v>
      </c>
      <c r="V48">
        <f t="shared" si="4"/>
        <v>34.711109097985855</v>
      </c>
      <c r="W48">
        <f t="shared" si="5"/>
        <v>1.3352345116399571</v>
      </c>
      <c r="X48">
        <f t="shared" si="6"/>
        <v>2.0832031413043914</v>
      </c>
      <c r="Y48">
        <f t="shared" si="7"/>
        <v>0.60280629273215836</v>
      </c>
      <c r="Z48">
        <f t="shared" si="8"/>
        <v>5273.2443433694461</v>
      </c>
      <c r="AA48">
        <f t="shared" si="9"/>
        <v>3.5499382157355348</v>
      </c>
      <c r="AB48">
        <f t="shared" si="10"/>
        <v>2.0625036023934785E-5</v>
      </c>
      <c r="AC48">
        <f t="shared" si="11"/>
        <v>1.0852690753187361E-2</v>
      </c>
      <c r="AD48">
        <f t="shared" si="12"/>
        <v>26.830158522433059</v>
      </c>
      <c r="AE48">
        <f t="shared" si="13"/>
        <v>204.58347807443795</v>
      </c>
      <c r="AF48">
        <f t="shared" si="14"/>
        <v>3453.38</v>
      </c>
      <c r="AG48">
        <f t="shared" si="15"/>
        <v>792.51805256470129</v>
      </c>
      <c r="AH48">
        <f t="shared" si="16"/>
        <v>2.9211056760382707E-3</v>
      </c>
      <c r="AI48">
        <f t="shared" si="17"/>
        <v>3.5095326075724367E-2</v>
      </c>
      <c r="AJ48" s="2">
        <v>100</v>
      </c>
      <c r="AK48" s="2">
        <v>1</v>
      </c>
      <c r="AL48" s="2">
        <f t="shared" si="18"/>
        <v>17426.021750380885</v>
      </c>
      <c r="AM48" s="2">
        <f t="shared" si="19"/>
        <v>50.903251045803962</v>
      </c>
      <c r="AN48" s="2">
        <f t="shared" si="20"/>
        <v>611.57191553228222</v>
      </c>
      <c r="AO48" s="2">
        <f t="shared" si="21"/>
        <v>662.47516657808615</v>
      </c>
    </row>
    <row r="49" spans="1:41" x14ac:dyDescent="0.25">
      <c r="A49" s="1">
        <v>47</v>
      </c>
      <c r="B49">
        <v>0.94188376753507008</v>
      </c>
      <c r="C49">
        <v>519.27030537707719</v>
      </c>
      <c r="D49">
        <v>50</v>
      </c>
      <c r="E49">
        <v>-0.43174160893588581</v>
      </c>
      <c r="F49">
        <v>-0.54491844828120939</v>
      </c>
      <c r="G49">
        <v>-0.3758058264008341</v>
      </c>
      <c r="H49">
        <v>2.4204404879884851E-2</v>
      </c>
      <c r="I49">
        <v>268.70210831353569</v>
      </c>
      <c r="J49">
        <v>835.82316199034756</v>
      </c>
      <c r="K49">
        <v>32.457895013533893</v>
      </c>
      <c r="L49">
        <v>50.991544138078773</v>
      </c>
      <c r="M49">
        <v>14.858418524870149</v>
      </c>
      <c r="N49">
        <v>2.18447844627523</v>
      </c>
      <c r="O49">
        <v>0.18289967560054671</v>
      </c>
      <c r="P49">
        <f t="shared" si="22"/>
        <v>-21.543992461870552</v>
      </c>
      <c r="Q49">
        <f t="shared" si="23"/>
        <v>-27.191539335389692</v>
      </c>
      <c r="R49">
        <f t="shared" si="24"/>
        <v>-18.752785748544618</v>
      </c>
      <c r="S49">
        <v>519.27030537707719</v>
      </c>
      <c r="T49">
        <f t="shared" si="2"/>
        <v>1205.2005061022419</v>
      </c>
      <c r="U49">
        <f t="shared" si="3"/>
        <v>11.147610167479495</v>
      </c>
      <c r="V49">
        <f t="shared" si="4"/>
        <v>34.675689138793039</v>
      </c>
      <c r="W49">
        <f t="shared" si="5"/>
        <v>1.3465765592194483</v>
      </c>
      <c r="X49">
        <f t="shared" si="6"/>
        <v>2.1154797015059068</v>
      </c>
      <c r="Y49">
        <f t="shared" si="7"/>
        <v>0.61642931817727142</v>
      </c>
      <c r="Z49">
        <f t="shared" si="8"/>
        <v>5258.4211506434731</v>
      </c>
      <c r="AA49">
        <f t="shared" si="9"/>
        <v>3.5758384995044872</v>
      </c>
      <c r="AB49">
        <f t="shared" si="10"/>
        <v>2.0532380463012128E-5</v>
      </c>
      <c r="AC49">
        <f t="shared" si="11"/>
        <v>1.0885779469011278E-2</v>
      </c>
      <c r="AD49">
        <f t="shared" si="12"/>
        <v>26.794787651317314</v>
      </c>
      <c r="AE49">
        <f t="shared" si="13"/>
        <v>202.64482899124582</v>
      </c>
      <c r="AF49">
        <f t="shared" si="14"/>
        <v>3453.38</v>
      </c>
      <c r="AG49">
        <f t="shared" si="15"/>
        <v>798.15732797715157</v>
      </c>
      <c r="AH49">
        <f t="shared" si="16"/>
        <v>2.804301734582652E-3</v>
      </c>
      <c r="AI49">
        <f t="shared" si="17"/>
        <v>3.446524102014023E-2</v>
      </c>
      <c r="AJ49" s="2">
        <v>100</v>
      </c>
      <c r="AK49" s="2">
        <v>1</v>
      </c>
      <c r="AL49" s="2">
        <f t="shared" si="18"/>
        <v>17426.021750380885</v>
      </c>
      <c r="AM49" s="2">
        <f t="shared" si="19"/>
        <v>48.867823021468141</v>
      </c>
      <c r="AN49" s="2">
        <f t="shared" si="20"/>
        <v>600.59203964908318</v>
      </c>
      <c r="AO49" s="2">
        <f t="shared" si="21"/>
        <v>649.45986267055127</v>
      </c>
    </row>
    <row r="50" spans="1:41" x14ac:dyDescent="0.25">
      <c r="A50" s="1">
        <v>48</v>
      </c>
      <c r="B50">
        <v>0.96192384769539074</v>
      </c>
      <c r="C50">
        <v>519.43402546513403</v>
      </c>
      <c r="D50">
        <v>50</v>
      </c>
      <c r="E50">
        <v>-0.43133809036308268</v>
      </c>
      <c r="F50">
        <v>-0.55088779950801059</v>
      </c>
      <c r="G50">
        <v>-0.37992262035035218</v>
      </c>
      <c r="H50">
        <v>1.966379405317676E-2</v>
      </c>
      <c r="I50">
        <v>267.66536530288511</v>
      </c>
      <c r="J50">
        <v>833.302074773855</v>
      </c>
      <c r="K50">
        <v>32.649179316946856</v>
      </c>
      <c r="L50">
        <v>51.648364528378998</v>
      </c>
      <c r="M50">
        <v>15.152989432599741</v>
      </c>
      <c r="N50">
        <v>2.1546361833059038</v>
      </c>
      <c r="O50">
        <v>0.18605232317610271</v>
      </c>
      <c r="P50">
        <f t="shared" si="22"/>
        <v>-21.523856804545044</v>
      </c>
      <c r="Q50">
        <f t="shared" si="23"/>
        <v>-27.489411153094341</v>
      </c>
      <c r="R50">
        <f t="shared" si="24"/>
        <v>-18.95821458834093</v>
      </c>
      <c r="S50">
        <v>519.43402546513403</v>
      </c>
      <c r="T50">
        <f t="shared" si="2"/>
        <v>1202.7586618611476</v>
      </c>
      <c r="U50">
        <f t="shared" si="3"/>
        <v>11.127143532215348</v>
      </c>
      <c r="V50">
        <f t="shared" si="4"/>
        <v>34.641283459326914</v>
      </c>
      <c r="W50">
        <f t="shared" si="5"/>
        <v>1.3572622817958153</v>
      </c>
      <c r="X50">
        <f t="shared" si="6"/>
        <v>2.1470793005330915</v>
      </c>
      <c r="Y50">
        <f t="shared" si="7"/>
        <v>0.6299264313404328</v>
      </c>
      <c r="Z50">
        <f t="shared" si="8"/>
        <v>5244.3522379846099</v>
      </c>
      <c r="AA50">
        <f t="shared" si="9"/>
        <v>3.6006639502805435</v>
      </c>
      <c r="AB50">
        <f t="shared" si="10"/>
        <v>2.0444584397641992E-5</v>
      </c>
      <c r="AC50">
        <f t="shared" si="11"/>
        <v>1.0917364543217426E-2</v>
      </c>
      <c r="AD50">
        <f t="shared" si="12"/>
        <v>26.761167592011173</v>
      </c>
      <c r="AE50">
        <f t="shared" si="13"/>
        <v>200.81683131815413</v>
      </c>
      <c r="AF50">
        <f t="shared" si="14"/>
        <v>3453.38</v>
      </c>
      <c r="AG50">
        <f t="shared" si="15"/>
        <v>803.71919793936354</v>
      </c>
      <c r="AH50">
        <f t="shared" si="16"/>
        <v>2.6938031479602034E-3</v>
      </c>
      <c r="AI50">
        <f t="shared" si="17"/>
        <v>3.3828085499763967E-2</v>
      </c>
      <c r="AJ50" s="2">
        <v>100</v>
      </c>
      <c r="AK50" s="2">
        <v>1</v>
      </c>
      <c r="AL50" s="2">
        <f t="shared" si="18"/>
        <v>17426.021750380885</v>
      </c>
      <c r="AM50" s="2">
        <f t="shared" si="19"/>
        <v>46.942272247599</v>
      </c>
      <c r="AN50" s="2">
        <f t="shared" si="20"/>
        <v>589.48895369263118</v>
      </c>
      <c r="AO50" s="2">
        <f t="shared" si="21"/>
        <v>636.43122594023021</v>
      </c>
    </row>
    <row r="51" spans="1:41" x14ac:dyDescent="0.25">
      <c r="A51" s="1">
        <v>49</v>
      </c>
      <c r="B51">
        <v>0.9819639278557114</v>
      </c>
      <c r="C51">
        <v>519.58970257679346</v>
      </c>
      <c r="D51">
        <v>50</v>
      </c>
      <c r="E51">
        <v>-0.43098937163219481</v>
      </c>
      <c r="F51">
        <v>-0.55649536906186914</v>
      </c>
      <c r="G51">
        <v>-0.38378990969784088</v>
      </c>
      <c r="H51">
        <v>1.4945124280387891E-2</v>
      </c>
      <c r="I51">
        <v>266.64355820927778</v>
      </c>
      <c r="J51">
        <v>830.81692574065107</v>
      </c>
      <c r="K51">
        <v>32.824354917683287</v>
      </c>
      <c r="L51">
        <v>52.286381712288467</v>
      </c>
      <c r="M51">
        <v>15.443125556408759</v>
      </c>
      <c r="N51">
        <v>2.1254994526576851</v>
      </c>
      <c r="O51">
        <v>0.18915955189455391</v>
      </c>
      <c r="P51">
        <f t="shared" si="22"/>
        <v>-21.506455670269204</v>
      </c>
      <c r="Q51">
        <f t="shared" si="23"/>
        <v>-27.769229993107245</v>
      </c>
      <c r="R51">
        <f t="shared" si="24"/>
        <v>-19.151193098694655</v>
      </c>
      <c r="S51">
        <v>519.58970257679346</v>
      </c>
      <c r="T51">
        <f t="shared" si="2"/>
        <v>1200.3290051408617</v>
      </c>
      <c r="U51">
        <f t="shared" si="3"/>
        <v>11.10710301372691</v>
      </c>
      <c r="V51">
        <f t="shared" si="4"/>
        <v>34.607883429558242</v>
      </c>
      <c r="W51">
        <f t="shared" si="5"/>
        <v>1.3673065791587393</v>
      </c>
      <c r="X51">
        <f t="shared" si="6"/>
        <v>2.1780020931074864</v>
      </c>
      <c r="Y51">
        <f t="shared" si="7"/>
        <v>0.64328719418874947</v>
      </c>
      <c r="Z51">
        <f t="shared" si="8"/>
        <v>5231.0175862896058</v>
      </c>
      <c r="AA51">
        <f t="shared" si="9"/>
        <v>3.6244150005635292</v>
      </c>
      <c r="AB51">
        <f t="shared" si="10"/>
        <v>2.036150066315164E-5</v>
      </c>
      <c r="AC51">
        <f t="shared" si="11"/>
        <v>1.0947464414635861E-2</v>
      </c>
      <c r="AD51">
        <f t="shared" si="12"/>
        <v>26.729257907399546</v>
      </c>
      <c r="AE51">
        <f t="shared" si="13"/>
        <v>199.09498794518493</v>
      </c>
      <c r="AF51">
        <f t="shared" si="14"/>
        <v>3453.38</v>
      </c>
      <c r="AG51">
        <f t="shared" si="15"/>
        <v>809.20739779689529</v>
      </c>
      <c r="AH51">
        <f t="shared" si="16"/>
        <v>2.589233568182261E-3</v>
      </c>
      <c r="AI51">
        <f t="shared" si="17"/>
        <v>3.3184850029894949E-2</v>
      </c>
      <c r="AJ51" s="2">
        <v>100</v>
      </c>
      <c r="AK51" s="2">
        <v>1</v>
      </c>
      <c r="AL51" s="2">
        <f t="shared" si="18"/>
        <v>17426.021750380885</v>
      </c>
      <c r="AM51" s="2">
        <f t="shared" si="19"/>
        <v>45.120040475960387</v>
      </c>
      <c r="AN51" s="2">
        <f t="shared" si="20"/>
        <v>578.27991840407719</v>
      </c>
      <c r="AO51" s="2">
        <f t="shared" si="21"/>
        <v>623.39995888003762</v>
      </c>
    </row>
    <row r="52" spans="1:41" x14ac:dyDescent="0.25">
      <c r="A52" s="1">
        <v>50</v>
      </c>
      <c r="B52">
        <v>1.002004008016032</v>
      </c>
      <c r="C52">
        <v>519.73750519848363</v>
      </c>
      <c r="D52">
        <v>50</v>
      </c>
      <c r="E52">
        <v>-0.43069425843166242</v>
      </c>
      <c r="F52">
        <v>-0.56175045745818109</v>
      </c>
      <c r="G52">
        <v>-0.38741410859184899</v>
      </c>
      <c r="H52">
        <v>1.006706740370493E-2</v>
      </c>
      <c r="I52">
        <v>265.63676005927948</v>
      </c>
      <c r="J52">
        <v>828.36752235259837</v>
      </c>
      <c r="K52">
        <v>32.983907079252297</v>
      </c>
      <c r="L52">
        <v>52.905765753694922</v>
      </c>
      <c r="M52">
        <v>15.72862108737986</v>
      </c>
      <c r="N52">
        <v>2.0970628573097119</v>
      </c>
      <c r="O52">
        <v>0.19222113968830681</v>
      </c>
      <c r="P52">
        <f t="shared" si="22"/>
        <v>-21.491729462657808</v>
      </c>
      <c r="Q52">
        <f t="shared" si="23"/>
        <v>-28.031459953003051</v>
      </c>
      <c r="R52">
        <f t="shared" si="24"/>
        <v>-19.332041346898652</v>
      </c>
      <c r="S52">
        <v>519.73750519848363</v>
      </c>
      <c r="T52">
        <f t="shared" si="2"/>
        <v>1197.9118603292029</v>
      </c>
      <c r="U52">
        <f t="shared" si="3"/>
        <v>11.087491862142461</v>
      </c>
      <c r="V52">
        <f t="shared" si="4"/>
        <v>34.575478788771299</v>
      </c>
      <c r="W52">
        <f t="shared" si="5"/>
        <v>1.3767251235908065</v>
      </c>
      <c r="X52">
        <f t="shared" si="6"/>
        <v>2.2082495175878667</v>
      </c>
      <c r="Y52">
        <f t="shared" si="7"/>
        <v>0.65650160117195167</v>
      </c>
      <c r="Z52">
        <f t="shared" si="8"/>
        <v>5218.3961735003977</v>
      </c>
      <c r="AA52">
        <f t="shared" si="9"/>
        <v>3.6470963439287649</v>
      </c>
      <c r="AB52">
        <f t="shared" si="10"/>
        <v>2.0282977750134962E-5</v>
      </c>
      <c r="AC52">
        <f t="shared" si="11"/>
        <v>1.0976101808548609E-2</v>
      </c>
      <c r="AD52">
        <f t="shared" si="12"/>
        <v>26.699015155227492</v>
      </c>
      <c r="AE52">
        <f t="shared" si="13"/>
        <v>197.47484603714929</v>
      </c>
      <c r="AF52">
        <f t="shared" si="14"/>
        <v>3453.38</v>
      </c>
      <c r="AG52">
        <f t="shared" si="15"/>
        <v>814.6251515308029</v>
      </c>
      <c r="AH52">
        <f t="shared" si="16"/>
        <v>2.4902461840695038E-3</v>
      </c>
      <c r="AI52">
        <f t="shared" si="17"/>
        <v>3.2536568363883349E-2</v>
      </c>
      <c r="AJ52" s="2">
        <v>100</v>
      </c>
      <c r="AK52" s="2">
        <v>1</v>
      </c>
      <c r="AL52" s="2">
        <f t="shared" si="18"/>
        <v>17426.021750380885</v>
      </c>
      <c r="AM52" s="2">
        <f t="shared" si="19"/>
        <v>43.395084167398174</v>
      </c>
      <c r="AN52" s="2">
        <f t="shared" si="20"/>
        <v>566.98294799178586</v>
      </c>
      <c r="AO52" s="2">
        <f t="shared" si="21"/>
        <v>610.37803215918404</v>
      </c>
    </row>
    <row r="53" spans="1:41" x14ac:dyDescent="0.25">
      <c r="A53" s="1">
        <v>51</v>
      </c>
      <c r="B53">
        <v>1.0220440881763531</v>
      </c>
      <c r="C53">
        <v>519.87881794990699</v>
      </c>
      <c r="D53">
        <v>50</v>
      </c>
      <c r="E53">
        <v>-0.42925208800808751</v>
      </c>
      <c r="F53">
        <v>-0.56918809323185215</v>
      </c>
      <c r="G53">
        <v>-0.40656292373703729</v>
      </c>
      <c r="H53">
        <v>4.5295560062534719E-2</v>
      </c>
      <c r="I53">
        <v>264.64501012983902</v>
      </c>
      <c r="J53">
        <v>825.95359606638431</v>
      </c>
      <c r="K53">
        <v>33.125807164407227</v>
      </c>
      <c r="L53">
        <v>53.490952759398347</v>
      </c>
      <c r="M53">
        <v>16.009282838433538</v>
      </c>
      <c r="N53">
        <v>2.0691624664582151</v>
      </c>
      <c r="O53">
        <v>0.19523696711949079</v>
      </c>
      <c r="P53">
        <f t="shared" si="22"/>
        <v>-21.419764870663052</v>
      </c>
      <c r="Q53">
        <f t="shared" si="23"/>
        <v>-28.402599462667276</v>
      </c>
      <c r="R53">
        <f t="shared" si="24"/>
        <v>-20.287571044762341</v>
      </c>
      <c r="S53">
        <v>519.87881794990699</v>
      </c>
      <c r="T53">
        <f t="shared" si="2"/>
        <v>1195.4890483920401</v>
      </c>
      <c r="U53">
        <f t="shared" si="3"/>
        <v>11.068483249001426</v>
      </c>
      <c r="V53">
        <f t="shared" si="4"/>
        <v>34.54459065004864</v>
      </c>
      <c r="W53">
        <f t="shared" si="5"/>
        <v>1.3854500469478239</v>
      </c>
      <c r="X53">
        <f t="shared" si="6"/>
        <v>2.2371996143061659</v>
      </c>
      <c r="Y53">
        <f t="shared" si="7"/>
        <v>0.66957045152217776</v>
      </c>
      <c r="Z53">
        <f t="shared" si="8"/>
        <v>5206.3641196163217</v>
      </c>
      <c r="AA53">
        <f t="shared" si="9"/>
        <v>3.6689023161468768</v>
      </c>
      <c r="AB53">
        <f t="shared" si="10"/>
        <v>2.020822740102178E-5</v>
      </c>
      <c r="AC53">
        <f t="shared" si="11"/>
        <v>1.1003536525492366E-2</v>
      </c>
      <c r="AD53">
        <f t="shared" si="12"/>
        <v>26.670148384601926</v>
      </c>
      <c r="AE53">
        <f t="shared" si="13"/>
        <v>195.93902403424775</v>
      </c>
      <c r="AF53">
        <f t="shared" si="14"/>
        <v>3453.38</v>
      </c>
      <c r="AG53">
        <f t="shared" si="15"/>
        <v>819.75764150662985</v>
      </c>
      <c r="AH53">
        <f t="shared" si="16"/>
        <v>2.3989058175378527E-3</v>
      </c>
      <c r="AI53">
        <f t="shared" si="17"/>
        <v>3.1900441954678969E-2</v>
      </c>
      <c r="AJ53" s="2">
        <v>100</v>
      </c>
      <c r="AK53" s="2">
        <v>1</v>
      </c>
      <c r="AL53" s="2">
        <f t="shared" si="18"/>
        <v>17426.021750380885</v>
      </c>
      <c r="AM53" s="2">
        <f t="shared" si="19"/>
        <v>41.803384953529864</v>
      </c>
      <c r="AN53" s="2">
        <f t="shared" si="20"/>
        <v>555.89779534899867</v>
      </c>
      <c r="AO53" s="2">
        <f t="shared" si="21"/>
        <v>597.70118030252854</v>
      </c>
    </row>
    <row r="54" spans="1:41" x14ac:dyDescent="0.25">
      <c r="A54" s="1">
        <v>52</v>
      </c>
      <c r="B54">
        <v>1.0420841683366731</v>
      </c>
      <c r="C54">
        <v>520.01282673685057</v>
      </c>
      <c r="D54">
        <v>50</v>
      </c>
      <c r="E54">
        <v>-0.4290801896870331</v>
      </c>
      <c r="F54">
        <v>-0.57372340541673927</v>
      </c>
      <c r="G54">
        <v>-0.40980243244052822</v>
      </c>
      <c r="H54">
        <v>4.0101803525641348E-2</v>
      </c>
      <c r="I54">
        <v>263.66796631994498</v>
      </c>
      <c r="J54">
        <v>823.5739541566179</v>
      </c>
      <c r="K54">
        <v>33.253382808926723</v>
      </c>
      <c r="L54">
        <v>54.058194136851782</v>
      </c>
      <c r="M54">
        <v>16.285027598391281</v>
      </c>
      <c r="N54">
        <v>2.041960482278057</v>
      </c>
      <c r="O54">
        <v>0.19820807448826991</v>
      </c>
      <c r="P54">
        <f t="shared" si="22"/>
        <v>-21.411187110131394</v>
      </c>
      <c r="Q54">
        <f t="shared" si="23"/>
        <v>-28.628912445945076</v>
      </c>
      <c r="R54">
        <f t="shared" si="24"/>
        <v>-20.449223175675062</v>
      </c>
      <c r="S54">
        <v>520.01282673685057</v>
      </c>
      <c r="T54">
        <f t="shared" si="2"/>
        <v>1193.0786935774991</v>
      </c>
      <c r="U54">
        <f t="shared" si="3"/>
        <v>11.049898373816609</v>
      </c>
      <c r="V54">
        <f t="shared" si="4"/>
        <v>34.514653500646091</v>
      </c>
      <c r="W54">
        <f t="shared" si="5"/>
        <v>1.393595535145087</v>
      </c>
      <c r="X54">
        <f t="shared" si="6"/>
        <v>2.2654915567537253</v>
      </c>
      <c r="Y54">
        <f t="shared" si="7"/>
        <v>0.68247918959812737</v>
      </c>
      <c r="Z54">
        <f t="shared" si="8"/>
        <v>5194.9856112232756</v>
      </c>
      <c r="AA54">
        <f t="shared" si="9"/>
        <v>3.6896906015611162</v>
      </c>
      <c r="AB54">
        <f t="shared" si="10"/>
        <v>2.0137632477317285E-5</v>
      </c>
      <c r="AC54">
        <f t="shared" si="11"/>
        <v>1.1029602758274857E-2</v>
      </c>
      <c r="AD54">
        <f t="shared" si="12"/>
        <v>26.642816940844423</v>
      </c>
      <c r="AE54">
        <f t="shared" si="13"/>
        <v>194.49438170399452</v>
      </c>
      <c r="AF54">
        <f t="shared" si="14"/>
        <v>3453.38</v>
      </c>
      <c r="AG54">
        <f t="shared" si="15"/>
        <v>824.82455675594792</v>
      </c>
      <c r="AH54">
        <f t="shared" si="16"/>
        <v>2.312323112580875E-3</v>
      </c>
      <c r="AI54">
        <f t="shared" si="17"/>
        <v>3.126114283456026E-2</v>
      </c>
      <c r="AJ54" s="2">
        <v>100</v>
      </c>
      <c r="AK54" s="2">
        <v>1</v>
      </c>
      <c r="AL54" s="2">
        <f t="shared" si="18"/>
        <v>17426.021750380885</v>
      </c>
      <c r="AM54" s="2">
        <f t="shared" si="19"/>
        <v>40.294592853742756</v>
      </c>
      <c r="AN54" s="2">
        <f t="shared" si="20"/>
        <v>544.75735497681069</v>
      </c>
      <c r="AO54" s="2">
        <f t="shared" si="21"/>
        <v>585.05194783055344</v>
      </c>
    </row>
    <row r="55" spans="1:41" x14ac:dyDescent="0.25">
      <c r="A55" s="1">
        <v>53</v>
      </c>
      <c r="B55">
        <v>1.0621242484969939</v>
      </c>
      <c r="C55">
        <v>520.13973827866744</v>
      </c>
      <c r="D55">
        <v>50</v>
      </c>
      <c r="E55">
        <v>-0.42895768772980569</v>
      </c>
      <c r="F55">
        <v>-0.57794316446254257</v>
      </c>
      <c r="G55">
        <v>-0.41281654604467333</v>
      </c>
      <c r="H55">
        <v>3.4796528815657417E-2</v>
      </c>
      <c r="I55">
        <v>262.70560737338047</v>
      </c>
      <c r="J55">
        <v>821.22820529097282</v>
      </c>
      <c r="K55">
        <v>33.367134604004448</v>
      </c>
      <c r="L55">
        <v>54.6077365373717</v>
      </c>
      <c r="M55">
        <v>16.555691585415609</v>
      </c>
      <c r="N55">
        <v>2.0154479462034072</v>
      </c>
      <c r="O55">
        <v>0.20113452643299781</v>
      </c>
      <c r="P55">
        <f t="shared" si="22"/>
        <v>-21.405074238014258</v>
      </c>
      <c r="Q55">
        <f t="shared" si="23"/>
        <v>-28.839479264597934</v>
      </c>
      <c r="R55">
        <f t="shared" si="24"/>
        <v>-20.599628046141383</v>
      </c>
      <c r="S55">
        <v>520.13973827866744</v>
      </c>
      <c r="T55">
        <f t="shared" si="2"/>
        <v>1190.6809578637815</v>
      </c>
      <c r="U55">
        <f t="shared" si="3"/>
        <v>11.031737999938478</v>
      </c>
      <c r="V55">
        <f t="shared" si="4"/>
        <v>34.485652931090399</v>
      </c>
      <c r="W55">
        <f t="shared" si="5"/>
        <v>1.4011786441881511</v>
      </c>
      <c r="X55">
        <f t="shared" si="6"/>
        <v>2.293130505561467</v>
      </c>
      <c r="Y55">
        <f t="shared" si="7"/>
        <v>0.69521946563747949</v>
      </c>
      <c r="Z55">
        <f t="shared" si="8"/>
        <v>5184.2380369403882</v>
      </c>
      <c r="AA55">
        <f t="shared" si="9"/>
        <v>3.7094765459185717</v>
      </c>
      <c r="AB55">
        <f t="shared" si="10"/>
        <v>2.0071037085413711E-5</v>
      </c>
      <c r="AC55">
        <f t="shared" si="11"/>
        <v>1.105433299752788E-2</v>
      </c>
      <c r="AD55">
        <f t="shared" si="12"/>
        <v>26.616971787694848</v>
      </c>
      <c r="AE55">
        <f t="shared" si="13"/>
        <v>193.13674942844011</v>
      </c>
      <c r="AF55">
        <f t="shared" si="14"/>
        <v>3453.38</v>
      </c>
      <c r="AG55">
        <f t="shared" si="15"/>
        <v>829.82777688212991</v>
      </c>
      <c r="AH55">
        <f t="shared" si="16"/>
        <v>2.2302370452778079E-3</v>
      </c>
      <c r="AI55">
        <f t="shared" si="17"/>
        <v>3.0619723518495127E-2</v>
      </c>
      <c r="AJ55" s="2">
        <v>100</v>
      </c>
      <c r="AK55" s="2">
        <v>1</v>
      </c>
      <c r="AL55" s="2">
        <f t="shared" si="18"/>
        <v>17426.021750380885</v>
      </c>
      <c r="AM55" s="2">
        <f t="shared" si="19"/>
        <v>38.864159259516278</v>
      </c>
      <c r="AN55" s="2">
        <f t="shared" si="20"/>
        <v>533.57996802394518</v>
      </c>
      <c r="AO55" s="2">
        <f t="shared" si="21"/>
        <v>572.44412728346151</v>
      </c>
    </row>
    <row r="56" spans="1:41" x14ac:dyDescent="0.25">
      <c r="A56" s="1">
        <v>54</v>
      </c>
      <c r="B56">
        <v>1.082164328657315</v>
      </c>
      <c r="C56">
        <v>520.25977043907869</v>
      </c>
      <c r="D56">
        <v>50</v>
      </c>
      <c r="E56">
        <v>-0.42888331137554081</v>
      </c>
      <c r="F56">
        <v>-0.58185749762707106</v>
      </c>
      <c r="G56">
        <v>-0.41561249830505081</v>
      </c>
      <c r="H56">
        <v>2.939360464430418E-2</v>
      </c>
      <c r="I56">
        <v>261.75788281022778</v>
      </c>
      <c r="J56">
        <v>818.91589800132374</v>
      </c>
      <c r="K56">
        <v>33.467568469625562</v>
      </c>
      <c r="L56">
        <v>55.139848602219338</v>
      </c>
      <c r="M56">
        <v>16.821124785320119</v>
      </c>
      <c r="N56">
        <v>1.9896153733211659</v>
      </c>
      <c r="O56">
        <v>0.2040164764588227</v>
      </c>
      <c r="P56">
        <f t="shared" si="22"/>
        <v>-21.401362843090862</v>
      </c>
      <c r="Q56">
        <f t="shared" si="23"/>
        <v>-29.03480527081193</v>
      </c>
      <c r="R56">
        <f t="shared" si="24"/>
        <v>-20.739146622008526</v>
      </c>
      <c r="S56">
        <v>520.25977043907869</v>
      </c>
      <c r="T56">
        <f t="shared" si="2"/>
        <v>1188.2959545184965</v>
      </c>
      <c r="U56">
        <f t="shared" si="3"/>
        <v>11.014002101702577</v>
      </c>
      <c r="V56">
        <f t="shared" si="4"/>
        <v>34.457573253842831</v>
      </c>
      <c r="W56">
        <f t="shared" si="5"/>
        <v>1.408216881592717</v>
      </c>
      <c r="X56">
        <f t="shared" si="6"/>
        <v>2.3201227098581798</v>
      </c>
      <c r="Y56">
        <f t="shared" si="7"/>
        <v>0.70778347436755029</v>
      </c>
      <c r="Z56">
        <f t="shared" si="8"/>
        <v>5174.0983178172837</v>
      </c>
      <c r="AA56">
        <f t="shared" si="9"/>
        <v>3.7282786411738451</v>
      </c>
      <c r="AB56">
        <f t="shared" si="10"/>
        <v>2.0008283984971839E-5</v>
      </c>
      <c r="AC56">
        <f t="shared" si="11"/>
        <v>1.1077762588841586E-2</v>
      </c>
      <c r="AD56">
        <f t="shared" si="12"/>
        <v>26.592562256199361</v>
      </c>
      <c r="AE56">
        <f t="shared" si="13"/>
        <v>191.8620336400646</v>
      </c>
      <c r="AF56">
        <f t="shared" si="14"/>
        <v>3453.38</v>
      </c>
      <c r="AG56">
        <f t="shared" si="15"/>
        <v>834.76885337739009</v>
      </c>
      <c r="AH56">
        <f t="shared" si="16"/>
        <v>2.1524032496612077E-3</v>
      </c>
      <c r="AI56">
        <f t="shared" si="17"/>
        <v>2.9977230113013367E-2</v>
      </c>
      <c r="AJ56" s="2">
        <v>100</v>
      </c>
      <c r="AK56" s="2">
        <v>1</v>
      </c>
      <c r="AL56" s="2">
        <f t="shared" si="18"/>
        <v>17426.021750380885</v>
      </c>
      <c r="AM56" s="2">
        <f t="shared" si="19"/>
        <v>37.507825844186705</v>
      </c>
      <c r="AN56" s="2">
        <f t="shared" si="20"/>
        <v>522.38386396554381</v>
      </c>
      <c r="AO56" s="2">
        <f t="shared" si="21"/>
        <v>559.89168980973056</v>
      </c>
    </row>
    <row r="57" spans="1:41" x14ac:dyDescent="0.25">
      <c r="A57" s="1">
        <v>55</v>
      </c>
      <c r="B57">
        <v>1.102204408817635</v>
      </c>
      <c r="C57">
        <v>520.37315050880488</v>
      </c>
      <c r="D57">
        <v>50</v>
      </c>
      <c r="E57">
        <v>-0.42885577202756509</v>
      </c>
      <c r="F57">
        <v>-0.58547669872795749</v>
      </c>
      <c r="G57">
        <v>-0.41819764194854109</v>
      </c>
      <c r="H57">
        <v>2.3905939980606909E-2</v>
      </c>
      <c r="I57">
        <v>260.82471442292689</v>
      </c>
      <c r="J57">
        <v>816.63652572137357</v>
      </c>
      <c r="K57">
        <v>33.555193717222217</v>
      </c>
      <c r="L57">
        <v>55.654819347571703</v>
      </c>
      <c r="M57">
        <v>17.08119122629639</v>
      </c>
      <c r="N57">
        <v>1.9644527874243209</v>
      </c>
      <c r="O57">
        <v>0.20685416238830251</v>
      </c>
      <c r="P57">
        <f t="shared" si="22"/>
        <v>-21.399988624129996</v>
      </c>
      <c r="Q57">
        <f t="shared" si="23"/>
        <v>-29.215404128141593</v>
      </c>
      <c r="R57">
        <f t="shared" si="24"/>
        <v>-20.868145805815423</v>
      </c>
      <c r="S57">
        <v>520.37315050880488</v>
      </c>
      <c r="T57">
        <f t="shared" si="2"/>
        <v>1185.9237513852033</v>
      </c>
      <c r="U57">
        <f t="shared" si="3"/>
        <v>10.996689884921938</v>
      </c>
      <c r="V57">
        <f t="shared" si="4"/>
        <v>34.430397602186126</v>
      </c>
      <c r="W57">
        <f t="shared" si="5"/>
        <v>1.4147281255657664</v>
      </c>
      <c r="X57">
        <f t="shared" si="6"/>
        <v>2.3464754493096538</v>
      </c>
      <c r="Y57">
        <f t="shared" si="7"/>
        <v>0.72016397371015295</v>
      </c>
      <c r="Z57">
        <f t="shared" si="8"/>
        <v>5164.5430326668884</v>
      </c>
      <c r="AA57">
        <f t="shared" si="9"/>
        <v>3.7461182314216108</v>
      </c>
      <c r="AB57">
        <f t="shared" si="10"/>
        <v>1.9949215283761831E-5</v>
      </c>
      <c r="AC57">
        <f t="shared" si="11"/>
        <v>1.1099929378080785E-2</v>
      </c>
      <c r="AD57">
        <f t="shared" si="12"/>
        <v>26.56953636970449</v>
      </c>
      <c r="AE57">
        <f t="shared" si="13"/>
        <v>190.6662242636676</v>
      </c>
      <c r="AF57">
        <f t="shared" si="14"/>
        <v>3453.38</v>
      </c>
      <c r="AG57">
        <f t="shared" si="15"/>
        <v>839.64904738948314</v>
      </c>
      <c r="AH57">
        <f t="shared" si="16"/>
        <v>2.0785923078310473E-3</v>
      </c>
      <c r="AI57">
        <f t="shared" si="17"/>
        <v>2.9334692532802787E-2</v>
      </c>
      <c r="AJ57" s="2">
        <v>100</v>
      </c>
      <c r="AK57" s="2">
        <v>1</v>
      </c>
      <c r="AL57" s="2">
        <f t="shared" si="18"/>
        <v>17426.021750380885</v>
      </c>
      <c r="AM57" s="2">
        <f t="shared" si="19"/>
        <v>36.22159476643823</v>
      </c>
      <c r="AN57" s="2">
        <f t="shared" si="20"/>
        <v>511.18699011735708</v>
      </c>
      <c r="AO57" s="2">
        <f t="shared" si="21"/>
        <v>547.40858488379536</v>
      </c>
    </row>
    <row r="58" spans="1:41" x14ac:dyDescent="0.25">
      <c r="A58" s="1">
        <v>56</v>
      </c>
      <c r="B58">
        <v>1.1222444889779559</v>
      </c>
      <c r="C58">
        <v>520.48011349935678</v>
      </c>
      <c r="D58">
        <v>50</v>
      </c>
      <c r="E58">
        <v>-0.42887376654470849</v>
      </c>
      <c r="F58">
        <v>-0.58881118504310126</v>
      </c>
      <c r="G58">
        <v>-0.42057941788792957</v>
      </c>
      <c r="H58">
        <v>1.8345548595589858E-2</v>
      </c>
      <c r="I58">
        <v>259.9059979168606</v>
      </c>
      <c r="J58">
        <v>814.38953200912067</v>
      </c>
      <c r="K58">
        <v>33.630521135272417</v>
      </c>
      <c r="L58">
        <v>56.152956435750049</v>
      </c>
      <c r="M58">
        <v>17.33576912926938</v>
      </c>
      <c r="N58">
        <v>1.93994975846196</v>
      </c>
      <c r="O58">
        <v>0.2096479013725234</v>
      </c>
      <c r="P58">
        <f t="shared" si="22"/>
        <v>-21.400886554127172</v>
      </c>
      <c r="Q58">
        <f t="shared" si="23"/>
        <v>-29.381795660833397</v>
      </c>
      <c r="R58">
        <f t="shared" si="24"/>
        <v>-20.98699690059529</v>
      </c>
      <c r="S58">
        <v>520.48011349935678</v>
      </c>
      <c r="T58">
        <f t="shared" si="2"/>
        <v>1183.5643742861077</v>
      </c>
      <c r="U58">
        <f t="shared" si="3"/>
        <v>10.979799813323567</v>
      </c>
      <c r="V58">
        <f t="shared" si="4"/>
        <v>34.404108035962864</v>
      </c>
      <c r="W58">
        <f t="shared" si="5"/>
        <v>1.4207305435142634</v>
      </c>
      <c r="X58">
        <f t="shared" si="6"/>
        <v>2.3721969694136793</v>
      </c>
      <c r="Y58">
        <f t="shared" si="7"/>
        <v>0.73235429799607732</v>
      </c>
      <c r="Z58">
        <f t="shared" si="8"/>
        <v>5155.5485400837861</v>
      </c>
      <c r="AA58">
        <f t="shared" si="9"/>
        <v>3.7630192074893198</v>
      </c>
      <c r="AB58">
        <f t="shared" si="10"/>
        <v>1.9893673107433002E-5</v>
      </c>
      <c r="AC58">
        <f t="shared" si="11"/>
        <v>1.1120873353821874E-2</v>
      </c>
      <c r="AD58">
        <f t="shared" si="12"/>
        <v>26.547841162999251</v>
      </c>
      <c r="AE58">
        <f t="shared" si="13"/>
        <v>189.54540160492996</v>
      </c>
      <c r="AF58">
        <f t="shared" si="14"/>
        <v>3453.38</v>
      </c>
      <c r="AG58">
        <f t="shared" si="15"/>
        <v>844.46936559044673</v>
      </c>
      <c r="AH58">
        <f t="shared" si="16"/>
        <v>2.0085883048584956E-3</v>
      </c>
      <c r="AI58">
        <f t="shared" si="17"/>
        <v>2.8693115791044936E-2</v>
      </c>
      <c r="AJ58" s="2">
        <v>100</v>
      </c>
      <c r="AK58" s="2">
        <v>1</v>
      </c>
      <c r="AL58" s="2">
        <f t="shared" si="18"/>
        <v>17426.021750380885</v>
      </c>
      <c r="AM58" s="2">
        <f t="shared" si="19"/>
        <v>35.001703488024816</v>
      </c>
      <c r="AN58" s="2">
        <f t="shared" si="20"/>
        <v>500.00685986094629</v>
      </c>
      <c r="AO58" s="2">
        <f t="shared" si="21"/>
        <v>535.00856334897117</v>
      </c>
    </row>
    <row r="59" spans="1:41" x14ac:dyDescent="0.25">
      <c r="A59" s="1">
        <v>57</v>
      </c>
      <c r="B59">
        <v>1.142284569138277</v>
      </c>
      <c r="C59">
        <v>520.58190726139662</v>
      </c>
      <c r="D59">
        <v>50</v>
      </c>
      <c r="E59">
        <v>-0.42792918966222032</v>
      </c>
      <c r="F59">
        <v>-0.5919106611465339</v>
      </c>
      <c r="G59">
        <v>-0.43845234159002522</v>
      </c>
      <c r="H59">
        <v>4.8242561545330659E-2</v>
      </c>
      <c r="I59">
        <v>259.00160466337343</v>
      </c>
      <c r="J59">
        <v>812.17431586974328</v>
      </c>
      <c r="K59">
        <v>33.694021917070948</v>
      </c>
      <c r="L59">
        <v>56.618897347647277</v>
      </c>
      <c r="M59">
        <v>17.58475093981157</v>
      </c>
      <c r="N59">
        <v>1.916093212363712</v>
      </c>
      <c r="O59">
        <v>0.21239808456031889</v>
      </c>
      <c r="P59">
        <f t="shared" si="22"/>
        <v>-21.353751979152712</v>
      </c>
      <c r="Q59">
        <f t="shared" si="23"/>
        <v>-29.536460137052593</v>
      </c>
      <c r="R59">
        <f t="shared" si="24"/>
        <v>-21.878859360779703</v>
      </c>
      <c r="S59">
        <v>520.58190726139662</v>
      </c>
      <c r="T59">
        <f t="shared" si="2"/>
        <v>1181.2020820345708</v>
      </c>
      <c r="U59">
        <f t="shared" si="3"/>
        <v>10.963475623800717</v>
      </c>
      <c r="V59">
        <f t="shared" si="4"/>
        <v>34.379143426110765</v>
      </c>
      <c r="W59">
        <f t="shared" si="5"/>
        <v>1.4262598428134505</v>
      </c>
      <c r="X59">
        <f t="shared" si="6"/>
        <v>2.3966643053203738</v>
      </c>
      <c r="Y59">
        <f t="shared" si="7"/>
        <v>0.74435827735431093</v>
      </c>
      <c r="Z59">
        <f t="shared" si="8"/>
        <v>5147.0066984022815</v>
      </c>
      <c r="AA59">
        <f t="shared" si="9"/>
        <v>3.7791677203454532</v>
      </c>
      <c r="AB59">
        <f t="shared" si="10"/>
        <v>1.9840979859634098E-5</v>
      </c>
      <c r="AC59">
        <f t="shared" si="11"/>
        <v>1.1140833848464465E-2</v>
      </c>
      <c r="AD59">
        <f t="shared" si="12"/>
        <v>26.527219147726779</v>
      </c>
      <c r="AE59">
        <f t="shared" si="13"/>
        <v>188.48528868559973</v>
      </c>
      <c r="AF59">
        <f t="shared" si="14"/>
        <v>3453.38</v>
      </c>
      <c r="AG59">
        <f t="shared" si="15"/>
        <v>849.01952898550178</v>
      </c>
      <c r="AH59">
        <f t="shared" si="16"/>
        <v>1.9439979062353709E-3</v>
      </c>
      <c r="AI59">
        <f t="shared" si="17"/>
        <v>2.8068120348490145E-2</v>
      </c>
      <c r="AJ59" s="2">
        <v>100</v>
      </c>
      <c r="AK59" s="2">
        <v>1</v>
      </c>
      <c r="AL59" s="2">
        <f t="shared" si="18"/>
        <v>17426.021750380885</v>
      </c>
      <c r="AM59" s="2">
        <f t="shared" si="19"/>
        <v>33.876149796752472</v>
      </c>
      <c r="AN59" s="2">
        <f t="shared" si="20"/>
        <v>489.11567568509759</v>
      </c>
      <c r="AO59" s="2">
        <f t="shared" si="21"/>
        <v>522.99182548185001</v>
      </c>
    </row>
    <row r="60" spans="1:41" x14ac:dyDescent="0.25">
      <c r="A60" s="1">
        <v>58</v>
      </c>
      <c r="B60">
        <v>1.162324649298597</v>
      </c>
      <c r="C60">
        <v>520.67792344989596</v>
      </c>
      <c r="D60">
        <v>50</v>
      </c>
      <c r="E60">
        <v>-0.42804349307337869</v>
      </c>
      <c r="F60">
        <v>-0.59472087228348258</v>
      </c>
      <c r="G60">
        <v>-0.44053397946924649</v>
      </c>
      <c r="H60">
        <v>4.2660086129646162E-2</v>
      </c>
      <c r="I60">
        <v>258.11107659197017</v>
      </c>
      <c r="J60">
        <v>809.98951610099755</v>
      </c>
      <c r="K60">
        <v>33.746436893458757</v>
      </c>
      <c r="L60">
        <v>57.068891439581208</v>
      </c>
      <c r="M60">
        <v>17.828143162543441</v>
      </c>
      <c r="N60">
        <v>1.892874461776257</v>
      </c>
      <c r="O60">
        <v>0.2151061049052182</v>
      </c>
      <c r="P60">
        <f t="shared" si="22"/>
        <v>-21.359455742184565</v>
      </c>
      <c r="Q60">
        <f t="shared" si="23"/>
        <v>-29.676690233706719</v>
      </c>
      <c r="R60">
        <f t="shared" si="24"/>
        <v>-21.982733506449428</v>
      </c>
      <c r="S60">
        <v>520.67792344989596</v>
      </c>
      <c r="T60">
        <f t="shared" si="2"/>
        <v>1178.8520447552328</v>
      </c>
      <c r="U60">
        <f t="shared" si="3"/>
        <v>10.947560287158947</v>
      </c>
      <c r="V60">
        <f t="shared" si="4"/>
        <v>34.355011712652086</v>
      </c>
      <c r="W60">
        <f t="shared" si="5"/>
        <v>1.4313262229810015</v>
      </c>
      <c r="X60">
        <f t="shared" si="6"/>
        <v>2.420528160997105</v>
      </c>
      <c r="Y60">
        <f t="shared" si="7"/>
        <v>0.75616542558761601</v>
      </c>
      <c r="Z60">
        <f t="shared" si="8"/>
        <v>5138.9656957582483</v>
      </c>
      <c r="AA60">
        <f t="shared" si="9"/>
        <v>3.7944573649736419</v>
      </c>
      <c r="AB60">
        <f t="shared" si="10"/>
        <v>1.9791424085980597E-5</v>
      </c>
      <c r="AC60">
        <f t="shared" si="11"/>
        <v>1.1159687094177017E-2</v>
      </c>
      <c r="AD60">
        <f t="shared" si="12"/>
        <v>26.507789652005858</v>
      </c>
      <c r="AE60">
        <f t="shared" si="13"/>
        <v>187.49115656747838</v>
      </c>
      <c r="AF60">
        <f t="shared" si="14"/>
        <v>3453.38</v>
      </c>
      <c r="AG60">
        <f t="shared" si="15"/>
        <v>853.51061822471331</v>
      </c>
      <c r="AH60">
        <f t="shared" si="16"/>
        <v>1.8826806106059769E-3</v>
      </c>
      <c r="AI60">
        <f t="shared" si="17"/>
        <v>2.7445716260529111E-2</v>
      </c>
      <c r="AJ60" s="2">
        <v>100</v>
      </c>
      <c r="AK60" s="2">
        <v>1</v>
      </c>
      <c r="AL60" s="2">
        <f t="shared" si="18"/>
        <v>17426.021750380885</v>
      </c>
      <c r="AM60" s="2">
        <f t="shared" si="19"/>
        <v>32.807633269440117</v>
      </c>
      <c r="AN60" s="2">
        <f t="shared" si="20"/>
        <v>478.26964851076264</v>
      </c>
      <c r="AO60" s="2">
        <f t="shared" si="21"/>
        <v>511.07728178020272</v>
      </c>
    </row>
    <row r="61" spans="1:41" x14ac:dyDescent="0.25">
      <c r="A61" s="1">
        <v>59</v>
      </c>
      <c r="B61">
        <v>1.1823647294589179</v>
      </c>
      <c r="C61">
        <v>520.76840364957718</v>
      </c>
      <c r="D61">
        <v>50</v>
      </c>
      <c r="E61">
        <v>-0.42819923628817952</v>
      </c>
      <c r="F61">
        <v>-0.59728275286827537</v>
      </c>
      <c r="G61">
        <v>-0.44243166879131518</v>
      </c>
      <c r="H61">
        <v>3.7030376516947301E-2</v>
      </c>
      <c r="I61">
        <v>257.23424710276021</v>
      </c>
      <c r="J61">
        <v>807.83447601586965</v>
      </c>
      <c r="K61">
        <v>33.788259438549453</v>
      </c>
      <c r="L61">
        <v>57.503289259999931</v>
      </c>
      <c r="M61">
        <v>18.06586735379452</v>
      </c>
      <c r="N61">
        <v>1.8702816076674891</v>
      </c>
      <c r="O61">
        <v>0.217772469023361</v>
      </c>
      <c r="P61">
        <f t="shared" si="22"/>
        <v>-21.367227359689597</v>
      </c>
      <c r="Q61">
        <f t="shared" si="23"/>
        <v>-29.804528586241286</v>
      </c>
      <c r="R61">
        <f t="shared" si="24"/>
        <v>-22.077428582400959</v>
      </c>
      <c r="S61">
        <v>520.76840364957718</v>
      </c>
      <c r="T61">
        <f t="shared" si="2"/>
        <v>1176.5141932476647</v>
      </c>
      <c r="U61">
        <f t="shared" si="3"/>
        <v>10.932050313506526</v>
      </c>
      <c r="V61">
        <f t="shared" si="4"/>
        <v>34.331692751870385</v>
      </c>
      <c r="W61">
        <f t="shared" si="5"/>
        <v>1.4359478037948661</v>
      </c>
      <c r="X61">
        <f t="shared" si="6"/>
        <v>2.4437992159392112</v>
      </c>
      <c r="Y61">
        <f t="shared" si="7"/>
        <v>0.76777090567540329</v>
      </c>
      <c r="Z61">
        <f t="shared" si="8"/>
        <v>5131.4025162799971</v>
      </c>
      <c r="AA61">
        <f t="shared" si="9"/>
        <v>3.8089168742504422</v>
      </c>
      <c r="AB61">
        <f t="shared" si="10"/>
        <v>1.9744855483885848E-5</v>
      </c>
      <c r="AC61">
        <f t="shared" si="11"/>
        <v>1.1177476141108615E-2</v>
      </c>
      <c r="AD61">
        <f t="shared" si="12"/>
        <v>26.489499973254308</v>
      </c>
      <c r="AE61">
        <f t="shared" si="13"/>
        <v>186.55947499464159</v>
      </c>
      <c r="AF61">
        <f t="shared" si="14"/>
        <v>3453.38</v>
      </c>
      <c r="AG61">
        <f t="shared" si="15"/>
        <v>857.94305739729384</v>
      </c>
      <c r="AH61">
        <f t="shared" si="16"/>
        <v>1.8244648369190942E-3</v>
      </c>
      <c r="AI61">
        <f t="shared" si="17"/>
        <v>2.6826768460635322E-2</v>
      </c>
      <c r="AJ61" s="2">
        <v>100</v>
      </c>
      <c r="AK61" s="2">
        <v>1</v>
      </c>
      <c r="AL61" s="2">
        <f t="shared" si="18"/>
        <v>17426.021750380885</v>
      </c>
      <c r="AM61" s="2">
        <f t="shared" si="19"/>
        <v>31.793163930957249</v>
      </c>
      <c r="AN61" s="2">
        <f t="shared" si="20"/>
        <v>467.48385068746308</v>
      </c>
      <c r="AO61" s="2">
        <f t="shared" si="21"/>
        <v>499.27701461842031</v>
      </c>
    </row>
    <row r="62" spans="1:41" x14ac:dyDescent="0.25">
      <c r="A62" s="1">
        <v>60</v>
      </c>
      <c r="B62">
        <v>1.2024048096192379</v>
      </c>
      <c r="C62">
        <v>520.85359079457078</v>
      </c>
      <c r="D62">
        <v>50</v>
      </c>
      <c r="E62">
        <v>-0.42839510745248088</v>
      </c>
      <c r="F62">
        <v>-0.59960655141601171</v>
      </c>
      <c r="G62">
        <v>-0.44415300104889771</v>
      </c>
      <c r="H62">
        <v>3.136270724594141E-2</v>
      </c>
      <c r="I62">
        <v>256.37093155400851</v>
      </c>
      <c r="J62">
        <v>805.70851128944787</v>
      </c>
      <c r="K62">
        <v>33.8199774759685</v>
      </c>
      <c r="L62">
        <v>57.922451807702743</v>
      </c>
      <c r="M62">
        <v>18.29785831371116</v>
      </c>
      <c r="N62">
        <v>1.8483025114715921</v>
      </c>
      <c r="O62">
        <v>0.2203977383946045</v>
      </c>
      <c r="P62">
        <f t="shared" si="22"/>
        <v>-21.377001369884276</v>
      </c>
      <c r="Q62">
        <f t="shared" si="23"/>
        <v>-29.920486597605375</v>
      </c>
      <c r="R62">
        <f t="shared" si="24"/>
        <v>-22.163323405633619</v>
      </c>
      <c r="S62">
        <v>520.85359079457078</v>
      </c>
      <c r="T62">
        <f t="shared" si="2"/>
        <v>1174.1884306907052</v>
      </c>
      <c r="U62">
        <f t="shared" si="3"/>
        <v>10.916941644672855</v>
      </c>
      <c r="V62">
        <f t="shared" si="4"/>
        <v>34.309165813169251</v>
      </c>
      <c r="W62">
        <f t="shared" si="5"/>
        <v>1.4401426803393993</v>
      </c>
      <c r="X62">
        <f t="shared" si="6"/>
        <v>2.4664887804093936</v>
      </c>
      <c r="Y62">
        <f t="shared" si="7"/>
        <v>0.77917043957534227</v>
      </c>
      <c r="Z62">
        <f t="shared" si="8"/>
        <v>5124.294349788267</v>
      </c>
      <c r="AA62">
        <f t="shared" si="9"/>
        <v>3.8225762476922744</v>
      </c>
      <c r="AB62">
        <f t="shared" si="10"/>
        <v>1.9701126014616642E-5</v>
      </c>
      <c r="AC62">
        <f t="shared" si="11"/>
        <v>1.1194244790377988E-2</v>
      </c>
      <c r="AD62">
        <f t="shared" si="12"/>
        <v>26.47229756892925</v>
      </c>
      <c r="AE62">
        <f t="shared" si="13"/>
        <v>185.68682193289439</v>
      </c>
      <c r="AF62">
        <f t="shared" si="14"/>
        <v>3453.38</v>
      </c>
      <c r="AG62">
        <f t="shared" si="15"/>
        <v>862.31714399552948</v>
      </c>
      <c r="AH62">
        <f t="shared" si="16"/>
        <v>1.7691878724446766E-3</v>
      </c>
      <c r="AI62">
        <f t="shared" si="17"/>
        <v>2.6212095391737987E-2</v>
      </c>
      <c r="AJ62" s="2">
        <v>100</v>
      </c>
      <c r="AK62" s="2">
        <v>1</v>
      </c>
      <c r="AL62" s="2">
        <f t="shared" si="18"/>
        <v>17426.021750380885</v>
      </c>
      <c r="AM62" s="2">
        <f t="shared" si="19"/>
        <v>30.829906345731018</v>
      </c>
      <c r="AN62" s="2">
        <f t="shared" si="20"/>
        <v>456.77254441948475</v>
      </c>
      <c r="AO62" s="2">
        <f t="shared" si="21"/>
        <v>487.60245076521574</v>
      </c>
    </row>
    <row r="63" spans="1:41" x14ac:dyDescent="0.25">
      <c r="A63" s="1">
        <v>61</v>
      </c>
      <c r="B63">
        <v>1.222444889779559</v>
      </c>
      <c r="C63">
        <v>520.93372785588667</v>
      </c>
      <c r="D63">
        <v>50</v>
      </c>
      <c r="E63">
        <v>-0.42862979856224243</v>
      </c>
      <c r="F63">
        <v>-0.60170244102148762</v>
      </c>
      <c r="G63">
        <v>-0.44570551186776869</v>
      </c>
      <c r="H63">
        <v>2.5665690546760381E-2</v>
      </c>
      <c r="I63">
        <v>255.5209290902007</v>
      </c>
      <c r="J63">
        <v>803.61091476516879</v>
      </c>
      <c r="K63">
        <v>33.842072065182712</v>
      </c>
      <c r="L63">
        <v>58.326748759642697</v>
      </c>
      <c r="M63">
        <v>18.52406374728319</v>
      </c>
      <c r="N63">
        <v>1.8269248328387679</v>
      </c>
      <c r="O63">
        <v>0.22298252380353481</v>
      </c>
      <c r="P63">
        <f t="shared" si="22"/>
        <v>-21.388712503105911</v>
      </c>
      <c r="Q63">
        <f t="shared" si="23"/>
        <v>-30.025071907259864</v>
      </c>
      <c r="R63">
        <f t="shared" si="24"/>
        <v>-22.24079400537768</v>
      </c>
      <c r="S63">
        <v>520.93372785588667</v>
      </c>
      <c r="T63">
        <f t="shared" si="2"/>
        <v>1171.8746357841203</v>
      </c>
      <c r="U63">
        <f t="shared" si="3"/>
        <v>10.902229696234849</v>
      </c>
      <c r="V63">
        <f t="shared" si="4"/>
        <v>34.287409686423487</v>
      </c>
      <c r="W63">
        <f t="shared" si="5"/>
        <v>1.4439288568840145</v>
      </c>
      <c r="X63">
        <f t="shared" si="6"/>
        <v>2.4886087205315834</v>
      </c>
      <c r="Y63">
        <f t="shared" si="7"/>
        <v>0.79036029885946113</v>
      </c>
      <c r="Z63">
        <f t="shared" si="8"/>
        <v>5117.6186775350761</v>
      </c>
      <c r="AA63">
        <f t="shared" si="9"/>
        <v>3.8354664756894543</v>
      </c>
      <c r="AB63">
        <f t="shared" si="10"/>
        <v>1.9660090350138996E-5</v>
      </c>
      <c r="AC63">
        <f t="shared" si="11"/>
        <v>1.1210037302853615E-2</v>
      </c>
      <c r="AD63">
        <f t="shared" si="12"/>
        <v>26.45613029006503</v>
      </c>
      <c r="AE63">
        <f t="shared" si="13"/>
        <v>184.86988693439446</v>
      </c>
      <c r="AF63">
        <f t="shared" si="14"/>
        <v>3453.38</v>
      </c>
      <c r="AG63">
        <f t="shared" si="15"/>
        <v>866.63307318632042</v>
      </c>
      <c r="AH63">
        <f t="shared" si="16"/>
        <v>1.7166952833513412E-3</v>
      </c>
      <c r="AI63">
        <f t="shared" si="17"/>
        <v>2.560246572679499E-2</v>
      </c>
      <c r="AJ63" s="2">
        <v>100</v>
      </c>
      <c r="AK63" s="2">
        <v>1</v>
      </c>
      <c r="AL63" s="2">
        <f t="shared" si="18"/>
        <v>17426.021750380885</v>
      </c>
      <c r="AM63" s="2">
        <f t="shared" si="19"/>
        <v>29.915169346456747</v>
      </c>
      <c r="AN63" s="2">
        <f t="shared" si="20"/>
        <v>446.14912461851065</v>
      </c>
      <c r="AO63" s="2">
        <f t="shared" si="21"/>
        <v>476.06429396496742</v>
      </c>
    </row>
    <row r="64" spans="1:41" x14ac:dyDescent="0.25">
      <c r="A64" s="1">
        <v>62</v>
      </c>
      <c r="B64">
        <v>1.2424849699398799</v>
      </c>
      <c r="C64">
        <v>521.00905662711557</v>
      </c>
      <c r="D64">
        <v>50</v>
      </c>
      <c r="E64">
        <v>-0.42890200873489831</v>
      </c>
      <c r="F64">
        <v>-0.6035804872887317</v>
      </c>
      <c r="G64">
        <v>-0.44709665725091252</v>
      </c>
      <c r="H64">
        <v>1.994731507383414E-2</v>
      </c>
      <c r="I64">
        <v>254.68402445014249</v>
      </c>
      <c r="J64">
        <v>801.54096106302438</v>
      </c>
      <c r="K64">
        <v>33.85501610893705</v>
      </c>
      <c r="L64">
        <v>58.716556742450059</v>
      </c>
      <c r="M64">
        <v>18.744443856298389</v>
      </c>
      <c r="N64">
        <v>1.806136067215496</v>
      </c>
      <c r="O64">
        <v>0.22552747984118929</v>
      </c>
      <c r="P64">
        <f t="shared" si="22"/>
        <v>-21.402295845054809</v>
      </c>
      <c r="Q64">
        <f t="shared" si="23"/>
        <v>-30.118786790854877</v>
      </c>
      <c r="R64">
        <f t="shared" si="24"/>
        <v>-22.310212437670287</v>
      </c>
      <c r="S64">
        <v>521.00905662711557</v>
      </c>
      <c r="T64">
        <f t="shared" si="2"/>
        <v>1169.572665767909</v>
      </c>
      <c r="U64">
        <f t="shared" si="3"/>
        <v>10.887909400777762</v>
      </c>
      <c r="V64">
        <f t="shared" si="4"/>
        <v>34.26640278638672</v>
      </c>
      <c r="W64">
        <f t="shared" si="5"/>
        <v>1.4473241851419631</v>
      </c>
      <c r="X64">
        <f t="shared" si="6"/>
        <v>2.5101713840028226</v>
      </c>
      <c r="Y64">
        <f t="shared" si="7"/>
        <v>0.80133729202671244</v>
      </c>
      <c r="Z64">
        <f t="shared" si="8"/>
        <v>5111.353349969917</v>
      </c>
      <c r="AA64">
        <f t="shared" si="9"/>
        <v>3.8476192771589068</v>
      </c>
      <c r="AB64">
        <f t="shared" si="10"/>
        <v>1.9621606273073066E-5</v>
      </c>
      <c r="AC64">
        <f t="shared" si="11"/>
        <v>1.1224898126806129E-2</v>
      </c>
      <c r="AD64">
        <f t="shared" si="12"/>
        <v>26.440946595086096</v>
      </c>
      <c r="AE64">
        <f t="shared" si="13"/>
        <v>184.10547381763052</v>
      </c>
      <c r="AF64">
        <f t="shared" si="14"/>
        <v>3453.38</v>
      </c>
      <c r="AG64">
        <f t="shared" si="15"/>
        <v>870.89095994226011</v>
      </c>
      <c r="AH64">
        <f t="shared" si="16"/>
        <v>1.6668404050490971E-3</v>
      </c>
      <c r="AI64">
        <f t="shared" si="17"/>
        <v>2.4998595971454214E-2</v>
      </c>
      <c r="AJ64" s="2">
        <v>100</v>
      </c>
      <c r="AK64" s="2">
        <v>1</v>
      </c>
      <c r="AL64" s="2">
        <f t="shared" si="18"/>
        <v>17426.021750380885</v>
      </c>
      <c r="AM64" s="2">
        <f t="shared" si="19"/>
        <v>29.046397152799251</v>
      </c>
      <c r="AN64" s="2">
        <f t="shared" si="20"/>
        <v>435.6260771275451</v>
      </c>
      <c r="AO64" s="2">
        <f t="shared" si="21"/>
        <v>464.67247428034437</v>
      </c>
    </row>
    <row r="65" spans="1:41" x14ac:dyDescent="0.25">
      <c r="A65" s="1">
        <v>63</v>
      </c>
      <c r="B65">
        <v>1.2625250501002001</v>
      </c>
      <c r="C65">
        <v>521.0798166136949</v>
      </c>
      <c r="D65">
        <v>50</v>
      </c>
      <c r="E65">
        <v>-0.42921044733454988</v>
      </c>
      <c r="F65">
        <v>-0.60525061883128084</v>
      </c>
      <c r="G65">
        <v>-0.44833379172687482</v>
      </c>
      <c r="H65">
        <v>1.4214982116130689E-2</v>
      </c>
      <c r="I65">
        <v>253.85998973698591</v>
      </c>
      <c r="J65">
        <v>799.49791095531964</v>
      </c>
      <c r="K65">
        <v>33.859273187379863</v>
      </c>
      <c r="L65">
        <v>59.092257663879742</v>
      </c>
      <c r="M65">
        <v>18.958970872180849</v>
      </c>
      <c r="N65">
        <v>1.7859235828503821</v>
      </c>
      <c r="O65">
        <v>0.22803329952255541</v>
      </c>
      <c r="P65">
        <f t="shared" si="22"/>
        <v>-21.417686992742013</v>
      </c>
      <c r="Q65">
        <f t="shared" si="23"/>
        <v>-30.202126688187668</v>
      </c>
      <c r="R65">
        <f t="shared" si="24"/>
        <v>-22.371945694953833</v>
      </c>
      <c r="S65">
        <v>521.0798166136949</v>
      </c>
      <c r="T65">
        <f t="shared" si="2"/>
        <v>1167.2823592981188</v>
      </c>
      <c r="U65">
        <f t="shared" si="3"/>
        <v>10.87397525178187</v>
      </c>
      <c r="V65">
        <f t="shared" si="4"/>
        <v>34.24612325316275</v>
      </c>
      <c r="W65">
        <f t="shared" si="5"/>
        <v>1.4503463072867511</v>
      </c>
      <c r="X65">
        <f t="shared" si="6"/>
        <v>2.5311895272456457</v>
      </c>
      <c r="Y65">
        <f t="shared" si="7"/>
        <v>0.81209874890856693</v>
      </c>
      <c r="Z65">
        <f t="shared" si="8"/>
        <v>5105.4766563646253</v>
      </c>
      <c r="AA65">
        <f t="shared" si="9"/>
        <v>3.8590668527808192</v>
      </c>
      <c r="AB65">
        <f t="shared" si="10"/>
        <v>1.9585535029382655E-5</v>
      </c>
      <c r="AC65">
        <f t="shared" si="11"/>
        <v>1.1238871646011764E-2</v>
      </c>
      <c r="AD65">
        <f t="shared" si="12"/>
        <v>26.426695743219604</v>
      </c>
      <c r="AE65">
        <f t="shared" si="13"/>
        <v>183.39050267995654</v>
      </c>
      <c r="AF65">
        <f t="shared" si="14"/>
        <v>3453.38</v>
      </c>
      <c r="AG65">
        <f t="shared" si="15"/>
        <v>875.0908590748702</v>
      </c>
      <c r="AH65">
        <f t="shared" si="16"/>
        <v>1.6194838974140546E-3</v>
      </c>
      <c r="AI65">
        <f t="shared" si="17"/>
        <v>2.4401148882348175E-2</v>
      </c>
      <c r="AJ65" s="2">
        <v>100</v>
      </c>
      <c r="AK65" s="2">
        <v>1</v>
      </c>
      <c r="AL65" s="2">
        <f t="shared" si="18"/>
        <v>17426.021750380885</v>
      </c>
      <c r="AM65" s="2">
        <f t="shared" si="19"/>
        <v>28.221161620728921</v>
      </c>
      <c r="AN65" s="2">
        <f t="shared" si="20"/>
        <v>425.21495115808153</v>
      </c>
      <c r="AO65" s="2">
        <f t="shared" si="21"/>
        <v>453.43611277881047</v>
      </c>
    </row>
    <row r="66" spans="1:41" x14ac:dyDescent="0.25">
      <c r="A66" s="1">
        <v>64</v>
      </c>
      <c r="B66">
        <v>1.282565130260521</v>
      </c>
      <c r="C66">
        <v>521.14624402880622</v>
      </c>
      <c r="D66">
        <v>50</v>
      </c>
      <c r="E66">
        <v>-0.42955383692101018</v>
      </c>
      <c r="F66">
        <v>-0.60672260046973281</v>
      </c>
      <c r="G66">
        <v>-0.44942414849609857</v>
      </c>
      <c r="H66">
        <v>8.4755395844902919E-3</v>
      </c>
      <c r="I66">
        <v>253.0485861347112</v>
      </c>
      <c r="J66">
        <v>797.48101548325087</v>
      </c>
      <c r="K66">
        <v>33.855296521807119</v>
      </c>
      <c r="L66">
        <v>59.45423711765838</v>
      </c>
      <c r="M66">
        <v>19.167628539558599</v>
      </c>
      <c r="N66">
        <v>1.7662746568653049</v>
      </c>
      <c r="O66">
        <v>0.2305007090668971</v>
      </c>
      <c r="P66">
        <f t="shared" si="22"/>
        <v>-21.434822201647215</v>
      </c>
      <c r="Q66">
        <f t="shared" si="23"/>
        <v>-30.275578865755133</v>
      </c>
      <c r="R66">
        <f t="shared" si="24"/>
        <v>-22.426354715374181</v>
      </c>
      <c r="S66">
        <v>521.14624402880622</v>
      </c>
      <c r="T66">
        <f t="shared" si="2"/>
        <v>1165.0035391629183</v>
      </c>
      <c r="U66">
        <f t="shared" si="3"/>
        <v>10.860421347583733</v>
      </c>
      <c r="V66">
        <f t="shared" si="4"/>
        <v>34.22654904792217</v>
      </c>
      <c r="W66">
        <f t="shared" si="5"/>
        <v>1.4530126039845734</v>
      </c>
      <c r="X66">
        <f t="shared" si="6"/>
        <v>2.5516762447081325</v>
      </c>
      <c r="Y66">
        <f t="shared" si="7"/>
        <v>0.82264250258548488</v>
      </c>
      <c r="Z66">
        <f t="shared" si="8"/>
        <v>5099.9673862720374</v>
      </c>
      <c r="AA66">
        <f t="shared" si="9"/>
        <v>3.8698416554559913</v>
      </c>
      <c r="AB66">
        <f t="shared" si="10"/>
        <v>1.9551741634177494E-5</v>
      </c>
      <c r="AC66">
        <f t="shared" si="11"/>
        <v>1.1252001949365851E-2</v>
      </c>
      <c r="AD66">
        <f t="shared" si="12"/>
        <v>26.41332796722763</v>
      </c>
      <c r="AE66">
        <f t="shared" si="13"/>
        <v>182.7220112678859</v>
      </c>
      <c r="AF66">
        <f t="shared" si="14"/>
        <v>3453.38</v>
      </c>
      <c r="AG66">
        <f t="shared" si="15"/>
        <v>879.23278323127079</v>
      </c>
      <c r="AH66">
        <f t="shared" si="16"/>
        <v>1.5744933524699449E-3</v>
      </c>
      <c r="AI66">
        <f t="shared" si="17"/>
        <v>2.3810732628401728E-2</v>
      </c>
      <c r="AJ66" s="2">
        <v>100</v>
      </c>
      <c r="AK66" s="2">
        <v>1</v>
      </c>
      <c r="AL66" s="2">
        <f t="shared" si="18"/>
        <v>17426.021750380885</v>
      </c>
      <c r="AM66" s="2">
        <f t="shared" si="19"/>
        <v>27.437155405971378</v>
      </c>
      <c r="AN66" s="2">
        <f t="shared" si="20"/>
        <v>414.92634467503234</v>
      </c>
      <c r="AO66" s="2">
        <f t="shared" si="21"/>
        <v>442.36350008100374</v>
      </c>
    </row>
    <row r="67" spans="1:41" x14ac:dyDescent="0.25">
      <c r="A67" s="1">
        <v>65</v>
      </c>
      <c r="B67">
        <v>1.3026052104208421</v>
      </c>
      <c r="C67">
        <v>521.21001519096626</v>
      </c>
      <c r="D67">
        <v>50</v>
      </c>
      <c r="E67">
        <v>-0.42848662196483361</v>
      </c>
      <c r="F67">
        <v>-0.61050133222181724</v>
      </c>
      <c r="G67">
        <v>-0.46961640940139809</v>
      </c>
      <c r="H67">
        <v>4.4882936517622853E-2</v>
      </c>
      <c r="I67">
        <v>252.24956555818221</v>
      </c>
      <c r="J67">
        <v>795.48951979478272</v>
      </c>
      <c r="K67">
        <v>33.841032745554877</v>
      </c>
      <c r="L67">
        <v>59.783641284785944</v>
      </c>
      <c r="M67">
        <v>19.37041156011799</v>
      </c>
      <c r="N67">
        <v>1.7470476887055899</v>
      </c>
      <c r="O67">
        <v>0.23293046288007471</v>
      </c>
      <c r="P67">
        <f t="shared" si="22"/>
        <v>-21.38156796231705</v>
      </c>
      <c r="Q67">
        <f t="shared" si="23"/>
        <v>-30.464138334422021</v>
      </c>
      <c r="R67">
        <f t="shared" si="24"/>
        <v>-23.433952564940025</v>
      </c>
      <c r="S67">
        <v>521.21001519096626</v>
      </c>
      <c r="T67">
        <f t="shared" ref="T67:T130" si="25">SUM(I67:O67)</f>
        <v>1162.7141490950098</v>
      </c>
      <c r="U67">
        <f t="shared" ref="U67:U130" si="26">I67/$T67*50</f>
        <v>10.847445425624125</v>
      </c>
      <c r="V67">
        <f t="shared" ref="V67:V130" si="27">J67/$T67*50</f>
        <v>34.208301344485498</v>
      </c>
      <c r="W67">
        <f t="shared" ref="W67:W130" si="28">K67/$T67*50</f>
        <v>1.455260210426389</v>
      </c>
      <c r="X67">
        <f t="shared" ref="X67:X130" si="29">L67/$T67*50</f>
        <v>2.5708658199144696</v>
      </c>
      <c r="Y67">
        <f t="shared" ref="Y67:Y130" si="30">M67/$T67*50</f>
        <v>0.83298253380655984</v>
      </c>
      <c r="Z67">
        <f t="shared" ref="Z67:Z130" si="31">1.07*EXP(36696/8.314/S67)</f>
        <v>5094.6853293665563</v>
      </c>
      <c r="AA67">
        <f t="shared" ref="AA67:AA130" si="32">1.22*10^10*EXP(-94765/8.314/S67)</f>
        <v>3.8802113109881011</v>
      </c>
      <c r="AB67">
        <f t="shared" ref="AB67:AB130" si="33">10^(3066/S67-10.592)</f>
        <v>1.9519362487757147E-5</v>
      </c>
      <c r="AC67">
        <f t="shared" ref="AC67:AC130" si="34">10^(-2073/S67+2.029)</f>
        <v>1.1264618485152618E-2</v>
      </c>
      <c r="AD67">
        <f t="shared" ref="AD67:AD130" si="35">0.499*EXP(17197/8.314/S67)</f>
        <v>26.400504297744327</v>
      </c>
      <c r="AE67">
        <f t="shared" ref="AE67:AE130" si="36">0.0000000000662*EXP(124119/8.314/S67)</f>
        <v>182.0827031532142</v>
      </c>
      <c r="AF67">
        <f t="shared" ref="AF67:AF130" si="37">3453.38*EXP(0/8.314/S67)</f>
        <v>3453.38</v>
      </c>
      <c r="AG67">
        <f t="shared" ref="AG67:AG130" si="38">(1+AF67*(X67/V67)+AD67*V67^0.5+AE67*X67)</f>
        <v>883.05391708124102</v>
      </c>
      <c r="AH67">
        <f t="shared" ref="AH67:AH130" si="39">Z67*U67*V67*(1-(W67*X67/V67^3/U67)/AB67)/AG67^3</f>
        <v>1.5336121207746706E-3</v>
      </c>
      <c r="AI67">
        <f t="shared" ref="AI67:AI130" si="40">AA67*U67*(1-X67*Y67/U67/V67/AC67)/AG67</f>
        <v>2.3245137801301614E-2</v>
      </c>
      <c r="AJ67" s="2">
        <v>100</v>
      </c>
      <c r="AK67" s="2">
        <v>1</v>
      </c>
      <c r="AL67" s="2">
        <f t="shared" ref="AL67:AL130" si="41">PI()*5^2/4*AK67*1775*0.5</f>
        <v>17426.021750380885</v>
      </c>
      <c r="AM67" s="2">
        <f t="shared" ref="AM67:AM130" si="42">AL67*AH67</f>
        <v>26.724758173267166</v>
      </c>
      <c r="AN67" s="2">
        <f t="shared" ref="AN67:AN130" si="43">AL67*AI67</f>
        <v>405.07027691608283</v>
      </c>
      <c r="AO67" s="2">
        <f t="shared" ref="AO67:AO130" si="44">AM67+AN67</f>
        <v>431.79503508934999</v>
      </c>
    </row>
    <row r="68" spans="1:41" x14ac:dyDescent="0.25">
      <c r="A68" s="1">
        <v>66</v>
      </c>
      <c r="B68">
        <v>1.3226452905811621</v>
      </c>
      <c r="C68">
        <v>521.27012575838035</v>
      </c>
      <c r="D68">
        <v>50</v>
      </c>
      <c r="E68">
        <v>-0.42892334987997638</v>
      </c>
      <c r="F68">
        <v>-0.61156703367538467</v>
      </c>
      <c r="G68">
        <v>-0.47043617975029611</v>
      </c>
      <c r="H68">
        <v>3.914067751895884E-2</v>
      </c>
      <c r="I68">
        <v>251.46225482497641</v>
      </c>
      <c r="J68">
        <v>793.52165052097894</v>
      </c>
      <c r="K68">
        <v>33.819744982178449</v>
      </c>
      <c r="L68">
        <v>60.100515838241463</v>
      </c>
      <c r="M68">
        <v>19.56744302302484</v>
      </c>
      <c r="N68">
        <v>1.7283681338542911</v>
      </c>
      <c r="O68">
        <v>0.23532460805274669</v>
      </c>
      <c r="P68">
        <f t="shared" ref="P68:P131" si="45">E68/0.02004</f>
        <v>-21.403360772453912</v>
      </c>
      <c r="Q68">
        <f t="shared" ref="Q68:Q131" si="46">F68/0.02004</f>
        <v>-30.517317049669895</v>
      </c>
      <c r="R68">
        <f t="shared" ref="R68:R131" si="47">G68/0.02004</f>
        <v>-23.474859268976854</v>
      </c>
      <c r="S68">
        <v>521.27012575838035</v>
      </c>
      <c r="T68">
        <f t="shared" si="25"/>
        <v>1160.4353019313073</v>
      </c>
      <c r="U68">
        <f t="shared" si="26"/>
        <v>10.834824414875561</v>
      </c>
      <c r="V68">
        <f t="shared" si="27"/>
        <v>34.190689011284142</v>
      </c>
      <c r="W68">
        <f t="shared" si="28"/>
        <v>1.4572007989541682</v>
      </c>
      <c r="X68">
        <f t="shared" si="29"/>
        <v>2.5895677138663586</v>
      </c>
      <c r="Y68">
        <f t="shared" si="30"/>
        <v>0.84310788332873154</v>
      </c>
      <c r="Z68">
        <f t="shared" si="31"/>
        <v>5089.7126634944252</v>
      </c>
      <c r="AA68">
        <f t="shared" si="32"/>
        <v>3.8900088338057182</v>
      </c>
      <c r="AB68">
        <f t="shared" si="33"/>
        <v>1.94888983015003E-5</v>
      </c>
      <c r="AC68">
        <f t="shared" si="34"/>
        <v>1.127652092674785E-2</v>
      </c>
      <c r="AD68">
        <f t="shared" si="35"/>
        <v>26.388425303813154</v>
      </c>
      <c r="AE68">
        <f t="shared" si="36"/>
        <v>181.48228315662971</v>
      </c>
      <c r="AF68">
        <f t="shared" si="37"/>
        <v>3453.38</v>
      </c>
      <c r="AG68">
        <f t="shared" si="38"/>
        <v>886.81664409675454</v>
      </c>
      <c r="AH68">
        <f t="shared" si="39"/>
        <v>1.4947225173655339E-3</v>
      </c>
      <c r="AI68">
        <f t="shared" si="40"/>
        <v>2.2687229378076122E-2</v>
      </c>
      <c r="AJ68" s="2">
        <v>100</v>
      </c>
      <c r="AK68" s="2">
        <v>1</v>
      </c>
      <c r="AL68" s="2">
        <f t="shared" si="41"/>
        <v>17426.021750380885</v>
      </c>
      <c r="AM68" s="2">
        <f t="shared" si="42"/>
        <v>26.047067098395864</v>
      </c>
      <c r="AN68" s="2">
        <f t="shared" si="43"/>
        <v>395.34815259823472</v>
      </c>
      <c r="AO68" s="2">
        <f t="shared" si="44"/>
        <v>421.39521969663059</v>
      </c>
    </row>
    <row r="69" spans="1:41" x14ac:dyDescent="0.25">
      <c r="A69" s="1">
        <v>67</v>
      </c>
      <c r="B69">
        <v>1.342685370741483</v>
      </c>
      <c r="C69">
        <v>521.32678609321113</v>
      </c>
      <c r="D69">
        <v>50</v>
      </c>
      <c r="E69">
        <v>-0.42939050530684958</v>
      </c>
      <c r="F69">
        <v>-0.61247069738033655</v>
      </c>
      <c r="G69">
        <v>-0.47113130567718209</v>
      </c>
      <c r="H69">
        <v>3.3410436537836367E-2</v>
      </c>
      <c r="I69">
        <v>250.68640318069779</v>
      </c>
      <c r="J69">
        <v>791.57668577279674</v>
      </c>
      <c r="K69">
        <v>33.791830836749902</v>
      </c>
      <c r="L69">
        <v>60.405236176842877</v>
      </c>
      <c r="M69">
        <v>19.758738115351651</v>
      </c>
      <c r="N69">
        <v>1.7102221123283241</v>
      </c>
      <c r="O69">
        <v>0.23768390710776621</v>
      </c>
      <c r="P69">
        <f t="shared" si="45"/>
        <v>-21.42667192149948</v>
      </c>
      <c r="Q69">
        <f t="shared" si="46"/>
        <v>-30.562410048918991</v>
      </c>
      <c r="R69">
        <f t="shared" si="47"/>
        <v>-23.509546191476154</v>
      </c>
      <c r="S69">
        <v>521.32678609321113</v>
      </c>
      <c r="T69">
        <f t="shared" si="25"/>
        <v>1158.166800101875</v>
      </c>
      <c r="U69">
        <f t="shared" si="26"/>
        <v>10.8225517757307</v>
      </c>
      <c r="V69">
        <f t="shared" si="27"/>
        <v>34.173690944308191</v>
      </c>
      <c r="W69">
        <f t="shared" si="28"/>
        <v>1.4588499184131982</v>
      </c>
      <c r="X69">
        <f t="shared" si="29"/>
        <v>2.6077951885483808</v>
      </c>
      <c r="Y69">
        <f t="shared" si="30"/>
        <v>0.8530178085580431</v>
      </c>
      <c r="Z69">
        <f t="shared" si="31"/>
        <v>5085.0309113905041</v>
      </c>
      <c r="AA69">
        <f t="shared" si="32"/>
        <v>3.8992645697319976</v>
      </c>
      <c r="AB69">
        <f t="shared" si="33"/>
        <v>1.9460232651238467E-5</v>
      </c>
      <c r="AC69">
        <f t="shared" si="34"/>
        <v>1.1287749188028136E-2</v>
      </c>
      <c r="AD69">
        <f t="shared" si="35"/>
        <v>26.377047229622757</v>
      </c>
      <c r="AE69">
        <f t="shared" si="36"/>
        <v>180.91826509945781</v>
      </c>
      <c r="AF69">
        <f t="shared" si="37"/>
        <v>3453.38</v>
      </c>
      <c r="AG69">
        <f t="shared" si="38"/>
        <v>890.52094271226019</v>
      </c>
      <c r="AH69">
        <f t="shared" si="39"/>
        <v>1.4577201505203237E-3</v>
      </c>
      <c r="AI69">
        <f t="shared" si="40"/>
        <v>2.2137430886842575E-2</v>
      </c>
      <c r="AJ69" s="2">
        <v>100</v>
      </c>
      <c r="AK69" s="2">
        <v>1</v>
      </c>
      <c r="AL69" s="2">
        <f t="shared" si="41"/>
        <v>17426.021750380885</v>
      </c>
      <c r="AM69" s="2">
        <f t="shared" si="42"/>
        <v>25.402263048935659</v>
      </c>
      <c r="AN69" s="2">
        <f t="shared" si="43"/>
        <v>385.76735213167234</v>
      </c>
      <c r="AO69" s="2">
        <f t="shared" si="44"/>
        <v>411.16961518060799</v>
      </c>
    </row>
    <row r="70" spans="1:41" x14ac:dyDescent="0.25">
      <c r="A70" s="1">
        <v>68</v>
      </c>
      <c r="B70">
        <v>1.3627254509018041</v>
      </c>
      <c r="C70">
        <v>521.38020052402078</v>
      </c>
      <c r="D70">
        <v>50</v>
      </c>
      <c r="E70">
        <v>-0.42988693712334458</v>
      </c>
      <c r="F70">
        <v>-0.61322078289289439</v>
      </c>
      <c r="G70">
        <v>-0.47170829453299579</v>
      </c>
      <c r="H70">
        <v>2.769699654331962E-2</v>
      </c>
      <c r="I70">
        <v>249.9217554924295</v>
      </c>
      <c r="J70">
        <v>789.65390776982667</v>
      </c>
      <c r="K70">
        <v>33.757675211207847</v>
      </c>
      <c r="L70">
        <v>60.698175570578201</v>
      </c>
      <c r="M70">
        <v>19.944320646269119</v>
      </c>
      <c r="N70">
        <v>1.6925958928239291</v>
      </c>
      <c r="O70">
        <v>0.24000913588269751</v>
      </c>
      <c r="P70">
        <f t="shared" si="45"/>
        <v>-21.45144396823077</v>
      </c>
      <c r="Q70">
        <f t="shared" si="46"/>
        <v>-30.599839465713295</v>
      </c>
      <c r="R70">
        <f t="shared" si="47"/>
        <v>-23.538338050548692</v>
      </c>
      <c r="S70">
        <v>521.38020052402078</v>
      </c>
      <c r="T70">
        <f t="shared" si="25"/>
        <v>1155.9084397190177</v>
      </c>
      <c r="U70">
        <f t="shared" si="26"/>
        <v>10.810620759598457</v>
      </c>
      <c r="V70">
        <f t="shared" si="27"/>
        <v>34.157286193090627</v>
      </c>
      <c r="W70">
        <f t="shared" si="28"/>
        <v>1.4602227153654914</v>
      </c>
      <c r="X70">
        <f t="shared" si="29"/>
        <v>2.6255615706609481</v>
      </c>
      <c r="Y70">
        <f t="shared" si="30"/>
        <v>0.86271195714762905</v>
      </c>
      <c r="Z70">
        <f t="shared" si="31"/>
        <v>5080.6222372299335</v>
      </c>
      <c r="AA70">
        <f t="shared" si="32"/>
        <v>3.9080083888183532</v>
      </c>
      <c r="AB70">
        <f t="shared" si="33"/>
        <v>1.9433253475564057E-5</v>
      </c>
      <c r="AC70">
        <f t="shared" si="34"/>
        <v>1.1298342214922636E-2</v>
      </c>
      <c r="AD70">
        <f t="shared" si="35"/>
        <v>26.366327727470011</v>
      </c>
      <c r="AE70">
        <f t="shared" si="36"/>
        <v>180.38827495492646</v>
      </c>
      <c r="AF70">
        <f t="shared" si="37"/>
        <v>3453.38</v>
      </c>
      <c r="AG70">
        <f t="shared" si="38"/>
        <v>894.16680675612906</v>
      </c>
      <c r="AH70">
        <f t="shared" si="39"/>
        <v>1.4225057347118176E-3</v>
      </c>
      <c r="AI70">
        <f t="shared" si="40"/>
        <v>2.1596117159232514E-2</v>
      </c>
      <c r="AJ70" s="2">
        <v>100</v>
      </c>
      <c r="AK70" s="2">
        <v>1</v>
      </c>
      <c r="AL70" s="2">
        <f t="shared" si="41"/>
        <v>17426.021750380885</v>
      </c>
      <c r="AM70" s="2">
        <f t="shared" si="42"/>
        <v>24.788615873129675</v>
      </c>
      <c r="AN70" s="2">
        <f t="shared" si="43"/>
        <v>376.33440734055966</v>
      </c>
      <c r="AO70" s="2">
        <f t="shared" si="44"/>
        <v>401.12302321368935</v>
      </c>
    </row>
    <row r="71" spans="1:41" x14ac:dyDescent="0.25">
      <c r="A71" s="1">
        <v>69</v>
      </c>
      <c r="B71">
        <v>1.3827655310621241</v>
      </c>
      <c r="C71">
        <v>521.43056691011816</v>
      </c>
      <c r="D71">
        <v>50</v>
      </c>
      <c r="E71">
        <v>-0.4304115182178358</v>
      </c>
      <c r="F71">
        <v>-0.61382550419254123</v>
      </c>
      <c r="G71">
        <v>-0.47217346476349342</v>
      </c>
      <c r="H71">
        <v>2.2004746584398389E-2</v>
      </c>
      <c r="I71">
        <v>249.1680534489166</v>
      </c>
      <c r="J71">
        <v>787.75260525750343</v>
      </c>
      <c r="K71">
        <v>33.71764994142049</v>
      </c>
      <c r="L71">
        <v>60.979704149327617</v>
      </c>
      <c r="M71">
        <v>20.124222455376849</v>
      </c>
      <c r="N71">
        <v>1.6754759104863779</v>
      </c>
      <c r="O71">
        <v>0.2423010798801607</v>
      </c>
      <c r="P71">
        <f t="shared" si="45"/>
        <v>-21.477620669552685</v>
      </c>
      <c r="Q71">
        <f t="shared" si="46"/>
        <v>-30.630015179268526</v>
      </c>
      <c r="R71">
        <f t="shared" si="47"/>
        <v>-23.561550137898873</v>
      </c>
      <c r="S71">
        <v>521.43056691011816</v>
      </c>
      <c r="T71">
        <f t="shared" si="25"/>
        <v>1153.6600122429113</v>
      </c>
      <c r="U71">
        <f t="shared" si="26"/>
        <v>10.799024444146744</v>
      </c>
      <c r="V71">
        <f t="shared" si="27"/>
        <v>34.141454020148373</v>
      </c>
      <c r="W71">
        <f t="shared" si="28"/>
        <v>1.461333910493597</v>
      </c>
      <c r="X71">
        <f t="shared" si="29"/>
        <v>2.6428802031012886</v>
      </c>
      <c r="Y71">
        <f t="shared" si="30"/>
        <v>0.87219034385407601</v>
      </c>
      <c r="Z71">
        <f t="shared" si="31"/>
        <v>5076.4694676956387</v>
      </c>
      <c r="AA71">
        <f t="shared" si="32"/>
        <v>3.9162695639488621</v>
      </c>
      <c r="AB71">
        <f t="shared" si="33"/>
        <v>1.9407853158032457E-5</v>
      </c>
      <c r="AC71">
        <f t="shared" si="34"/>
        <v>1.1308337876057289E-2</v>
      </c>
      <c r="AD71">
        <f t="shared" si="35"/>
        <v>26.356225924893021</v>
      </c>
      <c r="AE71">
        <f t="shared" si="36"/>
        <v>179.89004953862383</v>
      </c>
      <c r="AF71">
        <f t="shared" si="37"/>
        <v>3453.38</v>
      </c>
      <c r="AG71">
        <f t="shared" si="38"/>
        <v>897.75425367804814</v>
      </c>
      <c r="AH71">
        <f t="shared" si="39"/>
        <v>1.3889848755716657E-3</v>
      </c>
      <c r="AI71">
        <f t="shared" si="40"/>
        <v>2.1063615954419041E-2</v>
      </c>
      <c r="AJ71" s="2">
        <v>100</v>
      </c>
      <c r="AK71" s="2">
        <v>1</v>
      </c>
      <c r="AL71" s="2">
        <f t="shared" si="41"/>
        <v>17426.021750380885</v>
      </c>
      <c r="AM71" s="2">
        <f t="shared" si="42"/>
        <v>24.204480652661935</v>
      </c>
      <c r="AN71" s="2">
        <f t="shared" si="43"/>
        <v>367.05502976337607</v>
      </c>
      <c r="AO71" s="2">
        <f t="shared" si="44"/>
        <v>391.25951041603798</v>
      </c>
    </row>
    <row r="72" spans="1:41" x14ac:dyDescent="0.25">
      <c r="A72" s="1">
        <v>70</v>
      </c>
      <c r="B72">
        <v>1.402805611222445</v>
      </c>
      <c r="C72">
        <v>521.47807628842031</v>
      </c>
      <c r="D72">
        <v>50</v>
      </c>
      <c r="E72">
        <v>-0.43096314693754317</v>
      </c>
      <c r="F72">
        <v>-0.61429282018798481</v>
      </c>
      <c r="G72">
        <v>-0.47253293860614232</v>
      </c>
      <c r="H72">
        <v>1.6337704928515651E-2</v>
      </c>
      <c r="I72">
        <v>248.4250366719283</v>
      </c>
      <c r="J72">
        <v>785.87207565908363</v>
      </c>
      <c r="K72">
        <v>33.672113531948277</v>
      </c>
      <c r="L72">
        <v>61.250187987709772</v>
      </c>
      <c r="M72">
        <v>20.298482821649369</v>
      </c>
      <c r="N72">
        <v>1.658848783312483</v>
      </c>
      <c r="O72">
        <v>0.24456053088827481</v>
      </c>
      <c r="P72">
        <f t="shared" si="45"/>
        <v>-21.505147052771616</v>
      </c>
      <c r="Q72">
        <f t="shared" si="46"/>
        <v>-30.653334340717805</v>
      </c>
      <c r="R72">
        <f t="shared" si="47"/>
        <v>-23.579487954398321</v>
      </c>
      <c r="S72">
        <v>521.47807628842031</v>
      </c>
      <c r="T72">
        <f t="shared" si="25"/>
        <v>1151.4213059865201</v>
      </c>
      <c r="U72">
        <f t="shared" si="26"/>
        <v>10.787755766733948</v>
      </c>
      <c r="V72">
        <f t="shared" si="27"/>
        <v>34.126173954448433</v>
      </c>
      <c r="W72">
        <f t="shared" si="28"/>
        <v>1.4621977792524226</v>
      </c>
      <c r="X72">
        <f t="shared" si="29"/>
        <v>2.6597644002788168</v>
      </c>
      <c r="Y72">
        <f t="shared" si="30"/>
        <v>0.88145332712329572</v>
      </c>
      <c r="Z72">
        <f t="shared" si="31"/>
        <v>5072.5561073242116</v>
      </c>
      <c r="AA72">
        <f t="shared" si="32"/>
        <v>3.9240766659813326</v>
      </c>
      <c r="AB72">
        <f t="shared" si="33"/>
        <v>1.938392857804543E-5</v>
      </c>
      <c r="AC72">
        <f t="shared" si="34"/>
        <v>1.131777287128048E-2</v>
      </c>
      <c r="AD72">
        <f t="shared" si="35"/>
        <v>26.346702476691249</v>
      </c>
      <c r="AE72">
        <f t="shared" si="36"/>
        <v>179.42143483590382</v>
      </c>
      <c r="AF72">
        <f t="shared" si="37"/>
        <v>3453.38</v>
      </c>
      <c r="AG72">
        <f t="shared" si="38"/>
        <v>901.28333145573129</v>
      </c>
      <c r="AH72">
        <f t="shared" si="39"/>
        <v>1.3570678659868851E-3</v>
      </c>
      <c r="AI72">
        <f t="shared" si="40"/>
        <v>2.0540209844491873E-2</v>
      </c>
      <c r="AJ72" s="2">
        <v>100</v>
      </c>
      <c r="AK72" s="2">
        <v>1</v>
      </c>
      <c r="AL72" s="2">
        <f t="shared" si="41"/>
        <v>17426.021750380885</v>
      </c>
      <c r="AM72" s="2">
        <f t="shared" si="42"/>
        <v>23.648294149430431</v>
      </c>
      <c r="AN72" s="2">
        <f t="shared" si="43"/>
        <v>357.93414350750294</v>
      </c>
      <c r="AO72" s="2">
        <f t="shared" si="44"/>
        <v>381.58243765693339</v>
      </c>
    </row>
    <row r="73" spans="1:41" x14ac:dyDescent="0.25">
      <c r="A73" s="1">
        <v>71</v>
      </c>
      <c r="B73">
        <v>1.422845691382765</v>
      </c>
      <c r="C73">
        <v>521.52415543119366</v>
      </c>
      <c r="D73">
        <v>50</v>
      </c>
      <c r="E73">
        <v>-0.4302979144333155</v>
      </c>
      <c r="F73">
        <v>-0.61466680590085454</v>
      </c>
      <c r="G73">
        <v>-0.49173344472068359</v>
      </c>
      <c r="H73">
        <v>4.8940192854465783E-2</v>
      </c>
      <c r="I73">
        <v>247.6924437384618</v>
      </c>
      <c r="J73">
        <v>784.01162697163488</v>
      </c>
      <c r="K73">
        <v>33.621374603038547</v>
      </c>
      <c r="L73">
        <v>61.49104747645562</v>
      </c>
      <c r="M73">
        <v>20.467147878124781</v>
      </c>
      <c r="N73">
        <v>1.642699549691957</v>
      </c>
      <c r="O73">
        <v>0.2467882838722214</v>
      </c>
      <c r="P73">
        <f t="shared" si="45"/>
        <v>-21.471951818029716</v>
      </c>
      <c r="Q73">
        <f t="shared" si="46"/>
        <v>-30.671996302437854</v>
      </c>
      <c r="R73">
        <f t="shared" si="47"/>
        <v>-24.537597041950281</v>
      </c>
      <c r="S73">
        <v>521.52415543119366</v>
      </c>
      <c r="T73">
        <f t="shared" si="25"/>
        <v>1149.1731285012797</v>
      </c>
      <c r="U73">
        <f t="shared" si="26"/>
        <v>10.776985538353804</v>
      </c>
      <c r="V73">
        <f t="shared" si="27"/>
        <v>34.11198920018785</v>
      </c>
      <c r="W73">
        <f t="shared" si="28"/>
        <v>1.4628507127941039</v>
      </c>
      <c r="X73">
        <f t="shared" si="29"/>
        <v>2.6754475000929827</v>
      </c>
      <c r="Y73">
        <f t="shared" si="30"/>
        <v>0.89051629256322229</v>
      </c>
      <c r="Z73">
        <f t="shared" si="31"/>
        <v>5068.7641180927985</v>
      </c>
      <c r="AA73">
        <f t="shared" si="32"/>
        <v>3.931662245496284</v>
      </c>
      <c r="AB73">
        <f t="shared" si="33"/>
        <v>1.9360756561194577E-5</v>
      </c>
      <c r="AC73">
        <f t="shared" si="34"/>
        <v>1.1326929708637504E-2</v>
      </c>
      <c r="AD73">
        <f t="shared" si="35"/>
        <v>26.337470669037256</v>
      </c>
      <c r="AE73">
        <f t="shared" si="36"/>
        <v>178.96817489400721</v>
      </c>
      <c r="AF73">
        <f t="shared" si="37"/>
        <v>3453.38</v>
      </c>
      <c r="AG73">
        <f t="shared" si="38"/>
        <v>904.49825803861449</v>
      </c>
      <c r="AH73">
        <f t="shared" si="39"/>
        <v>1.3281815098390266E-3</v>
      </c>
      <c r="AI73">
        <f t="shared" si="40"/>
        <v>2.004201843127602E-2</v>
      </c>
      <c r="AJ73" s="2">
        <v>100</v>
      </c>
      <c r="AK73" s="2">
        <v>1</v>
      </c>
      <c r="AL73" s="2">
        <f t="shared" si="41"/>
        <v>17426.021750380885</v>
      </c>
      <c r="AM73" s="2">
        <f t="shared" si="42"/>
        <v>23.144919878908603</v>
      </c>
      <c r="AN73" s="2">
        <f t="shared" si="43"/>
        <v>349.25264910495054</v>
      </c>
      <c r="AO73" s="2">
        <f t="shared" si="44"/>
        <v>372.39756898385912</v>
      </c>
    </row>
    <row r="74" spans="1:41" x14ac:dyDescent="0.25">
      <c r="A74" s="1">
        <v>72</v>
      </c>
      <c r="B74">
        <v>1.4428857715430861</v>
      </c>
      <c r="C74">
        <v>521.5679104980976</v>
      </c>
      <c r="D74">
        <v>50</v>
      </c>
      <c r="E74">
        <v>-0.43091643866384333</v>
      </c>
      <c r="F74">
        <v>-0.61490014286754158</v>
      </c>
      <c r="G74">
        <v>-0.49192011429403332</v>
      </c>
      <c r="H74">
        <v>4.3445834865273147E-2</v>
      </c>
      <c r="I74">
        <v>246.969646721256</v>
      </c>
      <c r="J74">
        <v>782.16972111195264</v>
      </c>
      <c r="K74">
        <v>33.566028881409252</v>
      </c>
      <c r="L74">
        <v>61.721924379367337</v>
      </c>
      <c r="M74">
        <v>20.630390474092302</v>
      </c>
      <c r="N74">
        <v>1.6270185929538681</v>
      </c>
      <c r="O74">
        <v>0.2489862483055508</v>
      </c>
      <c r="P74">
        <f t="shared" si="45"/>
        <v>-21.502816300590986</v>
      </c>
      <c r="Q74">
        <f t="shared" si="46"/>
        <v>-30.68363986364978</v>
      </c>
      <c r="R74">
        <f t="shared" si="47"/>
        <v>-24.546911890919827</v>
      </c>
      <c r="S74">
        <v>521.5679104980976</v>
      </c>
      <c r="T74">
        <f t="shared" si="25"/>
        <v>1146.9337164093367</v>
      </c>
      <c r="U74">
        <f t="shared" si="26"/>
        <v>10.766517854860645</v>
      </c>
      <c r="V74">
        <f t="shared" si="27"/>
        <v>34.098296611275089</v>
      </c>
      <c r="W74">
        <f t="shared" si="28"/>
        <v>1.4632941904652166</v>
      </c>
      <c r="X74">
        <f t="shared" si="29"/>
        <v>2.6907363301079812</v>
      </c>
      <c r="Y74">
        <f t="shared" si="30"/>
        <v>0.89937152334657622</v>
      </c>
      <c r="Z74">
        <f t="shared" si="31"/>
        <v>5065.1666273478968</v>
      </c>
      <c r="AA74">
        <f t="shared" si="32"/>
        <v>3.9388775623843171</v>
      </c>
      <c r="AB74">
        <f t="shared" si="33"/>
        <v>1.9338782686101366E-5</v>
      </c>
      <c r="AC74">
        <f t="shared" si="34"/>
        <v>1.1335630064100937E-2</v>
      </c>
      <c r="AD74">
        <f t="shared" si="35"/>
        <v>26.328708985801182</v>
      </c>
      <c r="AE74">
        <f t="shared" si="36"/>
        <v>178.53890962104973</v>
      </c>
      <c r="AF74">
        <f t="shared" si="37"/>
        <v>3453.38</v>
      </c>
      <c r="AG74">
        <f t="shared" si="38"/>
        <v>907.65456798188734</v>
      </c>
      <c r="AH74">
        <f t="shared" si="39"/>
        <v>1.3006427771450045E-3</v>
      </c>
      <c r="AI74">
        <f t="shared" si="40"/>
        <v>1.9552980370379804E-2</v>
      </c>
      <c r="AJ74" s="2">
        <v>100</v>
      </c>
      <c r="AK74" s="2">
        <v>1</v>
      </c>
      <c r="AL74" s="2">
        <f t="shared" si="41"/>
        <v>17426.021750380885</v>
      </c>
      <c r="AM74" s="2">
        <f t="shared" si="42"/>
        <v>22.665029324004646</v>
      </c>
      <c r="AN74" s="2">
        <f t="shared" si="43"/>
        <v>340.73066121900899</v>
      </c>
      <c r="AO74" s="2">
        <f t="shared" si="44"/>
        <v>363.39569054301364</v>
      </c>
    </row>
    <row r="75" spans="1:41" x14ac:dyDescent="0.25">
      <c r="A75" s="1">
        <v>73</v>
      </c>
      <c r="B75">
        <v>1.4629258517034069</v>
      </c>
      <c r="C75">
        <v>521.60950139000124</v>
      </c>
      <c r="D75">
        <v>50</v>
      </c>
      <c r="E75">
        <v>-0.43155838924491291</v>
      </c>
      <c r="F75">
        <v>-0.61502397591919888</v>
      </c>
      <c r="G75">
        <v>-0.49201918073535922</v>
      </c>
      <c r="H75">
        <v>3.7985146412809513E-2</v>
      </c>
      <c r="I75">
        <v>246.25639527102931</v>
      </c>
      <c r="J75">
        <v>780.34572176053246</v>
      </c>
      <c r="K75">
        <v>33.506378856086748</v>
      </c>
      <c r="L75">
        <v>61.943156648858697</v>
      </c>
      <c r="M75">
        <v>20.78826797372232</v>
      </c>
      <c r="N75">
        <v>1.6117927139615349</v>
      </c>
      <c r="O75">
        <v>0.25115518547919807</v>
      </c>
      <c r="P75">
        <f t="shared" si="45"/>
        <v>-21.534849762720206</v>
      </c>
      <c r="Q75">
        <f t="shared" si="46"/>
        <v>-30.689819157644656</v>
      </c>
      <c r="R75">
        <f t="shared" si="47"/>
        <v>-24.551855326115732</v>
      </c>
      <c r="S75">
        <v>521.60950139000124</v>
      </c>
      <c r="T75">
        <f t="shared" si="25"/>
        <v>1144.7028684096699</v>
      </c>
      <c r="U75">
        <f t="shared" si="26"/>
        <v>10.756345688779136</v>
      </c>
      <c r="V75">
        <f t="shared" si="27"/>
        <v>34.085077590687916</v>
      </c>
      <c r="W75">
        <f t="shared" si="28"/>
        <v>1.4635404427105612</v>
      </c>
      <c r="X75">
        <f t="shared" si="29"/>
        <v>2.7056434625221137</v>
      </c>
      <c r="Y75">
        <f t="shared" si="30"/>
        <v>0.908020262175256</v>
      </c>
      <c r="Z75">
        <f t="shared" si="31"/>
        <v>5061.7499984815859</v>
      </c>
      <c r="AA75">
        <f t="shared" si="32"/>
        <v>3.9457471512294773</v>
      </c>
      <c r="AB75">
        <f t="shared" si="33"/>
        <v>1.9317922195900283E-5</v>
      </c>
      <c r="AC75">
        <f t="shared" si="34"/>
        <v>1.1343904930644407E-2</v>
      </c>
      <c r="AD75">
        <f t="shared" si="35"/>
        <v>26.320384729412126</v>
      </c>
      <c r="AE75">
        <f t="shared" si="36"/>
        <v>178.1318973486384</v>
      </c>
      <c r="AF75">
        <f t="shared" si="37"/>
        <v>3453.38</v>
      </c>
      <c r="AG75">
        <f t="shared" si="38"/>
        <v>910.75246225697936</v>
      </c>
      <c r="AH75">
        <f t="shared" si="39"/>
        <v>1.2743809632085057E-3</v>
      </c>
      <c r="AI75">
        <f t="shared" si="40"/>
        <v>1.9073242980408817E-2</v>
      </c>
      <c r="AJ75" s="2">
        <v>100</v>
      </c>
      <c r="AK75" s="2">
        <v>1</v>
      </c>
      <c r="AL75" s="2">
        <f t="shared" si="41"/>
        <v>17426.021750380885</v>
      </c>
      <c r="AM75" s="2">
        <f t="shared" si="42"/>
        <v>22.207390383142762</v>
      </c>
      <c r="AN75" s="2">
        <f t="shared" si="43"/>
        <v>332.37074702690359</v>
      </c>
      <c r="AO75" s="2">
        <f t="shared" si="44"/>
        <v>354.57813741004634</v>
      </c>
    </row>
    <row r="76" spans="1:41" x14ac:dyDescent="0.25">
      <c r="A76" s="1">
        <v>74</v>
      </c>
      <c r="B76">
        <v>1.4829659318637269</v>
      </c>
      <c r="C76">
        <v>521.64908081857357</v>
      </c>
      <c r="D76">
        <v>50</v>
      </c>
      <c r="E76">
        <v>-0.43222281293053849</v>
      </c>
      <c r="F76">
        <v>-0.61504484750218014</v>
      </c>
      <c r="G76">
        <v>-0.49203587800174431</v>
      </c>
      <c r="H76">
        <v>3.2560898791119418E-2</v>
      </c>
      <c r="I76">
        <v>245.55244066832751</v>
      </c>
      <c r="J76">
        <v>778.53900709610809</v>
      </c>
      <c r="K76">
        <v>33.442714039445839</v>
      </c>
      <c r="L76">
        <v>62.155075373558788</v>
      </c>
      <c r="M76">
        <v>20.94084254556288</v>
      </c>
      <c r="N76">
        <v>1.5970090012625719</v>
      </c>
      <c r="O76">
        <v>0.25329585172793101</v>
      </c>
      <c r="P76">
        <f t="shared" si="45"/>
        <v>-21.568004637252422</v>
      </c>
      <c r="Q76">
        <f t="shared" si="46"/>
        <v>-30.690860653801405</v>
      </c>
      <c r="R76">
        <f t="shared" si="47"/>
        <v>-24.552688523041134</v>
      </c>
      <c r="S76">
        <v>521.64908081857357</v>
      </c>
      <c r="T76">
        <f t="shared" si="25"/>
        <v>1142.4803845759936</v>
      </c>
      <c r="U76">
        <f t="shared" si="26"/>
        <v>10.746461995470447</v>
      </c>
      <c r="V76">
        <f t="shared" si="27"/>
        <v>34.072313958591316</v>
      </c>
      <c r="W76">
        <f t="shared" si="28"/>
        <v>1.4636012351256851</v>
      </c>
      <c r="X76">
        <f t="shared" si="29"/>
        <v>2.7201812920677089</v>
      </c>
      <c r="Y76">
        <f t="shared" si="30"/>
        <v>0.91646398608999369</v>
      </c>
      <c r="Z76">
        <f t="shared" si="31"/>
        <v>5058.5012538808123</v>
      </c>
      <c r="AA76">
        <f t="shared" si="32"/>
        <v>3.9522946112774879</v>
      </c>
      <c r="AB76">
        <f t="shared" si="33"/>
        <v>1.9298094563466745E-5</v>
      </c>
      <c r="AC76">
        <f t="shared" si="34"/>
        <v>1.1351783981929223E-2</v>
      </c>
      <c r="AD76">
        <f t="shared" si="35"/>
        <v>26.312466735727799</v>
      </c>
      <c r="AE76">
        <f t="shared" si="36"/>
        <v>177.74549117545766</v>
      </c>
      <c r="AF76">
        <f t="shared" si="37"/>
        <v>3453.38</v>
      </c>
      <c r="AG76">
        <f t="shared" si="38"/>
        <v>913.79218870190175</v>
      </c>
      <c r="AH76">
        <f t="shared" si="39"/>
        <v>1.2493289283376577E-3</v>
      </c>
      <c r="AI76">
        <f t="shared" si="40"/>
        <v>1.8602920131033936E-2</v>
      </c>
      <c r="AJ76" s="2">
        <v>100</v>
      </c>
      <c r="AK76" s="2">
        <v>1</v>
      </c>
      <c r="AL76" s="2">
        <f t="shared" si="41"/>
        <v>17426.021750380885</v>
      </c>
      <c r="AM76" s="2">
        <f t="shared" si="42"/>
        <v>21.770833078592066</v>
      </c>
      <c r="AN76" s="2">
        <f t="shared" si="43"/>
        <v>324.17489082399578</v>
      </c>
      <c r="AO76" s="2">
        <f t="shared" si="44"/>
        <v>345.94572390258787</v>
      </c>
    </row>
    <row r="77" spans="1:41" x14ac:dyDescent="0.25">
      <c r="A77" s="1">
        <v>75</v>
      </c>
      <c r="B77">
        <v>1.503006012024048</v>
      </c>
      <c r="C77">
        <v>521.68679429711653</v>
      </c>
      <c r="D77">
        <v>50</v>
      </c>
      <c r="E77">
        <v>-0.43290878548629552</v>
      </c>
      <c r="F77">
        <v>-0.61496903853411355</v>
      </c>
      <c r="G77">
        <v>-0.49197523082729089</v>
      </c>
      <c r="H77">
        <v>2.7175594885303151E-2</v>
      </c>
      <c r="I77">
        <v>244.8575364418293</v>
      </c>
      <c r="J77">
        <v>776.74897067339214</v>
      </c>
      <c r="K77">
        <v>33.3753110990206</v>
      </c>
      <c r="L77">
        <v>62.358004369229683</v>
      </c>
      <c r="M77">
        <v>21.088180673952181</v>
      </c>
      <c r="N77">
        <v>1.582654834709712</v>
      </c>
      <c r="O77">
        <v>0.2554089965501356</v>
      </c>
      <c r="P77">
        <f t="shared" si="45"/>
        <v>-21.602234804705368</v>
      </c>
      <c r="Q77">
        <f t="shared" si="46"/>
        <v>-30.687077771163352</v>
      </c>
      <c r="R77">
        <f t="shared" si="47"/>
        <v>-24.549662216930685</v>
      </c>
      <c r="S77">
        <v>521.68679429711653</v>
      </c>
      <c r="T77">
        <f t="shared" si="25"/>
        <v>1140.2660670886839</v>
      </c>
      <c r="U77">
        <f t="shared" si="26"/>
        <v>10.736859734281015</v>
      </c>
      <c r="V77">
        <f t="shared" si="27"/>
        <v>34.059987975288081</v>
      </c>
      <c r="W77">
        <f t="shared" si="28"/>
        <v>1.4634878675392891</v>
      </c>
      <c r="X77">
        <f t="shared" si="29"/>
        <v>2.7343620129134214</v>
      </c>
      <c r="Y77">
        <f t="shared" si="30"/>
        <v>0.9247043862225206</v>
      </c>
      <c r="Z77">
        <f t="shared" si="31"/>
        <v>5055.4080677419979</v>
      </c>
      <c r="AA77">
        <f t="shared" si="32"/>
        <v>3.9585425765832025</v>
      </c>
      <c r="AB77">
        <f t="shared" si="33"/>
        <v>1.9279223423237603E-5</v>
      </c>
      <c r="AC77">
        <f t="shared" si="34"/>
        <v>1.1359295557824823E-2</v>
      </c>
      <c r="AD77">
        <f t="shared" si="35"/>
        <v>26.304925364951956</v>
      </c>
      <c r="AE77">
        <f t="shared" si="36"/>
        <v>177.37813616535277</v>
      </c>
      <c r="AF77">
        <f t="shared" si="37"/>
        <v>3453.38</v>
      </c>
      <c r="AG77">
        <f t="shared" si="38"/>
        <v>916.7740434649196</v>
      </c>
      <c r="AH77">
        <f t="shared" si="39"/>
        <v>1.2254229472506829E-3</v>
      </c>
      <c r="AI77">
        <f t="shared" si="40"/>
        <v>1.8142094515484774E-2</v>
      </c>
      <c r="AJ77" s="2">
        <v>100</v>
      </c>
      <c r="AK77" s="2">
        <v>1</v>
      </c>
      <c r="AL77" s="2">
        <f t="shared" si="41"/>
        <v>17426.021750380885</v>
      </c>
      <c r="AM77" s="2">
        <f t="shared" si="42"/>
        <v>21.354246932206248</v>
      </c>
      <c r="AN77" s="2">
        <f t="shared" si="43"/>
        <v>316.14453362430345</v>
      </c>
      <c r="AO77" s="2">
        <f t="shared" si="44"/>
        <v>337.4987805565097</v>
      </c>
    </row>
    <row r="78" spans="1:41" x14ac:dyDescent="0.25">
      <c r="A78" s="1">
        <v>76</v>
      </c>
      <c r="B78">
        <v>1.5230460921843689</v>
      </c>
      <c r="C78">
        <v>521.72278017335395</v>
      </c>
      <c r="D78">
        <v>50</v>
      </c>
      <c r="E78">
        <v>-0.43361541192489078</v>
      </c>
      <c r="F78">
        <v>-0.61480256976934633</v>
      </c>
      <c r="G78">
        <v>-0.49184205581547719</v>
      </c>
      <c r="H78">
        <v>2.1831485961494861E-2</v>
      </c>
      <c r="I78">
        <v>244.1714389164419</v>
      </c>
      <c r="J78">
        <v>774.97502213187863</v>
      </c>
      <c r="K78">
        <v>33.304434037314302</v>
      </c>
      <c r="L78">
        <v>62.552259838801611</v>
      </c>
      <c r="M78">
        <v>21.230352691276551</v>
      </c>
      <c r="N78">
        <v>1.568717888084924</v>
      </c>
      <c r="O78">
        <v>0.25749536094110492</v>
      </c>
      <c r="P78">
        <f t="shared" si="45"/>
        <v>-21.63749560503447</v>
      </c>
      <c r="Q78">
        <f t="shared" si="46"/>
        <v>-30.678770946574168</v>
      </c>
      <c r="R78">
        <f t="shared" si="47"/>
        <v>-24.543016757259341</v>
      </c>
      <c r="S78">
        <v>521.72278017335395</v>
      </c>
      <c r="T78">
        <f t="shared" si="25"/>
        <v>1138.0597208647387</v>
      </c>
      <c r="U78">
        <f t="shared" si="26"/>
        <v>10.727531887821829</v>
      </c>
      <c r="V78">
        <f t="shared" si="27"/>
        <v>34.048082359993586</v>
      </c>
      <c r="W78">
        <f t="shared" si="28"/>
        <v>1.4632111754209347</v>
      </c>
      <c r="X78">
        <f t="shared" si="29"/>
        <v>2.7481975985966778</v>
      </c>
      <c r="Y78">
        <f t="shared" si="30"/>
        <v>0.93274334826405092</v>
      </c>
      <c r="Z78">
        <f t="shared" si="31"/>
        <v>5052.4587562099541</v>
      </c>
      <c r="AA78">
        <f t="shared" si="32"/>
        <v>3.964512695658132</v>
      </c>
      <c r="AB78">
        <f t="shared" si="33"/>
        <v>1.9261236489131562E-5</v>
      </c>
      <c r="AC78">
        <f t="shared" si="34"/>
        <v>1.1366466659459826E-2</v>
      </c>
      <c r="AD78">
        <f t="shared" si="35"/>
        <v>26.297732485204069</v>
      </c>
      <c r="AE78">
        <f t="shared" si="36"/>
        <v>177.02836642754576</v>
      </c>
      <c r="AF78">
        <f t="shared" si="37"/>
        <v>3453.38</v>
      </c>
      <c r="AG78">
        <f t="shared" si="38"/>
        <v>919.69837180481898</v>
      </c>
      <c r="AH78">
        <f t="shared" si="39"/>
        <v>1.2026025622268925E-3</v>
      </c>
      <c r="AI78">
        <f t="shared" si="40"/>
        <v>1.7690819915129889E-2</v>
      </c>
      <c r="AJ78" s="2">
        <v>100</v>
      </c>
      <c r="AK78" s="2">
        <v>1</v>
      </c>
      <c r="AL78" s="2">
        <f t="shared" si="41"/>
        <v>17426.021750380885</v>
      </c>
      <c r="AM78" s="2">
        <f t="shared" si="42"/>
        <v>20.95657840642961</v>
      </c>
      <c r="AN78" s="2">
        <f t="shared" si="43"/>
        <v>308.28061262312474</v>
      </c>
      <c r="AO78" s="2">
        <f t="shared" si="44"/>
        <v>329.23719102955437</v>
      </c>
    </row>
    <row r="79" spans="1:41" x14ac:dyDescent="0.25">
      <c r="A79" s="1">
        <v>77</v>
      </c>
      <c r="B79">
        <v>1.5430861723446889</v>
      </c>
      <c r="C79">
        <v>521.75716969909342</v>
      </c>
      <c r="D79">
        <v>50</v>
      </c>
      <c r="E79">
        <v>-0.43434182660784643</v>
      </c>
      <c r="F79">
        <v>-0.61455120424074516</v>
      </c>
      <c r="G79">
        <v>-0.49164096339259622</v>
      </c>
      <c r="H79">
        <v>1.6530587606703218E-2</v>
      </c>
      <c r="I79">
        <v>243.49390769501429</v>
      </c>
      <c r="J79">
        <v>773.21658774978073</v>
      </c>
      <c r="K79">
        <v>33.230334413408727</v>
      </c>
      <c r="L79">
        <v>62.738150096836613</v>
      </c>
      <c r="M79">
        <v>21.367432332368971</v>
      </c>
      <c r="N79">
        <v>1.555186130760009</v>
      </c>
      <c r="O79">
        <v>0.25955567592818812</v>
      </c>
      <c r="P79">
        <f t="shared" si="45"/>
        <v>-21.673743842706909</v>
      </c>
      <c r="Q79">
        <f t="shared" si="46"/>
        <v>-30.666227756524211</v>
      </c>
      <c r="R79">
        <f t="shared" si="47"/>
        <v>-24.532982205219373</v>
      </c>
      <c r="S79">
        <v>521.75716969909342</v>
      </c>
      <c r="T79">
        <f t="shared" si="25"/>
        <v>1135.8611540940972</v>
      </c>
      <c r="U79">
        <f t="shared" si="26"/>
        <v>10.718471479430606</v>
      </c>
      <c r="V79">
        <f t="shared" si="27"/>
        <v>34.036580305735406</v>
      </c>
      <c r="W79">
        <f t="shared" si="28"/>
        <v>1.4627815333605403</v>
      </c>
      <c r="X79">
        <f t="shared" si="29"/>
        <v>2.7616997848153915</v>
      </c>
      <c r="Y79">
        <f t="shared" si="30"/>
        <v>0.94058293372179391</v>
      </c>
      <c r="Z79">
        <f t="shared" si="31"/>
        <v>5049.6422652069496</v>
      </c>
      <c r="AA79">
        <f t="shared" si="32"/>
        <v>3.9702256196447565</v>
      </c>
      <c r="AB79">
        <f t="shared" si="33"/>
        <v>1.924406546062523E-5</v>
      </c>
      <c r="AC79">
        <f t="shared" si="34"/>
        <v>1.1373322952723071E-2</v>
      </c>
      <c r="AD79">
        <f t="shared" si="35"/>
        <v>26.290861449690624</v>
      </c>
      <c r="AE79">
        <f t="shared" si="36"/>
        <v>176.69480210656803</v>
      </c>
      <c r="AF79">
        <f t="shared" si="37"/>
        <v>3453.38</v>
      </c>
      <c r="AG79">
        <f t="shared" si="38"/>
        <v>922.56556832638694</v>
      </c>
      <c r="AH79">
        <f t="shared" si="39"/>
        <v>1.1808104398952923E-3</v>
      </c>
      <c r="AI79">
        <f t="shared" si="40"/>
        <v>1.724912343309495E-2</v>
      </c>
      <c r="AJ79" s="2">
        <v>100</v>
      </c>
      <c r="AK79" s="2">
        <v>1</v>
      </c>
      <c r="AL79" s="2">
        <f t="shared" si="41"/>
        <v>17426.021750380885</v>
      </c>
      <c r="AM79" s="2">
        <f t="shared" si="42"/>
        <v>20.576828408692183</v>
      </c>
      <c r="AN79" s="2">
        <f t="shared" si="43"/>
        <v>300.58360012011724</v>
      </c>
      <c r="AO79" s="2">
        <f t="shared" si="44"/>
        <v>321.1604285288094</v>
      </c>
    </row>
    <row r="80" spans="1:41" x14ac:dyDescent="0.25">
      <c r="A80" s="1">
        <v>78</v>
      </c>
      <c r="B80">
        <v>1.56312625250501</v>
      </c>
      <c r="C80">
        <v>521.79008713195083</v>
      </c>
      <c r="D80">
        <v>50</v>
      </c>
      <c r="E80">
        <v>-0.43508719322470119</v>
      </c>
      <c r="F80">
        <v>-0.61422045064836828</v>
      </c>
      <c r="G80">
        <v>-0.49137636051869471</v>
      </c>
      <c r="H80">
        <v>1.1274694849866221E-2</v>
      </c>
      <c r="I80">
        <v>242.8247060776921</v>
      </c>
      <c r="J80">
        <v>771.47311085697584</v>
      </c>
      <c r="K80">
        <v>33.153251600501747</v>
      </c>
      <c r="L80">
        <v>62.915975353640071</v>
      </c>
      <c r="M80">
        <v>21.499496311949741</v>
      </c>
      <c r="N80">
        <v>1.5420478284377519</v>
      </c>
      <c r="O80">
        <v>0.26159066129556952</v>
      </c>
      <c r="P80">
        <f t="shared" si="45"/>
        <v>-21.710937785663734</v>
      </c>
      <c r="Q80">
        <f t="shared" si="46"/>
        <v>-30.649723086245924</v>
      </c>
      <c r="R80">
        <f t="shared" si="47"/>
        <v>-24.519778468996744</v>
      </c>
      <c r="S80">
        <v>521.79008713195083</v>
      </c>
      <c r="T80">
        <f t="shared" si="25"/>
        <v>1133.6701786904928</v>
      </c>
      <c r="U80">
        <f t="shared" si="26"/>
        <v>10.709671588882225</v>
      </c>
      <c r="V80">
        <f t="shared" si="27"/>
        <v>34.025465490682116</v>
      </c>
      <c r="W80">
        <f t="shared" si="28"/>
        <v>1.4622088603758285</v>
      </c>
      <c r="X80">
        <f t="shared" si="29"/>
        <v>2.7748800548989734</v>
      </c>
      <c r="Y80">
        <f t="shared" si="30"/>
        <v>0.94822536201772112</v>
      </c>
      <c r="Z80">
        <f t="shared" si="31"/>
        <v>5046.9481562945721</v>
      </c>
      <c r="AA80">
        <f t="shared" si="32"/>
        <v>3.975700998076511</v>
      </c>
      <c r="AB80">
        <f t="shared" si="33"/>
        <v>1.922764591889807E-5</v>
      </c>
      <c r="AC80">
        <f t="shared" si="34"/>
        <v>1.1379888779183989E-2</v>
      </c>
      <c r="AD80">
        <f t="shared" si="35"/>
        <v>26.284287068370784</v>
      </c>
      <c r="AE80">
        <f t="shared" si="36"/>
        <v>176.37614630713728</v>
      </c>
      <c r="AF80">
        <f t="shared" si="37"/>
        <v>3453.38</v>
      </c>
      <c r="AG80">
        <f t="shared" si="38"/>
        <v>925.37607672413446</v>
      </c>
      <c r="AH80">
        <f t="shared" si="39"/>
        <v>1.159992231641712E-3</v>
      </c>
      <c r="AI80">
        <f t="shared" si="40"/>
        <v>1.681700767773785E-2</v>
      </c>
      <c r="AJ80" s="2">
        <v>100</v>
      </c>
      <c r="AK80" s="2">
        <v>1</v>
      </c>
      <c r="AL80" s="2">
        <f t="shared" si="41"/>
        <v>17426.021750380885</v>
      </c>
      <c r="AM80" s="2">
        <f t="shared" si="42"/>
        <v>20.214049858861337</v>
      </c>
      <c r="AN80" s="2">
        <f t="shared" si="43"/>
        <v>293.05354156858215</v>
      </c>
      <c r="AO80" s="2">
        <f t="shared" si="44"/>
        <v>313.26759142744351</v>
      </c>
    </row>
    <row r="81" spans="1:41" x14ac:dyDescent="0.25">
      <c r="A81" s="1">
        <v>79</v>
      </c>
      <c r="B81">
        <v>1.5831663326653309</v>
      </c>
      <c r="C81">
        <v>521.82164986461419</v>
      </c>
      <c r="D81">
        <v>50</v>
      </c>
      <c r="E81">
        <v>-0.43585070466141529</v>
      </c>
      <c r="F81">
        <v>-0.61381556757225131</v>
      </c>
      <c r="G81">
        <v>-0.49105245405780118</v>
      </c>
      <c r="H81">
        <v>6.0653964946149382E-3</v>
      </c>
      <c r="I81">
        <v>242.16360142304529</v>
      </c>
      <c r="J81">
        <v>769.74405212045656</v>
      </c>
      <c r="K81">
        <v>33.07341307386573</v>
      </c>
      <c r="L81">
        <v>63.086027554229048</v>
      </c>
      <c r="M81">
        <v>21.62662392566029</v>
      </c>
      <c r="N81">
        <v>1.5292915430258509</v>
      </c>
      <c r="O81">
        <v>0.26360102448610889</v>
      </c>
      <c r="P81">
        <f t="shared" si="45"/>
        <v>-21.749037158753261</v>
      </c>
      <c r="Q81">
        <f t="shared" si="46"/>
        <v>-30.629519339932703</v>
      </c>
      <c r="R81">
        <f t="shared" si="47"/>
        <v>-24.503615471946169</v>
      </c>
      <c r="S81">
        <v>521.82164986461419</v>
      </c>
      <c r="T81">
        <f t="shared" si="25"/>
        <v>1131.4866106647692</v>
      </c>
      <c r="U81">
        <f t="shared" si="26"/>
        <v>10.701125366422575</v>
      </c>
      <c r="V81">
        <f t="shared" si="27"/>
        <v>34.014722086203818</v>
      </c>
      <c r="W81">
        <f t="shared" si="28"/>
        <v>1.4615026268156408</v>
      </c>
      <c r="X81">
        <f t="shared" si="29"/>
        <v>2.7877496277735383</v>
      </c>
      <c r="Y81">
        <f t="shared" si="30"/>
        <v>0.95567299346804702</v>
      </c>
      <c r="Z81">
        <f t="shared" si="31"/>
        <v>5044.3665908876237</v>
      </c>
      <c r="AA81">
        <f t="shared" si="32"/>
        <v>3.9809574813210613</v>
      </c>
      <c r="AB81">
        <f t="shared" si="33"/>
        <v>1.9211917214819564E-5</v>
      </c>
      <c r="AC81">
        <f t="shared" si="34"/>
        <v>1.1386187173456993E-2</v>
      </c>
      <c r="AD81">
        <f t="shared" si="35"/>
        <v>26.277985574951757</v>
      </c>
      <c r="AE81">
        <f t="shared" si="36"/>
        <v>176.07118197696809</v>
      </c>
      <c r="AF81">
        <f t="shared" si="37"/>
        <v>3453.38</v>
      </c>
      <c r="AG81">
        <f t="shared" si="38"/>
        <v>928.13038910196906</v>
      </c>
      <c r="AH81">
        <f t="shared" si="39"/>
        <v>1.1400964376741677E-3</v>
      </c>
      <c r="AI81">
        <f t="shared" si="40"/>
        <v>1.6394452880324265E-2</v>
      </c>
      <c r="AJ81" s="2">
        <v>100</v>
      </c>
      <c r="AK81" s="2">
        <v>1</v>
      </c>
      <c r="AL81" s="2">
        <f t="shared" si="41"/>
        <v>17426.021750380885</v>
      </c>
      <c r="AM81" s="2">
        <f t="shared" si="42"/>
        <v>19.86734532044181</v>
      </c>
      <c r="AN81" s="2">
        <f t="shared" si="43"/>
        <v>285.69009247812522</v>
      </c>
      <c r="AO81" s="2">
        <f t="shared" si="44"/>
        <v>305.55743779856704</v>
      </c>
    </row>
    <row r="82" spans="1:41" x14ac:dyDescent="0.25">
      <c r="A82" s="1">
        <v>80</v>
      </c>
      <c r="B82">
        <v>1.6032064128256509</v>
      </c>
      <c r="C82">
        <v>521.85367065967762</v>
      </c>
      <c r="D82">
        <v>50</v>
      </c>
      <c r="E82">
        <v>-0.43492950053289819</v>
      </c>
      <c r="F82">
        <v>-0.6158258340857814</v>
      </c>
      <c r="G82">
        <v>-0.51318819507148461</v>
      </c>
      <c r="H82">
        <v>4.5772885019238277E-2</v>
      </c>
      <c r="I82">
        <v>241.51036545513711</v>
      </c>
      <c r="J82">
        <v>768.02888971527921</v>
      </c>
      <c r="K82">
        <v>32.988550458414473</v>
      </c>
      <c r="L82">
        <v>63.226075327065843</v>
      </c>
      <c r="M82">
        <v>21.748896674934048</v>
      </c>
      <c r="N82">
        <v>1.5167919067950979</v>
      </c>
      <c r="O82">
        <v>0.2655874596675718</v>
      </c>
      <c r="P82">
        <f t="shared" si="45"/>
        <v>-21.703068888867175</v>
      </c>
      <c r="Q82">
        <f t="shared" si="46"/>
        <v>-30.729832040208656</v>
      </c>
      <c r="R82">
        <f t="shared" si="47"/>
        <v>-25.608193366840553</v>
      </c>
      <c r="S82">
        <v>521.85367065967762</v>
      </c>
      <c r="T82">
        <f t="shared" si="25"/>
        <v>1129.2851569972934</v>
      </c>
      <c r="U82">
        <f t="shared" si="26"/>
        <v>10.693063835944669</v>
      </c>
      <c r="V82">
        <f t="shared" si="27"/>
        <v>34.005090962030593</v>
      </c>
      <c r="W82">
        <f t="shared" si="28"/>
        <v>1.4605943527199632</v>
      </c>
      <c r="X82">
        <f t="shared" si="29"/>
        <v>2.7993848557781664</v>
      </c>
      <c r="Y82">
        <f t="shared" si="30"/>
        <v>0.96294972709829818</v>
      </c>
      <c r="Z82">
        <f t="shared" si="31"/>
        <v>5041.7492280773331</v>
      </c>
      <c r="AA82">
        <f t="shared" si="32"/>
        <v>3.9862967015392043</v>
      </c>
      <c r="AB82">
        <f t="shared" si="33"/>
        <v>1.9195975333507401E-5</v>
      </c>
      <c r="AC82">
        <f t="shared" si="34"/>
        <v>1.1392579757841879E-2</v>
      </c>
      <c r="AD82">
        <f t="shared" si="35"/>
        <v>26.271594951896873</v>
      </c>
      <c r="AE82">
        <f t="shared" si="36"/>
        <v>175.76236820074197</v>
      </c>
      <c r="AF82">
        <f t="shared" si="37"/>
        <v>3453.38</v>
      </c>
      <c r="AG82">
        <f t="shared" si="38"/>
        <v>930.51733819255196</v>
      </c>
      <c r="AH82">
        <f t="shared" si="39"/>
        <v>1.1227179322286275E-3</v>
      </c>
      <c r="AI82">
        <f t="shared" si="40"/>
        <v>1.5999771525404282E-2</v>
      </c>
      <c r="AJ82" s="2">
        <v>100</v>
      </c>
      <c r="AK82" s="2">
        <v>1</v>
      </c>
      <c r="AL82" s="2">
        <f t="shared" si="41"/>
        <v>17426.021750380885</v>
      </c>
      <c r="AM82" s="2">
        <f t="shared" si="42"/>
        <v>19.564507106558715</v>
      </c>
      <c r="AN82" s="2">
        <f t="shared" si="43"/>
        <v>278.81236660281979</v>
      </c>
      <c r="AO82" s="2">
        <f t="shared" si="44"/>
        <v>298.37687370937851</v>
      </c>
    </row>
    <row r="83" spans="1:41" x14ac:dyDescent="0.25">
      <c r="A83" s="1">
        <v>81</v>
      </c>
      <c r="B83">
        <v>1.623246492985972</v>
      </c>
      <c r="C83">
        <v>521.88479172781888</v>
      </c>
      <c r="D83">
        <v>50</v>
      </c>
      <c r="E83">
        <v>-0.43576087638607303</v>
      </c>
      <c r="F83">
        <v>-0.61525270957131273</v>
      </c>
      <c r="G83">
        <v>-0.51271059130942742</v>
      </c>
      <c r="H83">
        <v>4.0718910385948763E-2</v>
      </c>
      <c r="I83">
        <v>240.86429406187261</v>
      </c>
      <c r="J83">
        <v>766.32595041918466</v>
      </c>
      <c r="K83">
        <v>32.901731700258168</v>
      </c>
      <c r="L83">
        <v>63.359436129020906</v>
      </c>
      <c r="M83">
        <v>21.86653411678353</v>
      </c>
      <c r="N83">
        <v>1.504661485189561</v>
      </c>
      <c r="O83">
        <v>0.26755210798512657</v>
      </c>
      <c r="P83">
        <f t="shared" si="45"/>
        <v>-21.744554709883886</v>
      </c>
      <c r="Q83">
        <f t="shared" si="46"/>
        <v>-30.701233012540555</v>
      </c>
      <c r="R83">
        <f t="shared" si="47"/>
        <v>-25.584360843783806</v>
      </c>
      <c r="S83">
        <v>521.88479172781888</v>
      </c>
      <c r="T83">
        <f t="shared" si="25"/>
        <v>1127.0901600202947</v>
      </c>
      <c r="U83">
        <f t="shared" si="26"/>
        <v>10.685227438128621</v>
      </c>
      <c r="V83">
        <f t="shared" si="27"/>
        <v>33.995769708671133</v>
      </c>
      <c r="W83">
        <f t="shared" si="28"/>
        <v>1.459587390048092</v>
      </c>
      <c r="X83">
        <f t="shared" si="29"/>
        <v>2.8107527852022076</v>
      </c>
      <c r="Y83">
        <f t="shared" si="30"/>
        <v>0.97004369714264005</v>
      </c>
      <c r="Z83">
        <f t="shared" si="31"/>
        <v>5039.2070173761722</v>
      </c>
      <c r="AA83">
        <f t="shared" si="32"/>
        <v>3.9914921320085797</v>
      </c>
      <c r="AB83">
        <f t="shared" si="33"/>
        <v>1.9180495938979129E-5</v>
      </c>
      <c r="AC83">
        <f t="shared" si="34"/>
        <v>1.1398795408893681E-2</v>
      </c>
      <c r="AD83">
        <f t="shared" si="35"/>
        <v>26.265386134354046</v>
      </c>
      <c r="AE83">
        <f t="shared" si="36"/>
        <v>175.46278678402527</v>
      </c>
      <c r="AF83">
        <f t="shared" si="37"/>
        <v>3453.38</v>
      </c>
      <c r="AG83">
        <f t="shared" si="38"/>
        <v>932.84887712610828</v>
      </c>
      <c r="AH83">
        <f t="shared" si="39"/>
        <v>1.1060787052150924E-3</v>
      </c>
      <c r="AI83">
        <f t="shared" si="40"/>
        <v>1.5614089499017136E-2</v>
      </c>
      <c r="AJ83" s="2">
        <v>100</v>
      </c>
      <c r="AK83" s="2">
        <v>1</v>
      </c>
      <c r="AL83" s="2">
        <f t="shared" si="41"/>
        <v>17426.021750380885</v>
      </c>
      <c r="AM83" s="2">
        <f t="shared" si="42"/>
        <v>19.274551574711328</v>
      </c>
      <c r="AN83" s="2">
        <f t="shared" si="43"/>
        <v>272.09146322226638</v>
      </c>
      <c r="AO83" s="2">
        <f t="shared" si="44"/>
        <v>291.36601479697771</v>
      </c>
    </row>
    <row r="84" spans="1:41" x14ac:dyDescent="0.25">
      <c r="A84" s="1">
        <v>82</v>
      </c>
      <c r="B84">
        <v>1.643286573146292</v>
      </c>
      <c r="C84">
        <v>521.91509701102007</v>
      </c>
      <c r="D84">
        <v>50</v>
      </c>
      <c r="E84">
        <v>-0.43660700040308698</v>
      </c>
      <c r="F84">
        <v>-0.61462884040765653</v>
      </c>
      <c r="G84">
        <v>-0.51219070033971392</v>
      </c>
      <c r="H84">
        <v>3.5719031829516981E-2</v>
      </c>
      <c r="I84">
        <v>240.2251850050479</v>
      </c>
      <c r="J84">
        <v>764.63479488459222</v>
      </c>
      <c r="K84">
        <v>32.813126098734422</v>
      </c>
      <c r="L84">
        <v>63.486354485505828</v>
      </c>
      <c r="M84">
        <v>21.979619934724258</v>
      </c>
      <c r="N84">
        <v>1.4928886939826329</v>
      </c>
      <c r="O84">
        <v>0.26949558442800098</v>
      </c>
      <c r="P84">
        <f t="shared" si="45"/>
        <v>-21.786776467219909</v>
      </c>
      <c r="Q84">
        <f t="shared" si="46"/>
        <v>-30.67010181674933</v>
      </c>
      <c r="R84">
        <f t="shared" si="47"/>
        <v>-25.55841818062445</v>
      </c>
      <c r="S84">
        <v>521.91509701102007</v>
      </c>
      <c r="T84">
        <f t="shared" si="25"/>
        <v>1124.9014646870155</v>
      </c>
      <c r="U84">
        <f t="shared" si="26"/>
        <v>10.677610108361199</v>
      </c>
      <c r="V84">
        <f t="shared" si="27"/>
        <v>33.986745456738241</v>
      </c>
      <c r="W84">
        <f t="shared" si="28"/>
        <v>1.4584889045310343</v>
      </c>
      <c r="X84">
        <f t="shared" si="29"/>
        <v>2.821862913262799</v>
      </c>
      <c r="Y84">
        <f t="shared" si="30"/>
        <v>0.97695756582731941</v>
      </c>
      <c r="Z84">
        <f t="shared" si="31"/>
        <v>5036.7329693792281</v>
      </c>
      <c r="AA84">
        <f t="shared" si="32"/>
        <v>3.9965572839992536</v>
      </c>
      <c r="AB84">
        <f t="shared" si="33"/>
        <v>1.9165436077915111E-5</v>
      </c>
      <c r="AC84">
        <f t="shared" si="34"/>
        <v>1.1404850673459392E-2</v>
      </c>
      <c r="AD84">
        <f t="shared" si="35"/>
        <v>26.259342191709347</v>
      </c>
      <c r="AE84">
        <f t="shared" si="36"/>
        <v>175.17158335619266</v>
      </c>
      <c r="AF84">
        <f t="shared" si="37"/>
        <v>3453.38</v>
      </c>
      <c r="AG84">
        <f t="shared" si="38"/>
        <v>935.12570136694785</v>
      </c>
      <c r="AH84">
        <f t="shared" si="39"/>
        <v>1.0901405590723638E-3</v>
      </c>
      <c r="AI84">
        <f t="shared" si="40"/>
        <v>1.5237321998105888E-2</v>
      </c>
      <c r="AJ84" s="2">
        <v>100</v>
      </c>
      <c r="AK84" s="2">
        <v>1</v>
      </c>
      <c r="AL84" s="2">
        <f t="shared" si="41"/>
        <v>17426.021750380885</v>
      </c>
      <c r="AM84" s="2">
        <f t="shared" si="42"/>
        <v>18.99681309336739</v>
      </c>
      <c r="AN84" s="2">
        <f t="shared" si="43"/>
        <v>265.52590455655036</v>
      </c>
      <c r="AO84" s="2">
        <f t="shared" si="44"/>
        <v>284.52271764991775</v>
      </c>
    </row>
    <row r="85" spans="1:41" x14ac:dyDescent="0.25">
      <c r="A85" s="1">
        <v>83</v>
      </c>
      <c r="B85">
        <v>1.6633266533066129</v>
      </c>
      <c r="C85">
        <v>521.94466495954759</v>
      </c>
      <c r="D85">
        <v>50</v>
      </c>
      <c r="E85">
        <v>-0.43746725308232631</v>
      </c>
      <c r="F85">
        <v>-0.61395799853429511</v>
      </c>
      <c r="G85">
        <v>-0.51163166544524596</v>
      </c>
      <c r="H85">
        <v>3.0773831007093341E-2</v>
      </c>
      <c r="I85">
        <v>239.59284082877949</v>
      </c>
      <c r="J85">
        <v>762.95499977437771</v>
      </c>
      <c r="K85">
        <v>32.722893567173152</v>
      </c>
      <c r="L85">
        <v>63.607066996329017</v>
      </c>
      <c r="M85">
        <v>22.088238644019661</v>
      </c>
      <c r="N85">
        <v>1.48146233361548</v>
      </c>
      <c r="O85">
        <v>0.27141848944279212</v>
      </c>
      <c r="P85">
        <f t="shared" si="45"/>
        <v>-21.829703247621076</v>
      </c>
      <c r="Q85">
        <f t="shared" si="46"/>
        <v>-30.636626673368021</v>
      </c>
      <c r="R85">
        <f t="shared" si="47"/>
        <v>-25.530522227806685</v>
      </c>
      <c r="S85">
        <v>521.94466495954759</v>
      </c>
      <c r="T85">
        <f t="shared" si="25"/>
        <v>1122.7189206337373</v>
      </c>
      <c r="U85">
        <f t="shared" si="26"/>
        <v>10.670205891494968</v>
      </c>
      <c r="V85">
        <f t="shared" si="27"/>
        <v>33.978005792568062</v>
      </c>
      <c r="W85">
        <f t="shared" si="28"/>
        <v>1.4573056962780218</v>
      </c>
      <c r="X85">
        <f t="shared" si="29"/>
        <v>2.8327244614540277</v>
      </c>
      <c r="Y85">
        <f t="shared" si="30"/>
        <v>0.98369405904158058</v>
      </c>
      <c r="Z85">
        <f t="shared" si="31"/>
        <v>5034.3205629423046</v>
      </c>
      <c r="AA85">
        <f t="shared" si="32"/>
        <v>4.0015048265649238</v>
      </c>
      <c r="AB85">
        <f t="shared" si="33"/>
        <v>1.9150755706890899E-5</v>
      </c>
      <c r="AC85">
        <f t="shared" si="34"/>
        <v>1.1410761033991879E-2</v>
      </c>
      <c r="AD85">
        <f t="shared" si="35"/>
        <v>26.253447316257812</v>
      </c>
      <c r="AE85">
        <f t="shared" si="36"/>
        <v>174.88796328987797</v>
      </c>
      <c r="AF85">
        <f t="shared" si="37"/>
        <v>3453.38</v>
      </c>
      <c r="AG85">
        <f t="shared" si="38"/>
        <v>937.34854497077345</v>
      </c>
      <c r="AH85">
        <f t="shared" si="39"/>
        <v>1.0748673087102084E-3</v>
      </c>
      <c r="AI85">
        <f t="shared" si="40"/>
        <v>1.4869372216600455E-2</v>
      </c>
      <c r="AJ85" s="2">
        <v>100</v>
      </c>
      <c r="AK85" s="2">
        <v>1</v>
      </c>
      <c r="AL85" s="2">
        <f t="shared" si="41"/>
        <v>17426.021750380885</v>
      </c>
      <c r="AM85" s="2">
        <f t="shared" si="42"/>
        <v>18.730661100357459</v>
      </c>
      <c r="AN85" s="2">
        <f t="shared" si="43"/>
        <v>259.11400366098877</v>
      </c>
      <c r="AO85" s="2">
        <f t="shared" si="44"/>
        <v>277.84466476134622</v>
      </c>
    </row>
    <row r="86" spans="1:41" x14ac:dyDescent="0.25">
      <c r="A86" s="1">
        <v>84</v>
      </c>
      <c r="B86">
        <v>1.683366733466934</v>
      </c>
      <c r="C86">
        <v>521.97356873529952</v>
      </c>
      <c r="D86">
        <v>50</v>
      </c>
      <c r="E86">
        <v>-0.4383410396274906</v>
      </c>
      <c r="F86">
        <v>-0.61324375976603651</v>
      </c>
      <c r="G86">
        <v>-0.5110364664716972</v>
      </c>
      <c r="H86">
        <v>2.588376628887926E-2</v>
      </c>
      <c r="I86">
        <v>238.96706894381751</v>
      </c>
      <c r="J86">
        <v>761.28615753907945</v>
      </c>
      <c r="K86">
        <v>32.631184982575277</v>
      </c>
      <c r="L86">
        <v>63.721802414819287</v>
      </c>
      <c r="M86">
        <v>22.192475353813471</v>
      </c>
      <c r="N86">
        <v>1.470371576950789</v>
      </c>
      <c r="O86">
        <v>0.27332140867707622</v>
      </c>
      <c r="P86">
        <f t="shared" si="45"/>
        <v>-21.873305370633265</v>
      </c>
      <c r="Q86">
        <f t="shared" si="46"/>
        <v>-30.600986016269289</v>
      </c>
      <c r="R86">
        <f t="shared" si="47"/>
        <v>-25.500821680224412</v>
      </c>
      <c r="S86">
        <v>521.97356873529952</v>
      </c>
      <c r="T86">
        <f t="shared" si="25"/>
        <v>1120.5423822197326</v>
      </c>
      <c r="U86">
        <f t="shared" si="26"/>
        <v>10.663008947079581</v>
      </c>
      <c r="V86">
        <f t="shared" si="27"/>
        <v>33.96953875278745</v>
      </c>
      <c r="W86">
        <f t="shared" si="28"/>
        <v>1.45604421128341</v>
      </c>
      <c r="X86">
        <f t="shared" si="29"/>
        <v>2.8433463751986743</v>
      </c>
      <c r="Y86">
        <f t="shared" si="30"/>
        <v>0.99025595577435455</v>
      </c>
      <c r="Z86">
        <f t="shared" si="31"/>
        <v>5031.963726205714</v>
      </c>
      <c r="AA86">
        <f t="shared" si="32"/>
        <v>4.0063466116680377</v>
      </c>
      <c r="AB86">
        <f t="shared" si="33"/>
        <v>1.9136417569709293E-5</v>
      </c>
      <c r="AC86">
        <f t="shared" si="34"/>
        <v>1.1416540945297825E-2</v>
      </c>
      <c r="AD86">
        <f t="shared" si="35"/>
        <v>26.247686779360098</v>
      </c>
      <c r="AE86">
        <f t="shared" si="36"/>
        <v>174.61118890638062</v>
      </c>
      <c r="AF86">
        <f t="shared" si="37"/>
        <v>3453.38</v>
      </c>
      <c r="AG86">
        <f t="shared" si="38"/>
        <v>939.51817848099029</v>
      </c>
      <c r="AH86">
        <f t="shared" si="39"/>
        <v>1.0602246816424925E-3</v>
      </c>
      <c r="AI86">
        <f t="shared" si="40"/>
        <v>1.4510132747322994E-2</v>
      </c>
      <c r="AJ86" s="2">
        <v>100</v>
      </c>
      <c r="AK86" s="2">
        <v>1</v>
      </c>
      <c r="AL86" s="2">
        <f t="shared" si="41"/>
        <v>17426.021750380885</v>
      </c>
      <c r="AM86" s="2">
        <f t="shared" si="42"/>
        <v>18.475498362592724</v>
      </c>
      <c r="AN86" s="2">
        <f t="shared" si="43"/>
        <v>252.85388885576444</v>
      </c>
      <c r="AO86" s="2">
        <f t="shared" si="44"/>
        <v>271.32938721835717</v>
      </c>
    </row>
    <row r="87" spans="1:41" x14ac:dyDescent="0.25">
      <c r="A87" s="1">
        <v>85</v>
      </c>
      <c r="B87">
        <v>1.703406813627254</v>
      </c>
      <c r="C87">
        <v>522.00187641861794</v>
      </c>
      <c r="D87">
        <v>50</v>
      </c>
      <c r="E87">
        <v>-0.43922778937291879</v>
      </c>
      <c r="F87">
        <v>-0.61248951041333521</v>
      </c>
      <c r="G87">
        <v>-0.51040792534444612</v>
      </c>
      <c r="H87">
        <v>2.1049181494969201E-2</v>
      </c>
      <c r="I87">
        <v>238.347681684565</v>
      </c>
      <c r="J87">
        <v>759.6278761504783</v>
      </c>
      <c r="K87">
        <v>32.538142536836247</v>
      </c>
      <c r="L87">
        <v>63.830781748727347</v>
      </c>
      <c r="M87">
        <v>22.29241554839167</v>
      </c>
      <c r="N87">
        <v>1.4596059572843301</v>
      </c>
      <c r="O87">
        <v>0.27520491280601872</v>
      </c>
      <c r="P87">
        <f t="shared" si="45"/>
        <v>-21.91755435992609</v>
      </c>
      <c r="Q87">
        <f t="shared" si="46"/>
        <v>-30.563348823020721</v>
      </c>
      <c r="R87">
        <f t="shared" si="47"/>
        <v>-25.469457352517274</v>
      </c>
      <c r="S87">
        <v>522.00187641861794</v>
      </c>
      <c r="T87">
        <f t="shared" si="25"/>
        <v>1118.371708539089</v>
      </c>
      <c r="U87">
        <f t="shared" si="26"/>
        <v>10.656013553665209</v>
      </c>
      <c r="V87">
        <f t="shared" si="27"/>
        <v>33.961332817635736</v>
      </c>
      <c r="W87">
        <f t="shared" si="28"/>
        <v>1.4547105532265432</v>
      </c>
      <c r="X87">
        <f t="shared" si="29"/>
        <v>2.853737324601517</v>
      </c>
      <c r="Y87">
        <f t="shared" si="30"/>
        <v>0.99664607832005581</v>
      </c>
      <c r="Z87">
        <f t="shared" si="31"/>
        <v>5029.6568175926359</v>
      </c>
      <c r="AA87">
        <f t="shared" si="32"/>
        <v>4.0110937008197061</v>
      </c>
      <c r="AB87">
        <f t="shared" si="33"/>
        <v>1.9122387075362371E-5</v>
      </c>
      <c r="AC87">
        <f t="shared" si="34"/>
        <v>1.1422203872392508E-2</v>
      </c>
      <c r="AD87">
        <f t="shared" si="35"/>
        <v>26.242046887262905</v>
      </c>
      <c r="AE87">
        <f t="shared" si="36"/>
        <v>174.34057674042856</v>
      </c>
      <c r="AF87">
        <f t="shared" si="37"/>
        <v>3453.38</v>
      </c>
      <c r="AG87">
        <f t="shared" si="38"/>
        <v>941.63540675480908</v>
      </c>
      <c r="AH87">
        <f t="shared" si="39"/>
        <v>1.0461802218697054E-3</v>
      </c>
      <c r="AI87">
        <f t="shared" si="40"/>
        <v>1.4159486890606992E-2</v>
      </c>
      <c r="AJ87" s="2">
        <v>100</v>
      </c>
      <c r="AK87" s="2">
        <v>1</v>
      </c>
      <c r="AL87" s="2">
        <f t="shared" si="41"/>
        <v>17426.021750380885</v>
      </c>
      <c r="AM87" s="2">
        <f t="shared" si="42"/>
        <v>18.230759301119786</v>
      </c>
      <c r="AN87" s="2">
        <f t="shared" si="43"/>
        <v>246.74352652995046</v>
      </c>
      <c r="AO87" s="2">
        <f t="shared" si="44"/>
        <v>264.97428583107023</v>
      </c>
    </row>
    <row r="88" spans="1:41" x14ac:dyDescent="0.25">
      <c r="A88" s="1">
        <v>86</v>
      </c>
      <c r="B88">
        <v>1.7234468937875751</v>
      </c>
      <c r="C88">
        <v>522.02965121686884</v>
      </c>
      <c r="D88">
        <v>50</v>
      </c>
      <c r="E88">
        <v>-0.44012695517943651</v>
      </c>
      <c r="F88">
        <v>-0.61169845399127132</v>
      </c>
      <c r="G88">
        <v>-0.50974871165939284</v>
      </c>
      <c r="H88">
        <v>1.627031412981788E-2</v>
      </c>
      <c r="I88">
        <v>237.73449634162179</v>
      </c>
      <c r="J88">
        <v>757.97977879832206</v>
      </c>
      <c r="K88">
        <v>32.44390008745151</v>
      </c>
      <c r="L88">
        <v>63.934218380011139</v>
      </c>
      <c r="M88">
        <v>22.38814488672832</v>
      </c>
      <c r="N88">
        <v>1.449155356616409</v>
      </c>
      <c r="O88">
        <v>0.27706955743341122</v>
      </c>
      <c r="P88">
        <f t="shared" si="45"/>
        <v>-21.962422913145534</v>
      </c>
      <c r="Q88">
        <f t="shared" si="46"/>
        <v>-30.52387494966424</v>
      </c>
      <c r="R88">
        <f t="shared" si="47"/>
        <v>-25.436562458053537</v>
      </c>
      <c r="S88">
        <v>522.02965121686884</v>
      </c>
      <c r="T88">
        <f t="shared" si="25"/>
        <v>1116.2067634081843</v>
      </c>
      <c r="U88">
        <f t="shared" si="26"/>
        <v>10.649214112255157</v>
      </c>
      <c r="V88">
        <f t="shared" si="27"/>
        <v>33.953376903215258</v>
      </c>
      <c r="W88">
        <f t="shared" si="28"/>
        <v>1.4533104954671887</v>
      </c>
      <c r="X88">
        <f t="shared" si="29"/>
        <v>2.8639057061792372</v>
      </c>
      <c r="Y88">
        <f t="shared" si="30"/>
        <v>1.0028672832248924</v>
      </c>
      <c r="Z88">
        <f t="shared" si="31"/>
        <v>5027.3946068934256</v>
      </c>
      <c r="AA88">
        <f t="shared" si="32"/>
        <v>4.0157563928558453</v>
      </c>
      <c r="AB88">
        <f t="shared" si="33"/>
        <v>1.9108632177219102E-5</v>
      </c>
      <c r="AC88">
        <f t="shared" si="34"/>
        <v>1.1427762329079676E-2</v>
      </c>
      <c r="AD88">
        <f t="shared" si="35"/>
        <v>26.236514936884866</v>
      </c>
      <c r="AE88">
        <f t="shared" si="36"/>
        <v>174.07549487059444</v>
      </c>
      <c r="AF88">
        <f t="shared" si="37"/>
        <v>3453.38</v>
      </c>
      <c r="AG88">
        <f t="shared" si="38"/>
        <v>943.70106674398858</v>
      </c>
      <c r="AH88">
        <f t="shared" si="39"/>
        <v>1.0327031975210278E-3</v>
      </c>
      <c r="AI88">
        <f t="shared" si="40"/>
        <v>1.3817309871090738E-2</v>
      </c>
      <c r="AJ88" s="2">
        <v>100</v>
      </c>
      <c r="AK88" s="2">
        <v>1</v>
      </c>
      <c r="AL88" s="2">
        <f t="shared" si="41"/>
        <v>17426.021750380885</v>
      </c>
      <c r="AM88" s="2">
        <f t="shared" si="42"/>
        <v>17.995908381689318</v>
      </c>
      <c r="AN88" s="2">
        <f t="shared" si="43"/>
        <v>240.78074234537971</v>
      </c>
      <c r="AO88" s="2">
        <f t="shared" si="44"/>
        <v>258.77665072706901</v>
      </c>
    </row>
    <row r="89" spans="1:41" x14ac:dyDescent="0.25">
      <c r="A89" s="1">
        <v>87</v>
      </c>
      <c r="B89">
        <v>1.743486973947896</v>
      </c>
      <c r="C89">
        <v>522.05695167331089</v>
      </c>
      <c r="D89">
        <v>50</v>
      </c>
      <c r="E89">
        <v>-0.44103801280653981</v>
      </c>
      <c r="F89">
        <v>-0.61087361797202178</v>
      </c>
      <c r="G89">
        <v>-0.50906134831001826</v>
      </c>
      <c r="H89">
        <v>1.154730313866615E-2</v>
      </c>
      <c r="I89">
        <v>237.12733517249569</v>
      </c>
      <c r="J89">
        <v>756.34150355634495</v>
      </c>
      <c r="K89">
        <v>32.348583505904998</v>
      </c>
      <c r="L89">
        <v>64.03231820082722</v>
      </c>
      <c r="M89">
        <v>22.479749019428901</v>
      </c>
      <c r="N89">
        <v>1.439009994186444</v>
      </c>
      <c r="O89">
        <v>0.2789158830590992</v>
      </c>
      <c r="P89">
        <f t="shared" si="45"/>
        <v>-22.007884870585819</v>
      </c>
      <c r="Q89">
        <f t="shared" si="46"/>
        <v>-30.482715467665759</v>
      </c>
      <c r="R89">
        <f t="shared" si="47"/>
        <v>-25.40226288972147</v>
      </c>
      <c r="S89">
        <v>522.05695167331089</v>
      </c>
      <c r="T89">
        <f t="shared" si="25"/>
        <v>1114.0474153322473</v>
      </c>
      <c r="U89">
        <f t="shared" si="26"/>
        <v>10.642605148981749</v>
      </c>
      <c r="V89">
        <f t="shared" si="27"/>
        <v>33.945660352830579</v>
      </c>
      <c r="W89">
        <f t="shared" si="28"/>
        <v>1.4518494931500532</v>
      </c>
      <c r="X89">
        <f t="shared" si="29"/>
        <v>2.8738596454501253</v>
      </c>
      <c r="Y89">
        <f t="shared" si="30"/>
        <v>1.0089224529426633</v>
      </c>
      <c r="Z89">
        <f t="shared" si="31"/>
        <v>5025.1722565319815</v>
      </c>
      <c r="AA89">
        <f t="shared" si="32"/>
        <v>4.0203442525159518</v>
      </c>
      <c r="AB89">
        <f t="shared" si="33"/>
        <v>1.9095123253944959E-5</v>
      </c>
      <c r="AC89">
        <f t="shared" si="34"/>
        <v>1.1433227916921982E-2</v>
      </c>
      <c r="AD89">
        <f t="shared" si="35"/>
        <v>26.231079171828647</v>
      </c>
      <c r="AE89">
        <f t="shared" si="36"/>
        <v>173.81536032049618</v>
      </c>
      <c r="AF89">
        <f t="shared" si="37"/>
        <v>3453.38</v>
      </c>
      <c r="AG89">
        <f t="shared" si="38"/>
        <v>945.71602525186017</v>
      </c>
      <c r="AH89">
        <f t="shared" si="39"/>
        <v>1.0197645122483241E-3</v>
      </c>
      <c r="AI89">
        <f t="shared" si="40"/>
        <v>1.3483469964919632E-2</v>
      </c>
      <c r="AJ89" s="2">
        <v>100</v>
      </c>
      <c r="AK89" s="2">
        <v>1</v>
      </c>
      <c r="AL89" s="2">
        <f t="shared" si="41"/>
        <v>17426.021750380885</v>
      </c>
      <c r="AM89" s="2">
        <f t="shared" si="42"/>
        <v>17.770438570705849</v>
      </c>
      <c r="AN89" s="2">
        <f t="shared" si="43"/>
        <v>234.9632408792969</v>
      </c>
      <c r="AO89" s="2">
        <f t="shared" si="44"/>
        <v>252.73367945000274</v>
      </c>
    </row>
    <row r="90" spans="1:41" x14ac:dyDescent="0.25">
      <c r="A90" s="1">
        <v>88</v>
      </c>
      <c r="B90">
        <v>1.763527054108216</v>
      </c>
      <c r="C90">
        <v>522.08533417535057</v>
      </c>
      <c r="D90">
        <v>50</v>
      </c>
      <c r="E90">
        <v>-0.44045815988971659</v>
      </c>
      <c r="F90">
        <v>-0.61005848229826065</v>
      </c>
      <c r="G90">
        <v>-0.53048563678109639</v>
      </c>
      <c r="H90">
        <v>4.8236852371209941E-2</v>
      </c>
      <c r="I90">
        <v>236.52602539294151</v>
      </c>
      <c r="J90">
        <v>754.71270302314474</v>
      </c>
      <c r="K90">
        <v>32.252270400429722</v>
      </c>
      <c r="L90">
        <v>64.103142343600368</v>
      </c>
      <c r="M90">
        <v>22.567313422160169</v>
      </c>
      <c r="N90">
        <v>1.4291586152482121</v>
      </c>
      <c r="O90">
        <v>0.28074441510531978</v>
      </c>
      <c r="P90">
        <f t="shared" si="45"/>
        <v>-21.978950094297236</v>
      </c>
      <c r="Q90">
        <f t="shared" si="46"/>
        <v>-30.442040034843348</v>
      </c>
      <c r="R90">
        <f t="shared" si="47"/>
        <v>-26.471339160733354</v>
      </c>
      <c r="S90">
        <v>522.08533417535057</v>
      </c>
      <c r="T90">
        <f t="shared" si="25"/>
        <v>1111.8713576126302</v>
      </c>
      <c r="U90">
        <f t="shared" si="26"/>
        <v>10.636393489836882</v>
      </c>
      <c r="V90">
        <f t="shared" si="27"/>
        <v>33.938849933306876</v>
      </c>
      <c r="W90">
        <f t="shared" si="28"/>
        <v>1.4503598001517293</v>
      </c>
      <c r="X90">
        <f t="shared" si="29"/>
        <v>2.8826690203280489</v>
      </c>
      <c r="Y90">
        <f t="shared" si="30"/>
        <v>1.0148347318981166</v>
      </c>
      <c r="Z90">
        <f t="shared" si="31"/>
        <v>5022.8631117721352</v>
      </c>
      <c r="AA90">
        <f t="shared" si="32"/>
        <v>4.0251189983279216</v>
      </c>
      <c r="AB90">
        <f t="shared" si="33"/>
        <v>1.9081090530092245E-5</v>
      </c>
      <c r="AC90">
        <f t="shared" si="34"/>
        <v>1.1438912296778649E-2</v>
      </c>
      <c r="AD90">
        <f t="shared" si="35"/>
        <v>26.225429758388337</v>
      </c>
      <c r="AE90">
        <f t="shared" si="36"/>
        <v>173.54535633944511</v>
      </c>
      <c r="AF90">
        <f t="shared" si="37"/>
        <v>3453.38</v>
      </c>
      <c r="AG90">
        <f t="shared" si="38"/>
        <v>947.3757028358782</v>
      </c>
      <c r="AH90">
        <f t="shared" si="39"/>
        <v>1.008717646578641E-3</v>
      </c>
      <c r="AI90">
        <f t="shared" si="40"/>
        <v>1.3175060595928167E-2</v>
      </c>
      <c r="AJ90" s="2">
        <v>100</v>
      </c>
      <c r="AK90" s="2">
        <v>1</v>
      </c>
      <c r="AL90" s="2">
        <f t="shared" si="41"/>
        <v>17426.021750380885</v>
      </c>
      <c r="AM90" s="2">
        <f t="shared" si="42"/>
        <v>17.577935649272415</v>
      </c>
      <c r="AN90" s="2">
        <f t="shared" si="43"/>
        <v>229.58889250723038</v>
      </c>
      <c r="AO90" s="2">
        <f t="shared" si="44"/>
        <v>247.16682815650279</v>
      </c>
    </row>
    <row r="91" spans="1:41" x14ac:dyDescent="0.25">
      <c r="A91" s="1">
        <v>89</v>
      </c>
      <c r="B91">
        <v>1.7835671342685371</v>
      </c>
      <c r="C91">
        <v>522.11354111986464</v>
      </c>
      <c r="D91">
        <v>50</v>
      </c>
      <c r="E91">
        <v>-0.44141338356325682</v>
      </c>
      <c r="F91">
        <v>-0.60919648433871798</v>
      </c>
      <c r="G91">
        <v>-0.52973607333801576</v>
      </c>
      <c r="H91">
        <v>4.3801506112144353E-2</v>
      </c>
      <c r="I91">
        <v>235.9299722341448</v>
      </c>
      <c r="J91">
        <v>753.09204299247369</v>
      </c>
      <c r="K91">
        <v>32.155377352028218</v>
      </c>
      <c r="L91">
        <v>64.169459429058989</v>
      </c>
      <c r="M91">
        <v>22.651063145019599</v>
      </c>
      <c r="N91">
        <v>1.41959682625124</v>
      </c>
      <c r="O91">
        <v>0.28255696221359838</v>
      </c>
      <c r="P91">
        <f t="shared" si="45"/>
        <v>-22.026615946270301</v>
      </c>
      <c r="Q91">
        <f t="shared" si="46"/>
        <v>-30.399026164606688</v>
      </c>
      <c r="R91">
        <f t="shared" si="47"/>
        <v>-26.43393579531017</v>
      </c>
      <c r="S91">
        <v>522.11354111986464</v>
      </c>
      <c r="T91">
        <f t="shared" si="25"/>
        <v>1109.7000689411905</v>
      </c>
      <c r="U91">
        <f t="shared" si="26"/>
        <v>10.630348633719338</v>
      </c>
      <c r="V91">
        <f t="shared" si="27"/>
        <v>33.932233766148592</v>
      </c>
      <c r="W91">
        <f t="shared" si="28"/>
        <v>1.4488319074679772</v>
      </c>
      <c r="X91">
        <f t="shared" si="29"/>
        <v>2.8912974426632978</v>
      </c>
      <c r="Y91">
        <f t="shared" si="30"/>
        <v>1.0205939324952864</v>
      </c>
      <c r="Z91">
        <f t="shared" si="31"/>
        <v>5020.5695498515452</v>
      </c>
      <c r="AA91">
        <f t="shared" si="32"/>
        <v>4.0298693133252979</v>
      </c>
      <c r="AB91">
        <f t="shared" si="33"/>
        <v>1.9067156331294927E-5</v>
      </c>
      <c r="AC91">
        <f t="shared" si="34"/>
        <v>1.1444563703638718E-2</v>
      </c>
      <c r="AD91">
        <f t="shared" si="35"/>
        <v>26.21981710269408</v>
      </c>
      <c r="AE91">
        <f t="shared" si="36"/>
        <v>173.27746700163431</v>
      </c>
      <c r="AF91">
        <f t="shared" si="37"/>
        <v>3453.38</v>
      </c>
      <c r="AG91">
        <f t="shared" si="38"/>
        <v>948.98632177053901</v>
      </c>
      <c r="AH91">
        <f t="shared" si="39"/>
        <v>9.9809437891394529E-4</v>
      </c>
      <c r="AI91">
        <f t="shared" si="40"/>
        <v>1.2874281411710806E-2</v>
      </c>
      <c r="AJ91" s="2">
        <v>100</v>
      </c>
      <c r="AK91" s="2">
        <v>1</v>
      </c>
      <c r="AL91" s="2">
        <f t="shared" si="41"/>
        <v>17426.021750380885</v>
      </c>
      <c r="AM91" s="2">
        <f t="shared" si="42"/>
        <v>17.39281435588731</v>
      </c>
      <c r="AN91" s="2">
        <f t="shared" si="43"/>
        <v>224.34750790099682</v>
      </c>
      <c r="AO91" s="2">
        <f t="shared" si="44"/>
        <v>241.74032225688413</v>
      </c>
    </row>
    <row r="92" spans="1:41" x14ac:dyDescent="0.25">
      <c r="A92" s="1">
        <v>90</v>
      </c>
      <c r="B92">
        <v>1.803607214428858</v>
      </c>
      <c r="C92">
        <v>522.14160729832679</v>
      </c>
      <c r="D92">
        <v>50</v>
      </c>
      <c r="E92">
        <v>-0.44237822711365282</v>
      </c>
      <c r="F92">
        <v>-0.60831542701763985</v>
      </c>
      <c r="G92">
        <v>-0.52896993653707836</v>
      </c>
      <c r="H92">
        <v>3.9423626070143838E-2</v>
      </c>
      <c r="I92">
        <v>235.33902714398261</v>
      </c>
      <c r="J92">
        <v>751.47924298603505</v>
      </c>
      <c r="K92">
        <v>32.057989383148787</v>
      </c>
      <c r="L92">
        <v>64.231434582684102</v>
      </c>
      <c r="M92">
        <v>22.73108077704358</v>
      </c>
      <c r="N92">
        <v>1.41031522862668</v>
      </c>
      <c r="O92">
        <v>0.28435397611834368</v>
      </c>
      <c r="P92">
        <f t="shared" si="45"/>
        <v>-22.074761832018606</v>
      </c>
      <c r="Q92">
        <f t="shared" si="46"/>
        <v>-30.355061228425143</v>
      </c>
      <c r="R92">
        <f t="shared" si="47"/>
        <v>-26.395705416021876</v>
      </c>
      <c r="S92">
        <v>522.14160729832679</v>
      </c>
      <c r="T92">
        <f t="shared" si="25"/>
        <v>1107.5334440776392</v>
      </c>
      <c r="U92">
        <f t="shared" si="26"/>
        <v>10.624465942876084</v>
      </c>
      <c r="V92">
        <f t="shared" si="27"/>
        <v>33.925803640714058</v>
      </c>
      <c r="W92">
        <f t="shared" si="28"/>
        <v>1.4472695860596283</v>
      </c>
      <c r="X92">
        <f t="shared" si="29"/>
        <v>2.8997514669264208</v>
      </c>
      <c r="Y92">
        <f t="shared" si="30"/>
        <v>1.0262029060429037</v>
      </c>
      <c r="Z92">
        <f t="shared" si="31"/>
        <v>5018.2887191490208</v>
      </c>
      <c r="AA92">
        <f t="shared" si="32"/>
        <v>4.0346009759519079</v>
      </c>
      <c r="AB92">
        <f t="shared" si="33"/>
        <v>1.9053303262968691E-5</v>
      </c>
      <c r="AC92">
        <f t="shared" si="34"/>
        <v>1.145018907202839E-2</v>
      </c>
      <c r="AD92">
        <f t="shared" si="35"/>
        <v>26.214234250723553</v>
      </c>
      <c r="AE92">
        <f t="shared" si="36"/>
        <v>173.01135365191743</v>
      </c>
      <c r="AF92">
        <f t="shared" si="37"/>
        <v>3453.38</v>
      </c>
      <c r="AG92">
        <f t="shared" si="38"/>
        <v>950.54888603609947</v>
      </c>
      <c r="AH92">
        <f t="shared" si="39"/>
        <v>9.8787360441014E-4</v>
      </c>
      <c r="AI92">
        <f t="shared" si="40"/>
        <v>1.2580983563523614E-2</v>
      </c>
      <c r="AJ92" s="2">
        <v>100</v>
      </c>
      <c r="AK92" s="2">
        <v>1</v>
      </c>
      <c r="AL92" s="2">
        <f t="shared" si="41"/>
        <v>17426.021750380885</v>
      </c>
      <c r="AM92" s="2">
        <f t="shared" si="42"/>
        <v>17.214706917078264</v>
      </c>
      <c r="AN92" s="2">
        <f t="shared" si="43"/>
        <v>219.23649321914692</v>
      </c>
      <c r="AO92" s="2">
        <f t="shared" si="44"/>
        <v>236.4512001362252</v>
      </c>
    </row>
    <row r="93" spans="1:41" x14ac:dyDescent="0.25">
      <c r="A93" s="1">
        <v>91</v>
      </c>
      <c r="B93">
        <v>1.823647294589178</v>
      </c>
      <c r="C93">
        <v>522.16956425787134</v>
      </c>
      <c r="D93">
        <v>50</v>
      </c>
      <c r="E93">
        <v>-0.44335231319253382</v>
      </c>
      <c r="F93">
        <v>-0.60741727777888144</v>
      </c>
      <c r="G93">
        <v>-0.52818893719902749</v>
      </c>
      <c r="H93">
        <v>3.5102819133866439E-2</v>
      </c>
      <c r="I93">
        <v>234.75304605602841</v>
      </c>
      <c r="J93">
        <v>749.87403435282727</v>
      </c>
      <c r="K93">
        <v>31.9601858779967</v>
      </c>
      <c r="L93">
        <v>64.289226733439293</v>
      </c>
      <c r="M93">
        <v>22.807448092371011</v>
      </c>
      <c r="N93">
        <v>1.401304773266024</v>
      </c>
      <c r="O93">
        <v>0.28613589491334113</v>
      </c>
      <c r="P93">
        <f t="shared" si="45"/>
        <v>-22.123368921783126</v>
      </c>
      <c r="Q93">
        <f t="shared" si="46"/>
        <v>-30.310243402139793</v>
      </c>
      <c r="R93">
        <f t="shared" si="47"/>
        <v>-26.356733393165047</v>
      </c>
      <c r="S93">
        <v>522.16956425787134</v>
      </c>
      <c r="T93">
        <f t="shared" si="25"/>
        <v>1105.3713817808421</v>
      </c>
      <c r="U93">
        <f t="shared" si="26"/>
        <v>10.618740901262633</v>
      </c>
      <c r="V93">
        <f t="shared" si="27"/>
        <v>33.919551686995916</v>
      </c>
      <c r="W93">
        <f t="shared" si="28"/>
        <v>1.4456763765000986</v>
      </c>
      <c r="X93">
        <f t="shared" si="29"/>
        <v>2.9080374158893179</v>
      </c>
      <c r="Y93">
        <f t="shared" si="30"/>
        <v>1.0316644916040065</v>
      </c>
      <c r="Z93">
        <f t="shared" si="31"/>
        <v>5016.0180379747053</v>
      </c>
      <c r="AA93">
        <f t="shared" si="32"/>
        <v>4.0393192421238862</v>
      </c>
      <c r="AB93">
        <f t="shared" si="33"/>
        <v>1.9039515588600631E-5</v>
      </c>
      <c r="AC93">
        <f t="shared" si="34"/>
        <v>1.1455794696712977E-2</v>
      </c>
      <c r="AD93">
        <f t="shared" si="35"/>
        <v>26.208674902556204</v>
      </c>
      <c r="AE93">
        <f t="shared" si="36"/>
        <v>172.74671055680687</v>
      </c>
      <c r="AF93">
        <f t="shared" si="37"/>
        <v>3453.38</v>
      </c>
      <c r="AG93">
        <f t="shared" si="38"/>
        <v>952.06441499801076</v>
      </c>
      <c r="AH93">
        <f t="shared" si="39"/>
        <v>9.7803532749795815E-4</v>
      </c>
      <c r="AI93">
        <f t="shared" si="40"/>
        <v>1.2295016581291786E-2</v>
      </c>
      <c r="AJ93" s="2">
        <v>100</v>
      </c>
      <c r="AK93" s="2">
        <v>1</v>
      </c>
      <c r="AL93" s="2">
        <f t="shared" si="41"/>
        <v>17426.021750380885</v>
      </c>
      <c r="AM93" s="2">
        <f t="shared" si="42"/>
        <v>17.04326488962031</v>
      </c>
      <c r="AN93" s="2">
        <f t="shared" si="43"/>
        <v>214.25322636688429</v>
      </c>
      <c r="AO93" s="2">
        <f t="shared" si="44"/>
        <v>231.29649125650459</v>
      </c>
    </row>
    <row r="94" spans="1:41" x14ac:dyDescent="0.25">
      <c r="A94" s="1">
        <v>92</v>
      </c>
      <c r="B94">
        <v>1.8436873747494991</v>
      </c>
      <c r="C94">
        <v>522.19744047361382</v>
      </c>
      <c r="D94">
        <v>50</v>
      </c>
      <c r="E94">
        <v>-0.44433528164802383</v>
      </c>
      <c r="F94">
        <v>-0.60650388256110144</v>
      </c>
      <c r="G94">
        <v>-0.52739468048791438</v>
      </c>
      <c r="H94">
        <v>3.0838640904575609E-2</v>
      </c>
      <c r="I94">
        <v>234.17188931008511</v>
      </c>
      <c r="J94">
        <v>748.27615987219156</v>
      </c>
      <c r="K94">
        <v>31.8620408627818</v>
      </c>
      <c r="L94">
        <v>64.342988798894666</v>
      </c>
      <c r="M94">
        <v>22.880245970968101</v>
      </c>
      <c r="N94">
        <v>1.392556745372018</v>
      </c>
      <c r="O94">
        <v>0.28790314329340633</v>
      </c>
      <c r="P94">
        <f t="shared" si="45"/>
        <v>-22.172419243913367</v>
      </c>
      <c r="Q94">
        <f t="shared" si="46"/>
        <v>-30.264664798458156</v>
      </c>
      <c r="R94">
        <f t="shared" si="47"/>
        <v>-26.317099824746229</v>
      </c>
      <c r="S94">
        <v>522.19744047361382</v>
      </c>
      <c r="T94">
        <f t="shared" si="25"/>
        <v>1103.2137847035867</v>
      </c>
      <c r="U94">
        <f t="shared" si="26"/>
        <v>10.613169113591288</v>
      </c>
      <c r="V94">
        <f t="shared" si="27"/>
        <v>33.913470364823247</v>
      </c>
      <c r="W94">
        <f t="shared" si="28"/>
        <v>1.4440555994023654</v>
      </c>
      <c r="X94">
        <f t="shared" si="29"/>
        <v>2.9161613864434464</v>
      </c>
      <c r="Y94">
        <f t="shared" si="30"/>
        <v>1.036981512024689</v>
      </c>
      <c r="Z94">
        <f t="shared" si="31"/>
        <v>5013.7551797702981</v>
      </c>
      <c r="AA94">
        <f t="shared" si="32"/>
        <v>4.0440288712427979</v>
      </c>
      <c r="AB94">
        <f t="shared" si="33"/>
        <v>1.9025779137478857E-5</v>
      </c>
      <c r="AC94">
        <f t="shared" si="34"/>
        <v>1.146138626591736E-2</v>
      </c>
      <c r="AD94">
        <f t="shared" si="35"/>
        <v>26.203133376989733</v>
      </c>
      <c r="AE94">
        <f t="shared" si="36"/>
        <v>172.48326299322849</v>
      </c>
      <c r="AF94">
        <f t="shared" si="37"/>
        <v>3453.38</v>
      </c>
      <c r="AG94">
        <f t="shared" si="38"/>
        <v>953.53394146864434</v>
      </c>
      <c r="AH94">
        <f t="shared" si="39"/>
        <v>9.6856060222586719E-4</v>
      </c>
      <c r="AI94">
        <f t="shared" si="40"/>
        <v>1.2016228923864314E-2</v>
      </c>
      <c r="AJ94" s="2">
        <v>100</v>
      </c>
      <c r="AK94" s="2">
        <v>1</v>
      </c>
      <c r="AL94" s="2">
        <f t="shared" si="41"/>
        <v>17426.021750380885</v>
      </c>
      <c r="AM94" s="2">
        <f t="shared" si="42"/>
        <v>16.878158120949969</v>
      </c>
      <c r="AN94" s="2">
        <f t="shared" si="43"/>
        <v>209.39506658481542</v>
      </c>
      <c r="AO94" s="2">
        <f t="shared" si="44"/>
        <v>226.27322470576539</v>
      </c>
    </row>
    <row r="95" spans="1:41" x14ac:dyDescent="0.25">
      <c r="A95" s="1">
        <v>93</v>
      </c>
      <c r="B95">
        <v>1.8637274549098199</v>
      </c>
      <c r="C95">
        <v>522.22526151541956</v>
      </c>
      <c r="D95">
        <v>50</v>
      </c>
      <c r="E95">
        <v>-0.44532678890046229</v>
      </c>
      <c r="F95">
        <v>-0.60557697140262023</v>
      </c>
      <c r="G95">
        <v>-0.52658867078488736</v>
      </c>
      <c r="H95">
        <v>2.6630600077502221E-2</v>
      </c>
      <c r="I95">
        <v>233.59542156662459</v>
      </c>
      <c r="J95">
        <v>746.68537335768144</v>
      </c>
      <c r="K95">
        <v>31.76362327690396</v>
      </c>
      <c r="L95">
        <v>64.39286787157036</v>
      </c>
      <c r="M95">
        <v>22.949554328903901</v>
      </c>
      <c r="N95">
        <v>1.3840627500448119</v>
      </c>
      <c r="O95">
        <v>0.28965613281456709</v>
      </c>
      <c r="P95">
        <f t="shared" si="45"/>
        <v>-22.221895653715684</v>
      </c>
      <c r="Q95">
        <f t="shared" si="46"/>
        <v>-30.218411746637738</v>
      </c>
      <c r="R95">
        <f t="shared" si="47"/>
        <v>-26.276879779685</v>
      </c>
      <c r="S95">
        <v>522.22526151541956</v>
      </c>
      <c r="T95">
        <f t="shared" si="25"/>
        <v>1101.0605592845438</v>
      </c>
      <c r="U95">
        <f t="shared" si="26"/>
        <v>10.607746304091219</v>
      </c>
      <c r="V95">
        <f t="shared" si="27"/>
        <v>33.907552453012613</v>
      </c>
      <c r="W95">
        <f t="shared" si="28"/>
        <v>1.4424103655816891</v>
      </c>
      <c r="X95">
        <f t="shared" si="29"/>
        <v>2.9241292555884519</v>
      </c>
      <c r="Y95">
        <f t="shared" si="30"/>
        <v>1.0421567703694814</v>
      </c>
      <c r="Z95">
        <f t="shared" si="31"/>
        <v>5011.4980588312956</v>
      </c>
      <c r="AA95">
        <f t="shared" si="32"/>
        <v>4.0487341515363182</v>
      </c>
      <c r="AB95">
        <f t="shared" si="33"/>
        <v>1.9012081215807666E-5</v>
      </c>
      <c r="AC95">
        <f t="shared" si="34"/>
        <v>1.1466968893549232E-2</v>
      </c>
      <c r="AD95">
        <f t="shared" si="35"/>
        <v>26.197604577359055</v>
      </c>
      <c r="AE95">
        <f t="shared" si="36"/>
        <v>172.22076541503273</v>
      </c>
      <c r="AF95">
        <f t="shared" si="37"/>
        <v>3453.38</v>
      </c>
      <c r="AG95">
        <f t="shared" si="38"/>
        <v>954.95850983604475</v>
      </c>
      <c r="AH95">
        <f t="shared" si="39"/>
        <v>9.5943147562174778E-4</v>
      </c>
      <c r="AI95">
        <f t="shared" si="40"/>
        <v>1.1744468474428274E-2</v>
      </c>
      <c r="AJ95" s="2">
        <v>100</v>
      </c>
      <c r="AK95" s="2">
        <v>1</v>
      </c>
      <c r="AL95" s="2">
        <f t="shared" si="41"/>
        <v>17426.021750380885</v>
      </c>
      <c r="AM95" s="2">
        <f t="shared" si="42"/>
        <v>16.719073762184603</v>
      </c>
      <c r="AN95" s="2">
        <f t="shared" si="43"/>
        <v>204.65936308204971</v>
      </c>
      <c r="AO95" s="2">
        <f t="shared" si="44"/>
        <v>221.3784368442343</v>
      </c>
    </row>
    <row r="96" spans="1:41" x14ac:dyDescent="0.25">
      <c r="A96" s="1">
        <v>94</v>
      </c>
      <c r="B96">
        <v>1.8837675350701399</v>
      </c>
      <c r="C96">
        <v>522.25305020895655</v>
      </c>
      <c r="D96">
        <v>50</v>
      </c>
      <c r="E96">
        <v>-0.44632650732653317</v>
      </c>
      <c r="F96">
        <v>-0.60463816388963909</v>
      </c>
      <c r="G96">
        <v>-0.52577231642577327</v>
      </c>
      <c r="H96">
        <v>2.2478162553228691E-2</v>
      </c>
      <c r="I96">
        <v>233.02351171620879</v>
      </c>
      <c r="J96">
        <v>745.10143926351327</v>
      </c>
      <c r="K96">
        <v>31.664997234890539</v>
      </c>
      <c r="L96">
        <v>64.439005405560323</v>
      </c>
      <c r="M96">
        <v>23.015452057443419</v>
      </c>
      <c r="N96">
        <v>1.375814698565184</v>
      </c>
      <c r="O96">
        <v>0.29139526216950568</v>
      </c>
      <c r="P96">
        <f t="shared" si="45"/>
        <v>-22.271781802721218</v>
      </c>
      <c r="Q96">
        <f t="shared" si="46"/>
        <v>-30.171565064353249</v>
      </c>
      <c r="R96">
        <f t="shared" si="47"/>
        <v>-26.236143534220226</v>
      </c>
      <c r="S96">
        <v>522.25305020895655</v>
      </c>
      <c r="T96">
        <f t="shared" si="25"/>
        <v>1098.9116156383509</v>
      </c>
      <c r="U96">
        <f t="shared" si="26"/>
        <v>10.602468315017623</v>
      </c>
      <c r="V96">
        <f t="shared" si="27"/>
        <v>33.901791038521715</v>
      </c>
      <c r="W96">
        <f t="shared" si="28"/>
        <v>1.4407435859387354</v>
      </c>
      <c r="X96">
        <f t="shared" si="29"/>
        <v>2.9319466865462203</v>
      </c>
      <c r="Y96">
        <f t="shared" si="30"/>
        <v>1.0471930467344222</v>
      </c>
      <c r="Z96">
        <f t="shared" si="31"/>
        <v>5009.2448165572023</v>
      </c>
      <c r="AA96">
        <f t="shared" si="32"/>
        <v>4.0534389246719176</v>
      </c>
      <c r="AB96">
        <f t="shared" si="33"/>
        <v>1.8998410521221539E-5</v>
      </c>
      <c r="AC96">
        <f t="shared" si="34"/>
        <v>1.147254715038047E-2</v>
      </c>
      <c r="AD96">
        <f t="shared" si="35"/>
        <v>26.192083958580032</v>
      </c>
      <c r="AE96">
        <f t="shared" si="36"/>
        <v>171.95899969615922</v>
      </c>
      <c r="AF96">
        <f t="shared" si="37"/>
        <v>3453.38</v>
      </c>
      <c r="AG96">
        <f t="shared" si="38"/>
        <v>956.33917426266487</v>
      </c>
      <c r="AH96">
        <f t="shared" si="39"/>
        <v>9.5063093396246569E-4</v>
      </c>
      <c r="AI96">
        <f t="shared" si="40"/>
        <v>1.1479582984880332E-2</v>
      </c>
      <c r="AJ96" s="2">
        <v>100</v>
      </c>
      <c r="AK96" s="2">
        <v>1</v>
      </c>
      <c r="AL96" s="2">
        <f t="shared" si="41"/>
        <v>17426.021750380885</v>
      </c>
      <c r="AM96" s="2">
        <f t="shared" si="42"/>
        <v>16.565715331814822</v>
      </c>
      <c r="AN96" s="2">
        <f t="shared" si="43"/>
        <v>200.043462779827</v>
      </c>
      <c r="AO96" s="2">
        <f t="shared" si="44"/>
        <v>216.60917811164182</v>
      </c>
    </row>
    <row r="97" spans="1:41" x14ac:dyDescent="0.25">
      <c r="A97" s="1">
        <v>95</v>
      </c>
      <c r="B97">
        <v>1.903807615230461</v>
      </c>
      <c r="C97">
        <v>522.28082679092915</v>
      </c>
      <c r="D97">
        <v>50</v>
      </c>
      <c r="E97">
        <v>-0.44733412465309702</v>
      </c>
      <c r="F97">
        <v>-0.60368897444193814</v>
      </c>
      <c r="G97">
        <v>-0.52494693429733763</v>
      </c>
      <c r="H97">
        <v>1.8380755294966349E-2</v>
      </c>
      <c r="I97">
        <v>232.4560327848624</v>
      </c>
      <c r="J97">
        <v>743.52413229510944</v>
      </c>
      <c r="K97">
        <v>31.566222278977289</v>
      </c>
      <c r="L97">
        <v>64.481537402609433</v>
      </c>
      <c r="M97">
        <v>23.078016970261181</v>
      </c>
      <c r="N97">
        <v>1.3678047953391059</v>
      </c>
      <c r="O97">
        <v>0.29312091747531371</v>
      </c>
      <c r="P97">
        <f t="shared" si="45"/>
        <v>-22.322062108437976</v>
      </c>
      <c r="Q97">
        <f t="shared" si="46"/>
        <v>-30.124200321454001</v>
      </c>
      <c r="R97">
        <f t="shared" si="47"/>
        <v>-26.194956801264354</v>
      </c>
      <c r="S97">
        <v>522.28082679092915</v>
      </c>
      <c r="T97">
        <f t="shared" si="25"/>
        <v>1096.766867444634</v>
      </c>
      <c r="U97">
        <f t="shared" si="26"/>
        <v>10.597331104944098</v>
      </c>
      <c r="V97">
        <f t="shared" si="27"/>
        <v>33.896179505652476</v>
      </c>
      <c r="W97">
        <f t="shared" si="28"/>
        <v>1.4390579810513278</v>
      </c>
      <c r="X97">
        <f t="shared" si="29"/>
        <v>2.93961913496008</v>
      </c>
      <c r="Y97">
        <f t="shared" si="30"/>
        <v>1.0520930954100955</v>
      </c>
      <c r="Z97">
        <f t="shared" si="31"/>
        <v>5006.9938082315039</v>
      </c>
      <c r="AA97">
        <f t="shared" si="32"/>
        <v>4.0581466096015575</v>
      </c>
      <c r="AB97">
        <f t="shared" si="33"/>
        <v>1.8984757060689037E-5</v>
      </c>
      <c r="AC97">
        <f t="shared" si="34"/>
        <v>1.147812509415511E-2</v>
      </c>
      <c r="AD97">
        <f t="shared" si="35"/>
        <v>26.186567495429657</v>
      </c>
      <c r="AE97">
        <f t="shared" si="36"/>
        <v>171.69777344912106</v>
      </c>
      <c r="AF97">
        <f t="shared" si="37"/>
        <v>3453.38</v>
      </c>
      <c r="AG97">
        <f t="shared" si="38"/>
        <v>957.67699695618262</v>
      </c>
      <c r="AH97">
        <f t="shared" si="39"/>
        <v>9.421428518383519E-4</v>
      </c>
      <c r="AI97">
        <f t="shared" si="40"/>
        <v>1.1221420472834497E-2</v>
      </c>
      <c r="AJ97" s="2">
        <v>100</v>
      </c>
      <c r="AK97" s="2">
        <v>1</v>
      </c>
      <c r="AL97" s="2">
        <f t="shared" si="41"/>
        <v>17426.021750380885</v>
      </c>
      <c r="AM97" s="2">
        <f t="shared" si="42"/>
        <v>16.417801828100995</v>
      </c>
      <c r="AN97" s="2">
        <f t="shared" si="43"/>
        <v>195.54471722978329</v>
      </c>
      <c r="AO97" s="2">
        <f t="shared" si="44"/>
        <v>211.96251905788429</v>
      </c>
    </row>
    <row r="98" spans="1:41" x14ac:dyDescent="0.25">
      <c r="A98" s="1">
        <v>96</v>
      </c>
      <c r="B98">
        <v>1.923847695390781</v>
      </c>
      <c r="C98">
        <v>522.30860905844213</v>
      </c>
      <c r="D98">
        <v>50</v>
      </c>
      <c r="E98">
        <v>-0.44834934336199672</v>
      </c>
      <c r="F98">
        <v>-0.60273081743173074</v>
      </c>
      <c r="G98">
        <v>-0.52411375428846152</v>
      </c>
      <c r="H98">
        <v>1.433776994678781E-2</v>
      </c>
      <c r="I98">
        <v>231.89286183626231</v>
      </c>
      <c r="J98">
        <v>741.95323702501832</v>
      </c>
      <c r="K98">
        <v>31.46735362229105</v>
      </c>
      <c r="L98">
        <v>64.520594596921057</v>
      </c>
      <c r="M98">
        <v>23.137325758115779</v>
      </c>
      <c r="N98">
        <v>1.360025525470133</v>
      </c>
      <c r="O98">
        <v>0.29483347257092363</v>
      </c>
      <c r="P98">
        <f t="shared" si="45"/>
        <v>-22.372721724650535</v>
      </c>
      <c r="Q98">
        <f t="shared" si="46"/>
        <v>-30.076388095395746</v>
      </c>
      <c r="R98">
        <f t="shared" si="47"/>
        <v>-26.153380952518042</v>
      </c>
      <c r="S98">
        <v>522.30860905844213</v>
      </c>
      <c r="T98">
        <f t="shared" si="25"/>
        <v>1094.6262318366496</v>
      </c>
      <c r="U98">
        <f t="shared" si="26"/>
        <v>10.592330746869381</v>
      </c>
      <c r="V98">
        <f t="shared" si="27"/>
        <v>33.890711525344642</v>
      </c>
      <c r="W98">
        <f t="shared" si="28"/>
        <v>1.4373560904662708</v>
      </c>
      <c r="X98">
        <f t="shared" si="29"/>
        <v>2.9471518551434381</v>
      </c>
      <c r="Y98">
        <f t="shared" si="30"/>
        <v>1.0568596423682521</v>
      </c>
      <c r="Z98">
        <f t="shared" si="31"/>
        <v>5004.743590329932</v>
      </c>
      <c r="AA98">
        <f t="shared" si="32"/>
        <v>4.0628602256081621</v>
      </c>
      <c r="AB98">
        <f t="shared" si="33"/>
        <v>1.8971112071779942E-5</v>
      </c>
      <c r="AC98">
        <f t="shared" si="34"/>
        <v>1.1483706298604584E-2</v>
      </c>
      <c r="AD98">
        <f t="shared" si="35"/>
        <v>26.181051652064461</v>
      </c>
      <c r="AE98">
        <f t="shared" si="36"/>
        <v>171.43691841724385</v>
      </c>
      <c r="AF98">
        <f t="shared" si="37"/>
        <v>3453.38</v>
      </c>
      <c r="AG98">
        <f t="shared" si="38"/>
        <v>958.97304651368995</v>
      </c>
      <c r="AH98">
        <f t="shared" si="39"/>
        <v>9.3395194389881656E-4</v>
      </c>
      <c r="AI98">
        <f t="shared" si="40"/>
        <v>1.0969829574812856E-2</v>
      </c>
      <c r="AJ98" s="2">
        <v>100</v>
      </c>
      <c r="AK98" s="2">
        <v>1</v>
      </c>
      <c r="AL98" s="2">
        <f t="shared" si="41"/>
        <v>17426.021750380885</v>
      </c>
      <c r="AM98" s="2">
        <f t="shared" si="42"/>
        <v>16.275066888191287</v>
      </c>
      <c r="AN98" s="2">
        <f t="shared" si="43"/>
        <v>191.16048876866031</v>
      </c>
      <c r="AO98" s="2">
        <f t="shared" si="44"/>
        <v>207.43555565685159</v>
      </c>
    </row>
    <row r="99" spans="1:41" x14ac:dyDescent="0.25">
      <c r="A99" s="1">
        <v>97</v>
      </c>
      <c r="B99">
        <v>1.9438877755511019</v>
      </c>
      <c r="C99">
        <v>522.33641251248821</v>
      </c>
      <c r="D99">
        <v>50</v>
      </c>
      <c r="E99">
        <v>-0.44937188010704771</v>
      </c>
      <c r="F99">
        <v>-0.60176501213304945</v>
      </c>
      <c r="G99">
        <v>-0.52327392359395619</v>
      </c>
      <c r="H99">
        <v>1.034856622703886E-2</v>
      </c>
      <c r="I99">
        <v>231.3338798715227</v>
      </c>
      <c r="J99">
        <v>740.388547515293</v>
      </c>
      <c r="K99">
        <v>31.368442382650851</v>
      </c>
      <c r="L99">
        <v>64.556302638066683</v>
      </c>
      <c r="M99">
        <v>23.193453950362521</v>
      </c>
      <c r="N99">
        <v>1.3524696429280769</v>
      </c>
      <c r="O99">
        <v>0.29653328932185591</v>
      </c>
      <c r="P99">
        <f t="shared" si="45"/>
        <v>-22.423746512327732</v>
      </c>
      <c r="Q99">
        <f t="shared" si="46"/>
        <v>-30.028194218216044</v>
      </c>
      <c r="R99">
        <f t="shared" si="47"/>
        <v>-26.111473233231347</v>
      </c>
      <c r="S99">
        <v>522.33641251248821</v>
      </c>
      <c r="T99">
        <f t="shared" si="25"/>
        <v>1092.4896292901458</v>
      </c>
      <c r="U99">
        <f t="shared" si="26"/>
        <v>10.587463426166975</v>
      </c>
      <c r="V99">
        <f t="shared" si="27"/>
        <v>33.885381044594745</v>
      </c>
      <c r="W99">
        <f t="shared" si="28"/>
        <v>1.4356402816854545</v>
      </c>
      <c r="X99">
        <f t="shared" si="29"/>
        <v>2.9545499063461444</v>
      </c>
      <c r="Y99">
        <f t="shared" si="30"/>
        <v>1.0614953830469156</v>
      </c>
      <c r="Z99">
        <f t="shared" si="31"/>
        <v>5002.4929083523875</v>
      </c>
      <c r="AA99">
        <f t="shared" si="32"/>
        <v>4.0675824145337973</v>
      </c>
      <c r="AB99">
        <f t="shared" si="33"/>
        <v>1.8957467947253492E-5</v>
      </c>
      <c r="AC99">
        <f t="shared" si="34"/>
        <v>1.1489293881360821E-2</v>
      </c>
      <c r="AD99">
        <f t="shared" si="35"/>
        <v>26.175533352772167</v>
      </c>
      <c r="AE99">
        <f t="shared" si="36"/>
        <v>171.17628893895633</v>
      </c>
      <c r="AF99">
        <f t="shared" si="37"/>
        <v>3453.38</v>
      </c>
      <c r="AG99">
        <f t="shared" si="38"/>
        <v>960.22839633995602</v>
      </c>
      <c r="AH99">
        <f t="shared" si="39"/>
        <v>9.2604371916494199E-4</v>
      </c>
      <c r="AI99">
        <f t="shared" si="40"/>
        <v>1.0724659859013179E-2</v>
      </c>
      <c r="AJ99" s="2">
        <v>100</v>
      </c>
      <c r="AK99" s="2">
        <v>1</v>
      </c>
      <c r="AL99" s="2">
        <f t="shared" si="41"/>
        <v>17426.021750380885</v>
      </c>
      <c r="AM99" s="2">
        <f t="shared" si="42"/>
        <v>16.137257991971886</v>
      </c>
      <c r="AN99" s="2">
        <f t="shared" si="43"/>
        <v>186.88815596860047</v>
      </c>
      <c r="AO99" s="2">
        <f t="shared" si="44"/>
        <v>203.02541396057237</v>
      </c>
    </row>
    <row r="100" spans="1:41" x14ac:dyDescent="0.25">
      <c r="A100" s="1">
        <v>98</v>
      </c>
      <c r="B100">
        <v>1.963927855711423</v>
      </c>
      <c r="C100">
        <v>522.36425049559182</v>
      </c>
      <c r="D100">
        <v>50</v>
      </c>
      <c r="E100">
        <v>-0.4504014651440173</v>
      </c>
      <c r="F100">
        <v>-0.60079278750011222</v>
      </c>
      <c r="G100">
        <v>-0.52242851086966291</v>
      </c>
      <c r="H100">
        <v>6.4124751103794043E-3</v>
      </c>
      <c r="I100">
        <v>230.77897172726401</v>
      </c>
      <c r="J100">
        <v>738.82986694723013</v>
      </c>
      <c r="K100">
        <v>31.269535807052819</v>
      </c>
      <c r="L100">
        <v>64.588782271455713</v>
      </c>
      <c r="M100">
        <v>23.246475882719121</v>
      </c>
      <c r="N100">
        <v>1.3451301592842011</v>
      </c>
      <c r="O100">
        <v>0.29822071793018151</v>
      </c>
      <c r="P100">
        <f t="shared" si="45"/>
        <v>-22.475123011178511</v>
      </c>
      <c r="Q100">
        <f t="shared" si="46"/>
        <v>-29.979680014975663</v>
      </c>
      <c r="R100">
        <f t="shared" si="47"/>
        <v>-26.069286969544059</v>
      </c>
      <c r="S100">
        <v>522.36425049559182</v>
      </c>
      <c r="T100">
        <f t="shared" si="25"/>
        <v>1090.3569835129363</v>
      </c>
      <c r="U100">
        <f t="shared" si="26"/>
        <v>10.582725438403449</v>
      </c>
      <c r="V100">
        <f t="shared" si="27"/>
        <v>33.880182276030908</v>
      </c>
      <c r="W100">
        <f t="shared" si="28"/>
        <v>1.4339127588428855</v>
      </c>
      <c r="X100">
        <f t="shared" si="29"/>
        <v>2.9618181590107371</v>
      </c>
      <c r="Y100">
        <f t="shared" si="30"/>
        <v>1.0660029804102833</v>
      </c>
      <c r="Z100">
        <f t="shared" si="31"/>
        <v>5000.240685171696</v>
      </c>
      <c r="AA100">
        <f t="shared" si="32"/>
        <v>4.0723154621789588</v>
      </c>
      <c r="AB100">
        <f t="shared" si="33"/>
        <v>1.8943818162911032E-5</v>
      </c>
      <c r="AC100">
        <f t="shared" si="34"/>
        <v>1.1494890530766275E-2</v>
      </c>
      <c r="AD100">
        <f t="shared" si="35"/>
        <v>26.170009953943374</v>
      </c>
      <c r="AE100">
        <f t="shared" si="36"/>
        <v>170.91576048225502</v>
      </c>
      <c r="AF100">
        <f t="shared" si="37"/>
        <v>3453.38</v>
      </c>
      <c r="AG100">
        <f t="shared" si="38"/>
        <v>961.44412313980081</v>
      </c>
      <c r="AH100">
        <f t="shared" si="39"/>
        <v>9.1840443779579121E-4</v>
      </c>
      <c r="AI100">
        <f t="shared" si="40"/>
        <v>1.0485762100886939E-2</v>
      </c>
      <c r="AJ100" s="2">
        <v>100</v>
      </c>
      <c r="AK100" s="2">
        <v>1</v>
      </c>
      <c r="AL100" s="2">
        <f t="shared" si="41"/>
        <v>17426.021750380885</v>
      </c>
      <c r="AM100" s="2">
        <f t="shared" si="42"/>
        <v>16.004135708675786</v>
      </c>
      <c r="AN100" s="2">
        <f t="shared" si="43"/>
        <v>182.72511843937536</v>
      </c>
      <c r="AO100" s="2">
        <f t="shared" si="44"/>
        <v>198.72925414805115</v>
      </c>
    </row>
    <row r="101" spans="1:41" x14ac:dyDescent="0.25">
      <c r="A101" s="1">
        <v>99</v>
      </c>
      <c r="B101">
        <v>1.983967935871743</v>
      </c>
      <c r="C101">
        <v>522.39213432367296</v>
      </c>
      <c r="D101">
        <v>50</v>
      </c>
      <c r="E101">
        <v>-0.45143784177434187</v>
      </c>
      <c r="F101">
        <v>-0.59981528677429319</v>
      </c>
      <c r="G101">
        <v>-0.52157851023851587</v>
      </c>
      <c r="H101">
        <v>2.5288018111189669E-3</v>
      </c>
      <c r="I101">
        <v>230.22802597257939</v>
      </c>
      <c r="J101">
        <v>737.27700725920863</v>
      </c>
      <c r="K101">
        <v>31.17067748694695</v>
      </c>
      <c r="L101">
        <v>64.618149515901862</v>
      </c>
      <c r="M101">
        <v>23.296464670735361</v>
      </c>
      <c r="N101">
        <v>1.338000332984826</v>
      </c>
      <c r="O101">
        <v>0.2998960972478385</v>
      </c>
      <c r="P101">
        <f t="shared" si="45"/>
        <v>-22.526838411893308</v>
      </c>
      <c r="Q101">
        <f t="shared" si="46"/>
        <v>-29.930902533647366</v>
      </c>
      <c r="R101">
        <f t="shared" si="47"/>
        <v>-26.026871768389018</v>
      </c>
      <c r="S101">
        <v>522.39213432367296</v>
      </c>
      <c r="T101">
        <f t="shared" si="25"/>
        <v>1088.228221335605</v>
      </c>
      <c r="U101">
        <f t="shared" si="26"/>
        <v>10.578113187048935</v>
      </c>
      <c r="V101">
        <f t="shared" si="27"/>
        <v>33.875109687668889</v>
      </c>
      <c r="W101">
        <f t="shared" si="28"/>
        <v>1.4321755710714126</v>
      </c>
      <c r="X101">
        <f t="shared" si="29"/>
        <v>2.9689613009941369</v>
      </c>
      <c r="Y101">
        <f t="shared" si="30"/>
        <v>1.0703850632610468</v>
      </c>
      <c r="Z101">
        <f t="shared" si="31"/>
        <v>4997.9860098899653</v>
      </c>
      <c r="AA101">
        <f t="shared" si="32"/>
        <v>4.077061318869478</v>
      </c>
      <c r="AB101">
        <f t="shared" si="33"/>
        <v>1.8930157208647216E-5</v>
      </c>
      <c r="AC101">
        <f t="shared" si="34"/>
        <v>1.1500498531587789E-2</v>
      </c>
      <c r="AD101">
        <f t="shared" si="35"/>
        <v>26.164479217245834</v>
      </c>
      <c r="AE101">
        <f t="shared" si="36"/>
        <v>170.65522824738613</v>
      </c>
      <c r="AF101">
        <f t="shared" si="37"/>
        <v>3453.38</v>
      </c>
      <c r="AG101">
        <f t="shared" si="38"/>
        <v>962.62130548420669</v>
      </c>
      <c r="AH101">
        <f t="shared" si="39"/>
        <v>9.1102107019631396E-4</v>
      </c>
      <c r="AI101">
        <f t="shared" si="40"/>
        <v>1.025298852459487E-2</v>
      </c>
      <c r="AJ101" s="2">
        <v>100</v>
      </c>
      <c r="AK101" s="2">
        <v>1</v>
      </c>
      <c r="AL101" s="2">
        <f t="shared" si="41"/>
        <v>17426.021750380885</v>
      </c>
      <c r="AM101" s="2">
        <f t="shared" si="42"/>
        <v>15.875472984296238</v>
      </c>
      <c r="AN101" s="2">
        <f t="shared" si="43"/>
        <v>178.66880103599584</v>
      </c>
      <c r="AO101" s="2">
        <f t="shared" si="44"/>
        <v>194.54427402029208</v>
      </c>
    </row>
    <row r="102" spans="1:41" x14ac:dyDescent="0.25">
      <c r="A102" s="1">
        <v>100</v>
      </c>
      <c r="B102">
        <v>2.0040080160320639</v>
      </c>
      <c r="C102">
        <v>522.42208912571425</v>
      </c>
      <c r="D102">
        <v>50</v>
      </c>
      <c r="E102">
        <v>-0.45046505230922851</v>
      </c>
      <c r="F102">
        <v>-0.60131924694008299</v>
      </c>
      <c r="G102">
        <v>-0.54665386085462098</v>
      </c>
      <c r="H102">
        <v>4.6993249984325608E-2</v>
      </c>
      <c r="I102">
        <v>229.68093480543931</v>
      </c>
      <c r="J102">
        <v>735.72978879322511</v>
      </c>
      <c r="K102">
        <v>31.069421889428579</v>
      </c>
      <c r="L102">
        <v>64.618586822187368</v>
      </c>
      <c r="M102">
        <v>23.343492188453759</v>
      </c>
      <c r="N102">
        <v>1.3309671765676581</v>
      </c>
      <c r="O102">
        <v>0.30155975509165661</v>
      </c>
      <c r="P102">
        <f t="shared" si="45"/>
        <v>-22.478296023414597</v>
      </c>
      <c r="Q102">
        <f t="shared" si="46"/>
        <v>-30.005950446111928</v>
      </c>
      <c r="R102">
        <f t="shared" si="47"/>
        <v>-27.278136769192667</v>
      </c>
      <c r="S102">
        <v>522.42208912571425</v>
      </c>
      <c r="T102">
        <f t="shared" si="25"/>
        <v>1086.0747514303935</v>
      </c>
      <c r="U102">
        <f t="shared" si="26"/>
        <v>10.573900852724112</v>
      </c>
      <c r="V102">
        <f t="shared" si="27"/>
        <v>33.871047449737993</v>
      </c>
      <c r="W102">
        <f t="shared" si="28"/>
        <v>1.4303537509047699</v>
      </c>
      <c r="X102">
        <f t="shared" si="29"/>
        <v>2.9748682923105765</v>
      </c>
      <c r="Y102">
        <f t="shared" si="30"/>
        <v>1.0746724457828372</v>
      </c>
      <c r="Z102">
        <f t="shared" si="31"/>
        <v>4995.5652771633168</v>
      </c>
      <c r="AA102">
        <f t="shared" si="32"/>
        <v>4.082165254409559</v>
      </c>
      <c r="AB102">
        <f t="shared" si="33"/>
        <v>1.8915494233441402E-5</v>
      </c>
      <c r="AC102">
        <f t="shared" si="34"/>
        <v>1.1506525427945597E-2</v>
      </c>
      <c r="AD102">
        <f t="shared" si="35"/>
        <v>26.158539664269373</v>
      </c>
      <c r="AE102">
        <f t="shared" si="36"/>
        <v>170.37581926276113</v>
      </c>
      <c r="AF102">
        <f t="shared" si="37"/>
        <v>3453.38</v>
      </c>
      <c r="AG102">
        <f t="shared" si="38"/>
        <v>963.39301812162762</v>
      </c>
      <c r="AH102">
        <f t="shared" si="39"/>
        <v>9.054631741674963E-4</v>
      </c>
      <c r="AI102">
        <f t="shared" si="40"/>
        <v>1.0046303762819201E-2</v>
      </c>
      <c r="AJ102" s="2">
        <v>100</v>
      </c>
      <c r="AK102" s="2">
        <v>1</v>
      </c>
      <c r="AL102" s="2">
        <f t="shared" si="41"/>
        <v>17426.021750380885</v>
      </c>
      <c r="AM102" s="2">
        <f t="shared" si="42"/>
        <v>15.778620967211706</v>
      </c>
      <c r="AN102" s="2">
        <f t="shared" si="43"/>
        <v>175.06710788182073</v>
      </c>
      <c r="AO102" s="2">
        <f t="shared" si="44"/>
        <v>190.84572884903244</v>
      </c>
    </row>
    <row r="103" spans="1:41" x14ac:dyDescent="0.25">
      <c r="A103" s="1">
        <v>101</v>
      </c>
      <c r="B103">
        <v>2.0240480961923848</v>
      </c>
      <c r="C103">
        <v>522.45238383092396</v>
      </c>
      <c r="D103">
        <v>50</v>
      </c>
      <c r="E103">
        <v>-0.45155518296186009</v>
      </c>
      <c r="F103">
        <v>-0.60030196185151474</v>
      </c>
      <c r="G103">
        <v>-0.54572905622864964</v>
      </c>
      <c r="H103">
        <v>4.3366544619031902E-2</v>
      </c>
      <c r="I103">
        <v>229.13703780027549</v>
      </c>
      <c r="J103">
        <v>734.18668645332457</v>
      </c>
      <c r="K103">
        <v>30.968722594945419</v>
      </c>
      <c r="L103">
        <v>64.616754771122515</v>
      </c>
      <c r="M103">
        <v>23.387786526249201</v>
      </c>
      <c r="N103">
        <v>1.324140809993086</v>
      </c>
      <c r="O103">
        <v>0.30321369975978191</v>
      </c>
      <c r="P103">
        <f t="shared" si="45"/>
        <v>-22.532693760571863</v>
      </c>
      <c r="Q103">
        <f t="shared" si="46"/>
        <v>-29.955187717141456</v>
      </c>
      <c r="R103">
        <f t="shared" si="47"/>
        <v>-27.231988833764955</v>
      </c>
      <c r="S103">
        <v>522.45238383092396</v>
      </c>
      <c r="T103">
        <f t="shared" si="25"/>
        <v>1083.92434265567</v>
      </c>
      <c r="U103">
        <f t="shared" si="26"/>
        <v>10.569789273247524</v>
      </c>
      <c r="V103">
        <f t="shared" si="27"/>
        <v>33.86706329772656</v>
      </c>
      <c r="W103">
        <f t="shared" si="28"/>
        <v>1.4285463189741854</v>
      </c>
      <c r="X103">
        <f t="shared" si="29"/>
        <v>2.9806856543514915</v>
      </c>
      <c r="Y103">
        <f t="shared" si="30"/>
        <v>1.0788477389920006</v>
      </c>
      <c r="Z103">
        <f t="shared" si="31"/>
        <v>4993.1185505076646</v>
      </c>
      <c r="AA103">
        <f t="shared" si="32"/>
        <v>4.0873330075798018</v>
      </c>
      <c r="AB103">
        <f t="shared" si="33"/>
        <v>1.8900678134336474E-5</v>
      </c>
      <c r="AC103">
        <f t="shared" si="34"/>
        <v>1.1512623221636251E-2</v>
      </c>
      <c r="AD103">
        <f t="shared" si="35"/>
        <v>26.152534777839843</v>
      </c>
      <c r="AE103">
        <f t="shared" si="36"/>
        <v>170.09373755625762</v>
      </c>
      <c r="AF103">
        <f t="shared" si="37"/>
        <v>3453.38</v>
      </c>
      <c r="AG103">
        <f t="shared" si="38"/>
        <v>964.1283295174901</v>
      </c>
      <c r="AH103">
        <f t="shared" si="39"/>
        <v>9.0007253078755781E-4</v>
      </c>
      <c r="AI103">
        <f t="shared" si="40"/>
        <v>9.8449555524815976E-3</v>
      </c>
      <c r="AJ103" s="2">
        <v>100</v>
      </c>
      <c r="AK103" s="2">
        <v>1</v>
      </c>
      <c r="AL103" s="2">
        <f t="shared" si="41"/>
        <v>17426.021750380885</v>
      </c>
      <c r="AM103" s="2">
        <f t="shared" si="42"/>
        <v>15.684683498424352</v>
      </c>
      <c r="AN103" s="2">
        <f t="shared" si="43"/>
        <v>171.5584095890774</v>
      </c>
      <c r="AO103" s="2">
        <f t="shared" si="44"/>
        <v>187.24309308750176</v>
      </c>
    </row>
    <row r="104" spans="1:41" x14ac:dyDescent="0.25">
      <c r="A104" s="1">
        <v>102</v>
      </c>
      <c r="B104">
        <v>2.0440881763527048</v>
      </c>
      <c r="C104">
        <v>522.48300791165684</v>
      </c>
      <c r="D104">
        <v>50</v>
      </c>
      <c r="E104">
        <v>-0.4526498320768782</v>
      </c>
      <c r="F104">
        <v>-0.59929298348310045</v>
      </c>
      <c r="G104">
        <v>-0.54481180316645506</v>
      </c>
      <c r="H104">
        <v>3.9796856718045351E-2</v>
      </c>
      <c r="I104">
        <v>228.596255214362</v>
      </c>
      <c r="J104">
        <v>732.6475950315114</v>
      </c>
      <c r="K104">
        <v>30.868584029412201</v>
      </c>
      <c r="L104">
        <v>64.61272555386951</v>
      </c>
      <c r="M104">
        <v>23.42941469421277</v>
      </c>
      <c r="N104">
        <v>1.317514092100013</v>
      </c>
      <c r="O104">
        <v>0.30485817374308188</v>
      </c>
      <c r="P104">
        <f t="shared" si="45"/>
        <v>-22.587316969904101</v>
      </c>
      <c r="Q104">
        <f t="shared" si="46"/>
        <v>-29.904839495164694</v>
      </c>
      <c r="R104">
        <f t="shared" si="47"/>
        <v>-27.186217722877</v>
      </c>
      <c r="S104">
        <v>522.48300791165684</v>
      </c>
      <c r="T104">
        <f t="shared" si="25"/>
        <v>1081.776946789211</v>
      </c>
      <c r="U104">
        <f t="shared" si="26"/>
        <v>10.565775869639833</v>
      </c>
      <c r="V104">
        <f t="shared" si="27"/>
        <v>33.863154377899264</v>
      </c>
      <c r="W104">
        <f t="shared" si="28"/>
        <v>1.4267536445952329</v>
      </c>
      <c r="X104">
        <f t="shared" si="29"/>
        <v>2.9864162730424493</v>
      </c>
      <c r="Y104">
        <f t="shared" si="30"/>
        <v>1.0829133844898848</v>
      </c>
      <c r="Z104">
        <f t="shared" si="31"/>
        <v>4990.6467282450785</v>
      </c>
      <c r="AA104">
        <f t="shared" si="32"/>
        <v>4.0925629854175707</v>
      </c>
      <c r="AB104">
        <f t="shared" si="33"/>
        <v>1.8885714488225718E-5</v>
      </c>
      <c r="AC104">
        <f t="shared" si="34"/>
        <v>1.1518789877952422E-2</v>
      </c>
      <c r="AD104">
        <f t="shared" si="35"/>
        <v>26.146466712540249</v>
      </c>
      <c r="AE104">
        <f t="shared" si="36"/>
        <v>169.80909678236134</v>
      </c>
      <c r="AF104">
        <f t="shared" si="37"/>
        <v>3453.38</v>
      </c>
      <c r="AG104">
        <f t="shared" si="38"/>
        <v>964.82841665974809</v>
      </c>
      <c r="AH104">
        <f t="shared" si="39"/>
        <v>8.9484153839668927E-4</v>
      </c>
      <c r="AI104">
        <f t="shared" si="40"/>
        <v>9.6488019024744756E-3</v>
      </c>
      <c r="AJ104" s="2">
        <v>100</v>
      </c>
      <c r="AK104" s="2">
        <v>1</v>
      </c>
      <c r="AL104" s="2">
        <f t="shared" si="41"/>
        <v>17426.021750380885</v>
      </c>
      <c r="AM104" s="2">
        <f t="shared" si="42"/>
        <v>15.593528111245</v>
      </c>
      <c r="AN104" s="2">
        <f t="shared" si="43"/>
        <v>168.14023181763667</v>
      </c>
      <c r="AO104" s="2">
        <f t="shared" si="44"/>
        <v>183.73375992888168</v>
      </c>
    </row>
    <row r="105" spans="1:41" x14ac:dyDescent="0.25">
      <c r="A105" s="1">
        <v>103</v>
      </c>
      <c r="B105">
        <v>2.0641282565130261</v>
      </c>
      <c r="C105">
        <v>522.51395023845998</v>
      </c>
      <c r="D105">
        <v>50</v>
      </c>
      <c r="E105">
        <v>-0.45374889727913448</v>
      </c>
      <c r="F105">
        <v>-0.59829249217988179</v>
      </c>
      <c r="G105">
        <v>-0.54390226561807442</v>
      </c>
      <c r="H105">
        <v>3.62828874629312E-2</v>
      </c>
      <c r="I105">
        <v>228.05850988602339</v>
      </c>
      <c r="J105">
        <v>731.1124140199795</v>
      </c>
      <c r="K105">
        <v>30.769009378828979</v>
      </c>
      <c r="L105">
        <v>64.60656861659001</v>
      </c>
      <c r="M105">
        <v>23.468442180954689</v>
      </c>
      <c r="N105">
        <v>1.3110801791380859</v>
      </c>
      <c r="O105">
        <v>0.30649341168366789</v>
      </c>
      <c r="P105">
        <f t="shared" si="45"/>
        <v>-22.642160542870982</v>
      </c>
      <c r="Q105">
        <f t="shared" si="46"/>
        <v>-29.854914779435219</v>
      </c>
      <c r="R105">
        <f t="shared" si="47"/>
        <v>-27.140831617668386</v>
      </c>
      <c r="S105">
        <v>522.51395023845998</v>
      </c>
      <c r="T105">
        <f t="shared" si="25"/>
        <v>1079.6325176731984</v>
      </c>
      <c r="U105">
        <f t="shared" si="26"/>
        <v>10.561858139357009</v>
      </c>
      <c r="V105">
        <f t="shared" si="27"/>
        <v>33.859317964767207</v>
      </c>
      <c r="W105">
        <f t="shared" si="28"/>
        <v>1.4249760393074167</v>
      </c>
      <c r="X105">
        <f t="shared" si="29"/>
        <v>2.992062926922058</v>
      </c>
      <c r="Y105">
        <f t="shared" si="30"/>
        <v>1.0868717733480919</v>
      </c>
      <c r="Z105">
        <f t="shared" si="31"/>
        <v>4988.1507556136748</v>
      </c>
      <c r="AA105">
        <f t="shared" si="32"/>
        <v>4.0978534862148841</v>
      </c>
      <c r="AB105">
        <f t="shared" si="33"/>
        <v>1.8870609150894342E-5</v>
      </c>
      <c r="AC105">
        <f t="shared" si="34"/>
        <v>1.1525023238341496E-2</v>
      </c>
      <c r="AD105">
        <f t="shared" si="35"/>
        <v>26.140337739913591</v>
      </c>
      <c r="AE105">
        <f t="shared" si="36"/>
        <v>169.52201559281428</v>
      </c>
      <c r="AF105">
        <f t="shared" si="37"/>
        <v>3453.38</v>
      </c>
      <c r="AG105">
        <f t="shared" si="38"/>
        <v>965.49444331014718</v>
      </c>
      <c r="AH105">
        <f t="shared" si="39"/>
        <v>8.8976296813800108E-4</v>
      </c>
      <c r="AI105">
        <f t="shared" si="40"/>
        <v>9.4577044602458232E-3</v>
      </c>
      <c r="AJ105" s="2">
        <v>100</v>
      </c>
      <c r="AK105" s="2">
        <v>1</v>
      </c>
      <c r="AL105" s="2">
        <f t="shared" si="41"/>
        <v>17426.021750380885</v>
      </c>
      <c r="AM105" s="2">
        <f t="shared" si="42"/>
        <v>15.505028835456262</v>
      </c>
      <c r="AN105" s="2">
        <f t="shared" si="43"/>
        <v>164.81016363291803</v>
      </c>
      <c r="AO105" s="2">
        <f t="shared" si="44"/>
        <v>180.31519246837431</v>
      </c>
    </row>
    <row r="106" spans="1:41" x14ac:dyDescent="0.25">
      <c r="A106" s="1">
        <v>104</v>
      </c>
      <c r="B106">
        <v>2.084168336673347</v>
      </c>
      <c r="C106">
        <v>522.54519913607646</v>
      </c>
      <c r="D106">
        <v>50</v>
      </c>
      <c r="E106">
        <v>-0.45485228195066219</v>
      </c>
      <c r="F106">
        <v>-0.59730063838399006</v>
      </c>
      <c r="G106">
        <v>-0.54300058034908194</v>
      </c>
      <c r="H106">
        <v>3.2823357077038019E-2</v>
      </c>
      <c r="I106">
        <v>227.52372714498381</v>
      </c>
      <c r="J106">
        <v>729.58104739807152</v>
      </c>
      <c r="K106">
        <v>30.67000068087917</v>
      </c>
      <c r="L106">
        <v>64.598350777280572</v>
      </c>
      <c r="M106">
        <v>23.504932981560149</v>
      </c>
      <c r="N106">
        <v>1.304832509193266</v>
      </c>
      <c r="O106">
        <v>0.30811964064751668</v>
      </c>
      <c r="P106">
        <f t="shared" si="45"/>
        <v>-22.697219658216678</v>
      </c>
      <c r="Q106">
        <f t="shared" si="46"/>
        <v>-29.805421077045413</v>
      </c>
      <c r="R106">
        <f t="shared" si="47"/>
        <v>-27.095837342768561</v>
      </c>
      <c r="S106">
        <v>522.54519913607646</v>
      </c>
      <c r="T106">
        <f t="shared" si="25"/>
        <v>1077.491011132616</v>
      </c>
      <c r="U106">
        <f t="shared" si="26"/>
        <v>10.558033653840873</v>
      </c>
      <c r="V106">
        <f t="shared" si="27"/>
        <v>33.855551455188696</v>
      </c>
      <c r="W106">
        <f t="shared" si="28"/>
        <v>1.4232137606716588</v>
      </c>
      <c r="X106">
        <f t="shared" si="29"/>
        <v>2.997628291551933</v>
      </c>
      <c r="Y106">
        <f t="shared" si="30"/>
        <v>1.0907252468330428</v>
      </c>
      <c r="Z106">
        <f t="shared" si="31"/>
        <v>4985.6316200496976</v>
      </c>
      <c r="AA106">
        <f t="shared" si="32"/>
        <v>4.1032027082690536</v>
      </c>
      <c r="AB106">
        <f t="shared" si="33"/>
        <v>1.8855368227887426E-5</v>
      </c>
      <c r="AC106">
        <f t="shared" si="34"/>
        <v>1.1531321031340814E-2</v>
      </c>
      <c r="AD106">
        <f t="shared" si="35"/>
        <v>26.134150237087994</v>
      </c>
      <c r="AE106">
        <f t="shared" si="36"/>
        <v>169.2326170508334</v>
      </c>
      <c r="AF106">
        <f t="shared" si="37"/>
        <v>3453.38</v>
      </c>
      <c r="AG106">
        <f t="shared" si="38"/>
        <v>966.12755951102031</v>
      </c>
      <c r="AH106">
        <f t="shared" si="39"/>
        <v>8.8482994364730359E-4</v>
      </c>
      <c r="AI106">
        <f t="shared" si="40"/>
        <v>9.2715284432528418E-3</v>
      </c>
      <c r="AJ106" s="2">
        <v>100</v>
      </c>
      <c r="AK106" s="2">
        <v>1</v>
      </c>
      <c r="AL106" s="2">
        <f t="shared" si="41"/>
        <v>17426.021750380885</v>
      </c>
      <c r="AM106" s="2">
        <f t="shared" si="42"/>
        <v>15.419065843386205</v>
      </c>
      <c r="AN106" s="2">
        <f t="shared" si="43"/>
        <v>161.56585631139905</v>
      </c>
      <c r="AO106" s="2">
        <f t="shared" si="44"/>
        <v>176.98492215478524</v>
      </c>
    </row>
    <row r="107" spans="1:41" x14ac:dyDescent="0.25">
      <c r="A107" s="1">
        <v>105</v>
      </c>
      <c r="B107">
        <v>2.104208416833667</v>
      </c>
      <c r="C107">
        <v>522.5767424363853</v>
      </c>
      <c r="D107">
        <v>50</v>
      </c>
      <c r="E107">
        <v>-0.45595989494471312</v>
      </c>
      <c r="F107">
        <v>-0.59631754461619324</v>
      </c>
      <c r="G107">
        <v>-0.54210685874199394</v>
      </c>
      <c r="H107">
        <v>2.9417004943533821E-2</v>
      </c>
      <c r="I107">
        <v>226.9918347254897</v>
      </c>
      <c r="J107">
        <v>728.05340342794022</v>
      </c>
      <c r="K107">
        <v>30.571558911581558</v>
      </c>
      <c r="L107">
        <v>64.588136338032669</v>
      </c>
      <c r="M107">
        <v>23.538949625735651</v>
      </c>
      <c r="N107">
        <v>1.2987647876193731</v>
      </c>
      <c r="O107">
        <v>0.30973708038865599</v>
      </c>
      <c r="P107">
        <f t="shared" si="45"/>
        <v>-22.752489767700258</v>
      </c>
      <c r="Q107">
        <f t="shared" si="46"/>
        <v>-29.756364501806051</v>
      </c>
      <c r="R107">
        <f t="shared" si="47"/>
        <v>-27.051240456187323</v>
      </c>
      <c r="S107">
        <v>522.5767424363853</v>
      </c>
      <c r="T107">
        <f t="shared" si="25"/>
        <v>1075.3523848967877</v>
      </c>
      <c r="U107">
        <f t="shared" si="26"/>
        <v>10.554300056128874</v>
      </c>
      <c r="V107">
        <f t="shared" si="27"/>
        <v>33.851852362694061</v>
      </c>
      <c r="W107">
        <f t="shared" si="28"/>
        <v>1.4214670158803719</v>
      </c>
      <c r="X107">
        <f t="shared" si="29"/>
        <v>3.0031149437694249</v>
      </c>
      <c r="Y107">
        <f t="shared" si="30"/>
        <v>1.0944760971537213</v>
      </c>
      <c r="Z107">
        <f t="shared" si="31"/>
        <v>4983.0903467313856</v>
      </c>
      <c r="AA107">
        <f t="shared" si="32"/>
        <v>4.108608758163359</v>
      </c>
      <c r="AB107">
        <f t="shared" si="33"/>
        <v>1.8839998047007341E-5</v>
      </c>
      <c r="AC107">
        <f t="shared" si="34"/>
        <v>1.1537680882919666E-2</v>
      </c>
      <c r="AD107">
        <f t="shared" si="35"/>
        <v>26.12790667602907</v>
      </c>
      <c r="AE107">
        <f t="shared" si="36"/>
        <v>168.94102807900782</v>
      </c>
      <c r="AF107">
        <f t="shared" si="37"/>
        <v>3453.38</v>
      </c>
      <c r="AG107">
        <f t="shared" si="38"/>
        <v>966.72890113227982</v>
      </c>
      <c r="AH107">
        <f t="shared" si="39"/>
        <v>8.8003592197259987E-4</v>
      </c>
      <c r="AI107">
        <f t="shared" si="40"/>
        <v>9.0901425670277224E-3</v>
      </c>
      <c r="AJ107" s="2">
        <v>100</v>
      </c>
      <c r="AK107" s="2">
        <v>1</v>
      </c>
      <c r="AL107" s="2">
        <f t="shared" si="41"/>
        <v>17426.021750380885</v>
      </c>
      <c r="AM107" s="2">
        <f t="shared" si="42"/>
        <v>15.335525117411022</v>
      </c>
      <c r="AN107" s="2">
        <f t="shared" si="43"/>
        <v>158.40502208708821</v>
      </c>
      <c r="AO107" s="2">
        <f t="shared" si="44"/>
        <v>173.74054720449922</v>
      </c>
    </row>
    <row r="108" spans="1:41" x14ac:dyDescent="0.25">
      <c r="A108" s="1">
        <v>106</v>
      </c>
      <c r="B108">
        <v>2.1242484969939879</v>
      </c>
      <c r="C108">
        <v>522.60856752844472</v>
      </c>
      <c r="D108">
        <v>50</v>
      </c>
      <c r="E108">
        <v>-0.45707165031151542</v>
      </c>
      <c r="F108">
        <v>-0.5953433073599721</v>
      </c>
      <c r="G108">
        <v>-0.54122118850906553</v>
      </c>
      <c r="H108">
        <v>2.6062589705320199E-2</v>
      </c>
      <c r="I108">
        <v>226.46276268218091</v>
      </c>
      <c r="J108">
        <v>726.52939445861682</v>
      </c>
      <c r="K108">
        <v>30.473684067228859</v>
      </c>
      <c r="L108">
        <v>64.575987192832429</v>
      </c>
      <c r="M108">
        <v>23.570553206037211</v>
      </c>
      <c r="N108">
        <v>1.292870973401433</v>
      </c>
      <c r="O108">
        <v>0.3113459436049949</v>
      </c>
      <c r="P108">
        <f t="shared" si="45"/>
        <v>-22.807966582410952</v>
      </c>
      <c r="Q108">
        <f t="shared" si="46"/>
        <v>-29.707749868262084</v>
      </c>
      <c r="R108">
        <f t="shared" si="47"/>
        <v>-27.007045334783712</v>
      </c>
      <c r="S108">
        <v>522.60856752844472</v>
      </c>
      <c r="T108">
        <f t="shared" si="25"/>
        <v>1073.2165985239026</v>
      </c>
      <c r="U108">
        <f t="shared" si="26"/>
        <v>10.55065505852485</v>
      </c>
      <c r="V108">
        <f t="shared" si="27"/>
        <v>33.848218312029566</v>
      </c>
      <c r="W108">
        <f t="shared" si="28"/>
        <v>1.4197359651883055</v>
      </c>
      <c r="X108">
        <f t="shared" si="29"/>
        <v>3.0085253657858981</v>
      </c>
      <c r="Y108">
        <f t="shared" si="30"/>
        <v>1.0981265682275156</v>
      </c>
      <c r="Z108">
        <f t="shared" si="31"/>
        <v>4980.5279943710875</v>
      </c>
      <c r="AA108">
        <f t="shared" si="32"/>
        <v>4.1140696586059473</v>
      </c>
      <c r="AB108">
        <f t="shared" si="33"/>
        <v>1.8824505132358503E-5</v>
      </c>
      <c r="AC108">
        <f t="shared" si="34"/>
        <v>1.1544100326261294E-2</v>
      </c>
      <c r="AD108">
        <f t="shared" si="35"/>
        <v>26.121609613386109</v>
      </c>
      <c r="AE108">
        <f t="shared" si="36"/>
        <v>168.64737893923697</v>
      </c>
      <c r="AF108">
        <f t="shared" si="37"/>
        <v>3453.38</v>
      </c>
      <c r="AG108">
        <f t="shared" si="38"/>
        <v>967.29958945645876</v>
      </c>
      <c r="AH108">
        <f t="shared" si="39"/>
        <v>8.753746756434103E-4</v>
      </c>
      <c r="AI108">
        <f t="shared" si="40"/>
        <v>8.9134189705899966E-3</v>
      </c>
      <c r="AJ108" s="2">
        <v>100</v>
      </c>
      <c r="AK108" s="2">
        <v>1</v>
      </c>
      <c r="AL108" s="2">
        <f t="shared" si="41"/>
        <v>17426.021750380885</v>
      </c>
      <c r="AM108" s="2">
        <f t="shared" si="42"/>
        <v>15.254298137494681</v>
      </c>
      <c r="AN108" s="2">
        <f t="shared" si="43"/>
        <v>155.32543285175888</v>
      </c>
      <c r="AO108" s="2">
        <f t="shared" si="44"/>
        <v>170.57973098925356</v>
      </c>
    </row>
    <row r="109" spans="1:41" x14ac:dyDescent="0.25">
      <c r="A109" s="1">
        <v>107</v>
      </c>
      <c r="B109">
        <v>2.1442885771543079</v>
      </c>
      <c r="C109">
        <v>522.64066140579337</v>
      </c>
      <c r="D109">
        <v>50</v>
      </c>
      <c r="E109">
        <v>-0.45818746703545238</v>
      </c>
      <c r="F109">
        <v>-0.59437799885234643</v>
      </c>
      <c r="G109">
        <v>-0.54034363532031493</v>
      </c>
      <c r="H109">
        <v>2.2758889348022091E-2</v>
      </c>
      <c r="I109">
        <v>225.93644330867389</v>
      </c>
      <c r="J109">
        <v>725.00893673819246</v>
      </c>
      <c r="K109">
        <v>30.376375241835198</v>
      </c>
      <c r="L109">
        <v>64.561962931019082</v>
      </c>
      <c r="M109">
        <v>23.599803406085481</v>
      </c>
      <c r="N109">
        <v>1.287145266382753</v>
      </c>
      <c r="O109">
        <v>0.31294643618590318</v>
      </c>
      <c r="P109">
        <f t="shared" si="45"/>
        <v>-22.863646059653313</v>
      </c>
      <c r="Q109">
        <f t="shared" si="46"/>
        <v>-29.659580781055212</v>
      </c>
      <c r="R109">
        <f t="shared" si="47"/>
        <v>-26.963255255504738</v>
      </c>
      <c r="S109">
        <v>522.64066140579337</v>
      </c>
      <c r="T109">
        <f t="shared" si="25"/>
        <v>1071.0836133283749</v>
      </c>
      <c r="U109">
        <f t="shared" si="26"/>
        <v>10.547096440332052</v>
      </c>
      <c r="V109">
        <f t="shared" si="27"/>
        <v>33.84464703391545</v>
      </c>
      <c r="W109">
        <f t="shared" si="28"/>
        <v>1.4180207251720109</v>
      </c>
      <c r="X109">
        <f t="shared" si="29"/>
        <v>3.013861949133636</v>
      </c>
      <c r="Y109">
        <f t="shared" si="30"/>
        <v>1.10167885645965</v>
      </c>
      <c r="Z109">
        <f t="shared" si="31"/>
        <v>4977.9456512429124</v>
      </c>
      <c r="AA109">
        <f t="shared" si="32"/>
        <v>4.119583355853031</v>
      </c>
      <c r="AB109">
        <f t="shared" si="33"/>
        <v>1.8808896179860773E-5</v>
      </c>
      <c r="AC109">
        <f t="shared" si="34"/>
        <v>1.155057681101589E-2</v>
      </c>
      <c r="AD109">
        <f t="shared" si="35"/>
        <v>26.115261680901263</v>
      </c>
      <c r="AE109">
        <f t="shared" si="36"/>
        <v>168.35180274320351</v>
      </c>
      <c r="AF109">
        <f t="shared" si="37"/>
        <v>3453.38</v>
      </c>
      <c r="AG109">
        <f t="shared" si="38"/>
        <v>967.84073079994096</v>
      </c>
      <c r="AH109">
        <f t="shared" si="39"/>
        <v>8.7084027581485382E-4</v>
      </c>
      <c r="AI109">
        <f t="shared" si="40"/>
        <v>8.7412331398553852E-3</v>
      </c>
      <c r="AJ109" s="2">
        <v>100</v>
      </c>
      <c r="AK109" s="2">
        <v>1</v>
      </c>
      <c r="AL109" s="2">
        <f t="shared" si="41"/>
        <v>17426.021750380885</v>
      </c>
      <c r="AM109" s="2">
        <f t="shared" si="42"/>
        <v>15.175281587457333</v>
      </c>
      <c r="AN109" s="2">
        <f t="shared" si="43"/>
        <v>152.32491882027014</v>
      </c>
      <c r="AO109" s="2">
        <f t="shared" si="44"/>
        <v>167.50020040772748</v>
      </c>
    </row>
    <row r="110" spans="1:41" x14ac:dyDescent="0.25">
      <c r="A110" s="1">
        <v>108</v>
      </c>
      <c r="B110">
        <v>2.1643286573146292</v>
      </c>
      <c r="C110">
        <v>522.67301071115787</v>
      </c>
      <c r="D110">
        <v>50</v>
      </c>
      <c r="E110">
        <v>-0.45930726878318429</v>
      </c>
      <c r="F110">
        <v>-0.59342166878545133</v>
      </c>
      <c r="G110">
        <v>-0.53947424435041036</v>
      </c>
      <c r="H110">
        <v>1.9504701267090349E-2</v>
      </c>
      <c r="I110">
        <v>225.41281105881899</v>
      </c>
      <c r="J110">
        <v>723.49195023382651</v>
      </c>
      <c r="K110">
        <v>30.27963070030528</v>
      </c>
      <c r="L110">
        <v>64.546120936523593</v>
      </c>
      <c r="M110">
        <v>23.626758528684871</v>
      </c>
      <c r="N110">
        <v>1.281582095293144</v>
      </c>
      <c r="O110">
        <v>0.31453875745166432</v>
      </c>
      <c r="P110">
        <f t="shared" si="45"/>
        <v>-22.919524390378459</v>
      </c>
      <c r="Q110">
        <f t="shared" si="46"/>
        <v>-29.611859719832903</v>
      </c>
      <c r="R110">
        <f t="shared" si="47"/>
        <v>-26.919872472575367</v>
      </c>
      <c r="S110">
        <v>522.67301071115787</v>
      </c>
      <c r="T110">
        <f t="shared" si="25"/>
        <v>1068.9533923109038</v>
      </c>
      <c r="U110">
        <f t="shared" si="26"/>
        <v>10.543622045649393</v>
      </c>
      <c r="V110">
        <f t="shared" si="27"/>
        <v>33.841136360012584</v>
      </c>
      <c r="W110">
        <f t="shared" si="28"/>
        <v>1.416321371825465</v>
      </c>
      <c r="X110">
        <f t="shared" si="29"/>
        <v>3.0191269984646079</v>
      </c>
      <c r="Y110">
        <f t="shared" si="30"/>
        <v>1.1051351115322086</v>
      </c>
      <c r="Z110">
        <f t="shared" si="31"/>
        <v>4975.3444314337639</v>
      </c>
      <c r="AA110">
        <f t="shared" si="32"/>
        <v>4.1251477267410843</v>
      </c>
      <c r="AB110">
        <f t="shared" si="33"/>
        <v>1.8793178034158411E-5</v>
      </c>
      <c r="AC110">
        <f t="shared" si="34"/>
        <v>1.1557107712054244E-2</v>
      </c>
      <c r="AD110">
        <f t="shared" si="35"/>
        <v>26.108865576352141</v>
      </c>
      <c r="AE110">
        <f t="shared" si="36"/>
        <v>168.05443499191537</v>
      </c>
      <c r="AF110">
        <f t="shared" si="37"/>
        <v>3453.38</v>
      </c>
      <c r="AG110">
        <f t="shared" si="38"/>
        <v>968.35341616850451</v>
      </c>
      <c r="AH110">
        <f t="shared" si="39"/>
        <v>8.6642707641673927E-4</v>
      </c>
      <c r="AI110">
        <f t="shared" si="40"/>
        <v>8.5734638296207661E-3</v>
      </c>
      <c r="AJ110" s="2">
        <v>100</v>
      </c>
      <c r="AK110" s="2">
        <v>1</v>
      </c>
      <c r="AL110" s="2">
        <f t="shared" si="41"/>
        <v>17426.021750380885</v>
      </c>
      <c r="AM110" s="2">
        <f t="shared" si="42"/>
        <v>15.09837707875702</v>
      </c>
      <c r="AN110" s="2">
        <f t="shared" si="43"/>
        <v>149.40136717107526</v>
      </c>
      <c r="AO110" s="2">
        <f t="shared" si="44"/>
        <v>164.49974424983228</v>
      </c>
    </row>
    <row r="111" spans="1:41" x14ac:dyDescent="0.25">
      <c r="A111" s="1">
        <v>109</v>
      </c>
      <c r="B111">
        <v>2.1843687374749501</v>
      </c>
      <c r="C111">
        <v>522.70560177870379</v>
      </c>
      <c r="D111">
        <v>50</v>
      </c>
      <c r="E111">
        <v>-0.46043098366265772</v>
      </c>
      <c r="F111">
        <v>-0.5924743459227948</v>
      </c>
      <c r="G111">
        <v>-0.53861304174799529</v>
      </c>
      <c r="H111">
        <v>1.6298842319956611E-2</v>
      </c>
      <c r="I111">
        <v>224.8918024705832</v>
      </c>
      <c r="J111">
        <v>721.97835845929865</v>
      </c>
      <c r="K111">
        <v>30.183447947528538</v>
      </c>
      <c r="L111">
        <v>64.52851648301133</v>
      </c>
      <c r="M111">
        <v>23.65147552377455</v>
      </c>
      <c r="N111">
        <v>1.2761761065207291</v>
      </c>
      <c r="O111">
        <v>0.31612310038493813</v>
      </c>
      <c r="P111">
        <f t="shared" si="45"/>
        <v>-22.975597987158569</v>
      </c>
      <c r="Q111">
        <f t="shared" si="46"/>
        <v>-29.564588119899941</v>
      </c>
      <c r="R111">
        <f t="shared" si="47"/>
        <v>-26.876898290818129</v>
      </c>
      <c r="S111">
        <v>522.70560177870379</v>
      </c>
      <c r="T111">
        <f t="shared" si="25"/>
        <v>1066.8259000911019</v>
      </c>
      <c r="U111">
        <f t="shared" si="26"/>
        <v>10.540229781231339</v>
      </c>
      <c r="V111">
        <f t="shared" si="27"/>
        <v>33.837684218092434</v>
      </c>
      <c r="W111">
        <f t="shared" si="28"/>
        <v>1.4146379434990759</v>
      </c>
      <c r="X111">
        <f t="shared" si="29"/>
        <v>3.0243227352045401</v>
      </c>
      <c r="Y111">
        <f t="shared" si="30"/>
        <v>1.1084974371992107</v>
      </c>
      <c r="Z111">
        <f t="shared" si="31"/>
        <v>4972.7254713064785</v>
      </c>
      <c r="AA111">
        <f t="shared" si="32"/>
        <v>4.1307605853508393</v>
      </c>
      <c r="AB111">
        <f t="shared" si="33"/>
        <v>1.8777357666854921E-5</v>
      </c>
      <c r="AC111">
        <f t="shared" si="34"/>
        <v>1.1563690337749229E-2</v>
      </c>
      <c r="AD111">
        <f t="shared" si="35"/>
        <v>26.10242405500027</v>
      </c>
      <c r="AE111">
        <f t="shared" si="36"/>
        <v>167.75541314294279</v>
      </c>
      <c r="AF111">
        <f t="shared" si="37"/>
        <v>3453.38</v>
      </c>
      <c r="AG111">
        <f t="shared" si="38"/>
        <v>968.83872094547655</v>
      </c>
      <c r="AH111">
        <f t="shared" si="39"/>
        <v>8.6212969924236789E-4</v>
      </c>
      <c r="AI111">
        <f t="shared" si="40"/>
        <v>8.4099929846344953E-3</v>
      </c>
      <c r="AJ111" s="2">
        <v>100</v>
      </c>
      <c r="AK111" s="2">
        <v>1</v>
      </c>
      <c r="AL111" s="2">
        <f t="shared" si="41"/>
        <v>17426.021750380885</v>
      </c>
      <c r="AM111" s="2">
        <f t="shared" si="42"/>
        <v>15.023490890646833</v>
      </c>
      <c r="AN111" s="2">
        <f t="shared" si="43"/>
        <v>146.55272067079139</v>
      </c>
      <c r="AO111" s="2">
        <f t="shared" si="44"/>
        <v>161.57621156143821</v>
      </c>
    </row>
    <row r="112" spans="1:41" x14ac:dyDescent="0.25">
      <c r="A112" s="1">
        <v>110</v>
      </c>
      <c r="B112">
        <v>2.204408817635271</v>
      </c>
      <c r="C112">
        <v>522.73842067396038</v>
      </c>
      <c r="D112">
        <v>50</v>
      </c>
      <c r="E112">
        <v>-0.46155854399244101</v>
      </c>
      <c r="F112">
        <v>-0.59153603963392554</v>
      </c>
      <c r="G112">
        <v>-0.53776003603084144</v>
      </c>
      <c r="H112">
        <v>1.3140148864048001E-2</v>
      </c>
      <c r="I112">
        <v>224.37335609251059</v>
      </c>
      <c r="J112">
        <v>720.46808830983036</v>
      </c>
      <c r="K112">
        <v>30.087823793592399</v>
      </c>
      <c r="L112">
        <v>64.509202825053165</v>
      </c>
      <c r="M112">
        <v>23.674010016149438</v>
      </c>
      <c r="N112">
        <v>1.2709221535743469</v>
      </c>
      <c r="O112">
        <v>0.31769965185439142</v>
      </c>
      <c r="P112">
        <f t="shared" si="45"/>
        <v>-23.031863472676697</v>
      </c>
      <c r="Q112">
        <f t="shared" si="46"/>
        <v>-29.517766448798682</v>
      </c>
      <c r="R112">
        <f t="shared" si="47"/>
        <v>-26.834333135271532</v>
      </c>
      <c r="S112">
        <v>522.73842067396038</v>
      </c>
      <c r="T112">
        <f t="shared" si="25"/>
        <v>1064.7011028425645</v>
      </c>
      <c r="U112">
        <f t="shared" si="26"/>
        <v>10.536917614411839</v>
      </c>
      <c r="V112">
        <f t="shared" si="27"/>
        <v>33.834288627404788</v>
      </c>
      <c r="W112">
        <f t="shared" si="28"/>
        <v>1.4129704436889943</v>
      </c>
      <c r="X112">
        <f t="shared" si="29"/>
        <v>3.0294513010658557</v>
      </c>
      <c r="Y112">
        <f t="shared" si="30"/>
        <v>1.1117678920846423</v>
      </c>
      <c r="Z112">
        <f t="shared" si="31"/>
        <v>4970.0899261642526</v>
      </c>
      <c r="AA112">
        <f t="shared" si="32"/>
        <v>4.136419689325006</v>
      </c>
      <c r="AB112">
        <f t="shared" si="33"/>
        <v>1.8761442156007471E-5</v>
      </c>
      <c r="AC112">
        <f t="shared" si="34"/>
        <v>1.1570321937811103E-2</v>
      </c>
      <c r="AD112">
        <f t="shared" si="35"/>
        <v>26.095939921519225</v>
      </c>
      <c r="AE112">
        <f t="shared" si="36"/>
        <v>167.4548762040356</v>
      </c>
      <c r="AF112">
        <f t="shared" si="37"/>
        <v>3453.38</v>
      </c>
      <c r="AG112">
        <f t="shared" si="38"/>
        <v>969.29770461086946</v>
      </c>
      <c r="AH112">
        <f t="shared" si="39"/>
        <v>8.5794301991614632E-4</v>
      </c>
      <c r="AI112">
        <f t="shared" si="40"/>
        <v>8.2507056602040413E-3</v>
      </c>
      <c r="AJ112" s="2">
        <v>100</v>
      </c>
      <c r="AK112" s="2">
        <v>1</v>
      </c>
      <c r="AL112" s="2">
        <f t="shared" si="41"/>
        <v>17426.021750380885</v>
      </c>
      <c r="AM112" s="2">
        <f t="shared" si="42"/>
        <v>14.950533725646228</v>
      </c>
      <c r="AN112" s="2">
        <f t="shared" si="43"/>
        <v>143.7769762907063</v>
      </c>
      <c r="AO112" s="2">
        <f t="shared" si="44"/>
        <v>158.72751001635254</v>
      </c>
    </row>
    <row r="113" spans="1:41" x14ac:dyDescent="0.25">
      <c r="A113" s="1">
        <v>111</v>
      </c>
      <c r="B113">
        <v>2.224448897795591</v>
      </c>
      <c r="C113">
        <v>522.77145323154252</v>
      </c>
      <c r="D113">
        <v>50</v>
      </c>
      <c r="E113">
        <v>-0.46268988608106681</v>
      </c>
      <c r="F113">
        <v>-0.59060674135094771</v>
      </c>
      <c r="G113">
        <v>-0.53691521940995246</v>
      </c>
      <c r="H113">
        <v>1.002747678139073E-2</v>
      </c>
      <c r="I113">
        <v>223.85741241270361</v>
      </c>
      <c r="J113">
        <v>718.96106990390683</v>
      </c>
      <c r="K113">
        <v>29.992754415299711</v>
      </c>
      <c r="L113">
        <v>64.488231285450212</v>
      </c>
      <c r="M113">
        <v>23.694416332898179</v>
      </c>
      <c r="N113">
        <v>1.26581528718773</v>
      </c>
      <c r="O113">
        <v>0.31926859283065723</v>
      </c>
      <c r="P113">
        <f t="shared" si="45"/>
        <v>-23.088317668715909</v>
      </c>
      <c r="Q113">
        <f t="shared" si="46"/>
        <v>-29.471394278989408</v>
      </c>
      <c r="R113">
        <f t="shared" si="47"/>
        <v>-26.792176617263099</v>
      </c>
      <c r="S113">
        <v>522.77145323154252</v>
      </c>
      <c r="T113">
        <f t="shared" si="25"/>
        <v>1062.5789682302768</v>
      </c>
      <c r="U113">
        <f t="shared" si="26"/>
        <v>10.533683571092025</v>
      </c>
      <c r="V113">
        <f t="shared" si="27"/>
        <v>33.830947694237494</v>
      </c>
      <c r="W113">
        <f t="shared" si="28"/>
        <v>1.411318843683335</v>
      </c>
      <c r="X113">
        <f t="shared" si="29"/>
        <v>3.0345147614231078</v>
      </c>
      <c r="Y113">
        <f t="shared" si="30"/>
        <v>1.1149484904807208</v>
      </c>
      <c r="Z113">
        <f t="shared" si="31"/>
        <v>4967.4389671061963</v>
      </c>
      <c r="AA113">
        <f t="shared" si="32"/>
        <v>4.1421227458596199</v>
      </c>
      <c r="AB113">
        <f t="shared" si="33"/>
        <v>1.8745438666818596E-5</v>
      </c>
      <c r="AC113">
        <f t="shared" si="34"/>
        <v>1.1576999710701221E-2</v>
      </c>
      <c r="AD113">
        <f t="shared" si="35"/>
        <v>26.089416022377755</v>
      </c>
      <c r="AE113">
        <f t="shared" si="36"/>
        <v>167.1529643518675</v>
      </c>
      <c r="AF113">
        <f t="shared" si="37"/>
        <v>3453.38</v>
      </c>
      <c r="AG113">
        <f t="shared" si="38"/>
        <v>969.73141048993807</v>
      </c>
      <c r="AH113">
        <f t="shared" si="39"/>
        <v>8.5386215468320065E-4</v>
      </c>
      <c r="AI113">
        <f t="shared" si="40"/>
        <v>8.0954899427366656E-3</v>
      </c>
      <c r="AJ113" s="2">
        <v>100</v>
      </c>
      <c r="AK113" s="2">
        <v>1</v>
      </c>
      <c r="AL113" s="2">
        <f t="shared" si="41"/>
        <v>17426.021750380885</v>
      </c>
      <c r="AM113" s="2">
        <f t="shared" si="42"/>
        <v>14.879420479336542</v>
      </c>
      <c r="AN113" s="2">
        <f t="shared" si="43"/>
        <v>141.07218382211883</v>
      </c>
      <c r="AO113" s="2">
        <f t="shared" si="44"/>
        <v>155.95160430145538</v>
      </c>
    </row>
    <row r="114" spans="1:41" x14ac:dyDescent="0.25">
      <c r="A114" s="1">
        <v>112</v>
      </c>
      <c r="B114">
        <v>2.2444889779559118</v>
      </c>
      <c r="C114">
        <v>522.80468509078332</v>
      </c>
      <c r="D114">
        <v>50</v>
      </c>
      <c r="E114">
        <v>-0.46382495001618768</v>
      </c>
      <c r="F114">
        <v>-0.58968642595041232</v>
      </c>
      <c r="G114">
        <v>-0.53607856904582951</v>
      </c>
      <c r="H114">
        <v>6.9597014904249858E-3</v>
      </c>
      <c r="I114">
        <v>223.3439137902709</v>
      </c>
      <c r="J114">
        <v>717.45723643183862</v>
      </c>
      <c r="K114">
        <v>29.898235414167079</v>
      </c>
      <c r="L114">
        <v>64.465651338837091</v>
      </c>
      <c r="M114">
        <v>23.712747530513109</v>
      </c>
      <c r="N114">
        <v>1.2608507460204059</v>
      </c>
      <c r="O114">
        <v>0.32083009859479827</v>
      </c>
      <c r="P114">
        <f t="shared" si="45"/>
        <v>-23.14495758563811</v>
      </c>
      <c r="Q114">
        <f t="shared" si="46"/>
        <v>-29.425470356807004</v>
      </c>
      <c r="R114">
        <f t="shared" si="47"/>
        <v>-26.750427597097282</v>
      </c>
      <c r="S114">
        <v>522.80468509078332</v>
      </c>
      <c r="T114">
        <f t="shared" si="25"/>
        <v>1060.459465350242</v>
      </c>
      <c r="U114">
        <f t="shared" si="26"/>
        <v>10.530525733791544</v>
      </c>
      <c r="V114">
        <f t="shared" si="27"/>
        <v>33.827659607662667</v>
      </c>
      <c r="W114">
        <f t="shared" si="28"/>
        <v>1.4096830850716426</v>
      </c>
      <c r="X114">
        <f t="shared" si="29"/>
        <v>3.039515108554657</v>
      </c>
      <c r="Y114">
        <f t="shared" si="30"/>
        <v>1.1180412031440263</v>
      </c>
      <c r="Z114">
        <f t="shared" si="31"/>
        <v>4964.7737780645484</v>
      </c>
      <c r="AA114">
        <f t="shared" si="32"/>
        <v>4.1478674173880048</v>
      </c>
      <c r="AB114">
        <f t="shared" si="33"/>
        <v>1.8729354433466575E-5</v>
      </c>
      <c r="AC114">
        <f t="shared" si="34"/>
        <v>1.1583720810646316E-2</v>
      </c>
      <c r="AD114">
        <f t="shared" si="35"/>
        <v>26.082855238654968</v>
      </c>
      <c r="AE114">
        <f t="shared" si="36"/>
        <v>166.8498185747325</v>
      </c>
      <c r="AF114">
        <f t="shared" si="37"/>
        <v>3453.38</v>
      </c>
      <c r="AG114">
        <f t="shared" si="38"/>
        <v>970.1408655297555</v>
      </c>
      <c r="AH114">
        <f t="shared" si="39"/>
        <v>8.4988244796792691E-4</v>
      </c>
      <c r="AI114">
        <f t="shared" si="40"/>
        <v>7.9442368705573922E-3</v>
      </c>
      <c r="AJ114" s="2">
        <v>100</v>
      </c>
      <c r="AK114" s="2">
        <v>1</v>
      </c>
      <c r="AL114" s="2">
        <f t="shared" si="41"/>
        <v>17426.021750380885</v>
      </c>
      <c r="AM114" s="2">
        <f t="shared" si="42"/>
        <v>14.810070023556046</v>
      </c>
      <c r="AN114" s="2">
        <f t="shared" si="43"/>
        <v>138.43644449651089</v>
      </c>
      <c r="AO114" s="2">
        <f t="shared" si="44"/>
        <v>153.24651452006694</v>
      </c>
    </row>
    <row r="115" spans="1:41" x14ac:dyDescent="0.25">
      <c r="A115" s="1">
        <v>113</v>
      </c>
      <c r="B115">
        <v>2.2645290581162318</v>
      </c>
      <c r="C115">
        <v>522.8399349926774</v>
      </c>
      <c r="D115">
        <v>50</v>
      </c>
      <c r="E115">
        <v>-0.4631304161708763</v>
      </c>
      <c r="F115">
        <v>-0.58882705162854698</v>
      </c>
      <c r="G115">
        <v>-0.5607876682176639</v>
      </c>
      <c r="H115">
        <v>4.9047382851016362E-2</v>
      </c>
      <c r="I115">
        <v>222.83280438918021</v>
      </c>
      <c r="J115">
        <v>715.95652401080974</v>
      </c>
      <c r="K115">
        <v>29.804209872507641</v>
      </c>
      <c r="L115">
        <v>64.415973071710127</v>
      </c>
      <c r="M115">
        <v>23.729055421634691</v>
      </c>
      <c r="N115">
        <v>1.2560217565680429</v>
      </c>
      <c r="O115">
        <v>0.32238433893945351</v>
      </c>
      <c r="P115">
        <f t="shared" si="45"/>
        <v>-23.110300208127562</v>
      </c>
      <c r="Q115">
        <f t="shared" si="46"/>
        <v>-29.382587406614121</v>
      </c>
      <c r="R115">
        <f t="shared" si="47"/>
        <v>-27.983416577727741</v>
      </c>
      <c r="S115">
        <v>522.8399349926774</v>
      </c>
      <c r="T115">
        <f t="shared" si="25"/>
        <v>1058.3169728613498</v>
      </c>
      <c r="U115">
        <f t="shared" si="26"/>
        <v>10.527696810281316</v>
      </c>
      <c r="V115">
        <f t="shared" si="27"/>
        <v>33.825240564511255</v>
      </c>
      <c r="W115">
        <f t="shared" si="28"/>
        <v>1.4080946746949836</v>
      </c>
      <c r="X115">
        <f t="shared" si="29"/>
        <v>3.0433213641821313</v>
      </c>
      <c r="Y115">
        <f t="shared" si="30"/>
        <v>1.1210750668336602</v>
      </c>
      <c r="Z115">
        <f t="shared" si="31"/>
        <v>4961.9486751789655</v>
      </c>
      <c r="AA115">
        <f t="shared" si="32"/>
        <v>4.1539688486990443</v>
      </c>
      <c r="AB115">
        <f t="shared" si="33"/>
        <v>1.8712310781429837E-5</v>
      </c>
      <c r="AC115">
        <f t="shared" si="34"/>
        <v>1.1590853387083315E-2</v>
      </c>
      <c r="AD115">
        <f t="shared" si="35"/>
        <v>26.075898758175718</v>
      </c>
      <c r="AE115">
        <f t="shared" si="36"/>
        <v>166.52890677251915</v>
      </c>
      <c r="AF115">
        <f t="shared" si="37"/>
        <v>3453.38</v>
      </c>
      <c r="AG115">
        <f t="shared" si="38"/>
        <v>970.16420797080377</v>
      </c>
      <c r="AH115">
        <f t="shared" si="39"/>
        <v>8.4739919874075159E-4</v>
      </c>
      <c r="AI115">
        <f t="shared" si="40"/>
        <v>7.8165064473291034E-3</v>
      </c>
      <c r="AJ115" s="2">
        <v>100</v>
      </c>
      <c r="AK115" s="2">
        <v>1</v>
      </c>
      <c r="AL115" s="2">
        <f t="shared" si="41"/>
        <v>17426.021750380885</v>
      </c>
      <c r="AM115" s="2">
        <f t="shared" si="42"/>
        <v>14.766796868511673</v>
      </c>
      <c r="AN115" s="2">
        <f t="shared" si="43"/>
        <v>136.21061136314938</v>
      </c>
      <c r="AO115" s="2">
        <f t="shared" si="44"/>
        <v>150.97740823166106</v>
      </c>
    </row>
    <row r="116" spans="1:41" x14ac:dyDescent="0.25">
      <c r="A116" s="1">
        <v>114</v>
      </c>
      <c r="B116">
        <v>2.2845691382765532</v>
      </c>
      <c r="C116">
        <v>522.87558626413056</v>
      </c>
      <c r="D116">
        <v>50</v>
      </c>
      <c r="E116">
        <v>-0.46430040999554661</v>
      </c>
      <c r="F116">
        <v>-0.58795083078028376</v>
      </c>
      <c r="G116">
        <v>-0.55995317217169893</v>
      </c>
      <c r="H116">
        <v>4.6354706059789759E-2</v>
      </c>
      <c r="I116">
        <v>222.3235202008342</v>
      </c>
      <c r="J116">
        <v>714.45767602538808</v>
      </c>
      <c r="K116">
        <v>29.711040940265221</v>
      </c>
      <c r="L116">
        <v>64.365304087884368</v>
      </c>
      <c r="M116">
        <v>23.743557711442779</v>
      </c>
      <c r="N116">
        <v>1.2513306262364119</v>
      </c>
      <c r="O116">
        <v>0.3239330289669371</v>
      </c>
      <c r="P116">
        <f t="shared" si="45"/>
        <v>-23.16868313351031</v>
      </c>
      <c r="Q116">
        <f t="shared" si="46"/>
        <v>-29.338863811391406</v>
      </c>
      <c r="R116">
        <f t="shared" si="47"/>
        <v>-27.941775058468011</v>
      </c>
      <c r="S116">
        <v>522.87558626413056</v>
      </c>
      <c r="T116">
        <f t="shared" si="25"/>
        <v>1056.1763626210179</v>
      </c>
      <c r="U116">
        <f t="shared" si="26"/>
        <v>10.52492405951568</v>
      </c>
      <c r="V116">
        <f t="shared" si="27"/>
        <v>33.822839693760173</v>
      </c>
      <c r="W116">
        <f t="shared" si="28"/>
        <v>1.4065378658226171</v>
      </c>
      <c r="X116">
        <f t="shared" si="29"/>
        <v>3.047090730574332</v>
      </c>
      <c r="Y116">
        <f t="shared" si="30"/>
        <v>1.1240337576065671</v>
      </c>
      <c r="Z116">
        <f t="shared" si="31"/>
        <v>4959.0934267686525</v>
      </c>
      <c r="AA116">
        <f t="shared" si="32"/>
        <v>4.1601480437431562</v>
      </c>
      <c r="AB116">
        <f t="shared" si="33"/>
        <v>1.8695091173230579E-5</v>
      </c>
      <c r="AC116">
        <f t="shared" si="34"/>
        <v>1.1598070665942354E-2</v>
      </c>
      <c r="AD116">
        <f t="shared" si="35"/>
        <v>26.068865909205947</v>
      </c>
      <c r="AE116">
        <f t="shared" si="36"/>
        <v>166.20501262771782</v>
      </c>
      <c r="AF116">
        <f t="shared" si="37"/>
        <v>3453.38</v>
      </c>
      <c r="AG116">
        <f t="shared" si="38"/>
        <v>970.16561313874104</v>
      </c>
      <c r="AH116">
        <f t="shared" si="39"/>
        <v>8.4496243980213741E-4</v>
      </c>
      <c r="AI116">
        <f t="shared" si="40"/>
        <v>7.6920650158682526E-3</v>
      </c>
      <c r="AJ116" s="2">
        <v>100</v>
      </c>
      <c r="AK116" s="2">
        <v>1</v>
      </c>
      <c r="AL116" s="2">
        <f t="shared" si="41"/>
        <v>17426.021750380885</v>
      </c>
      <c r="AM116" s="2">
        <f t="shared" si="42"/>
        <v>14.724333854246947</v>
      </c>
      <c r="AN116" s="2">
        <f t="shared" si="43"/>
        <v>134.04209227186405</v>
      </c>
      <c r="AO116" s="2">
        <f t="shared" si="44"/>
        <v>148.76642612611099</v>
      </c>
    </row>
    <row r="117" spans="1:41" x14ac:dyDescent="0.25">
      <c r="A117" s="1">
        <v>115</v>
      </c>
      <c r="B117">
        <v>2.3046092184368741</v>
      </c>
      <c r="C117">
        <v>522.91161080814049</v>
      </c>
      <c r="D117">
        <v>50</v>
      </c>
      <c r="E117">
        <v>-0.46547271542646018</v>
      </c>
      <c r="F117">
        <v>-0.58709170357154528</v>
      </c>
      <c r="G117">
        <v>-0.55913495578242411</v>
      </c>
      <c r="H117">
        <v>4.3708860110217837E-2</v>
      </c>
      <c r="I117">
        <v>221.81602729784609</v>
      </c>
      <c r="J117">
        <v>712.96068327311173</v>
      </c>
      <c r="K117">
        <v>29.618699161337769</v>
      </c>
      <c r="L117">
        <v>64.313662035090104</v>
      </c>
      <c r="M117">
        <v>23.756300689786841</v>
      </c>
      <c r="N117">
        <v>1.246772363592223</v>
      </c>
      <c r="O117">
        <v>0.32547627184755562</v>
      </c>
      <c r="P117">
        <f t="shared" si="45"/>
        <v>-23.227181408505999</v>
      </c>
      <c r="Q117">
        <f t="shared" si="46"/>
        <v>-29.295993192192881</v>
      </c>
      <c r="R117">
        <f t="shared" si="47"/>
        <v>-27.900945897326555</v>
      </c>
      <c r="S117">
        <v>522.91161080814049</v>
      </c>
      <c r="T117">
        <f t="shared" si="25"/>
        <v>1054.0376210926124</v>
      </c>
      <c r="U117">
        <f t="shared" si="26"/>
        <v>10.522206364318961</v>
      </c>
      <c r="V117">
        <f t="shared" si="27"/>
        <v>33.820457116799055</v>
      </c>
      <c r="W117">
        <f t="shared" si="28"/>
        <v>1.4050114800757827</v>
      </c>
      <c r="X117">
        <f t="shared" si="29"/>
        <v>3.0508238391160436</v>
      </c>
      <c r="Y117">
        <f t="shared" si="30"/>
        <v>1.126919011921089</v>
      </c>
      <c r="Z117">
        <f t="shared" si="31"/>
        <v>4956.2103476147076</v>
      </c>
      <c r="AA117">
        <f t="shared" si="32"/>
        <v>4.1664004145418057</v>
      </c>
      <c r="AB117">
        <f t="shared" si="33"/>
        <v>1.8677709751286088E-5</v>
      </c>
      <c r="AC117">
        <f t="shared" si="34"/>
        <v>1.1605367074713541E-2</v>
      </c>
      <c r="AD117">
        <f t="shared" si="35"/>
        <v>26.061762325961546</v>
      </c>
      <c r="AE117">
        <f t="shared" si="36"/>
        <v>165.87841189576667</v>
      </c>
      <c r="AF117">
        <f t="shared" si="37"/>
        <v>3453.38</v>
      </c>
      <c r="AG117">
        <f t="shared" si="38"/>
        <v>970.14612409548386</v>
      </c>
      <c r="AH117">
        <f t="shared" si="39"/>
        <v>8.4257049198123413E-4</v>
      </c>
      <c r="AI117">
        <f t="shared" si="40"/>
        <v>7.5708171391667949E-3</v>
      </c>
      <c r="AJ117" s="2">
        <v>100</v>
      </c>
      <c r="AK117" s="2">
        <v>1</v>
      </c>
      <c r="AL117" s="2">
        <f t="shared" si="41"/>
        <v>17426.021750380885</v>
      </c>
      <c r="AM117" s="2">
        <f t="shared" si="42"/>
        <v>14.682651719494109</v>
      </c>
      <c r="AN117" s="2">
        <f t="shared" si="43"/>
        <v>131.92922413527697</v>
      </c>
      <c r="AO117" s="2">
        <f t="shared" si="44"/>
        <v>146.61187585477109</v>
      </c>
    </row>
    <row r="118" spans="1:41" x14ac:dyDescent="0.25">
      <c r="A118" s="1">
        <v>116</v>
      </c>
      <c r="B118">
        <v>2.324649298597194</v>
      </c>
      <c r="C118">
        <v>522.94798126620435</v>
      </c>
      <c r="D118">
        <v>50</v>
      </c>
      <c r="E118">
        <v>-0.46664738329710181</v>
      </c>
      <c r="F118">
        <v>-0.58624904445839165</v>
      </c>
      <c r="G118">
        <v>-0.55833242329370636</v>
      </c>
      <c r="H118">
        <v>4.1108335745116471E-2</v>
      </c>
      <c r="I118">
        <v>221.3102926360551</v>
      </c>
      <c r="J118">
        <v>711.46553663853786</v>
      </c>
      <c r="K118">
        <v>29.527156103270851</v>
      </c>
      <c r="L118">
        <v>64.261064273587337</v>
      </c>
      <c r="M118">
        <v>23.76732936518631</v>
      </c>
      <c r="N118">
        <v>1.2423421937509369</v>
      </c>
      <c r="O118">
        <v>0.32701416806579908</v>
      </c>
      <c r="P118">
        <f t="shared" si="45"/>
        <v>-23.285797569715662</v>
      </c>
      <c r="Q118">
        <f t="shared" si="46"/>
        <v>-29.253944334251081</v>
      </c>
      <c r="R118">
        <f t="shared" si="47"/>
        <v>-27.860899365953411</v>
      </c>
      <c r="S118">
        <v>522.94798126620435</v>
      </c>
      <c r="T118">
        <f t="shared" si="25"/>
        <v>1051.9007353784541</v>
      </c>
      <c r="U118">
        <f t="shared" si="26"/>
        <v>10.519542633290003</v>
      </c>
      <c r="V118">
        <f t="shared" si="27"/>
        <v>33.818092939281286</v>
      </c>
      <c r="W118">
        <f t="shared" si="28"/>
        <v>1.4035143768887819</v>
      </c>
      <c r="X118">
        <f t="shared" si="29"/>
        <v>3.0545213113891121</v>
      </c>
      <c r="Y118">
        <f t="shared" si="30"/>
        <v>1.1297325197056389</v>
      </c>
      <c r="Z118">
        <f t="shared" si="31"/>
        <v>4953.3016875838812</v>
      </c>
      <c r="AA118">
        <f t="shared" si="32"/>
        <v>4.1727214785014892</v>
      </c>
      <c r="AB118">
        <f t="shared" si="33"/>
        <v>1.8660180249280892E-5</v>
      </c>
      <c r="AC118">
        <f t="shared" si="34"/>
        <v>1.1612737180683792E-2</v>
      </c>
      <c r="AD118">
        <f t="shared" si="35"/>
        <v>26.054593488924926</v>
      </c>
      <c r="AE118">
        <f t="shared" si="36"/>
        <v>165.54937165316599</v>
      </c>
      <c r="AF118">
        <f t="shared" si="37"/>
        <v>3453.38</v>
      </c>
      <c r="AG118">
        <f t="shared" si="38"/>
        <v>970.10675790881646</v>
      </c>
      <c r="AH118">
        <f t="shared" si="39"/>
        <v>8.4022173672958624E-4</v>
      </c>
      <c r="AI118">
        <f t="shared" si="40"/>
        <v>7.4526706670479791E-3</v>
      </c>
      <c r="AJ118" s="2">
        <v>100</v>
      </c>
      <c r="AK118" s="2">
        <v>1</v>
      </c>
      <c r="AL118" s="2">
        <f t="shared" si="41"/>
        <v>17426.021750380885</v>
      </c>
      <c r="AM118" s="2">
        <f t="shared" si="42"/>
        <v>14.641722259392571</v>
      </c>
      <c r="AN118" s="2">
        <f t="shared" si="43"/>
        <v>129.87040114240369</v>
      </c>
      <c r="AO118" s="2">
        <f t="shared" si="44"/>
        <v>144.51212340179626</v>
      </c>
    </row>
    <row r="119" spans="1:41" x14ac:dyDescent="0.25">
      <c r="A119" s="1">
        <v>117</v>
      </c>
      <c r="B119">
        <v>2.3446893787575149</v>
      </c>
      <c r="C119">
        <v>522.9846709991856</v>
      </c>
      <c r="D119">
        <v>50</v>
      </c>
      <c r="E119">
        <v>-0.46782446276158818</v>
      </c>
      <c r="F119">
        <v>-0.58542224803433063</v>
      </c>
      <c r="G119">
        <v>-0.55754499812793412</v>
      </c>
      <c r="H119">
        <v>3.855167209971723E-2</v>
      </c>
      <c r="I119">
        <v>220.80628402352619</v>
      </c>
      <c r="J119">
        <v>709.97222708798893</v>
      </c>
      <c r="K119">
        <v>29.436384324246522</v>
      </c>
      <c r="L119">
        <v>64.207527887988348</v>
      </c>
      <c r="M119">
        <v>23.776687508705258</v>
      </c>
      <c r="N119">
        <v>1.238035546934168</v>
      </c>
      <c r="O119">
        <v>0.32854681551461251</v>
      </c>
      <c r="P119">
        <f t="shared" si="45"/>
        <v>-23.344534069939531</v>
      </c>
      <c r="Q119">
        <f t="shared" si="46"/>
        <v>-29.212687027661211</v>
      </c>
      <c r="R119">
        <f t="shared" si="47"/>
        <v>-27.821606693010686</v>
      </c>
      <c r="S119">
        <v>522.9846709991856</v>
      </c>
      <c r="T119">
        <f t="shared" si="25"/>
        <v>1049.7656931949041</v>
      </c>
      <c r="U119">
        <f t="shared" si="26"/>
        <v>10.516931799872143</v>
      </c>
      <c r="V119">
        <f t="shared" si="27"/>
        <v>33.815747251523696</v>
      </c>
      <c r="W119">
        <f t="shared" si="28"/>
        <v>1.4020454523836889</v>
      </c>
      <c r="X119">
        <f t="shared" si="29"/>
        <v>3.0581837596814712</v>
      </c>
      <c r="Y119">
        <f t="shared" si="30"/>
        <v>1.1324759259536392</v>
      </c>
      <c r="Z119">
        <f t="shared" si="31"/>
        <v>4950.3696332229993</v>
      </c>
      <c r="AA119">
        <f t="shared" si="32"/>
        <v>4.1791068552461752</v>
      </c>
      <c r="AB119">
        <f t="shared" si="33"/>
        <v>1.8642516002005754E-5</v>
      </c>
      <c r="AC119">
        <f t="shared" si="34"/>
        <v>1.162017568714495E-2</v>
      </c>
      <c r="AD119">
        <f t="shared" si="35"/>
        <v>26.047364728701019</v>
      </c>
      <c r="AE119">
        <f t="shared" si="36"/>
        <v>165.21815049804223</v>
      </c>
      <c r="AF119">
        <f t="shared" si="37"/>
        <v>3453.38</v>
      </c>
      <c r="AG119">
        <f t="shared" si="38"/>
        <v>970.04850616414444</v>
      </c>
      <c r="AH119">
        <f t="shared" si="39"/>
        <v>8.3791461373882803E-4</v>
      </c>
      <c r="AI119">
        <f t="shared" si="40"/>
        <v>7.3375365737136369E-3</v>
      </c>
      <c r="AJ119" s="2">
        <v>100</v>
      </c>
      <c r="AK119" s="2">
        <v>1</v>
      </c>
      <c r="AL119" s="2">
        <f t="shared" si="41"/>
        <v>17426.021750380885</v>
      </c>
      <c r="AM119" s="2">
        <f t="shared" si="42"/>
        <v>14.601518283974816</v>
      </c>
      <c r="AN119" s="2">
        <f t="shared" si="43"/>
        <v>127.86407192774908</v>
      </c>
      <c r="AO119" s="2">
        <f t="shared" si="44"/>
        <v>142.46559021172391</v>
      </c>
    </row>
    <row r="120" spans="1:41" x14ac:dyDescent="0.25">
      <c r="A120" s="1">
        <v>118</v>
      </c>
      <c r="B120">
        <v>2.3647294589178349</v>
      </c>
      <c r="C120">
        <v>523.02165406926918</v>
      </c>
      <c r="D120">
        <v>50</v>
      </c>
      <c r="E120">
        <v>-0.46900400133912618</v>
      </c>
      <c r="F120">
        <v>-0.58461072844254658</v>
      </c>
      <c r="G120">
        <v>-0.55677212232623496</v>
      </c>
      <c r="H120">
        <v>3.6037455033530237E-2</v>
      </c>
      <c r="I120">
        <v>220.30397009099451</v>
      </c>
      <c r="J120">
        <v>708.48074566417381</v>
      </c>
      <c r="K120">
        <v>29.346357341445689</v>
      </c>
      <c r="L120">
        <v>64.153069698193775</v>
      </c>
      <c r="M120">
        <v>23.784417695595209</v>
      </c>
      <c r="N120">
        <v>1.23384804778118</v>
      </c>
      <c r="O120">
        <v>0.33007430958526951</v>
      </c>
      <c r="P120">
        <f t="shared" si="45"/>
        <v>-23.40339328039552</v>
      </c>
      <c r="Q120">
        <f t="shared" si="46"/>
        <v>-29.172192038051229</v>
      </c>
      <c r="R120">
        <f t="shared" si="47"/>
        <v>-27.783040036239271</v>
      </c>
      <c r="S120">
        <v>523.02165406926918</v>
      </c>
      <c r="T120">
        <f t="shared" si="25"/>
        <v>1047.6324828477698</v>
      </c>
      <c r="U120">
        <f t="shared" si="26"/>
        <v>10.514372821475726</v>
      </c>
      <c r="V120">
        <f t="shared" si="27"/>
        <v>33.813420128894684</v>
      </c>
      <c r="W120">
        <f t="shared" si="28"/>
        <v>1.4006036382946887</v>
      </c>
      <c r="X120">
        <f t="shared" si="29"/>
        <v>3.0618117874603827</v>
      </c>
      <c r="Y120">
        <f t="shared" si="30"/>
        <v>1.1351508322337545</v>
      </c>
      <c r="Z120">
        <f t="shared" si="31"/>
        <v>4947.4163092777808</v>
      </c>
      <c r="AA120">
        <f t="shared" si="32"/>
        <v>4.1855522636836078</v>
      </c>
      <c r="AB120">
        <f t="shared" si="33"/>
        <v>1.8624729954773872E-5</v>
      </c>
      <c r="AC120">
        <f t="shared" si="34"/>
        <v>1.1627677429841478E-2</v>
      </c>
      <c r="AD120">
        <f t="shared" si="35"/>
        <v>26.04008122967441</v>
      </c>
      <c r="AE120">
        <f t="shared" si="36"/>
        <v>164.88499874469227</v>
      </c>
      <c r="AF120">
        <f t="shared" si="37"/>
        <v>3453.38</v>
      </c>
      <c r="AG120">
        <f t="shared" si="38"/>
        <v>969.97233545873803</v>
      </c>
      <c r="AH120">
        <f t="shared" si="39"/>
        <v>8.3564761866289773E-4</v>
      </c>
      <c r="AI120">
        <f t="shared" si="40"/>
        <v>7.2253288054793998E-3</v>
      </c>
      <c r="AJ120" s="2">
        <v>100</v>
      </c>
      <c r="AK120" s="2">
        <v>1</v>
      </c>
      <c r="AL120" s="2">
        <f t="shared" si="41"/>
        <v>17426.021750380885</v>
      </c>
      <c r="AM120" s="2">
        <f t="shared" si="42"/>
        <v>14.562013578473648</v>
      </c>
      <c r="AN120" s="2">
        <f t="shared" si="43"/>
        <v>125.90873691793756</v>
      </c>
      <c r="AO120" s="2">
        <f t="shared" si="44"/>
        <v>140.4707504964112</v>
      </c>
    </row>
    <row r="121" spans="1:41" x14ac:dyDescent="0.25">
      <c r="A121" s="1">
        <v>119</v>
      </c>
      <c r="B121">
        <v>2.3847695390781558</v>
      </c>
      <c r="C121">
        <v>523.05890522291645</v>
      </c>
      <c r="D121">
        <v>50</v>
      </c>
      <c r="E121">
        <v>-0.47018604495776178</v>
      </c>
      <c r="F121">
        <v>-0.58381391881289912</v>
      </c>
      <c r="G121">
        <v>-0.55601325601228502</v>
      </c>
      <c r="H121">
        <v>3.3564315541671802E-2</v>
      </c>
      <c r="I121">
        <v>219.803320263682</v>
      </c>
      <c r="J121">
        <v>706.99108348074481</v>
      </c>
      <c r="K121">
        <v>29.257049600691051</v>
      </c>
      <c r="L121">
        <v>64.097706269494026</v>
      </c>
      <c r="M121">
        <v>23.79056134484949</v>
      </c>
      <c r="N121">
        <v>1.229775505356121</v>
      </c>
      <c r="O121">
        <v>0.33159674325307792</v>
      </c>
      <c r="P121">
        <f t="shared" si="45"/>
        <v>-23.462377492902284</v>
      </c>
      <c r="Q121">
        <f t="shared" si="46"/>
        <v>-29.132431078487983</v>
      </c>
      <c r="R121">
        <f t="shared" si="47"/>
        <v>-27.745172455702846</v>
      </c>
      <c r="S121">
        <v>523.05890522291645</v>
      </c>
      <c r="T121">
        <f t="shared" si="25"/>
        <v>1045.5010932080706</v>
      </c>
      <c r="U121">
        <f t="shared" si="26"/>
        <v>10.511864678650211</v>
      </c>
      <c r="V121">
        <f t="shared" si="27"/>
        <v>33.811111632192379</v>
      </c>
      <c r="W121">
        <f t="shared" si="28"/>
        <v>1.3991879009383519</v>
      </c>
      <c r="X121">
        <f t="shared" si="29"/>
        <v>3.0654059898117008</v>
      </c>
      <c r="Y121">
        <f t="shared" si="30"/>
        <v>1.1377587981208741</v>
      </c>
      <c r="Z121">
        <f t="shared" si="31"/>
        <v>4944.4437801420909</v>
      </c>
      <c r="AA121">
        <f t="shared" si="32"/>
        <v>4.1920535192867581</v>
      </c>
      <c r="AB121">
        <f t="shared" si="33"/>
        <v>1.8606834672448929E-5</v>
      </c>
      <c r="AC121">
        <f t="shared" si="34"/>
        <v>1.1635237373638446E-2</v>
      </c>
      <c r="AD121">
        <f t="shared" si="35"/>
        <v>26.032748033484097</v>
      </c>
      <c r="AE121">
        <f t="shared" si="36"/>
        <v>164.55015861257544</v>
      </c>
      <c r="AF121">
        <f t="shared" si="37"/>
        <v>3453.38</v>
      </c>
      <c r="AG121">
        <f t="shared" si="38"/>
        <v>969.87918787996034</v>
      </c>
      <c r="AH121">
        <f t="shared" si="39"/>
        <v>8.3341930093905239E-4</v>
      </c>
      <c r="AI121">
        <f t="shared" si="40"/>
        <v>7.1159641380198731E-3</v>
      </c>
      <c r="AJ121" s="2">
        <v>100</v>
      </c>
      <c r="AK121" s="2">
        <v>1</v>
      </c>
      <c r="AL121" s="2">
        <f t="shared" si="41"/>
        <v>17426.021750380885</v>
      </c>
      <c r="AM121" s="2">
        <f t="shared" si="42"/>
        <v>14.52318286535116</v>
      </c>
      <c r="AN121" s="2">
        <f t="shared" si="43"/>
        <v>124.00294584406468</v>
      </c>
      <c r="AO121" s="2">
        <f t="shared" si="44"/>
        <v>138.52612870941584</v>
      </c>
    </row>
    <row r="122" spans="1:41" x14ac:dyDescent="0.25">
      <c r="A122" s="1">
        <v>120</v>
      </c>
      <c r="B122">
        <v>2.4048096192384771</v>
      </c>
      <c r="C122">
        <v>523.09639987473622</v>
      </c>
      <c r="D122">
        <v>50</v>
      </c>
      <c r="E122">
        <v>-0.47137063799748241</v>
      </c>
      <c r="F122">
        <v>-0.58303127072186278</v>
      </c>
      <c r="G122">
        <v>-0.55526787687796464</v>
      </c>
      <c r="H122">
        <v>3.1130928240399359E-2</v>
      </c>
      <c r="I122">
        <v>219.3043047344126</v>
      </c>
      <c r="J122">
        <v>705.50323171684386</v>
      </c>
      <c r="K122">
        <v>29.168436447284979</v>
      </c>
      <c r="L122">
        <v>64.041453921885392</v>
      </c>
      <c r="M122">
        <v>23.795158756803019</v>
      </c>
      <c r="N122">
        <v>1.2258139037976861</v>
      </c>
      <c r="O122">
        <v>0.33311420715913159</v>
      </c>
      <c r="P122">
        <f t="shared" si="45"/>
        <v>-23.521488922030063</v>
      </c>
      <c r="Q122">
        <f t="shared" si="46"/>
        <v>-29.093376782528086</v>
      </c>
      <c r="R122">
        <f t="shared" si="47"/>
        <v>-27.707977888121988</v>
      </c>
      <c r="S122">
        <v>523.09639987473622</v>
      </c>
      <c r="T122">
        <f t="shared" si="25"/>
        <v>1043.3715136881865</v>
      </c>
      <c r="U122">
        <f t="shared" si="26"/>
        <v>10.50940637430284</v>
      </c>
      <c r="V122">
        <f t="shared" si="27"/>
        <v>33.808821808014436</v>
      </c>
      <c r="W122">
        <f t="shared" si="28"/>
        <v>1.3977972402264578</v>
      </c>
      <c r="X122">
        <f t="shared" si="29"/>
        <v>3.0689669538469064</v>
      </c>
      <c r="Y122">
        <f t="shared" si="30"/>
        <v>1.1403013425529578</v>
      </c>
      <c r="Z122">
        <f t="shared" si="31"/>
        <v>4941.4540512434369</v>
      </c>
      <c r="AA122">
        <f t="shared" si="32"/>
        <v>4.1986065315730601</v>
      </c>
      <c r="AB122">
        <f t="shared" si="33"/>
        <v>1.8588842348117547E-5</v>
      </c>
      <c r="AC122">
        <f t="shared" si="34"/>
        <v>1.1642850609391665E-2</v>
      </c>
      <c r="AD122">
        <f t="shared" si="35"/>
        <v>26.025370042331147</v>
      </c>
      <c r="AE122">
        <f t="shared" si="36"/>
        <v>164.21386441018564</v>
      </c>
      <c r="AF122">
        <f t="shared" si="37"/>
        <v>3453.38</v>
      </c>
      <c r="AG122">
        <f t="shared" si="38"/>
        <v>969.7699814688857</v>
      </c>
      <c r="AH122">
        <f t="shared" si="39"/>
        <v>8.3122826170228023E-4</v>
      </c>
      <c r="AI122">
        <f t="shared" si="40"/>
        <v>7.009362042492708E-3</v>
      </c>
      <c r="AJ122" s="2">
        <v>100</v>
      </c>
      <c r="AK122" s="2">
        <v>1</v>
      </c>
      <c r="AL122" s="2">
        <f t="shared" si="41"/>
        <v>17426.021750380885</v>
      </c>
      <c r="AM122" s="2">
        <f t="shared" si="42"/>
        <v>14.485001767955231</v>
      </c>
      <c r="AN122" s="2">
        <f t="shared" si="43"/>
        <v>122.14529540877211</v>
      </c>
      <c r="AO122" s="2">
        <f t="shared" si="44"/>
        <v>136.63029717672734</v>
      </c>
    </row>
    <row r="123" spans="1:41" x14ac:dyDescent="0.25">
      <c r="A123" s="1">
        <v>121</v>
      </c>
      <c r="B123">
        <v>2.424849699398798</v>
      </c>
      <c r="C123">
        <v>523.13411409219373</v>
      </c>
      <c r="D123">
        <v>50</v>
      </c>
      <c r="E123">
        <v>-0.47255782333276158</v>
      </c>
      <c r="F123">
        <v>-0.5822622536737273</v>
      </c>
      <c r="G123">
        <v>-0.5545354796892642</v>
      </c>
      <c r="H123">
        <v>2.8736009921974622E-2</v>
      </c>
      <c r="I123">
        <v>218.80689443796109</v>
      </c>
      <c r="J123">
        <v>704.01718161168878</v>
      </c>
      <c r="K123">
        <v>29.080494097963069</v>
      </c>
      <c r="L123">
        <v>63.984328738647591</v>
      </c>
      <c r="M123">
        <v>23.798249148902681</v>
      </c>
      <c r="N123">
        <v>1.221959393562436</v>
      </c>
      <c r="O123">
        <v>0.33462678968831627</v>
      </c>
      <c r="P123">
        <f t="shared" si="45"/>
        <v>-23.580729707223632</v>
      </c>
      <c r="Q123">
        <f t="shared" si="46"/>
        <v>-29.055002678329707</v>
      </c>
      <c r="R123">
        <f t="shared" si="47"/>
        <v>-27.671431122218774</v>
      </c>
      <c r="S123">
        <v>523.13411409219373</v>
      </c>
      <c r="T123">
        <f t="shared" si="25"/>
        <v>1041.2437342184141</v>
      </c>
      <c r="U123">
        <f t="shared" si="26"/>
        <v>10.506996932961306</v>
      </c>
      <c r="V123">
        <f t="shared" si="27"/>
        <v>33.806550689120989</v>
      </c>
      <c r="W123">
        <f t="shared" si="28"/>
        <v>1.3964306887182221</v>
      </c>
      <c r="X123">
        <f t="shared" si="29"/>
        <v>3.0724952590795644</v>
      </c>
      <c r="Y123">
        <f t="shared" si="30"/>
        <v>1.1427799451185314</v>
      </c>
      <c r="Z123">
        <f t="shared" si="31"/>
        <v>4938.4490703703013</v>
      </c>
      <c r="AA123">
        <f t="shared" si="32"/>
        <v>4.2052073017652534</v>
      </c>
      <c r="AB123">
        <f t="shared" si="33"/>
        <v>1.8570764811435449E-5</v>
      </c>
      <c r="AC123">
        <f t="shared" si="34"/>
        <v>1.1650512351002633E-2</v>
      </c>
      <c r="AD123">
        <f t="shared" si="35"/>
        <v>26.01795202213334</v>
      </c>
      <c r="AE123">
        <f t="shared" si="36"/>
        <v>163.87634271420418</v>
      </c>
      <c r="AF123">
        <f t="shared" si="37"/>
        <v>3453.38</v>
      </c>
      <c r="AG123">
        <f t="shared" si="38"/>
        <v>969.64561067060799</v>
      </c>
      <c r="AH123">
        <f t="shared" si="39"/>
        <v>8.2907315178816683E-4</v>
      </c>
      <c r="AI123">
        <f t="shared" si="40"/>
        <v>6.9054445599559663E-3</v>
      </c>
      <c r="AJ123" s="2">
        <v>100</v>
      </c>
      <c r="AK123" s="2">
        <v>1</v>
      </c>
      <c r="AL123" s="2">
        <f t="shared" si="41"/>
        <v>17426.021750380885</v>
      </c>
      <c r="AM123" s="2">
        <f t="shared" si="42"/>
        <v>14.447446775717429</v>
      </c>
      <c r="AN123" s="2">
        <f t="shared" si="43"/>
        <v>120.33442709784202</v>
      </c>
      <c r="AO123" s="2">
        <f t="shared" si="44"/>
        <v>134.78187387355945</v>
      </c>
    </row>
    <row r="124" spans="1:41" x14ac:dyDescent="0.25">
      <c r="A124" s="1">
        <v>122</v>
      </c>
      <c r="B124">
        <v>2.444889779559118</v>
      </c>
      <c r="C124">
        <v>523.17202458108829</v>
      </c>
      <c r="D124">
        <v>50</v>
      </c>
      <c r="E124">
        <v>-0.47374764237450001</v>
      </c>
      <c r="F124">
        <v>-0.58150635460142253</v>
      </c>
      <c r="G124">
        <v>-0.5538155758108787</v>
      </c>
      <c r="H124">
        <v>2.6378318174316909E-2</v>
      </c>
      <c r="I124">
        <v>218.3110610265706</v>
      </c>
      <c r="J124">
        <v>702.53292445924114</v>
      </c>
      <c r="K124">
        <v>28.993199613890191</v>
      </c>
      <c r="L124">
        <v>63.926346574227267</v>
      </c>
      <c r="M124">
        <v>23.799870689764699</v>
      </c>
      <c r="N124">
        <v>1.2182082832171479</v>
      </c>
      <c r="O124">
        <v>0.33613457704375671</v>
      </c>
      <c r="P124">
        <f t="shared" si="45"/>
        <v>-23.640101914895212</v>
      </c>
      <c r="Q124">
        <f t="shared" si="46"/>
        <v>-29.017283163743642</v>
      </c>
      <c r="R124">
        <f t="shared" si="47"/>
        <v>-27.63550777499395</v>
      </c>
      <c r="S124">
        <v>523.17202458108829</v>
      </c>
      <c r="T124">
        <f t="shared" si="25"/>
        <v>1039.1177452239549</v>
      </c>
      <c r="U124">
        <f t="shared" si="26"/>
        <v>10.504635400077751</v>
      </c>
      <c r="V124">
        <f t="shared" si="27"/>
        <v>33.80429829479182</v>
      </c>
      <c r="W124">
        <f t="shared" si="28"/>
        <v>1.3950873107090216</v>
      </c>
      <c r="X124">
        <f t="shared" si="29"/>
        <v>3.0759914777727908</v>
      </c>
      <c r="Y124">
        <f t="shared" si="30"/>
        <v>1.1451960472792837</v>
      </c>
      <c r="Z124">
        <f t="shared" si="31"/>
        <v>4935.4307289458675</v>
      </c>
      <c r="AA124">
        <f t="shared" si="32"/>
        <v>4.2118519206189307</v>
      </c>
      <c r="AB124">
        <f t="shared" si="33"/>
        <v>1.8552613536674476E-5</v>
      </c>
      <c r="AC124">
        <f t="shared" si="34"/>
        <v>1.1658217932643201E-2</v>
      </c>
      <c r="AD124">
        <f t="shared" si="35"/>
        <v>26.010498605539688</v>
      </c>
      <c r="AE124">
        <f t="shared" si="36"/>
        <v>163.53781254426656</v>
      </c>
      <c r="AF124">
        <f t="shared" si="37"/>
        <v>3453.38</v>
      </c>
      <c r="AG124">
        <f t="shared" si="38"/>
        <v>969.50694677234628</v>
      </c>
      <c r="AH124">
        <f t="shared" si="39"/>
        <v>8.2695266981963156E-4</v>
      </c>
      <c r="AI124">
        <f t="shared" si="40"/>
        <v>6.8041361835382338E-3</v>
      </c>
      <c r="AJ124" s="2">
        <v>100</v>
      </c>
      <c r="AK124" s="2">
        <v>1</v>
      </c>
      <c r="AL124" s="2">
        <f t="shared" si="41"/>
        <v>17426.021750380885</v>
      </c>
      <c r="AM124" s="2">
        <f t="shared" si="42"/>
        <v>14.410495210812442</v>
      </c>
      <c r="AN124" s="2">
        <f t="shared" si="43"/>
        <v>118.56902512689085</v>
      </c>
      <c r="AO124" s="2">
        <f t="shared" si="44"/>
        <v>132.97952033770329</v>
      </c>
    </row>
    <row r="125" spans="1:41" x14ac:dyDescent="0.25">
      <c r="A125" s="1">
        <v>123</v>
      </c>
      <c r="B125">
        <v>2.4649298597194389</v>
      </c>
      <c r="C125">
        <v>523.21010867173038</v>
      </c>
      <c r="D125">
        <v>50</v>
      </c>
      <c r="E125">
        <v>-0.47494013511155658</v>
      </c>
      <c r="F125">
        <v>-0.58076307738566402</v>
      </c>
      <c r="G125">
        <v>-0.55310769274825156</v>
      </c>
      <c r="H125">
        <v>2.4056650061227602E-2</v>
      </c>
      <c r="I125">
        <v>217.81677684657959</v>
      </c>
      <c r="J125">
        <v>701.05045160299585</v>
      </c>
      <c r="K125">
        <v>28.906530874631681</v>
      </c>
      <c r="L125">
        <v>63.867523061469988</v>
      </c>
      <c r="M125">
        <v>23.80006053162851</v>
      </c>
      <c r="N125">
        <v>1.2145570317392931</v>
      </c>
      <c r="O125">
        <v>0.33763765331789181</v>
      </c>
      <c r="P125">
        <f t="shared" si="45"/>
        <v>-23.699607540496835</v>
      </c>
      <c r="Q125">
        <f t="shared" si="46"/>
        <v>-28.980193482318565</v>
      </c>
      <c r="R125">
        <f t="shared" si="47"/>
        <v>-27.60018426887483</v>
      </c>
      <c r="S125">
        <v>523.21010867173038</v>
      </c>
      <c r="T125">
        <f t="shared" si="25"/>
        <v>1036.9935376023629</v>
      </c>
      <c r="U125">
        <f t="shared" si="26"/>
        <v>10.502320841371619</v>
      </c>
      <c r="V125">
        <f t="shared" si="27"/>
        <v>33.80206463117878</v>
      </c>
      <c r="W125">
        <f t="shared" si="28"/>
        <v>1.3937662013529317</v>
      </c>
      <c r="X125">
        <f t="shared" si="29"/>
        <v>3.0794561752592187</v>
      </c>
      <c r="Y125">
        <f t="shared" si="30"/>
        <v>1.1475510535319597</v>
      </c>
      <c r="Z125">
        <f t="shared" si="31"/>
        <v>4932.400863253094</v>
      </c>
      <c r="AA125">
        <f t="shared" si="32"/>
        <v>4.2185365664025518</v>
      </c>
      <c r="AB125">
        <f t="shared" si="33"/>
        <v>1.8534399650496435E-5</v>
      </c>
      <c r="AC125">
        <f t="shared" si="34"/>
        <v>1.1665962806134841E-2</v>
      </c>
      <c r="AD125">
        <f t="shared" si="35"/>
        <v>26.003014294817319</v>
      </c>
      <c r="AE125">
        <f t="shared" si="36"/>
        <v>163.19848553370184</v>
      </c>
      <c r="AF125">
        <f t="shared" si="37"/>
        <v>3453.38</v>
      </c>
      <c r="AG125">
        <f t="shared" si="38"/>
        <v>969.35483833052569</v>
      </c>
      <c r="AH125">
        <f t="shared" si="39"/>
        <v>8.2486556037309866E-4</v>
      </c>
      <c r="AI125">
        <f t="shared" si="40"/>
        <v>6.7053637478529694E-3</v>
      </c>
      <c r="AJ125" s="2">
        <v>100</v>
      </c>
      <c r="AK125" s="2">
        <v>1</v>
      </c>
      <c r="AL125" s="2">
        <f t="shared" si="41"/>
        <v>17426.021750380885</v>
      </c>
      <c r="AM125" s="2">
        <f t="shared" si="42"/>
        <v>14.374125196201735</v>
      </c>
      <c r="AN125" s="2">
        <f t="shared" si="43"/>
        <v>116.84781451430133</v>
      </c>
      <c r="AO125" s="2">
        <f t="shared" si="44"/>
        <v>131.22193971050308</v>
      </c>
    </row>
    <row r="126" spans="1:41" x14ac:dyDescent="0.25">
      <c r="A126" s="1">
        <v>124</v>
      </c>
      <c r="B126">
        <v>2.4849699398797589</v>
      </c>
      <c r="C126">
        <v>523.24834430575652</v>
      </c>
      <c r="D126">
        <v>50</v>
      </c>
      <c r="E126">
        <v>-0.47613534015190512</v>
      </c>
      <c r="F126">
        <v>-0.58003194239096245</v>
      </c>
      <c r="G126">
        <v>-0.5524113737056785</v>
      </c>
      <c r="H126">
        <v>2.1769840859284479E-2</v>
      </c>
      <c r="I126">
        <v>217.32401491610301</v>
      </c>
      <c r="J126">
        <v>699.56975443092631</v>
      </c>
      <c r="K126">
        <v>28.820466553037161</v>
      </c>
      <c r="L126">
        <v>63.807873618240897</v>
      </c>
      <c r="M126">
        <v>23.798854841308671</v>
      </c>
      <c r="N126">
        <v>1.2110022412881469</v>
      </c>
      <c r="O126">
        <v>0.33913610056034632</v>
      </c>
      <c r="P126">
        <f t="shared" si="45"/>
        <v>-23.75924851057411</v>
      </c>
      <c r="Q126">
        <f t="shared" si="46"/>
        <v>-28.943709700147828</v>
      </c>
      <c r="R126">
        <f t="shared" si="47"/>
        <v>-27.565437809664598</v>
      </c>
      <c r="S126">
        <v>523.24834430575652</v>
      </c>
      <c r="T126">
        <f t="shared" si="25"/>
        <v>1034.8711027014645</v>
      </c>
      <c r="U126">
        <f t="shared" si="26"/>
        <v>10.500052342209221</v>
      </c>
      <c r="V126">
        <f t="shared" si="27"/>
        <v>33.799849691654565</v>
      </c>
      <c r="W126">
        <f t="shared" si="28"/>
        <v>1.3924664858166003</v>
      </c>
      <c r="X126">
        <f t="shared" si="29"/>
        <v>3.0828899102349339</v>
      </c>
      <c r="Y126">
        <f t="shared" si="30"/>
        <v>1.1498463325134547</v>
      </c>
      <c r="Z126">
        <f t="shared" si="31"/>
        <v>4929.3612556153003</v>
      </c>
      <c r="AA126">
        <f t="shared" si="32"/>
        <v>4.2252575030164996</v>
      </c>
      <c r="AB126">
        <f t="shared" si="33"/>
        <v>1.8516133939477063E-5</v>
      </c>
      <c r="AC126">
        <f t="shared" si="34"/>
        <v>1.167374253846871E-2</v>
      </c>
      <c r="AD126">
        <f t="shared" si="35"/>
        <v>25.995503464621752</v>
      </c>
      <c r="AE126">
        <f t="shared" si="36"/>
        <v>162.8585660965359</v>
      </c>
      <c r="AF126">
        <f t="shared" si="37"/>
        <v>3453.38</v>
      </c>
      <c r="AG126">
        <f t="shared" si="38"/>
        <v>969.19011158781359</v>
      </c>
      <c r="AH126">
        <f t="shared" si="39"/>
        <v>8.2281061222015737E-4</v>
      </c>
      <c r="AI126">
        <f t="shared" si="40"/>
        <v>6.6090563251870035E-3</v>
      </c>
      <c r="AJ126" s="2">
        <v>100</v>
      </c>
      <c r="AK126" s="2">
        <v>1</v>
      </c>
      <c r="AL126" s="2">
        <f t="shared" si="41"/>
        <v>17426.021750380885</v>
      </c>
      <c r="AM126" s="2">
        <f t="shared" si="42"/>
        <v>14.338315624992674</v>
      </c>
      <c r="AN126" s="2">
        <f t="shared" si="43"/>
        <v>115.16955927220108</v>
      </c>
      <c r="AO126" s="2">
        <f t="shared" si="44"/>
        <v>129.50787489719374</v>
      </c>
    </row>
    <row r="127" spans="1:41" x14ac:dyDescent="0.25">
      <c r="A127" s="1">
        <v>125</v>
      </c>
      <c r="B127">
        <v>2.5050100200400802</v>
      </c>
      <c r="C127">
        <v>523.28671002352621</v>
      </c>
      <c r="D127">
        <v>50</v>
      </c>
      <c r="E127">
        <v>-0.47733329476322112</v>
      </c>
      <c r="F127">
        <v>-0.5793124860172848</v>
      </c>
      <c r="G127">
        <v>-0.55172617715931893</v>
      </c>
      <c r="H127">
        <v>1.9516762847760431E-2</v>
      </c>
      <c r="I127">
        <v>216.83274890371149</v>
      </c>
      <c r="J127">
        <v>698.090824370615</v>
      </c>
      <c r="K127">
        <v>28.734986090979771</v>
      </c>
      <c r="L127">
        <v>63.74741345347315</v>
      </c>
      <c r="M127">
        <v>23.796288829740341</v>
      </c>
      <c r="N127">
        <v>1.207540650412108</v>
      </c>
      <c r="O127">
        <v>0.34062999884276379</v>
      </c>
      <c r="P127">
        <f t="shared" si="45"/>
        <v>-23.819026684791474</v>
      </c>
      <c r="Q127">
        <f t="shared" si="46"/>
        <v>-28.907808683497247</v>
      </c>
      <c r="R127">
        <f t="shared" si="47"/>
        <v>-27.531246365235479</v>
      </c>
      <c r="S127">
        <v>523.28671002352621</v>
      </c>
      <c r="T127">
        <f t="shared" si="25"/>
        <v>1032.7504322977748</v>
      </c>
      <c r="U127">
        <f t="shared" si="26"/>
        <v>10.497829007017629</v>
      </c>
      <c r="V127">
        <f t="shared" si="27"/>
        <v>33.797653457158425</v>
      </c>
      <c r="W127">
        <f t="shared" si="28"/>
        <v>1.3911873184621704</v>
      </c>
      <c r="X127">
        <f t="shared" si="29"/>
        <v>3.0862932350287675</v>
      </c>
      <c r="Y127">
        <f t="shared" si="30"/>
        <v>1.1520832180527771</v>
      </c>
      <c r="Z127">
        <f t="shared" si="31"/>
        <v>4926.3136355360066</v>
      </c>
      <c r="AA127">
        <f t="shared" si="32"/>
        <v>4.2320110782395464</v>
      </c>
      <c r="AB127">
        <f t="shared" si="33"/>
        <v>1.8497826857401158E-5</v>
      </c>
      <c r="AC127">
        <f t="shared" si="34"/>
        <v>1.1681552809454432E-2</v>
      </c>
      <c r="AD127">
        <f t="shared" si="35"/>
        <v>25.987970364661038</v>
      </c>
      <c r="AE127">
        <f t="shared" si="36"/>
        <v>162.51825159101165</v>
      </c>
      <c r="AF127">
        <f t="shared" si="37"/>
        <v>3453.38</v>
      </c>
      <c r="AG127">
        <f t="shared" si="38"/>
        <v>969.0135708809803</v>
      </c>
      <c r="AH127">
        <f t="shared" si="39"/>
        <v>8.207866566409622E-4</v>
      </c>
      <c r="AI127">
        <f t="shared" si="40"/>
        <v>6.5151451280261894E-3</v>
      </c>
      <c r="AJ127" s="2">
        <v>100</v>
      </c>
      <c r="AK127" s="2">
        <v>1</v>
      </c>
      <c r="AL127" s="2">
        <f t="shared" si="41"/>
        <v>17426.021750380885</v>
      </c>
      <c r="AM127" s="2">
        <f t="shared" si="42"/>
        <v>14.303046131047815</v>
      </c>
      <c r="AN127" s="2">
        <f t="shared" si="43"/>
        <v>113.53306070787244</v>
      </c>
      <c r="AO127" s="2">
        <f t="shared" si="44"/>
        <v>127.83610683892024</v>
      </c>
    </row>
    <row r="128" spans="1:41" x14ac:dyDescent="0.25">
      <c r="A128" s="1">
        <v>126</v>
      </c>
      <c r="B128">
        <v>2.5250501002004011</v>
      </c>
      <c r="C128">
        <v>523.32518495204488</v>
      </c>
      <c r="D128">
        <v>50</v>
      </c>
      <c r="E128">
        <v>-0.47853403491321511</v>
      </c>
      <c r="F128">
        <v>-0.5786042602662923</v>
      </c>
      <c r="G128">
        <v>-0.55105167644408792</v>
      </c>
      <c r="H128">
        <v>1.7296324148183741E-2</v>
      </c>
      <c r="I128">
        <v>216.34295310806019</v>
      </c>
      <c r="J128">
        <v>696.61365288459524</v>
      </c>
      <c r="K128">
        <v>28.65006967589774</v>
      </c>
      <c r="L128">
        <v>63.686157572680287</v>
      </c>
      <c r="M128">
        <v>23.792396780207309</v>
      </c>
      <c r="N128">
        <v>1.204169127660609</v>
      </c>
      <c r="O128">
        <v>0.34211942632075398</v>
      </c>
      <c r="P128">
        <f t="shared" si="45"/>
        <v>-23.878943857944869</v>
      </c>
      <c r="Q128">
        <f t="shared" si="46"/>
        <v>-28.872468077160296</v>
      </c>
      <c r="R128">
        <f t="shared" si="47"/>
        <v>-27.497588644914568</v>
      </c>
      <c r="S128">
        <v>523.32518495204488</v>
      </c>
      <c r="T128">
        <f t="shared" si="25"/>
        <v>1030.6315185754222</v>
      </c>
      <c r="U128">
        <f t="shared" si="26"/>
        <v>10.495649958731011</v>
      </c>
      <c r="V128">
        <f t="shared" si="27"/>
        <v>33.795475896539671</v>
      </c>
      <c r="W128">
        <f t="shared" si="28"/>
        <v>1.3899278820571559</v>
      </c>
      <c r="X128">
        <f t="shared" si="29"/>
        <v>3.0896666958482744</v>
      </c>
      <c r="Y128">
        <f t="shared" si="30"/>
        <v>1.1542630101733187</v>
      </c>
      <c r="Z128">
        <f t="shared" si="31"/>
        <v>4923.2596808019498</v>
      </c>
      <c r="AA128">
        <f t="shared" si="32"/>
        <v>4.2387937220903629</v>
      </c>
      <c r="AB128">
        <f t="shared" si="33"/>
        <v>1.8479488532349181E-5</v>
      </c>
      <c r="AC128">
        <f t="shared" si="34"/>
        <v>1.1689389409484928E-2</v>
      </c>
      <c r="AD128">
        <f t="shared" si="35"/>
        <v>25.980419122263445</v>
      </c>
      <c r="AE128">
        <f t="shared" si="36"/>
        <v>162.17773247990962</v>
      </c>
      <c r="AF128">
        <f t="shared" si="37"/>
        <v>3453.38</v>
      </c>
      <c r="AG128">
        <f t="shared" si="38"/>
        <v>968.82599904053075</v>
      </c>
      <c r="AH128">
        <f t="shared" si="39"/>
        <v>8.1879256580575895E-4</v>
      </c>
      <c r="AI128">
        <f t="shared" si="40"/>
        <v>6.4235634175051235E-3</v>
      </c>
      <c r="AJ128" s="2">
        <v>100</v>
      </c>
      <c r="AK128" s="2">
        <v>1</v>
      </c>
      <c r="AL128" s="2">
        <f t="shared" si="41"/>
        <v>17426.021750380885</v>
      </c>
      <c r="AM128" s="2">
        <f t="shared" si="42"/>
        <v>14.268297060781327</v>
      </c>
      <c r="AN128" s="2">
        <f t="shared" si="43"/>
        <v>111.93715582839525</v>
      </c>
      <c r="AO128" s="2">
        <f t="shared" si="44"/>
        <v>126.20545288917657</v>
      </c>
    </row>
    <row r="129" spans="1:41" x14ac:dyDescent="0.25">
      <c r="A129" s="1">
        <v>127</v>
      </c>
      <c r="B129">
        <v>2.545090180360722</v>
      </c>
      <c r="C129">
        <v>523.36374879336529</v>
      </c>
      <c r="D129">
        <v>50</v>
      </c>
      <c r="E129">
        <v>-0.47973759530957721</v>
      </c>
      <c r="F129">
        <v>-0.57790683232107365</v>
      </c>
      <c r="G129">
        <v>-0.5503874593534035</v>
      </c>
      <c r="H129">
        <v>1.510746761041566E-2</v>
      </c>
      <c r="I129">
        <v>215.85460243841871</v>
      </c>
      <c r="J129">
        <v>695.13823146592756</v>
      </c>
      <c r="K129">
        <v>28.565698218089739</v>
      </c>
      <c r="L129">
        <v>63.624120782968419</v>
      </c>
      <c r="M129">
        <v>23.787212075335759</v>
      </c>
      <c r="N129">
        <v>1.2008846655715719</v>
      </c>
      <c r="O129">
        <v>0.34360445929310113</v>
      </c>
      <c r="P129">
        <f t="shared" si="45"/>
        <v>-23.939001761954952</v>
      </c>
      <c r="Q129">
        <f t="shared" si="46"/>
        <v>-28.837666283486712</v>
      </c>
      <c r="R129">
        <f t="shared" si="47"/>
        <v>-27.464444079511154</v>
      </c>
      <c r="S129">
        <v>523.36374879336529</v>
      </c>
      <c r="T129">
        <f t="shared" si="25"/>
        <v>1028.5143541056048</v>
      </c>
      <c r="U129">
        <f t="shared" si="26"/>
        <v>10.493514338267341</v>
      </c>
      <c r="V129">
        <f t="shared" si="27"/>
        <v>33.793316966899276</v>
      </c>
      <c r="W129">
        <f t="shared" si="28"/>
        <v>1.3886873870093164</v>
      </c>
      <c r="X129">
        <f t="shared" si="29"/>
        <v>3.0930108330036825</v>
      </c>
      <c r="Y129">
        <f t="shared" si="30"/>
        <v>1.1563869760486278</v>
      </c>
      <c r="Z129">
        <f t="shared" si="31"/>
        <v>4920.2010185524387</v>
      </c>
      <c r="AA129">
        <f t="shared" si="32"/>
        <v>4.2456019452940099</v>
      </c>
      <c r="AB129">
        <f t="shared" si="33"/>
        <v>1.8461128773593305E-5</v>
      </c>
      <c r="AC129">
        <f t="shared" si="34"/>
        <v>1.1697248237407048E-2</v>
      </c>
      <c r="AD129">
        <f t="shared" si="35"/>
        <v>25.972853744857627</v>
      </c>
      <c r="AE129">
        <f t="shared" si="36"/>
        <v>161.83719248785687</v>
      </c>
      <c r="AF129">
        <f t="shared" si="37"/>
        <v>3453.38</v>
      </c>
      <c r="AG129">
        <f t="shared" si="38"/>
        <v>968.62815778277991</v>
      </c>
      <c r="AH129">
        <f t="shared" si="39"/>
        <v>8.1682725122143428E-4</v>
      </c>
      <c r="AI129">
        <f t="shared" si="40"/>
        <v>6.3342464174023002E-3</v>
      </c>
      <c r="AJ129" s="2">
        <v>100</v>
      </c>
      <c r="AK129" s="2">
        <v>1</v>
      </c>
      <c r="AL129" s="2">
        <f t="shared" si="41"/>
        <v>17426.021750380885</v>
      </c>
      <c r="AM129" s="2">
        <f t="shared" si="42"/>
        <v>14.234049446088546</v>
      </c>
      <c r="AN129" s="2">
        <f t="shared" si="43"/>
        <v>110.38071584192468</v>
      </c>
      <c r="AO129" s="2">
        <f t="shared" si="44"/>
        <v>124.61476528801323</v>
      </c>
    </row>
    <row r="130" spans="1:41" x14ac:dyDescent="0.25">
      <c r="A130" s="1">
        <v>128</v>
      </c>
      <c r="B130">
        <v>2.565130260521042</v>
      </c>
      <c r="C130">
        <v>523.40238181342113</v>
      </c>
      <c r="D130">
        <v>50</v>
      </c>
      <c r="E130">
        <v>-0.48094400943960802</v>
      </c>
      <c r="F130">
        <v>-0.57721978413842823</v>
      </c>
      <c r="G130">
        <v>-0.54973312775088423</v>
      </c>
      <c r="H130">
        <v>1.2949169742318309E-2</v>
      </c>
      <c r="I130">
        <v>215.36767239605501</v>
      </c>
      <c r="J130">
        <v>693.66455163402827</v>
      </c>
      <c r="K130">
        <v>28.481853328719069</v>
      </c>
      <c r="L130">
        <v>63.561317697581273</v>
      </c>
      <c r="M130">
        <v>23.78076722293174</v>
      </c>
      <c r="N130">
        <v>1.197684375007646</v>
      </c>
      <c r="O130">
        <v>0.34508517225837121</v>
      </c>
      <c r="P130">
        <f t="shared" si="45"/>
        <v>-23.999202067844713</v>
      </c>
      <c r="Q130">
        <f t="shared" si="46"/>
        <v>-28.803382442037339</v>
      </c>
      <c r="R130">
        <f t="shared" si="47"/>
        <v>-27.431792801940333</v>
      </c>
      <c r="S130">
        <v>523.40238181342113</v>
      </c>
      <c r="T130">
        <f t="shared" si="25"/>
        <v>1026.3989318265812</v>
      </c>
      <c r="U130">
        <f t="shared" si="26"/>
        <v>10.491421304033626</v>
      </c>
      <c r="V130">
        <f t="shared" si="27"/>
        <v>33.791176613930304</v>
      </c>
      <c r="W130">
        <f t="shared" si="28"/>
        <v>1.3874650706247675</v>
      </c>
      <c r="X130">
        <f t="shared" si="29"/>
        <v>3.0963261811110541</v>
      </c>
      <c r="Y130">
        <f t="shared" si="30"/>
        <v>1.1584563509147192</v>
      </c>
      <c r="Z130">
        <f t="shared" si="31"/>
        <v>4917.1392263180742</v>
      </c>
      <c r="AA130">
        <f t="shared" si="32"/>
        <v>4.2524323378431248</v>
      </c>
      <c r="AB130">
        <f t="shared" si="33"/>
        <v>1.8442757078319876E-5</v>
      </c>
      <c r="AC130">
        <f t="shared" si="34"/>
        <v>1.170512529848731E-2</v>
      </c>
      <c r="AD130">
        <f t="shared" si="35"/>
        <v>25.965278122373299</v>
      </c>
      <c r="AE130">
        <f t="shared" si="36"/>
        <v>161.49680875584934</v>
      </c>
      <c r="AF130">
        <f t="shared" si="37"/>
        <v>3453.38</v>
      </c>
      <c r="AG130">
        <f t="shared" si="38"/>
        <v>968.42078809514078</v>
      </c>
      <c r="AH130">
        <f t="shared" si="39"/>
        <v>8.1488966223991033E-4</v>
      </c>
      <c r="AI130">
        <f t="shared" si="40"/>
        <v>6.247131233320732E-3</v>
      </c>
      <c r="AJ130" s="2">
        <v>100</v>
      </c>
      <c r="AK130" s="2">
        <v>1</v>
      </c>
      <c r="AL130" s="2">
        <f t="shared" si="41"/>
        <v>17426.021750380885</v>
      </c>
      <c r="AM130" s="2">
        <f t="shared" si="42"/>
        <v>14.20028497835321</v>
      </c>
      <c r="AN130" s="2">
        <f t="shared" si="43"/>
        <v>108.86264474933084</v>
      </c>
      <c r="AO130" s="2">
        <f t="shared" si="44"/>
        <v>123.06292972768405</v>
      </c>
    </row>
    <row r="131" spans="1:41" x14ac:dyDescent="0.25">
      <c r="A131" s="1">
        <v>129</v>
      </c>
      <c r="B131">
        <v>2.585170340681362</v>
      </c>
      <c r="C131">
        <v>523.44106483125086</v>
      </c>
      <c r="D131">
        <v>50</v>
      </c>
      <c r="E131">
        <v>-0.48215330960952701</v>
      </c>
      <c r="F131">
        <v>-0.57654271205282825</v>
      </c>
      <c r="G131">
        <v>-0.54908829719316987</v>
      </c>
      <c r="H131">
        <v>1.0820439680309969E-2</v>
      </c>
      <c r="I131">
        <v>214.88213905643241</v>
      </c>
      <c r="J131">
        <v>692.19260493076695</v>
      </c>
      <c r="K131">
        <v>28.398517298485629</v>
      </c>
      <c r="L131">
        <v>63.497762740010693</v>
      </c>
      <c r="M131">
        <v>23.77309388073494</v>
      </c>
      <c r="N131">
        <v>1.194565479816641</v>
      </c>
      <c r="O131">
        <v>0.34656163796905132</v>
      </c>
      <c r="P131">
        <f t="shared" si="45"/>
        <v>-24.059546387700951</v>
      </c>
      <c r="Q131">
        <f t="shared" si="46"/>
        <v>-28.769596409821769</v>
      </c>
      <c r="R131">
        <f t="shared" si="47"/>
        <v>-27.399615628401691</v>
      </c>
      <c r="S131">
        <v>523.44106483125086</v>
      </c>
      <c r="T131">
        <f t="shared" ref="T131:T194" si="48">SUM(I131:O131)</f>
        <v>1024.2852450242162</v>
      </c>
      <c r="U131">
        <f t="shared" ref="U131:U194" si="49">I131/$T131*50</f>
        <v>10.489370031457993</v>
      </c>
      <c r="V131">
        <f t="shared" ref="V131:V194" si="50">J131/$T131*50</f>
        <v>33.789054772257415</v>
      </c>
      <c r="W131">
        <f t="shared" ref="W131:W194" si="51">K131/$T131*50</f>
        <v>1.3862601963876884</v>
      </c>
      <c r="X131">
        <f t="shared" ref="X131:X194" si="52">L131/$T131*50</f>
        <v>3.0996132692758587</v>
      </c>
      <c r="Y131">
        <f t="shared" ref="Y131:Y194" si="53">M131/$T131*50</f>
        <v>1.160472338941722</v>
      </c>
      <c r="Z131">
        <f t="shared" ref="Z131:Z194" si="54">1.07*EXP(36696/8.314/S131)</f>
        <v>4914.0758330317694</v>
      </c>
      <c r="AA131">
        <f t="shared" ref="AA131:AA194" si="55">1.22*10^10*EXP(-94765/8.314/S131)</f>
        <v>4.2592815676445275</v>
      </c>
      <c r="AB131">
        <f t="shared" ref="AB131:AB194" si="56">10^(3066/S131-10.592)</f>
        <v>1.8424382638192238E-5</v>
      </c>
      <c r="AC131">
        <f t="shared" ref="AC131:AC194" si="57">10^(-2073/S131+2.029)</f>
        <v>1.1713016702463637E-2</v>
      </c>
      <c r="AD131">
        <f t="shared" ref="AD131:AD194" si="58">0.499*EXP(17197/8.314/S131)</f>
        <v>25.957696029570052</v>
      </c>
      <c r="AE131">
        <f t="shared" ref="AE131:AE194" si="59">0.0000000000662*EXP(124119/8.314/S131)</f>
        <v>161.15675199314981</v>
      </c>
      <c r="AF131">
        <f t="shared" ref="AF131:AF194" si="60">3453.38*EXP(0/8.314/S131)</f>
        <v>3453.38</v>
      </c>
      <c r="AG131">
        <f t="shared" ref="AG131:AG194" si="61">(1+AF131*(X131/V131)+AD131*V131^0.5+AE131*X131)</f>
        <v>968.20461061521473</v>
      </c>
      <c r="AH131">
        <f t="shared" ref="AH131:AH194" si="62">Z131*U131*V131*(1-(W131*X131/V131^3/U131)/AB131)/AG131^3</f>
        <v>8.1297878462561742E-4</v>
      </c>
      <c r="AI131">
        <f t="shared" ref="AI131:AI194" si="63">AA131*U131*(1-X131*Y131/U131/V131/AC131)/AG131</f>
        <v>6.1621567767218208E-3</v>
      </c>
      <c r="AJ131" s="2">
        <v>100</v>
      </c>
      <c r="AK131" s="2">
        <v>1</v>
      </c>
      <c r="AL131" s="2">
        <f t="shared" ref="AL131:AL194" si="64">PI()*5^2/4*AK131*1775*0.5</f>
        <v>17426.021750380885</v>
      </c>
      <c r="AM131" s="2">
        <f t="shared" ref="AM131:AM194" si="65">AL131*AH131</f>
        <v>14.166985983484226</v>
      </c>
      <c r="AN131" s="2">
        <f t="shared" ref="AN131:AN194" si="66">AL131*AI131</f>
        <v>107.38187802041142</v>
      </c>
      <c r="AO131" s="2">
        <f t="shared" ref="AO131:AO194" si="67">AM131+AN131</f>
        <v>121.54886400389564</v>
      </c>
    </row>
    <row r="132" spans="1:41" x14ac:dyDescent="0.25">
      <c r="A132" s="1">
        <v>130</v>
      </c>
      <c r="B132">
        <v>2.6052104208416829</v>
      </c>
      <c r="C132">
        <v>523.47977920857215</v>
      </c>
      <c r="D132">
        <v>50</v>
      </c>
      <c r="E132">
        <v>-0.48336552698348328</v>
      </c>
      <c r="F132">
        <v>-0.5758752263912511</v>
      </c>
      <c r="G132">
        <v>-0.54845259656309642</v>
      </c>
      <c r="H132">
        <v>8.7203181983007312E-3</v>
      </c>
      <c r="I132">
        <v>214.39797905217699</v>
      </c>
      <c r="J132">
        <v>690.72238291684471</v>
      </c>
      <c r="K132">
        <v>28.315673076927791</v>
      </c>
      <c r="L132">
        <v>63.433470147702998</v>
      </c>
      <c r="M132">
        <v>23.764222880156929</v>
      </c>
      <c r="N132">
        <v>1.1915253117934761</v>
      </c>
      <c r="O132">
        <v>0.34803392748334377</v>
      </c>
      <c r="P132">
        <f t="shared" ref="P132:P195" si="68">E132/0.02004</f>
        <v>-24.120036276620922</v>
      </c>
      <c r="Q132">
        <f t="shared" ref="Q132:Q195" si="69">F132/0.02004</f>
        <v>-28.736288742078401</v>
      </c>
      <c r="R132">
        <f t="shared" ref="R132:R195" si="70">G132/0.02004</f>
        <v>-27.367894040074674</v>
      </c>
      <c r="S132">
        <v>523.47977920857215</v>
      </c>
      <c r="T132">
        <f t="shared" si="48"/>
        <v>1022.1732873130862</v>
      </c>
      <c r="U132">
        <f t="shared" si="49"/>
        <v>10.487359712546862</v>
      </c>
      <c r="V132">
        <f t="shared" si="50"/>
        <v>33.786951365775622</v>
      </c>
      <c r="W132">
        <f t="shared" si="51"/>
        <v>1.3850720532601266</v>
      </c>
      <c r="X132">
        <f t="shared" si="52"/>
        <v>3.1028726212580855</v>
      </c>
      <c r="Y132">
        <f t="shared" si="53"/>
        <v>1.1624361140675199</v>
      </c>
      <c r="Z132">
        <f t="shared" si="54"/>
        <v>4911.0123200145645</v>
      </c>
      <c r="AA132">
        <f t="shared" si="55"/>
        <v>4.2661463792424978</v>
      </c>
      <c r="AB132">
        <f t="shared" si="56"/>
        <v>1.8406014345769835E-5</v>
      </c>
      <c r="AC132">
        <f t="shared" si="57"/>
        <v>1.172091866167406E-2</v>
      </c>
      <c r="AD132">
        <f t="shared" si="58"/>
        <v>25.950111128301394</v>
      </c>
      <c r="AE132">
        <f t="shared" si="59"/>
        <v>160.81718662673754</v>
      </c>
      <c r="AF132">
        <f t="shared" si="60"/>
        <v>3453.38</v>
      </c>
      <c r="AG132">
        <f t="shared" si="61"/>
        <v>967.98032600430122</v>
      </c>
      <c r="AH132">
        <f t="shared" si="62"/>
        <v>8.1109363917936854E-4</v>
      </c>
      <c r="AI132">
        <f t="shared" si="63"/>
        <v>6.0792636934978656E-3</v>
      </c>
      <c r="AJ132" s="2">
        <v>100</v>
      </c>
      <c r="AK132" s="2">
        <v>1</v>
      </c>
      <c r="AL132" s="2">
        <f t="shared" si="64"/>
        <v>17426.021750380885</v>
      </c>
      <c r="AM132" s="2">
        <f t="shared" si="65"/>
        <v>14.134135397935262</v>
      </c>
      <c r="AN132" s="2">
        <f t="shared" si="66"/>
        <v>105.93738134919464</v>
      </c>
      <c r="AO132" s="2">
        <f t="shared" si="67"/>
        <v>120.07151674712991</v>
      </c>
    </row>
    <row r="133" spans="1:41" x14ac:dyDescent="0.25">
      <c r="A133" s="1">
        <v>131</v>
      </c>
      <c r="B133">
        <v>2.6252505010020042</v>
      </c>
      <c r="C133">
        <v>523.51850683967223</v>
      </c>
      <c r="D133">
        <v>50</v>
      </c>
      <c r="E133">
        <v>-0.48458069162227407</v>
      </c>
      <c r="F133">
        <v>-0.5752169510981584</v>
      </c>
      <c r="G133">
        <v>-0.54782566771253183</v>
      </c>
      <c r="H133">
        <v>6.6478767526679744E-3</v>
      </c>
      <c r="I133">
        <v>213.91516955677659</v>
      </c>
      <c r="J133">
        <v>689.25387716846444</v>
      </c>
      <c r="K133">
        <v>28.233304252319599</v>
      </c>
      <c r="L133">
        <v>63.368453975390828</v>
      </c>
      <c r="M133">
        <v>23.754184249067329</v>
      </c>
      <c r="N133">
        <v>1.188561305922736</v>
      </c>
      <c r="O133">
        <v>0.34950211021473648</v>
      </c>
      <c r="P133">
        <f t="shared" si="68"/>
        <v>-24.180673234644416</v>
      </c>
      <c r="Q133">
        <f t="shared" si="69"/>
        <v>-28.703440673560799</v>
      </c>
      <c r="R133">
        <f t="shared" si="70"/>
        <v>-27.336610165296001</v>
      </c>
      <c r="S133">
        <v>523.51850683967223</v>
      </c>
      <c r="T133">
        <f t="shared" si="48"/>
        <v>1020.0630526181562</v>
      </c>
      <c r="U133">
        <f t="shared" si="49"/>
        <v>10.485389555465655</v>
      </c>
      <c r="V133">
        <f t="shared" si="50"/>
        <v>33.784866307988672</v>
      </c>
      <c r="W133">
        <f t="shared" si="51"/>
        <v>1.38389995500054</v>
      </c>
      <c r="X133">
        <f t="shared" si="52"/>
        <v>3.1061047556200312</v>
      </c>
      <c r="Y133">
        <f t="shared" si="53"/>
        <v>1.1643488207958512</v>
      </c>
      <c r="Z133">
        <f t="shared" si="54"/>
        <v>4907.9501219386038</v>
      </c>
      <c r="AA133">
        <f t="shared" si="55"/>
        <v>4.2730235926107101</v>
      </c>
      <c r="AB133">
        <f t="shared" si="56"/>
        <v>1.8387660800794226E-5</v>
      </c>
      <c r="AC133">
        <f t="shared" si="57"/>
        <v>1.1728827489254556E-2</v>
      </c>
      <c r="AD133">
        <f t="shared" si="58"/>
        <v>25.942526969720046</v>
      </c>
      <c r="AE133">
        <f t="shared" si="59"/>
        <v>160.47827094843808</v>
      </c>
      <c r="AF133">
        <f t="shared" si="60"/>
        <v>3453.38</v>
      </c>
      <c r="AG133">
        <f t="shared" si="61"/>
        <v>967.74861531580677</v>
      </c>
      <c r="AH133">
        <f t="shared" si="62"/>
        <v>8.0923328041615939E-4</v>
      </c>
      <c r="AI133">
        <f t="shared" si="63"/>
        <v>5.9983942967916613E-3</v>
      </c>
      <c r="AJ133" s="2">
        <v>100</v>
      </c>
      <c r="AK133" s="2">
        <v>1</v>
      </c>
      <c r="AL133" s="2">
        <f t="shared" si="64"/>
        <v>17426.021750380885</v>
      </c>
      <c r="AM133" s="2">
        <f t="shared" si="65"/>
        <v>14.101716745664067</v>
      </c>
      <c r="AN133" s="2">
        <f t="shared" si="66"/>
        <v>104.52814948325215</v>
      </c>
      <c r="AO133" s="2">
        <f t="shared" si="67"/>
        <v>118.62986622891621</v>
      </c>
    </row>
    <row r="134" spans="1:41" x14ac:dyDescent="0.25">
      <c r="A134" s="1">
        <v>132</v>
      </c>
      <c r="B134">
        <v>2.6452905811623251</v>
      </c>
      <c r="C134">
        <v>523.5572301415807</v>
      </c>
      <c r="D134">
        <v>50</v>
      </c>
      <c r="E134">
        <v>-0.48579883252177519</v>
      </c>
      <c r="F134">
        <v>-0.57456752336995143</v>
      </c>
      <c r="G134">
        <v>-0.54720716511423961</v>
      </c>
      <c r="H134">
        <v>4.6022165611170158E-3</v>
      </c>
      <c r="I134">
        <v>213.43368826897481</v>
      </c>
      <c r="J134">
        <v>687.78707927429889</v>
      </c>
      <c r="K134">
        <v>28.151395032131521</v>
      </c>
      <c r="L134">
        <v>63.302728098078433</v>
      </c>
      <c r="M134">
        <v>23.743007233687301</v>
      </c>
      <c r="N134">
        <v>1.1856709958825651</v>
      </c>
      <c r="O134">
        <v>0.35096625397945952</v>
      </c>
      <c r="P134">
        <f t="shared" si="68"/>
        <v>-24.24145870867142</v>
      </c>
      <c r="Q134">
        <f t="shared" si="69"/>
        <v>-28.671034100296978</v>
      </c>
      <c r="R134">
        <f t="shared" si="70"/>
        <v>-27.305746762187606</v>
      </c>
      <c r="S134">
        <v>523.5572301415807</v>
      </c>
      <c r="T134">
        <f t="shared" si="48"/>
        <v>1017.954535157033</v>
      </c>
      <c r="U134">
        <f t="shared" si="49"/>
        <v>10.483458784141565</v>
      </c>
      <c r="V134">
        <f t="shared" si="50"/>
        <v>33.782799502347061</v>
      </c>
      <c r="W134">
        <f t="shared" si="51"/>
        <v>1.3827432394998267</v>
      </c>
      <c r="X134">
        <f t="shared" si="52"/>
        <v>3.1093101858578169</v>
      </c>
      <c r="Y134">
        <f t="shared" si="53"/>
        <v>1.1662115749611857</v>
      </c>
      <c r="Z134">
        <f t="shared" si="54"/>
        <v>4904.8906277694105</v>
      </c>
      <c r="AA134">
        <f t="shared" si="55"/>
        <v>4.2799101020053811</v>
      </c>
      <c r="AB134">
        <f t="shared" si="56"/>
        <v>1.8369330316354164E-5</v>
      </c>
      <c r="AC134">
        <f t="shared" si="57"/>
        <v>1.1736739597398434E-2</v>
      </c>
      <c r="AD134">
        <f t="shared" si="58"/>
        <v>25.934946996430462</v>
      </c>
      <c r="AE134">
        <f t="shared" si="59"/>
        <v>160.14015725986386</v>
      </c>
      <c r="AF134">
        <f t="shared" si="60"/>
        <v>3453.38</v>
      </c>
      <c r="AG134">
        <f t="shared" si="61"/>
        <v>967.51014035902745</v>
      </c>
      <c r="AH134">
        <f t="shared" si="62"/>
        <v>8.0739679529457135E-4</v>
      </c>
      <c r="AI134">
        <f t="shared" si="63"/>
        <v>5.9194925037881676E-3</v>
      </c>
      <c r="AJ134" s="2">
        <v>100</v>
      </c>
      <c r="AK134" s="2">
        <v>1</v>
      </c>
      <c r="AL134" s="2">
        <f t="shared" si="64"/>
        <v>17426.021750380885</v>
      </c>
      <c r="AM134" s="2">
        <f t="shared" si="65"/>
        <v>14.069714115991024</v>
      </c>
      <c r="AN134" s="2">
        <f t="shared" si="66"/>
        <v>103.15320512222921</v>
      </c>
      <c r="AO134" s="2">
        <f t="shared" si="67"/>
        <v>117.22291923822023</v>
      </c>
    </row>
    <row r="135" spans="1:41" x14ac:dyDescent="0.25">
      <c r="A135" s="1">
        <v>133</v>
      </c>
      <c r="B135">
        <v>2.6653306613226451</v>
      </c>
      <c r="C135">
        <v>523.59593204449493</v>
      </c>
      <c r="D135">
        <v>50</v>
      </c>
      <c r="E135">
        <v>-0.48701997765108068</v>
      </c>
      <c r="F135">
        <v>-0.5739265932983002</v>
      </c>
      <c r="G135">
        <v>-0.54659675552219078</v>
      </c>
      <c r="H135">
        <v>2.582467713420617E-3</v>
      </c>
      <c r="I135">
        <v>212.95351339782371</v>
      </c>
      <c r="J135">
        <v>686.32198083276273</v>
      </c>
      <c r="K135">
        <v>28.06993022402575</v>
      </c>
      <c r="L135">
        <v>63.23630621370733</v>
      </c>
      <c r="M135">
        <v>23.730720319645851</v>
      </c>
      <c r="N135">
        <v>1.182852009792106</v>
      </c>
      <c r="O135">
        <v>0.35242642504193661</v>
      </c>
      <c r="P135">
        <f t="shared" si="68"/>
        <v>-24.302394094365305</v>
      </c>
      <c r="Q135">
        <f t="shared" si="69"/>
        <v>-28.63905156179143</v>
      </c>
      <c r="R135">
        <f t="shared" si="70"/>
        <v>-27.275287201706128</v>
      </c>
      <c r="S135">
        <v>523.59593204449493</v>
      </c>
      <c r="T135">
        <f t="shared" si="48"/>
        <v>1015.8477294227993</v>
      </c>
      <c r="U135">
        <f t="shared" si="49"/>
        <v>10.481566637886914</v>
      </c>
      <c r="V135">
        <f t="shared" si="50"/>
        <v>33.780750842585839</v>
      </c>
      <c r="W135">
        <f t="shared" si="51"/>
        <v>1.3816012681337082</v>
      </c>
      <c r="X135">
        <f t="shared" si="52"/>
        <v>3.1124894205176772</v>
      </c>
      <c r="Y135">
        <f t="shared" si="53"/>
        <v>1.1680254644625507</v>
      </c>
      <c r="Z135">
        <f t="shared" si="54"/>
        <v>4901.8351816893519</v>
      </c>
      <c r="AA135">
        <f t="shared" si="55"/>
        <v>4.2868028748724321</v>
      </c>
      <c r="AB135">
        <f t="shared" si="56"/>
        <v>1.8351030924940266E-5</v>
      </c>
      <c r="AC135">
        <f t="shared" si="57"/>
        <v>1.1744651495670505E-2</v>
      </c>
      <c r="AD135">
        <f t="shared" si="58"/>
        <v>25.927374544593857</v>
      </c>
      <c r="AE135">
        <f t="shared" si="59"/>
        <v>159.80299201527893</v>
      </c>
      <c r="AF135">
        <f t="shared" si="60"/>
        <v>3453.38</v>
      </c>
      <c r="AG135">
        <f t="shared" si="61"/>
        <v>967.26554405873117</v>
      </c>
      <c r="AH135">
        <f t="shared" si="62"/>
        <v>8.0558330199559716E-4</v>
      </c>
      <c r="AI135">
        <f t="shared" si="63"/>
        <v>5.8425037762204375E-3</v>
      </c>
      <c r="AJ135" s="2">
        <v>100</v>
      </c>
      <c r="AK135" s="2">
        <v>1</v>
      </c>
      <c r="AL135" s="2">
        <f t="shared" si="64"/>
        <v>17426.021750380885</v>
      </c>
      <c r="AM135" s="2">
        <f t="shared" si="65"/>
        <v>14.03811214231893</v>
      </c>
      <c r="AN135" s="2">
        <f t="shared" si="66"/>
        <v>101.8115978810998</v>
      </c>
      <c r="AO135" s="2">
        <f t="shared" si="67"/>
        <v>115.84971002341874</v>
      </c>
    </row>
    <row r="136" spans="1:41" x14ac:dyDescent="0.25">
      <c r="A136" s="1">
        <v>134</v>
      </c>
      <c r="B136">
        <v>2.685370741482966</v>
      </c>
      <c r="C136">
        <v>523.63459598243071</v>
      </c>
      <c r="D136">
        <v>50</v>
      </c>
      <c r="E136">
        <v>-0.48824415399036031</v>
      </c>
      <c r="F136">
        <v>-0.57329382352178981</v>
      </c>
      <c r="G136">
        <v>-0.54599411763979988</v>
      </c>
      <c r="H136">
        <v>5.8778831217612393E-4</v>
      </c>
      <c r="I136">
        <v>212.47462364836321</v>
      </c>
      <c r="J136">
        <v>684.85857344959106</v>
      </c>
      <c r="K136">
        <v>27.98889521735957</v>
      </c>
      <c r="L136">
        <v>63.169201845528029</v>
      </c>
      <c r="M136">
        <v>23.71735125225074</v>
      </c>
      <c r="N136">
        <v>1.1801020661860571</v>
      </c>
      <c r="O136">
        <v>0.3538826881583359</v>
      </c>
      <c r="P136">
        <f t="shared" si="68"/>
        <v>-24.363480738041932</v>
      </c>
      <c r="Q136">
        <f t="shared" si="69"/>
        <v>-28.607476223642209</v>
      </c>
      <c r="R136">
        <f t="shared" si="70"/>
        <v>-27.24521545108782</v>
      </c>
      <c r="S136">
        <v>523.63459598243071</v>
      </c>
      <c r="T136">
        <f t="shared" si="48"/>
        <v>1013.742630167437</v>
      </c>
      <c r="U136">
        <f t="shared" si="49"/>
        <v>10.479712371041817</v>
      </c>
      <c r="V136">
        <f t="shared" si="50"/>
        <v>33.778720213062115</v>
      </c>
      <c r="W136">
        <f t="shared" si="51"/>
        <v>1.3804734251304358</v>
      </c>
      <c r="X136">
        <f t="shared" si="52"/>
        <v>3.1156429632980194</v>
      </c>
      <c r="Y136">
        <f t="shared" si="53"/>
        <v>1.1697915499683293</v>
      </c>
      <c r="Z136">
        <f t="shared" si="54"/>
        <v>4898.7850840041074</v>
      </c>
      <c r="AA136">
        <f t="shared" si="55"/>
        <v>4.2936989508026047</v>
      </c>
      <c r="AB136">
        <f t="shared" si="56"/>
        <v>1.8332770384397439E-5</v>
      </c>
      <c r="AC136">
        <f t="shared" si="57"/>
        <v>1.1752559789369638E-2</v>
      </c>
      <c r="AD136">
        <f t="shared" si="58"/>
        <v>25.919812845990396</v>
      </c>
      <c r="AE136">
        <f t="shared" si="59"/>
        <v>159.46691596247413</v>
      </c>
      <c r="AF136">
        <f t="shared" si="60"/>
        <v>3453.38</v>
      </c>
      <c r="AG136">
        <f t="shared" si="61"/>
        <v>967.01545081087193</v>
      </c>
      <c r="AH136">
        <f t="shared" si="62"/>
        <v>8.0379194874884965E-4</v>
      </c>
      <c r="AI136">
        <f t="shared" si="63"/>
        <v>5.7673750643490182E-3</v>
      </c>
      <c r="AJ136" s="2">
        <v>100</v>
      </c>
      <c r="AK136" s="2">
        <v>1</v>
      </c>
      <c r="AL136" s="2">
        <f t="shared" si="64"/>
        <v>17426.021750380885</v>
      </c>
      <c r="AM136" s="2">
        <f t="shared" si="65"/>
        <v>14.006895981678491</v>
      </c>
      <c r="AN136" s="2">
        <f t="shared" si="66"/>
        <v>100.50240331395035</v>
      </c>
      <c r="AO136" s="2">
        <f t="shared" si="67"/>
        <v>114.50929929562885</v>
      </c>
    </row>
    <row r="137" spans="1:41" x14ac:dyDescent="0.25">
      <c r="A137" s="1">
        <v>135</v>
      </c>
      <c r="B137">
        <v>2.7054108216432859</v>
      </c>
      <c r="C137">
        <v>523.6732058840729</v>
      </c>
      <c r="D137">
        <v>50</v>
      </c>
      <c r="E137">
        <v>-0.48947138756842262</v>
      </c>
      <c r="F137">
        <v>-0.57266888888540035</v>
      </c>
      <c r="G137">
        <v>-0.54539894179561954</v>
      </c>
      <c r="H137">
        <v>1.3826363581379069E-3</v>
      </c>
      <c r="I137">
        <v>211.99699820789331</v>
      </c>
      <c r="J137">
        <v>683.39684873572435</v>
      </c>
      <c r="K137">
        <v>27.90827596517255</v>
      </c>
      <c r="L137">
        <v>63.101428344202318</v>
      </c>
      <c r="M137">
        <v>23.702927056022268</v>
      </c>
      <c r="N137">
        <v>1.1774189702011539</v>
      </c>
      <c r="O137">
        <v>0.35533510661831308</v>
      </c>
      <c r="P137">
        <f t="shared" si="68"/>
        <v>-24.424719938544044</v>
      </c>
      <c r="Q137">
        <f t="shared" si="69"/>
        <v>-28.57629186054892</v>
      </c>
      <c r="R137">
        <f t="shared" si="70"/>
        <v>-27.215516057665646</v>
      </c>
      <c r="S137">
        <v>523.6732058840729</v>
      </c>
      <c r="T137">
        <f t="shared" si="48"/>
        <v>1011.6392323858342</v>
      </c>
      <c r="U137">
        <f t="shared" si="49"/>
        <v>10.47789525263482</v>
      </c>
      <c r="V137">
        <f t="shared" si="50"/>
        <v>33.776707489092324</v>
      </c>
      <c r="W137">
        <f t="shared" si="51"/>
        <v>1.3793591169528936</v>
      </c>
      <c r="X137">
        <f t="shared" si="52"/>
        <v>3.1187713131382266</v>
      </c>
      <c r="Y137">
        <f t="shared" si="53"/>
        <v>1.1715108655939359</v>
      </c>
      <c r="Z137">
        <f t="shared" si="54"/>
        <v>4895.7415920336698</v>
      </c>
      <c r="AA137">
        <f t="shared" si="55"/>
        <v>4.3005954405280713</v>
      </c>
      <c r="AB137">
        <f t="shared" si="56"/>
        <v>1.8314556183784766E-5</v>
      </c>
      <c r="AC137">
        <f t="shared" si="57"/>
        <v>1.1760461177934016E-2</v>
      </c>
      <c r="AD137">
        <f t="shared" si="58"/>
        <v>25.912265030043066</v>
      </c>
      <c r="AE137">
        <f t="shared" si="59"/>
        <v>159.13206428173851</v>
      </c>
      <c r="AF137">
        <f t="shared" si="60"/>
        <v>3453.38</v>
      </c>
      <c r="AG137">
        <f t="shared" si="61"/>
        <v>966.76046683477273</v>
      </c>
      <c r="AH137">
        <f t="shared" si="62"/>
        <v>8.0202191270428865E-4</v>
      </c>
      <c r="AI137">
        <f t="shared" si="63"/>
        <v>5.6940547541869469E-3</v>
      </c>
      <c r="AJ137" s="2">
        <v>100</v>
      </c>
      <c r="AK137" s="2">
        <v>1</v>
      </c>
      <c r="AL137" s="2">
        <f t="shared" si="64"/>
        <v>17426.021750380885</v>
      </c>
      <c r="AM137" s="2">
        <f t="shared" si="65"/>
        <v>13.976051295067014</v>
      </c>
      <c r="AN137" s="2">
        <f t="shared" si="66"/>
        <v>99.224721994321428</v>
      </c>
      <c r="AO137" s="2">
        <f t="shared" si="67"/>
        <v>113.20077328938844</v>
      </c>
    </row>
    <row r="138" spans="1:41" x14ac:dyDescent="0.25">
      <c r="A138" s="1">
        <v>136</v>
      </c>
      <c r="B138">
        <v>2.7254509018036068</v>
      </c>
      <c r="C138">
        <v>523.71423156431513</v>
      </c>
      <c r="D138">
        <v>50</v>
      </c>
      <c r="E138">
        <v>-0.48821630298905749</v>
      </c>
      <c r="F138">
        <v>-0.57454623515596004</v>
      </c>
      <c r="G138">
        <v>-0.57454623515596026</v>
      </c>
      <c r="H138">
        <v>4.9220989943863272E-2</v>
      </c>
      <c r="I138">
        <v>211.52061673281011</v>
      </c>
      <c r="J138">
        <v>681.93679830550025</v>
      </c>
      <c r="K138">
        <v>27.825564207587039</v>
      </c>
      <c r="L138">
        <v>63.003263584129613</v>
      </c>
      <c r="M138">
        <v>23.68747405353507</v>
      </c>
      <c r="N138">
        <v>1.174695290201994</v>
      </c>
      <c r="O138">
        <v>0.35678374228504273</v>
      </c>
      <c r="P138">
        <f t="shared" si="68"/>
        <v>-24.36209096751784</v>
      </c>
      <c r="Q138">
        <f t="shared" si="69"/>
        <v>-28.669971814169664</v>
      </c>
      <c r="R138">
        <f t="shared" si="70"/>
        <v>-28.669971814169674</v>
      </c>
      <c r="S138">
        <v>523.71423156431513</v>
      </c>
      <c r="T138">
        <f t="shared" si="48"/>
        <v>1009.5051959160492</v>
      </c>
      <c r="U138">
        <f t="shared" si="49"/>
        <v>10.476450125691093</v>
      </c>
      <c r="V138">
        <f t="shared" si="50"/>
        <v>33.775794372543793</v>
      </c>
      <c r="W138">
        <f t="shared" si="51"/>
        <v>1.3781783551068034</v>
      </c>
      <c r="X138">
        <f t="shared" si="52"/>
        <v>3.1205021944913791</v>
      </c>
      <c r="Y138">
        <f t="shared" si="53"/>
        <v>1.1732219977352611</v>
      </c>
      <c r="Z138">
        <f t="shared" si="54"/>
        <v>4892.5102354074679</v>
      </c>
      <c r="AA138">
        <f t="shared" si="55"/>
        <v>4.307934457628261</v>
      </c>
      <c r="AB138">
        <f t="shared" si="56"/>
        <v>1.8295225109078761E-5</v>
      </c>
      <c r="AC138">
        <f t="shared" si="57"/>
        <v>1.1768861490843489E-2</v>
      </c>
      <c r="AD138">
        <f t="shared" si="58"/>
        <v>25.90424858310228</v>
      </c>
      <c r="AE138">
        <f t="shared" si="59"/>
        <v>158.77708569093917</v>
      </c>
      <c r="AF138">
        <f t="shared" si="60"/>
        <v>3453.38</v>
      </c>
      <c r="AG138">
        <f t="shared" si="61"/>
        <v>966.06516243058354</v>
      </c>
      <c r="AH138">
        <f t="shared" si="62"/>
        <v>8.02003856228335E-4</v>
      </c>
      <c r="AI138">
        <f t="shared" si="63"/>
        <v>5.6469524821090317E-3</v>
      </c>
      <c r="AJ138" s="2">
        <v>100</v>
      </c>
      <c r="AK138" s="2">
        <v>1</v>
      </c>
      <c r="AL138" s="2">
        <f t="shared" si="64"/>
        <v>17426.021750380885</v>
      </c>
      <c r="AM138" s="2">
        <f t="shared" si="65"/>
        <v>13.975736642524311</v>
      </c>
      <c r="AN138" s="2">
        <f t="shared" si="66"/>
        <v>98.403916776599317</v>
      </c>
      <c r="AO138" s="2">
        <f t="shared" si="67"/>
        <v>112.37965341912363</v>
      </c>
    </row>
    <row r="139" spans="1:41" x14ac:dyDescent="0.25">
      <c r="A139" s="1">
        <v>137</v>
      </c>
      <c r="B139">
        <v>2.7454909819639282</v>
      </c>
      <c r="C139">
        <v>523.75552440195497</v>
      </c>
      <c r="D139">
        <v>50</v>
      </c>
      <c r="E139">
        <v>-0.4895009286041091</v>
      </c>
      <c r="F139">
        <v>-0.5739054798312534</v>
      </c>
      <c r="G139">
        <v>-0.57390547983125351</v>
      </c>
      <c r="H139">
        <v>4.7597000251739033E-2</v>
      </c>
      <c r="I139">
        <v>211.04476723567231</v>
      </c>
      <c r="J139">
        <v>680.47673628615848</v>
      </c>
      <c r="K139">
        <v>27.743764988857791</v>
      </c>
      <c r="L139">
        <v>62.905207601436132</v>
      </c>
      <c r="M139">
        <v>23.67121728957083</v>
      </c>
      <c r="N139">
        <v>1.172046399192324</v>
      </c>
      <c r="O139">
        <v>0.35823076025195388</v>
      </c>
      <c r="P139">
        <f t="shared" si="68"/>
        <v>-24.426194042121214</v>
      </c>
      <c r="Q139">
        <f t="shared" si="69"/>
        <v>-28.637997995571528</v>
      </c>
      <c r="R139">
        <f t="shared" si="70"/>
        <v>-28.637997995571535</v>
      </c>
      <c r="S139">
        <v>523.75552440195497</v>
      </c>
      <c r="T139">
        <f t="shared" si="48"/>
        <v>1007.3719705611398</v>
      </c>
      <c r="U139">
        <f t="shared" si="49"/>
        <v>10.475016845967698</v>
      </c>
      <c r="V139">
        <f t="shared" si="50"/>
        <v>33.774849617222827</v>
      </c>
      <c r="W139">
        <f t="shared" si="51"/>
        <v>1.3770367748768901</v>
      </c>
      <c r="X139">
        <f t="shared" si="52"/>
        <v>3.1222432944206213</v>
      </c>
      <c r="Y139">
        <f t="shared" si="53"/>
        <v>1.174899539659872</v>
      </c>
      <c r="Z139">
        <f t="shared" si="54"/>
        <v>4889.2605006826934</v>
      </c>
      <c r="AA139">
        <f t="shared" si="55"/>
        <v>4.3153327488784203</v>
      </c>
      <c r="AB139">
        <f t="shared" si="56"/>
        <v>1.8275791808165052E-5</v>
      </c>
      <c r="AC139">
        <f t="shared" si="57"/>
        <v>1.1777321234870811E-2</v>
      </c>
      <c r="AD139">
        <f t="shared" si="58"/>
        <v>25.896183705288092</v>
      </c>
      <c r="AE139">
        <f t="shared" si="59"/>
        <v>158.4206510664784</v>
      </c>
      <c r="AF139">
        <f t="shared" si="60"/>
        <v>3453.38</v>
      </c>
      <c r="AG139">
        <f t="shared" si="61"/>
        <v>965.36670511556122</v>
      </c>
      <c r="AH139">
        <f t="shared" si="62"/>
        <v>8.0194532658193552E-4</v>
      </c>
      <c r="AI139">
        <f t="shared" si="63"/>
        <v>5.6009426714735185E-3</v>
      </c>
      <c r="AJ139" s="2">
        <v>100</v>
      </c>
      <c r="AK139" s="2">
        <v>1</v>
      </c>
      <c r="AL139" s="2">
        <f t="shared" si="64"/>
        <v>17426.021750380885</v>
      </c>
      <c r="AM139" s="2">
        <f t="shared" si="65"/>
        <v>13.97471670363311</v>
      </c>
      <c r="AN139" s="2">
        <f t="shared" si="66"/>
        <v>97.602148815733955</v>
      </c>
      <c r="AO139" s="2">
        <f t="shared" si="67"/>
        <v>111.57686551936706</v>
      </c>
    </row>
    <row r="140" spans="1:41" x14ac:dyDescent="0.25">
      <c r="A140" s="1">
        <v>138</v>
      </c>
      <c r="B140">
        <v>2.765531062124249</v>
      </c>
      <c r="C140">
        <v>523.79704634974576</v>
      </c>
      <c r="D140">
        <v>50</v>
      </c>
      <c r="E140">
        <v>-0.49078631472033551</v>
      </c>
      <c r="F140">
        <v>-0.57328550549902868</v>
      </c>
      <c r="G140">
        <v>-0.57328550549902879</v>
      </c>
      <c r="H140">
        <v>4.6006729864968829E-2</v>
      </c>
      <c r="I140">
        <v>210.56945996236701</v>
      </c>
      <c r="J140">
        <v>679.01673603060283</v>
      </c>
      <c r="K140">
        <v>27.662825974483969</v>
      </c>
      <c r="L140">
        <v>62.807229369242378</v>
      </c>
      <c r="M140">
        <v>23.654178071750898</v>
      </c>
      <c r="N140">
        <v>1.16946891540499</v>
      </c>
      <c r="O140">
        <v>0.35967612936217308</v>
      </c>
      <c r="P140">
        <f t="shared" si="68"/>
        <v>-24.490335065885006</v>
      </c>
      <c r="Q140">
        <f t="shared" si="69"/>
        <v>-28.607061152646143</v>
      </c>
      <c r="R140">
        <f t="shared" si="70"/>
        <v>-28.60706115264615</v>
      </c>
      <c r="S140">
        <v>523.79704634974576</v>
      </c>
      <c r="T140">
        <f t="shared" si="48"/>
        <v>1005.2395744532142</v>
      </c>
      <c r="U140">
        <f t="shared" si="49"/>
        <v>10.473595813062934</v>
      </c>
      <c r="V140">
        <f t="shared" si="50"/>
        <v>33.773876063322732</v>
      </c>
      <c r="W140">
        <f t="shared" si="51"/>
        <v>1.3759320005646798</v>
      </c>
      <c r="X140">
        <f t="shared" si="52"/>
        <v>3.1239930741587383</v>
      </c>
      <c r="Y140">
        <f t="shared" si="53"/>
        <v>1.1765443120669643</v>
      </c>
      <c r="Z140">
        <f t="shared" si="54"/>
        <v>4885.9954277412344</v>
      </c>
      <c r="AA140">
        <f t="shared" si="55"/>
        <v>4.3227837212831997</v>
      </c>
      <c r="AB140">
        <f t="shared" si="56"/>
        <v>1.8256274581918671E-5</v>
      </c>
      <c r="AC140">
        <f t="shared" si="57"/>
        <v>1.1785832702520581E-2</v>
      </c>
      <c r="AD140">
        <f t="shared" si="58"/>
        <v>25.888077893491712</v>
      </c>
      <c r="AE140">
        <f t="shared" si="59"/>
        <v>158.06310208634324</v>
      </c>
      <c r="AF140">
        <f t="shared" si="60"/>
        <v>3453.38</v>
      </c>
      <c r="AG140">
        <f t="shared" si="61"/>
        <v>964.6657669424784</v>
      </c>
      <c r="AH140">
        <f t="shared" si="62"/>
        <v>8.0184878805330086E-4</v>
      </c>
      <c r="AI140">
        <f t="shared" si="63"/>
        <v>5.5559881315236249E-3</v>
      </c>
      <c r="AJ140" s="2">
        <v>100</v>
      </c>
      <c r="AK140" s="2">
        <v>1</v>
      </c>
      <c r="AL140" s="2">
        <f t="shared" si="64"/>
        <v>17426.021750380885</v>
      </c>
      <c r="AM140" s="2">
        <f t="shared" si="65"/>
        <v>13.973034421133374</v>
      </c>
      <c r="AN140" s="2">
        <f t="shared" si="66"/>
        <v>96.818770024788748</v>
      </c>
      <c r="AO140" s="2">
        <f t="shared" si="67"/>
        <v>110.79180444592212</v>
      </c>
    </row>
    <row r="141" spans="1:41" x14ac:dyDescent="0.25">
      <c r="A141" s="1">
        <v>139</v>
      </c>
      <c r="B141">
        <v>2.785571142284569</v>
      </c>
      <c r="C141">
        <v>523.83876132163368</v>
      </c>
      <c r="D141">
        <v>50</v>
      </c>
      <c r="E141">
        <v>-0.49207266606899031</v>
      </c>
      <c r="F141">
        <v>-0.57268507075798614</v>
      </c>
      <c r="G141">
        <v>-0.57268507075798625</v>
      </c>
      <c r="H141">
        <v>4.4448506457289129E-2</v>
      </c>
      <c r="I141">
        <v>210.09470416656799</v>
      </c>
      <c r="J141">
        <v>677.55686632560401</v>
      </c>
      <c r="K141">
        <v>27.58269785832589</v>
      </c>
      <c r="L141">
        <v>62.709300094283428</v>
      </c>
      <c r="M141">
        <v>23.63637691295002</v>
      </c>
      <c r="N141">
        <v>1.1669596385179091</v>
      </c>
      <c r="O141">
        <v>0.36111982147606331</v>
      </c>
      <c r="P141">
        <f t="shared" si="68"/>
        <v>-24.554524254939636</v>
      </c>
      <c r="Q141">
        <f t="shared" si="69"/>
        <v>-28.577099339220865</v>
      </c>
      <c r="R141">
        <f t="shared" si="70"/>
        <v>-28.577099339220872</v>
      </c>
      <c r="S141">
        <v>523.83876132163368</v>
      </c>
      <c r="T141">
        <f t="shared" si="48"/>
        <v>1003.1080248177254</v>
      </c>
      <c r="U141">
        <f t="shared" si="49"/>
        <v>10.472187390024333</v>
      </c>
      <c r="V141">
        <f t="shared" si="50"/>
        <v>33.772876378330373</v>
      </c>
      <c r="W141">
        <f t="shared" si="51"/>
        <v>1.3748617883571381</v>
      </c>
      <c r="X141">
        <f t="shared" si="52"/>
        <v>3.1257500958422861</v>
      </c>
      <c r="Y141">
        <f t="shared" si="53"/>
        <v>1.1781571041286896</v>
      </c>
      <c r="Z141">
        <f t="shared" si="54"/>
        <v>4882.717892734674</v>
      </c>
      <c r="AA141">
        <f t="shared" si="55"/>
        <v>4.3302810936037215</v>
      </c>
      <c r="AB141">
        <f t="shared" si="56"/>
        <v>1.823669072464267E-5</v>
      </c>
      <c r="AC141">
        <f t="shared" si="57"/>
        <v>1.1794388571621366E-2</v>
      </c>
      <c r="AD141">
        <f t="shared" si="58"/>
        <v>25.87993824831786</v>
      </c>
      <c r="AE141">
        <f t="shared" si="59"/>
        <v>157.7047604502016</v>
      </c>
      <c r="AF141">
        <f t="shared" si="60"/>
        <v>3453.38</v>
      </c>
      <c r="AG141">
        <f t="shared" si="61"/>
        <v>963.96298713083183</v>
      </c>
      <c r="AH141">
        <f t="shared" si="62"/>
        <v>8.0171656361397814E-4</v>
      </c>
      <c r="AI141">
        <f t="shared" si="63"/>
        <v>5.512053309672406E-3</v>
      </c>
      <c r="AJ141" s="2">
        <v>100</v>
      </c>
      <c r="AK141" s="2">
        <v>1</v>
      </c>
      <c r="AL141" s="2">
        <f t="shared" si="64"/>
        <v>17426.021750380885</v>
      </c>
      <c r="AM141" s="2">
        <f t="shared" si="65"/>
        <v>13.970730275177804</v>
      </c>
      <c r="AN141" s="2">
        <f t="shared" si="66"/>
        <v>96.053160863610287</v>
      </c>
      <c r="AO141" s="2">
        <f t="shared" si="67"/>
        <v>110.02389113878809</v>
      </c>
    </row>
    <row r="142" spans="1:41" x14ac:dyDescent="0.25">
      <c r="A142" s="1">
        <v>140</v>
      </c>
      <c r="B142">
        <v>2.805611222444889</v>
      </c>
      <c r="C142">
        <v>523.88063509637357</v>
      </c>
      <c r="D142">
        <v>50</v>
      </c>
      <c r="E142">
        <v>-0.49336017698101209</v>
      </c>
      <c r="F142">
        <v>-0.57210300336391429</v>
      </c>
      <c r="G142">
        <v>-0.57210300336391429</v>
      </c>
      <c r="H142">
        <v>4.2920743077174452E-2</v>
      </c>
      <c r="I142">
        <v>209.62050816653539</v>
      </c>
      <c r="J142">
        <v>676.09719163801208</v>
      </c>
      <c r="K142">
        <v>27.503334198741641</v>
      </c>
      <c r="L142">
        <v>62.611393090952092</v>
      </c>
      <c r="M142">
        <v>23.61783356920294</v>
      </c>
      <c r="N142">
        <v>1.1645155394137781</v>
      </c>
      <c r="O142">
        <v>0.36256181129850051</v>
      </c>
      <c r="P142">
        <f t="shared" si="68"/>
        <v>-24.618771306437729</v>
      </c>
      <c r="Q142">
        <f t="shared" si="69"/>
        <v>-28.548054060075565</v>
      </c>
      <c r="R142">
        <f t="shared" si="70"/>
        <v>-28.548054060075565</v>
      </c>
      <c r="S142">
        <v>523.88063509637357</v>
      </c>
      <c r="T142">
        <f t="shared" si="48"/>
        <v>1000.9773380141564</v>
      </c>
      <c r="U142">
        <f t="shared" si="49"/>
        <v>10.47079190535934</v>
      </c>
      <c r="V142">
        <f t="shared" si="50"/>
        <v>33.771853066090607</v>
      </c>
      <c r="W142">
        <f t="shared" si="51"/>
        <v>1.3738240194980653</v>
      </c>
      <c r="X142">
        <f t="shared" si="52"/>
        <v>3.1275130171861401</v>
      </c>
      <c r="Y142">
        <f t="shared" si="53"/>
        <v>1.1797386750062928</v>
      </c>
      <c r="Z142">
        <f t="shared" si="54"/>
        <v>4879.4306161871673</v>
      </c>
      <c r="AA142">
        <f t="shared" si="55"/>
        <v>4.3378188810975695</v>
      </c>
      <c r="AB142">
        <f t="shared" si="56"/>
        <v>1.8217056574101847E-5</v>
      </c>
      <c r="AC142">
        <f t="shared" si="57"/>
        <v>1.1802981886445388E-2</v>
      </c>
      <c r="AD142">
        <f t="shared" si="58"/>
        <v>25.871771493630767</v>
      </c>
      <c r="AE142">
        <f t="shared" si="59"/>
        <v>157.34592888887667</v>
      </c>
      <c r="AF142">
        <f t="shared" si="60"/>
        <v>3453.38</v>
      </c>
      <c r="AG142">
        <f t="shared" si="61"/>
        <v>963.2589735786355</v>
      </c>
      <c r="AH142">
        <f t="shared" si="62"/>
        <v>8.0155084317412172E-4</v>
      </c>
      <c r="AI142">
        <f t="shared" si="63"/>
        <v>5.4691041880275447E-3</v>
      </c>
      <c r="AJ142" s="2">
        <v>100</v>
      </c>
      <c r="AK142" s="2">
        <v>1</v>
      </c>
      <c r="AL142" s="2">
        <f t="shared" si="64"/>
        <v>17426.021750380885</v>
      </c>
      <c r="AM142" s="2">
        <f t="shared" si="65"/>
        <v>13.967842427188383</v>
      </c>
      <c r="AN142" s="2">
        <f t="shared" si="66"/>
        <v>95.304728535667181</v>
      </c>
      <c r="AO142" s="2">
        <f t="shared" si="67"/>
        <v>109.27257096285557</v>
      </c>
    </row>
    <row r="143" spans="1:41" x14ac:dyDescent="0.25">
      <c r="A143" s="1">
        <v>141</v>
      </c>
      <c r="B143">
        <v>2.8256513026052099</v>
      </c>
      <c r="C143">
        <v>523.92263522665894</v>
      </c>
      <c r="D143">
        <v>50</v>
      </c>
      <c r="E143">
        <v>-0.49464903191223392</v>
      </c>
      <c r="F143">
        <v>-0.57153819666896344</v>
      </c>
      <c r="G143">
        <v>-0.57153819666896355</v>
      </c>
      <c r="H143">
        <v>4.1421934039518847E-2</v>
      </c>
      <c r="I143">
        <v>209.1468793988206</v>
      </c>
      <c r="J143">
        <v>674.63777234693748</v>
      </c>
      <c r="K143">
        <v>27.42469126375256</v>
      </c>
      <c r="L143">
        <v>62.513483661997938</v>
      </c>
      <c r="M143">
        <v>23.59856707523787</v>
      </c>
      <c r="N143">
        <v>1.162133750587478</v>
      </c>
      <c r="O143">
        <v>0.36400207621556291</v>
      </c>
      <c r="P143">
        <f t="shared" si="68"/>
        <v>-24.683085424762172</v>
      </c>
      <c r="Q143">
        <f t="shared" si="69"/>
        <v>-28.519870093261652</v>
      </c>
      <c r="R143">
        <f t="shared" si="70"/>
        <v>-28.519870093261655</v>
      </c>
      <c r="S143">
        <v>523.92263522665894</v>
      </c>
      <c r="T143">
        <f t="shared" si="48"/>
        <v>998.84752957354954</v>
      </c>
      <c r="U143">
        <f t="shared" si="49"/>
        <v>10.469409654950756</v>
      </c>
      <c r="V143">
        <f t="shared" si="50"/>
        <v>33.77080847539208</v>
      </c>
      <c r="W143">
        <f t="shared" si="51"/>
        <v>1.3728166938282025</v>
      </c>
      <c r="X143">
        <f t="shared" si="52"/>
        <v>3.1292805864318249</v>
      </c>
      <c r="Y143">
        <f t="shared" si="53"/>
        <v>1.1812897552699109</v>
      </c>
      <c r="Z143">
        <f t="shared" si="54"/>
        <v>4876.1361706549824</v>
      </c>
      <c r="AA143">
        <f t="shared" si="55"/>
        <v>4.3453913812184153</v>
      </c>
      <c r="AB143">
        <f t="shared" si="56"/>
        <v>1.8197387558874006E-5</v>
      </c>
      <c r="AC143">
        <f t="shared" si="57"/>
        <v>1.1811606039944246E-2</v>
      </c>
      <c r="AD143">
        <f t="shared" si="58"/>
        <v>25.863583995010455</v>
      </c>
      <c r="AE143">
        <f t="shared" si="59"/>
        <v>156.98689212253174</v>
      </c>
      <c r="AF143">
        <f t="shared" si="60"/>
        <v>3453.38</v>
      </c>
      <c r="AG143">
        <f t="shared" si="61"/>
        <v>962.55430429200123</v>
      </c>
      <c r="AH143">
        <f t="shared" si="62"/>
        <v>8.0135369124512037E-4</v>
      </c>
      <c r="AI143">
        <f t="shared" si="63"/>
        <v>5.4271081884683424E-3</v>
      </c>
      <c r="AJ143" s="2">
        <v>100</v>
      </c>
      <c r="AK143" s="2">
        <v>1</v>
      </c>
      <c r="AL143" s="2">
        <f t="shared" si="64"/>
        <v>17426.021750380885</v>
      </c>
      <c r="AM143" s="2">
        <f t="shared" si="65"/>
        <v>13.964406853385476</v>
      </c>
      <c r="AN143" s="2">
        <f t="shared" si="66"/>
        <v>94.572905333919536</v>
      </c>
      <c r="AO143" s="2">
        <f t="shared" si="67"/>
        <v>108.53731218730502</v>
      </c>
    </row>
    <row r="144" spans="1:41" x14ac:dyDescent="0.25">
      <c r="A144" s="1">
        <v>142</v>
      </c>
      <c r="B144">
        <v>2.8456913827655308</v>
      </c>
      <c r="C144">
        <v>523.96473095333738</v>
      </c>
      <c r="D144">
        <v>50</v>
      </c>
      <c r="E144">
        <v>-0.49593940594390251</v>
      </c>
      <c r="F144">
        <v>-0.57098960624853212</v>
      </c>
      <c r="G144">
        <v>-0.57098960624853234</v>
      </c>
      <c r="H144">
        <v>3.9950651012122307E-2</v>
      </c>
      <c r="I144">
        <v>208.6738244690907</v>
      </c>
      <c r="J144">
        <v>673.17866496293379</v>
      </c>
      <c r="K144">
        <v>27.346727884640959</v>
      </c>
      <c r="L144">
        <v>62.415548985479262</v>
      </c>
      <c r="M144">
        <v>23.578595777830799</v>
      </c>
      <c r="N144">
        <v>1.159811557151214</v>
      </c>
      <c r="O144">
        <v>0.36544059613997681</v>
      </c>
      <c r="P144">
        <f t="shared" si="68"/>
        <v>-24.747475346502124</v>
      </c>
      <c r="Q144">
        <f t="shared" si="69"/>
        <v>-28.492495321783043</v>
      </c>
      <c r="R144">
        <f t="shared" si="70"/>
        <v>-28.492495321783053</v>
      </c>
      <c r="S144">
        <v>523.96473095333738</v>
      </c>
      <c r="T144">
        <f t="shared" si="48"/>
        <v>996.71861423326663</v>
      </c>
      <c r="U144">
        <f t="shared" si="49"/>
        <v>10.468040903882118</v>
      </c>
      <c r="V144">
        <f t="shared" si="50"/>
        <v>33.769744808106225</v>
      </c>
      <c r="W144">
        <f t="shared" si="51"/>
        <v>1.3718379236690406</v>
      </c>
      <c r="X144">
        <f t="shared" si="52"/>
        <v>3.1310516375523347</v>
      </c>
      <c r="Y144">
        <f t="shared" si="53"/>
        <v>1.1828110482299365</v>
      </c>
      <c r="Z144">
        <f t="shared" si="54"/>
        <v>4872.8369879747688</v>
      </c>
      <c r="AA144">
        <f t="shared" si="55"/>
        <v>4.3529931601916871</v>
      </c>
      <c r="AB144">
        <f t="shared" si="56"/>
        <v>1.8177698243205035E-5</v>
      </c>
      <c r="AC144">
        <f t="shared" si="57"/>
        <v>1.1820254757009811E-2</v>
      </c>
      <c r="AD144">
        <f t="shared" si="58"/>
        <v>25.855381777201021</v>
      </c>
      <c r="AE144">
        <f t="shared" si="59"/>
        <v>156.62791777072536</v>
      </c>
      <c r="AF144">
        <f t="shared" si="60"/>
        <v>3453.38</v>
      </c>
      <c r="AG144">
        <f t="shared" si="61"/>
        <v>961.84952873886766</v>
      </c>
      <c r="AH144">
        <f t="shared" si="62"/>
        <v>8.0112705406446721E-4</v>
      </c>
      <c r="AI144">
        <f t="shared" si="63"/>
        <v>5.3860340854792969E-3</v>
      </c>
      <c r="AJ144" s="2">
        <v>100</v>
      </c>
      <c r="AK144" s="2">
        <v>1</v>
      </c>
      <c r="AL144" s="2">
        <f t="shared" si="64"/>
        <v>17426.021750380885</v>
      </c>
      <c r="AM144" s="2">
        <f t="shared" si="65"/>
        <v>13.960457468945968</v>
      </c>
      <c r="AN144" s="2">
        <f t="shared" si="66"/>
        <v>93.85714712185505</v>
      </c>
      <c r="AO144" s="2">
        <f t="shared" si="67"/>
        <v>107.81760459080101</v>
      </c>
    </row>
    <row r="145" spans="1:41" x14ac:dyDescent="0.25">
      <c r="A145" s="1">
        <v>143</v>
      </c>
      <c r="B145">
        <v>2.8657314629258521</v>
      </c>
      <c r="C145">
        <v>524.00689312432507</v>
      </c>
      <c r="D145">
        <v>50</v>
      </c>
      <c r="E145">
        <v>-0.49723146525990969</v>
      </c>
      <c r="F145">
        <v>-0.57045624670351236</v>
      </c>
      <c r="G145">
        <v>-0.57045624670351236</v>
      </c>
      <c r="H145">
        <v>3.8505539286070339E-2</v>
      </c>
      <c r="I145">
        <v>208.20134920026811</v>
      </c>
      <c r="J145">
        <v>671.71992233511583</v>
      </c>
      <c r="K145">
        <v>27.269405317435108</v>
      </c>
      <c r="L145">
        <v>62.317568007598346</v>
      </c>
      <c r="M145">
        <v>23.557937367155731</v>
      </c>
      <c r="N145">
        <v>1.15754638839214</v>
      </c>
      <c r="O145">
        <v>0.36687735336472921</v>
      </c>
      <c r="P145">
        <f t="shared" si="68"/>
        <v>-24.811949364266951</v>
      </c>
      <c r="Q145">
        <f t="shared" si="69"/>
        <v>-28.465880574027565</v>
      </c>
      <c r="R145">
        <f t="shared" si="70"/>
        <v>-28.465880574027565</v>
      </c>
      <c r="S145">
        <v>524.00689312432507</v>
      </c>
      <c r="T145">
        <f t="shared" si="48"/>
        <v>994.59060596933011</v>
      </c>
      <c r="U145">
        <f t="shared" si="49"/>
        <v>10.46668588817781</v>
      </c>
      <c r="V145">
        <f t="shared" si="50"/>
        <v>33.768664126907581</v>
      </c>
      <c r="W145">
        <f t="shared" si="51"/>
        <v>1.3708859280275569</v>
      </c>
      <c r="X145">
        <f t="shared" si="52"/>
        <v>3.1328250856976227</v>
      </c>
      <c r="Y145">
        <f t="shared" si="53"/>
        <v>1.1843032311870729</v>
      </c>
      <c r="Z145">
        <f t="shared" si="54"/>
        <v>4869.535366129714</v>
      </c>
      <c r="AA145">
        <f t="shared" si="55"/>
        <v>4.3606190403916463</v>
      </c>
      <c r="AB145">
        <f t="shared" si="56"/>
        <v>1.8158002369538523E-5</v>
      </c>
      <c r="AC145">
        <f t="shared" si="57"/>
        <v>1.1828922078679215E-2</v>
      </c>
      <c r="AD145">
        <f t="shared" si="58"/>
        <v>25.847170540624244</v>
      </c>
      <c r="AE145">
        <f t="shared" si="59"/>
        <v>156.26925721722665</v>
      </c>
      <c r="AF145">
        <f t="shared" si="60"/>
        <v>3453.38</v>
      </c>
      <c r="AG145">
        <f t="shared" si="61"/>
        <v>961.14516913257285</v>
      </c>
      <c r="AH145">
        <f t="shared" si="62"/>
        <v>8.0087276623210771E-4</v>
      </c>
      <c r="AI145">
        <f t="shared" si="63"/>
        <v>5.3458519260280368E-3</v>
      </c>
      <c r="AJ145" s="2">
        <v>100</v>
      </c>
      <c r="AK145" s="2">
        <v>1</v>
      </c>
      <c r="AL145" s="2">
        <f t="shared" si="64"/>
        <v>17426.021750380885</v>
      </c>
      <c r="AM145" s="2">
        <f t="shared" si="65"/>
        <v>13.956026243648415</v>
      </c>
      <c r="AN145" s="2">
        <f t="shared" si="66"/>
        <v>93.15693193728012</v>
      </c>
      <c r="AO145" s="2">
        <f t="shared" si="67"/>
        <v>107.11295818092853</v>
      </c>
    </row>
    <row r="146" spans="1:41" x14ac:dyDescent="0.25">
      <c r="A146" s="1">
        <v>144</v>
      </c>
      <c r="B146">
        <v>2.8857715430861721</v>
      </c>
      <c r="C146">
        <v>524.0490941178706</v>
      </c>
      <c r="D146">
        <v>50</v>
      </c>
      <c r="E146">
        <v>-0.49852536760206279</v>
      </c>
      <c r="F146">
        <v>-0.56993718862674192</v>
      </c>
      <c r="G146">
        <v>-0.56993718862674203</v>
      </c>
      <c r="H146">
        <v>3.7085314219948061E-2</v>
      </c>
      <c r="I146">
        <v>207.72945867815969</v>
      </c>
      <c r="J146">
        <v>670.26159384705886</v>
      </c>
      <c r="K146">
        <v>27.192687111782661</v>
      </c>
      <c r="L146">
        <v>62.219521341079961</v>
      </c>
      <c r="M146">
        <v>23.5366089062898</v>
      </c>
      <c r="N146">
        <v>1.155335809841336</v>
      </c>
      <c r="O146">
        <v>0.36831233242431233</v>
      </c>
      <c r="P146">
        <f t="shared" si="68"/>
        <v>-24.876515349404333</v>
      </c>
      <c r="Q146">
        <f t="shared" si="69"/>
        <v>-28.439979472392313</v>
      </c>
      <c r="R146">
        <f t="shared" si="70"/>
        <v>-28.43997947239232</v>
      </c>
      <c r="S146">
        <v>524.0490941178706</v>
      </c>
      <c r="T146">
        <f t="shared" si="48"/>
        <v>992.46351802663651</v>
      </c>
      <c r="U146">
        <f t="shared" si="49"/>
        <v>10.465344816462284</v>
      </c>
      <c r="V146">
        <f t="shared" si="50"/>
        <v>33.767568362602013</v>
      </c>
      <c r="W146">
        <f t="shared" si="51"/>
        <v>1.3699590271011273</v>
      </c>
      <c r="X146">
        <f t="shared" si="52"/>
        <v>3.134599922866387</v>
      </c>
      <c r="Y146">
        <f t="shared" si="53"/>
        <v>1.185766956607573</v>
      </c>
      <c r="Z146">
        <f t="shared" si="54"/>
        <v>4866.233475759961</v>
      </c>
      <c r="AA146">
        <f t="shared" si="55"/>
        <v>4.3682640884526238</v>
      </c>
      <c r="AB146">
        <f t="shared" si="56"/>
        <v>1.8138312898873662E-5</v>
      </c>
      <c r="AC146">
        <f t="shared" si="57"/>
        <v>1.1837602347209942E-2</v>
      </c>
      <c r="AD146">
        <f t="shared" si="58"/>
        <v>25.838955677025417</v>
      </c>
      <c r="AE146">
        <f t="shared" si="59"/>
        <v>155.91114643225163</v>
      </c>
      <c r="AF146">
        <f t="shared" si="60"/>
        <v>3453.38</v>
      </c>
      <c r="AG146">
        <f t="shared" si="61"/>
        <v>960.44172165044733</v>
      </c>
      <c r="AH146">
        <f t="shared" si="62"/>
        <v>8.0059255690219486E-4</v>
      </c>
      <c r="AI146">
        <f t="shared" si="63"/>
        <v>5.3065329558401424E-3</v>
      </c>
      <c r="AJ146" s="2">
        <v>100</v>
      </c>
      <c r="AK146" s="2">
        <v>1</v>
      </c>
      <c r="AL146" s="2">
        <f t="shared" si="64"/>
        <v>17426.021750380885</v>
      </c>
      <c r="AM146" s="2">
        <f t="shared" si="65"/>
        <v>13.951143309770695</v>
      </c>
      <c r="AN146" s="2">
        <f t="shared" si="66"/>
        <v>92.471758707583291</v>
      </c>
      <c r="AO146" s="2">
        <f t="shared" si="67"/>
        <v>106.42290201735399</v>
      </c>
    </row>
    <row r="147" spans="1:41" x14ac:dyDescent="0.25">
      <c r="A147" s="1">
        <v>145</v>
      </c>
      <c r="B147">
        <v>2.905811623246493</v>
      </c>
      <c r="C147">
        <v>524.09130776985364</v>
      </c>
      <c r="D147">
        <v>50</v>
      </c>
      <c r="E147">
        <v>-0.49982126270448429</v>
      </c>
      <c r="F147">
        <v>-0.569431555723386</v>
      </c>
      <c r="G147">
        <v>-0.56943155572338611</v>
      </c>
      <c r="H147">
        <v>3.5688757848598283E-2</v>
      </c>
      <c r="I147">
        <v>207.25815729473629</v>
      </c>
      <c r="J147">
        <v>668.80372560224282</v>
      </c>
      <c r="K147">
        <v>27.116538986755589</v>
      </c>
      <c r="L147">
        <v>62.121391168779986</v>
      </c>
      <c r="M147">
        <v>23.514626859016889</v>
      </c>
      <c r="N147">
        <v>1.1531775158168069</v>
      </c>
      <c r="O147">
        <v>0.36974551996311578</v>
      </c>
      <c r="P147">
        <f t="shared" si="68"/>
        <v>-24.941180773676862</v>
      </c>
      <c r="Q147">
        <f t="shared" si="69"/>
        <v>-28.414748289590122</v>
      </c>
      <c r="R147">
        <f t="shared" si="70"/>
        <v>-28.414748289590126</v>
      </c>
      <c r="S147">
        <v>524.09130776985364</v>
      </c>
      <c r="T147">
        <f t="shared" si="48"/>
        <v>990.33736294731136</v>
      </c>
      <c r="U147">
        <f t="shared" si="49"/>
        <v>10.464017871542376</v>
      </c>
      <c r="V147">
        <f t="shared" si="50"/>
        <v>33.766459321086174</v>
      </c>
      <c r="W147">
        <f t="shared" si="51"/>
        <v>1.3690556370636631</v>
      </c>
      <c r="X147">
        <f t="shared" si="52"/>
        <v>3.1363752137909096</v>
      </c>
      <c r="Y147">
        <f t="shared" si="53"/>
        <v>1.1872028532295176</v>
      </c>
      <c r="Z147">
        <f t="shared" si="54"/>
        <v>4862.9333663411026</v>
      </c>
      <c r="AA147">
        <f t="shared" si="55"/>
        <v>4.3759236040542326</v>
      </c>
      <c r="AB147">
        <f t="shared" si="56"/>
        <v>1.8118642049092405E-5</v>
      </c>
      <c r="AC147">
        <f t="shared" si="57"/>
        <v>1.1846290191959265E-2</v>
      </c>
      <c r="AD147">
        <f t="shared" si="58"/>
        <v>25.83074228431154</v>
      </c>
      <c r="AE147">
        <f t="shared" si="59"/>
        <v>155.55380675455527</v>
      </c>
      <c r="AF147">
        <f t="shared" si="60"/>
        <v>3453.38</v>
      </c>
      <c r="AG147">
        <f t="shared" si="61"/>
        <v>959.73965759203952</v>
      </c>
      <c r="AH147">
        <f t="shared" si="62"/>
        <v>8.002880555697025E-4</v>
      </c>
      <c r="AI147">
        <f t="shared" si="63"/>
        <v>5.2680495514918092E-3</v>
      </c>
      <c r="AJ147" s="2">
        <v>100</v>
      </c>
      <c r="AK147" s="2">
        <v>1</v>
      </c>
      <c r="AL147" s="2">
        <f t="shared" si="64"/>
        <v>17426.021750380885</v>
      </c>
      <c r="AM147" s="2">
        <f t="shared" si="65"/>
        <v>13.945837062927662</v>
      </c>
      <c r="AN147" s="2">
        <f t="shared" si="66"/>
        <v>91.801146066380539</v>
      </c>
      <c r="AO147" s="2">
        <f t="shared" si="67"/>
        <v>105.74698312930821</v>
      </c>
    </row>
    <row r="148" spans="1:41" x14ac:dyDescent="0.25">
      <c r="A148" s="1">
        <v>146</v>
      </c>
      <c r="B148">
        <v>2.925851703406813</v>
      </c>
      <c r="C148">
        <v>524.13350930483341</v>
      </c>
      <c r="D148">
        <v>50</v>
      </c>
      <c r="E148">
        <v>-0.5011192927083894</v>
      </c>
      <c r="F148">
        <v>-0.56893852207603868</v>
      </c>
      <c r="G148">
        <v>-0.56893852207603868</v>
      </c>
      <c r="H148">
        <v>3.4314715647830001E-2</v>
      </c>
      <c r="I148">
        <v>206.78744878920531</v>
      </c>
      <c r="J148">
        <v>667.34636059973707</v>
      </c>
      <c r="K148">
        <v>27.040928713166931</v>
      </c>
      <c r="L148">
        <v>62.02316115223497</v>
      </c>
      <c r="M148">
        <v>23.492007116060531</v>
      </c>
      <c r="N148">
        <v>1.151069322406473</v>
      </c>
      <c r="O148">
        <v>0.37117690461052688</v>
      </c>
      <c r="P148">
        <f t="shared" si="68"/>
        <v>-25.005952729959553</v>
      </c>
      <c r="Q148">
        <f t="shared" si="69"/>
        <v>-28.390145812177579</v>
      </c>
      <c r="R148">
        <f t="shared" si="70"/>
        <v>-28.390145812177579</v>
      </c>
      <c r="S148">
        <v>524.13350930483341</v>
      </c>
      <c r="T148">
        <f t="shared" si="48"/>
        <v>988.21215259742178</v>
      </c>
      <c r="U148">
        <f t="shared" si="49"/>
        <v>10.462705211916496</v>
      </c>
      <c r="V148">
        <f t="shared" si="50"/>
        <v>33.76533868996048</v>
      </c>
      <c r="W148">
        <f t="shared" si="51"/>
        <v>1.3681742651156645</v>
      </c>
      <c r="X148">
        <f t="shared" si="52"/>
        <v>3.1381500920229008</v>
      </c>
      <c r="Y148">
        <f t="shared" si="53"/>
        <v>1.1886115271054916</v>
      </c>
      <c r="Z148">
        <f t="shared" si="54"/>
        <v>4859.6369720525618</v>
      </c>
      <c r="AA148">
        <f t="shared" si="55"/>
        <v>4.3835931093264699</v>
      </c>
      <c r="AB148">
        <f t="shared" si="56"/>
        <v>1.8099001331383731E-5</v>
      </c>
      <c r="AC148">
        <f t="shared" si="57"/>
        <v>1.1854980516008346E-2</v>
      </c>
      <c r="AD148">
        <f t="shared" si="58"/>
        <v>25.822535180636461</v>
      </c>
      <c r="AE148">
        <f t="shared" si="59"/>
        <v>155.1974456356233</v>
      </c>
      <c r="AF148">
        <f t="shared" si="60"/>
        <v>3453.38</v>
      </c>
      <c r="AG148">
        <f t="shared" si="61"/>
        <v>959.03942448116163</v>
      </c>
      <c r="AH148">
        <f t="shared" si="62"/>
        <v>7.999607974872704E-4</v>
      </c>
      <c r="AI148">
        <f t="shared" si="63"/>
        <v>5.230375157794522E-3</v>
      </c>
      <c r="AJ148" s="2">
        <v>100</v>
      </c>
      <c r="AK148" s="2">
        <v>1</v>
      </c>
      <c r="AL148" s="2">
        <f t="shared" si="64"/>
        <v>17426.021750380885</v>
      </c>
      <c r="AM148" s="2">
        <f t="shared" si="65"/>
        <v>13.940134256465212</v>
      </c>
      <c r="AN148" s="2">
        <f t="shared" si="66"/>
        <v>91.144631262379193</v>
      </c>
      <c r="AO148" s="2">
        <f t="shared" si="67"/>
        <v>105.08476551884441</v>
      </c>
    </row>
    <row r="149" spans="1:41" x14ac:dyDescent="0.25">
      <c r="A149" s="1">
        <v>147</v>
      </c>
      <c r="B149">
        <v>2.9458917835671339</v>
      </c>
      <c r="C149">
        <v>524.17567527058759</v>
      </c>
      <c r="D149">
        <v>50</v>
      </c>
      <c r="E149">
        <v>-0.5024195925582472</v>
      </c>
      <c r="F149">
        <v>-0.56845730954585771</v>
      </c>
      <c r="G149">
        <v>-0.56845730954585783</v>
      </c>
      <c r="H149">
        <v>3.2962093447105087E-2</v>
      </c>
      <c r="I149">
        <v>206.31733628700931</v>
      </c>
      <c r="J149">
        <v>665.88953890075652</v>
      </c>
      <c r="K149">
        <v>26.965826002013369</v>
      </c>
      <c r="L149">
        <v>61.924816344885137</v>
      </c>
      <c r="M149">
        <v>23.468765019864271</v>
      </c>
      <c r="N149">
        <v>1.149009160860158</v>
      </c>
      <c r="O149">
        <v>0.37260647686233972</v>
      </c>
      <c r="P149">
        <f t="shared" si="68"/>
        <v>-25.070837952008343</v>
      </c>
      <c r="Q149">
        <f t="shared" si="69"/>
        <v>-28.366133210871144</v>
      </c>
      <c r="R149">
        <f t="shared" si="70"/>
        <v>-28.366133210871151</v>
      </c>
      <c r="S149">
        <v>524.17567527058759</v>
      </c>
      <c r="T149">
        <f t="shared" si="48"/>
        <v>986.08789819225103</v>
      </c>
      <c r="U149">
        <f t="shared" si="49"/>
        <v>10.461406973214116</v>
      </c>
      <c r="V149">
        <f t="shared" si="50"/>
        <v>33.764208044815312</v>
      </c>
      <c r="W149">
        <f t="shared" si="51"/>
        <v>1.36731350478231</v>
      </c>
      <c r="X149">
        <f t="shared" si="52"/>
        <v>3.139923756209209</v>
      </c>
      <c r="Y149">
        <f t="shared" si="53"/>
        <v>1.1899935625864826</v>
      </c>
      <c r="Z149">
        <f t="shared" si="54"/>
        <v>4856.3461173556771</v>
      </c>
      <c r="AA149">
        <f t="shared" si="55"/>
        <v>4.3912683388257845</v>
      </c>
      <c r="AB149">
        <f t="shared" si="56"/>
        <v>1.8079401584881621E-5</v>
      </c>
      <c r="AC149">
        <f t="shared" si="57"/>
        <v>1.1863668483476784E-2</v>
      </c>
      <c r="AD149">
        <f t="shared" si="58"/>
        <v>25.81433891778299</v>
      </c>
      <c r="AE149">
        <f t="shared" si="59"/>
        <v>154.84225734805534</v>
      </c>
      <c r="AF149">
        <f t="shared" si="60"/>
        <v>3453.38</v>
      </c>
      <c r="AG149">
        <f t="shared" si="61"/>
        <v>958.34144711559122</v>
      </c>
      <c r="AH149">
        <f t="shared" si="62"/>
        <v>7.9961222874380569E-4</v>
      </c>
      <c r="AI149">
        <f t="shared" si="63"/>
        <v>5.1934842299959016E-3</v>
      </c>
      <c r="AJ149" s="2">
        <v>100</v>
      </c>
      <c r="AK149" s="2">
        <v>1</v>
      </c>
      <c r="AL149" s="2">
        <f t="shared" si="64"/>
        <v>17426.021750380885</v>
      </c>
      <c r="AM149" s="2">
        <f t="shared" si="65"/>
        <v>13.934060089960093</v>
      </c>
      <c r="AN149" s="2">
        <f t="shared" si="66"/>
        <v>90.501769152168706</v>
      </c>
      <c r="AO149" s="2">
        <f t="shared" si="67"/>
        <v>104.4358292421288</v>
      </c>
    </row>
    <row r="150" spans="1:41" x14ac:dyDescent="0.25">
      <c r="A150" s="1">
        <v>148</v>
      </c>
      <c r="B150">
        <v>2.9659318637274552</v>
      </c>
      <c r="C150">
        <v>524.21778347590885</v>
      </c>
      <c r="D150">
        <v>50</v>
      </c>
      <c r="E150">
        <v>-0.50372229038002525</v>
      </c>
      <c r="F150">
        <v>-0.56798718530188508</v>
      </c>
      <c r="G150">
        <v>-0.56798718530188519</v>
      </c>
      <c r="H150">
        <v>3.1629854482793818E-2</v>
      </c>
      <c r="I150">
        <v>205.8478223368696</v>
      </c>
      <c r="J150">
        <v>664.43329778666384</v>
      </c>
      <c r="K150">
        <v>26.891202398688019</v>
      </c>
      <c r="L150">
        <v>61.826343109722878</v>
      </c>
      <c r="M150">
        <v>23.444915388027361</v>
      </c>
      <c r="N150">
        <v>1.146995071362291</v>
      </c>
      <c r="O150">
        <v>0.37403422896810851</v>
      </c>
      <c r="P150">
        <f t="shared" si="68"/>
        <v>-25.135842833334596</v>
      </c>
      <c r="Q150">
        <f t="shared" si="69"/>
        <v>-28.342673917259734</v>
      </c>
      <c r="R150">
        <f t="shared" si="70"/>
        <v>-28.342673917259742</v>
      </c>
      <c r="S150">
        <v>524.21778347590885</v>
      </c>
      <c r="T150">
        <f t="shared" si="48"/>
        <v>983.96461032030209</v>
      </c>
      <c r="U150">
        <f t="shared" si="49"/>
        <v>10.46012326956869</v>
      </c>
      <c r="V150">
        <f t="shared" si="50"/>
        <v>33.763068855208935</v>
      </c>
      <c r="W150">
        <f t="shared" si="51"/>
        <v>1.3664720314450305</v>
      </c>
      <c r="X150">
        <f t="shared" si="52"/>
        <v>3.1416954665471684</v>
      </c>
      <c r="Y150">
        <f t="shared" si="53"/>
        <v>1.1913495232514271</v>
      </c>
      <c r="Z150">
        <f t="shared" si="54"/>
        <v>4853.0625222995295</v>
      </c>
      <c r="AA150">
        <f t="shared" si="55"/>
        <v>4.3989452300384047</v>
      </c>
      <c r="AB150">
        <f t="shared" si="56"/>
        <v>1.8059853009624596E-5</v>
      </c>
      <c r="AC150">
        <f t="shared" si="57"/>
        <v>1.1872349507479231E-2</v>
      </c>
      <c r="AD150">
        <f t="shared" si="58"/>
        <v>25.806157793886882</v>
      </c>
      <c r="AE150">
        <f t="shared" si="59"/>
        <v>154.48842366003493</v>
      </c>
      <c r="AF150">
        <f t="shared" si="60"/>
        <v>3453.38</v>
      </c>
      <c r="AG150">
        <f t="shared" si="61"/>
        <v>957.64612856778422</v>
      </c>
      <c r="AH150">
        <f t="shared" si="62"/>
        <v>7.9924371103351315E-4</v>
      </c>
      <c r="AI150">
        <f t="shared" si="63"/>
        <v>5.1573521803682174E-3</v>
      </c>
      <c r="AJ150" s="2">
        <v>100</v>
      </c>
      <c r="AK150" s="2">
        <v>1</v>
      </c>
      <c r="AL150" s="2">
        <f t="shared" si="64"/>
        <v>17426.021750380885</v>
      </c>
      <c r="AM150" s="2">
        <f t="shared" si="65"/>
        <v>13.927638292325135</v>
      </c>
      <c r="AN150" s="2">
        <f t="shared" si="66"/>
        <v>89.872131269470842</v>
      </c>
      <c r="AO150" s="2">
        <f t="shared" si="67"/>
        <v>103.79976956179598</v>
      </c>
    </row>
    <row r="151" spans="1:41" x14ac:dyDescent="0.25">
      <c r="A151" s="1">
        <v>149</v>
      </c>
      <c r="B151">
        <v>2.9859719438877761</v>
      </c>
      <c r="C151">
        <v>524.25981293144628</v>
      </c>
      <c r="D151">
        <v>50</v>
      </c>
      <c r="E151">
        <v>-0.5050275078426788</v>
      </c>
      <c r="F151">
        <v>-0.56752745947136207</v>
      </c>
      <c r="G151">
        <v>-0.56752745947136218</v>
      </c>
      <c r="H151">
        <v>3.0317016585123958E-2</v>
      </c>
      <c r="I151">
        <v>205.3789089459847</v>
      </c>
      <c r="J151">
        <v>662.97767190894149</v>
      </c>
      <c r="K151">
        <v>26.81703118263539</v>
      </c>
      <c r="L151">
        <v>61.727729041136463</v>
      </c>
      <c r="M151">
        <v>23.42047253549357</v>
      </c>
      <c r="N151">
        <v>1.145025197159445</v>
      </c>
      <c r="O151">
        <v>0.37546015482411338</v>
      </c>
      <c r="P151">
        <f t="shared" si="68"/>
        <v>-25.200973445243456</v>
      </c>
      <c r="Q151">
        <f t="shared" si="69"/>
        <v>-28.319733506554996</v>
      </c>
      <c r="R151">
        <f t="shared" si="70"/>
        <v>-28.319733506555</v>
      </c>
      <c r="S151">
        <v>524.25981293144628</v>
      </c>
      <c r="T151">
        <f t="shared" si="48"/>
        <v>981.84229896617524</v>
      </c>
      <c r="U151">
        <f t="shared" si="49"/>
        <v>10.458854194927085</v>
      </c>
      <c r="V151">
        <f t="shared" si="50"/>
        <v>33.761922490354088</v>
      </c>
      <c r="W151">
        <f t="shared" si="51"/>
        <v>1.3656485980932078</v>
      </c>
      <c r="X151">
        <f t="shared" si="52"/>
        <v>3.1434645414101783</v>
      </c>
      <c r="Y151">
        <f t="shared" si="53"/>
        <v>1.1926799527864103</v>
      </c>
      <c r="Z151">
        <f t="shared" si="54"/>
        <v>4849.7878075708313</v>
      </c>
      <c r="AA151">
        <f t="shared" si="55"/>
        <v>4.4066199143714604</v>
      </c>
      <c r="AB151">
        <f t="shared" si="56"/>
        <v>1.8040365197933153E-5</v>
      </c>
      <c r="AC151">
        <f t="shared" si="57"/>
        <v>1.1881019238679935E-2</v>
      </c>
      <c r="AD151">
        <f t="shared" si="58"/>
        <v>25.797995865543651</v>
      </c>
      <c r="AE151">
        <f t="shared" si="59"/>
        <v>154.13611447767579</v>
      </c>
      <c r="AF151">
        <f t="shared" si="60"/>
        <v>3453.38</v>
      </c>
      <c r="AG151">
        <f t="shared" si="61"/>
        <v>956.95385113974908</v>
      </c>
      <c r="AH151">
        <f t="shared" si="62"/>
        <v>7.9885652614065147E-4</v>
      </c>
      <c r="AI151">
        <f t="shared" si="63"/>
        <v>5.1219553287949453E-3</v>
      </c>
      <c r="AJ151" s="2">
        <v>100</v>
      </c>
      <c r="AK151" s="2">
        <v>1</v>
      </c>
      <c r="AL151" s="2">
        <f t="shared" si="64"/>
        <v>17426.021750380885</v>
      </c>
      <c r="AM151" s="2">
        <f t="shared" si="65"/>
        <v>13.920891199960709</v>
      </c>
      <c r="AN151" s="2">
        <f t="shared" si="66"/>
        <v>89.255304964060002</v>
      </c>
      <c r="AO151" s="2">
        <f t="shared" si="67"/>
        <v>103.17619616402071</v>
      </c>
    </row>
    <row r="152" spans="1:41" x14ac:dyDescent="0.25">
      <c r="A152" s="1">
        <v>150</v>
      </c>
      <c r="B152">
        <v>3.0060120240480961</v>
      </c>
      <c r="C152">
        <v>524.30174379339871</v>
      </c>
      <c r="D152">
        <v>50</v>
      </c>
      <c r="E152">
        <v>-0.50633536050353667</v>
      </c>
      <c r="F152">
        <v>-0.56707748290433635</v>
      </c>
      <c r="G152">
        <v>-0.56707748290433646</v>
      </c>
      <c r="H152">
        <v>2.9022649492380679E-2</v>
      </c>
      <c r="I152">
        <v>204.91059761348259</v>
      </c>
      <c r="J152">
        <v>661.5226934316122</v>
      </c>
      <c r="K152">
        <v>26.743287272144642</v>
      </c>
      <c r="L152">
        <v>61.628962890734257</v>
      </c>
      <c r="M152">
        <v>23.39545029558213</v>
      </c>
      <c r="N152">
        <v>1.143097779019042</v>
      </c>
      <c r="O152">
        <v>0.37688424987163333</v>
      </c>
      <c r="P152">
        <f t="shared" si="68"/>
        <v>-25.266235554068697</v>
      </c>
      <c r="Q152">
        <f t="shared" si="69"/>
        <v>-28.297279586044731</v>
      </c>
      <c r="R152">
        <f t="shared" si="70"/>
        <v>-28.297279586044734</v>
      </c>
      <c r="S152">
        <v>524.30174379339871</v>
      </c>
      <c r="T152">
        <f t="shared" si="48"/>
        <v>979.72097353244658</v>
      </c>
      <c r="U152">
        <f t="shared" si="49"/>
        <v>10.457599824298153</v>
      </c>
      <c r="V152">
        <f t="shared" si="50"/>
        <v>33.760770224528819</v>
      </c>
      <c r="W152">
        <f t="shared" si="51"/>
        <v>1.3648420312836629</v>
      </c>
      <c r="X152">
        <f t="shared" si="52"/>
        <v>3.1452303541347639</v>
      </c>
      <c r="Y152">
        <f t="shared" si="53"/>
        <v>1.1939853758171746</v>
      </c>
      <c r="Z152">
        <f t="shared" si="54"/>
        <v>4846.5234993031481</v>
      </c>
      <c r="AA152">
        <f t="shared" si="55"/>
        <v>4.414288708596378</v>
      </c>
      <c r="AB152">
        <f t="shared" si="56"/>
        <v>1.8020947164296684E-5</v>
      </c>
      <c r="AC152">
        <f t="shared" si="57"/>
        <v>1.1889673554405455E-2</v>
      </c>
      <c r="AD152">
        <f t="shared" si="58"/>
        <v>25.789856959336124</v>
      </c>
      <c r="AE152">
        <f t="shared" si="59"/>
        <v>153.78548845688763</v>
      </c>
      <c r="AF152">
        <f t="shared" si="60"/>
        <v>3453.38</v>
      </c>
      <c r="AG152">
        <f t="shared" si="61"/>
        <v>956.26497727487629</v>
      </c>
      <c r="AH152">
        <f t="shared" si="62"/>
        <v>7.9845188016314358E-4</v>
      </c>
      <c r="AI152">
        <f t="shared" si="63"/>
        <v>5.0872708570035615E-3</v>
      </c>
      <c r="AJ152" s="2">
        <v>100</v>
      </c>
      <c r="AK152" s="2">
        <v>1</v>
      </c>
      <c r="AL152" s="2">
        <f t="shared" si="64"/>
        <v>17426.021750380885</v>
      </c>
      <c r="AM152" s="2">
        <f t="shared" si="65"/>
        <v>13.913839830355453</v>
      </c>
      <c r="AN152" s="2">
        <f t="shared" si="66"/>
        <v>88.650892604222875</v>
      </c>
      <c r="AO152" s="2">
        <f t="shared" si="67"/>
        <v>102.56473243457833</v>
      </c>
    </row>
    <row r="153" spans="1:41" x14ac:dyDescent="0.25">
      <c r="A153" s="1">
        <v>151</v>
      </c>
      <c r="B153">
        <v>3.026052104208417</v>
      </c>
      <c r="C153">
        <v>524.34355730988352</v>
      </c>
      <c r="D153">
        <v>50</v>
      </c>
      <c r="E153">
        <v>-0.50764595813837032</v>
      </c>
      <c r="F153">
        <v>-0.5666366450463991</v>
      </c>
      <c r="G153">
        <v>-0.56663664504639921</v>
      </c>
      <c r="H153">
        <v>2.774587228636843E-2</v>
      </c>
      <c r="I153">
        <v>204.4428893622206</v>
      </c>
      <c r="J153">
        <v>660.06839216654635</v>
      </c>
      <c r="K153">
        <v>26.669947134000211</v>
      </c>
      <c r="L153">
        <v>61.530034496949831</v>
      </c>
      <c r="M153">
        <v>23.369862039942131</v>
      </c>
      <c r="N153">
        <v>1.141211149997535</v>
      </c>
      <c r="O153">
        <v>0.37830651100024532</v>
      </c>
      <c r="P153">
        <f t="shared" si="68"/>
        <v>-25.33163463764323</v>
      </c>
      <c r="Q153">
        <f t="shared" si="69"/>
        <v>-28.275281688942073</v>
      </c>
      <c r="R153">
        <f t="shared" si="70"/>
        <v>-28.27528168894208</v>
      </c>
      <c r="S153">
        <v>524.34355730988352</v>
      </c>
      <c r="T153">
        <f t="shared" si="48"/>
        <v>977.60064286065688</v>
      </c>
      <c r="U153">
        <f t="shared" si="49"/>
        <v>10.45636021494316</v>
      </c>
      <c r="V153">
        <f t="shared" si="50"/>
        <v>33.759613242226031</v>
      </c>
      <c r="W153">
        <f t="shared" si="51"/>
        <v>1.3640512272965861</v>
      </c>
      <c r="X153">
        <f t="shared" si="52"/>
        <v>3.1469923299610634</v>
      </c>
      <c r="Y153">
        <f t="shared" si="53"/>
        <v>1.1952662986982698</v>
      </c>
      <c r="Z153">
        <f t="shared" si="54"/>
        <v>4843.2710336591308</v>
      </c>
      <c r="AA153">
        <f t="shared" si="55"/>
        <v>4.4219481067123052</v>
      </c>
      <c r="AB153">
        <f t="shared" si="56"/>
        <v>1.8001607373850995E-5</v>
      </c>
      <c r="AC153">
        <f t="shared" si="57"/>
        <v>1.1898308548278919E-2</v>
      </c>
      <c r="AD153">
        <f t="shared" si="58"/>
        <v>25.781744682816598</v>
      </c>
      <c r="AE153">
        <f t="shared" si="59"/>
        <v>153.43669358630407</v>
      </c>
      <c r="AF153">
        <f t="shared" si="60"/>
        <v>3453.38</v>
      </c>
      <c r="AG153">
        <f t="shared" si="61"/>
        <v>955.57985042931386</v>
      </c>
      <c r="AH153">
        <f t="shared" si="62"/>
        <v>7.9803090749547138E-4</v>
      </c>
      <c r="AI153">
        <f t="shared" si="63"/>
        <v>5.0532767661224196E-3</v>
      </c>
      <c r="AJ153" s="2">
        <v>100</v>
      </c>
      <c r="AK153" s="2">
        <v>1</v>
      </c>
      <c r="AL153" s="2">
        <f t="shared" si="64"/>
        <v>17426.021750380885</v>
      </c>
      <c r="AM153" s="2">
        <f t="shared" si="65"/>
        <v>13.906503951492281</v>
      </c>
      <c r="AN153" s="2">
        <f t="shared" si="66"/>
        <v>88.058510837143672</v>
      </c>
      <c r="AO153" s="2">
        <f t="shared" si="67"/>
        <v>101.96501478863595</v>
      </c>
    </row>
    <row r="154" spans="1:41" x14ac:dyDescent="0.25">
      <c r="A154" s="1">
        <v>152</v>
      </c>
      <c r="B154">
        <v>3.046092184368737</v>
      </c>
      <c r="C154">
        <v>524.38523576982186</v>
      </c>
      <c r="D154">
        <v>50</v>
      </c>
      <c r="E154">
        <v>-0.50895940505683845</v>
      </c>
      <c r="F154">
        <v>-0.56620437191385853</v>
      </c>
      <c r="G154">
        <v>-0.56620437191385864</v>
      </c>
      <c r="H154">
        <v>2.6485850943508912E-2</v>
      </c>
      <c r="I154">
        <v>203.97578476901629</v>
      </c>
      <c r="J154">
        <v>658.61479570205756</v>
      </c>
      <c r="K154">
        <v>26.596988697728591</v>
      </c>
      <c r="L154">
        <v>61.430934718240238</v>
      </c>
      <c r="M154">
        <v>23.34372069750416</v>
      </c>
      <c r="N154">
        <v>1.1393637304981259</v>
      </c>
      <c r="O154">
        <v>0.3797269364558965</v>
      </c>
      <c r="P154">
        <f t="shared" si="68"/>
        <v>-25.397175901039844</v>
      </c>
      <c r="Q154">
        <f t="shared" si="69"/>
        <v>-28.253711173346236</v>
      </c>
      <c r="R154">
        <f t="shared" si="70"/>
        <v>-28.25371117334624</v>
      </c>
      <c r="S154">
        <v>524.38523576982186</v>
      </c>
      <c r="T154">
        <f t="shared" si="48"/>
        <v>975.48131525150075</v>
      </c>
      <c r="U154">
        <f t="shared" si="49"/>
        <v>10.455135407510435</v>
      </c>
      <c r="V154">
        <f t="shared" si="50"/>
        <v>33.758452643055087</v>
      </c>
      <c r="W154">
        <f t="shared" si="51"/>
        <v>1.3632751484774106</v>
      </c>
      <c r="X154">
        <f t="shared" si="52"/>
        <v>3.1487499431192063</v>
      </c>
      <c r="Y154">
        <f t="shared" si="53"/>
        <v>1.1965232102618815</v>
      </c>
      <c r="Z154">
        <f t="shared" si="54"/>
        <v>4840.0317611984283</v>
      </c>
      <c r="AA154">
        <f t="shared" si="55"/>
        <v>4.4295947722008613</v>
      </c>
      <c r="AB154">
        <f t="shared" si="56"/>
        <v>1.7982353769523351E-5</v>
      </c>
      <c r="AC154">
        <f t="shared" si="57"/>
        <v>1.1906920520343695E-2</v>
      </c>
      <c r="AD154">
        <f t="shared" si="58"/>
        <v>25.773662434975179</v>
      </c>
      <c r="AE154">
        <f t="shared" si="59"/>
        <v>153.08986774268939</v>
      </c>
      <c r="AF154">
        <f t="shared" si="60"/>
        <v>3453.38</v>
      </c>
      <c r="AG154">
        <f t="shared" si="61"/>
        <v>954.89879590517421</v>
      </c>
      <c r="AH154">
        <f t="shared" si="62"/>
        <v>7.975946745895743E-4</v>
      </c>
      <c r="AI154">
        <f t="shared" si="63"/>
        <v>5.0199518372754555E-3</v>
      </c>
      <c r="AJ154" s="2">
        <v>100</v>
      </c>
      <c r="AK154" s="2">
        <v>1</v>
      </c>
      <c r="AL154" s="2">
        <f t="shared" si="64"/>
        <v>17426.021750380885</v>
      </c>
      <c r="AM154" s="2">
        <f t="shared" si="65"/>
        <v>13.898902147385886</v>
      </c>
      <c r="AN154" s="2">
        <f t="shared" si="66"/>
        <v>87.477789902226576</v>
      </c>
      <c r="AO154" s="2">
        <f t="shared" si="67"/>
        <v>101.37669204961246</v>
      </c>
    </row>
    <row r="155" spans="1:41" x14ac:dyDescent="0.25">
      <c r="A155" s="1">
        <v>153</v>
      </c>
      <c r="B155">
        <v>3.0661322645290578</v>
      </c>
      <c r="C155">
        <v>524.42676245419341</v>
      </c>
      <c r="D155">
        <v>50</v>
      </c>
      <c r="E155">
        <v>-0.51027580040396792</v>
      </c>
      <c r="F155">
        <v>-0.56578012416606116</v>
      </c>
      <c r="G155">
        <v>-0.56578012416606127</v>
      </c>
      <c r="H155">
        <v>2.5241795996304019E-2</v>
      </c>
      <c r="I155">
        <v>203.50928399338761</v>
      </c>
      <c r="J155">
        <v>657.16192952515701</v>
      </c>
      <c r="K155">
        <v>26.524391274198461</v>
      </c>
      <c r="L155">
        <v>61.331655369702837</v>
      </c>
      <c r="M155">
        <v>23.31703877249689</v>
      </c>
      <c r="N155">
        <v>1.1375540235997279</v>
      </c>
      <c r="O155">
        <v>0.38114552575350641</v>
      </c>
      <c r="P155">
        <f t="shared" si="68"/>
        <v>-25.462864291615166</v>
      </c>
      <c r="Q155">
        <f t="shared" si="69"/>
        <v>-28.232541126050958</v>
      </c>
      <c r="R155">
        <f t="shared" si="70"/>
        <v>-28.232541126050965</v>
      </c>
      <c r="S155">
        <v>524.42676245419341</v>
      </c>
      <c r="T155">
        <f t="shared" si="48"/>
        <v>973.36299848429599</v>
      </c>
      <c r="U155">
        <f t="shared" si="49"/>
        <v>10.453925427116541</v>
      </c>
      <c r="V155">
        <f t="shared" si="50"/>
        <v>33.757289446407881</v>
      </c>
      <c r="W155">
        <f t="shared" si="51"/>
        <v>1.3625128197549006</v>
      </c>
      <c r="X155">
        <f t="shared" si="52"/>
        <v>3.1505027140546447</v>
      </c>
      <c r="Y155">
        <f t="shared" si="53"/>
        <v>1.197756582529117</v>
      </c>
      <c r="Z155">
        <f t="shared" si="54"/>
        <v>4836.8069510428668</v>
      </c>
      <c r="AA155">
        <f t="shared" si="55"/>
        <v>4.4372255306458568</v>
      </c>
      <c r="AB155">
        <f t="shared" si="56"/>
        <v>1.7963193797914854E-5</v>
      </c>
      <c r="AC155">
        <f t="shared" si="57"/>
        <v>1.1915505967645956E-2</v>
      </c>
      <c r="AD155">
        <f t="shared" si="58"/>
        <v>25.765613416222862</v>
      </c>
      <c r="AE155">
        <f t="shared" si="59"/>
        <v>152.74513922016453</v>
      </c>
      <c r="AF155">
        <f t="shared" si="60"/>
        <v>3453.38</v>
      </c>
      <c r="AG155">
        <f t="shared" si="61"/>
        <v>954.22212164772543</v>
      </c>
      <c r="AH155">
        <f t="shared" si="62"/>
        <v>7.9714418351030825E-4</v>
      </c>
      <c r="AI155">
        <f t="shared" si="63"/>
        <v>4.9872755949470987E-3</v>
      </c>
      <c r="AJ155" s="2">
        <v>100</v>
      </c>
      <c r="AK155" s="2">
        <v>1</v>
      </c>
      <c r="AL155" s="2">
        <f t="shared" si="64"/>
        <v>17426.021750380885</v>
      </c>
      <c r="AM155" s="2">
        <f t="shared" si="65"/>
        <v>13.891051880040244</v>
      </c>
      <c r="AN155" s="2">
        <f t="shared" si="66"/>
        <v>86.908372992691909</v>
      </c>
      <c r="AO155" s="2">
        <f t="shared" si="67"/>
        <v>100.79942487273215</v>
      </c>
    </row>
    <row r="156" spans="1:41" x14ac:dyDescent="0.25">
      <c r="A156" s="1">
        <v>154</v>
      </c>
      <c r="B156">
        <v>3.0861723446893792</v>
      </c>
      <c r="C156">
        <v>524.46812158952685</v>
      </c>
      <c r="D156">
        <v>50</v>
      </c>
      <c r="E156">
        <v>-0.51159523844827659</v>
      </c>
      <c r="F156">
        <v>-0.56536339526994517</v>
      </c>
      <c r="G156">
        <v>-0.56536339526994528</v>
      </c>
      <c r="H156">
        <v>2.401296030021511E-2</v>
      </c>
      <c r="I156">
        <v>203.0433868048749</v>
      </c>
      <c r="J156">
        <v>655.7098171378052</v>
      </c>
      <c r="K156">
        <v>26.452135478348051</v>
      </c>
      <c r="L156">
        <v>61.232189162945623</v>
      </c>
      <c r="M156">
        <v>23.289828361590089</v>
      </c>
      <c r="N156">
        <v>1.1357806106402959</v>
      </c>
      <c r="O156">
        <v>0.38256227959388311</v>
      </c>
      <c r="P156">
        <f t="shared" si="68"/>
        <v>-25.528704513387058</v>
      </c>
      <c r="Q156">
        <f t="shared" si="69"/>
        <v>-28.211746270955349</v>
      </c>
      <c r="R156">
        <f t="shared" si="70"/>
        <v>-28.211746270955356</v>
      </c>
      <c r="S156">
        <v>524.46812158952685</v>
      </c>
      <c r="T156">
        <f t="shared" si="48"/>
        <v>971.24569983579806</v>
      </c>
      <c r="U156">
        <f t="shared" si="49"/>
        <v>10.452730284376141</v>
      </c>
      <c r="V156">
        <f t="shared" si="50"/>
        <v>33.756124595900999</v>
      </c>
      <c r="W156">
        <f t="shared" si="51"/>
        <v>1.3617633253264407</v>
      </c>
      <c r="X156">
        <f t="shared" si="52"/>
        <v>3.1522502067858698</v>
      </c>
      <c r="Y156">
        <f t="shared" si="53"/>
        <v>1.1989668713862798</v>
      </c>
      <c r="Z156">
        <f t="shared" si="54"/>
        <v>4833.5977948498148</v>
      </c>
      <c r="AA156">
        <f t="shared" si="55"/>
        <v>4.4448373626945505</v>
      </c>
      <c r="AB156">
        <f t="shared" si="56"/>
        <v>1.7944134433985146E-5</v>
      </c>
      <c r="AC156">
        <f t="shared" si="57"/>
        <v>1.192406157524944E-2</v>
      </c>
      <c r="AD156">
        <f t="shared" si="58"/>
        <v>25.757600637915822</v>
      </c>
      <c r="AE156">
        <f t="shared" si="59"/>
        <v>152.40262723451056</v>
      </c>
      <c r="AF156">
        <f t="shared" si="60"/>
        <v>3453.38</v>
      </c>
      <c r="AG156">
        <f t="shared" si="61"/>
        <v>953.55011900852401</v>
      </c>
      <c r="AH156">
        <f t="shared" si="62"/>
        <v>7.9668037530052668E-4</v>
      </c>
      <c r="AI156">
        <f t="shared" si="63"/>
        <v>4.9552282728814586E-3</v>
      </c>
      <c r="AJ156" s="2">
        <v>100</v>
      </c>
      <c r="AK156" s="2">
        <v>1</v>
      </c>
      <c r="AL156" s="2">
        <f t="shared" si="64"/>
        <v>17426.021750380885</v>
      </c>
      <c r="AM156" s="2">
        <f t="shared" si="65"/>
        <v>13.882969548088585</v>
      </c>
      <c r="AN156" s="2">
        <f t="shared" si="66"/>
        <v>86.349915661334606</v>
      </c>
      <c r="AO156" s="2">
        <f t="shared" si="67"/>
        <v>100.23288520942319</v>
      </c>
    </row>
    <row r="157" spans="1:41" x14ac:dyDescent="0.25">
      <c r="A157" s="1">
        <v>155</v>
      </c>
      <c r="B157">
        <v>3.1062124248496992</v>
      </c>
      <c r="C157">
        <v>524.50929830350367</v>
      </c>
      <c r="D157">
        <v>50</v>
      </c>
      <c r="E157">
        <v>-0.51291780885711946</v>
      </c>
      <c r="F157">
        <v>-0.56495370975226245</v>
      </c>
      <c r="G157">
        <v>-0.56495370975226256</v>
      </c>
      <c r="H157">
        <v>2.279863690128877E-2</v>
      </c>
      <c r="I157">
        <v>202.57809260901189</v>
      </c>
      <c r="J157">
        <v>654.25848016747716</v>
      </c>
      <c r="K157">
        <v>26.380203155828291</v>
      </c>
      <c r="L157">
        <v>61.132529649056401</v>
      </c>
      <c r="M157">
        <v>23.262101170220632</v>
      </c>
      <c r="N157">
        <v>1.134042147038977</v>
      </c>
      <c r="O157">
        <v>0.38397719978474831</v>
      </c>
      <c r="P157">
        <f t="shared" si="68"/>
        <v>-25.594701040774424</v>
      </c>
      <c r="Q157">
        <f t="shared" si="69"/>
        <v>-28.191302881849424</v>
      </c>
      <c r="R157">
        <f t="shared" si="70"/>
        <v>-28.191302881849431</v>
      </c>
      <c r="S157">
        <v>524.50929830350367</v>
      </c>
      <c r="T157">
        <f t="shared" si="48"/>
        <v>969.12942609841809</v>
      </c>
      <c r="U157">
        <f t="shared" si="49"/>
        <v>10.451549976382591</v>
      </c>
      <c r="V157">
        <f t="shared" si="50"/>
        <v>33.754958963604679</v>
      </c>
      <c r="W157">
        <f t="shared" si="51"/>
        <v>1.3610258055021278</v>
      </c>
      <c r="X157">
        <f t="shared" si="52"/>
        <v>3.1539920263884449</v>
      </c>
      <c r="Y157">
        <f t="shared" si="53"/>
        <v>1.2001545172284498</v>
      </c>
      <c r="Z157">
        <f t="shared" si="54"/>
        <v>4830.4054106034091</v>
      </c>
      <c r="AA157">
        <f t="shared" si="55"/>
        <v>4.4524273973387896</v>
      </c>
      <c r="AB157">
        <f t="shared" si="56"/>
        <v>1.7925182204599982E-5</v>
      </c>
      <c r="AC157">
        <f t="shared" si="57"/>
        <v>1.1932584207657266E-2</v>
      </c>
      <c r="AD157">
        <f t="shared" si="58"/>
        <v>25.749626931445185</v>
      </c>
      <c r="AE157">
        <f t="shared" si="59"/>
        <v>152.06244240370501</v>
      </c>
      <c r="AF157">
        <f t="shared" si="60"/>
        <v>3453.38</v>
      </c>
      <c r="AG157">
        <f t="shared" si="61"/>
        <v>952.88306347622665</v>
      </c>
      <c r="AH157">
        <f t="shared" si="62"/>
        <v>7.9620413316939826E-4</v>
      </c>
      <c r="AI157">
        <f t="shared" si="63"/>
        <v>4.923790782296481E-3</v>
      </c>
      <c r="AJ157" s="2">
        <v>100</v>
      </c>
      <c r="AK157" s="2">
        <v>1</v>
      </c>
      <c r="AL157" s="2">
        <f t="shared" si="64"/>
        <v>17426.021750380885</v>
      </c>
      <c r="AM157" s="2">
        <f t="shared" si="65"/>
        <v>13.874670542353092</v>
      </c>
      <c r="AN157" s="2">
        <f t="shared" si="66"/>
        <v>85.802085266623394</v>
      </c>
      <c r="AO157" s="2">
        <f t="shared" si="67"/>
        <v>99.67675580897648</v>
      </c>
    </row>
    <row r="158" spans="1:41" x14ac:dyDescent="0.25">
      <c r="A158" s="1">
        <v>156</v>
      </c>
      <c r="B158">
        <v>3.1262525050100201</v>
      </c>
      <c r="C158">
        <v>524.55027858256244</v>
      </c>
      <c r="D158">
        <v>50</v>
      </c>
      <c r="E158">
        <v>-0.51424359695979449</v>
      </c>
      <c r="F158">
        <v>-0.56455062153518953</v>
      </c>
      <c r="G158">
        <v>-0.56455062153518953</v>
      </c>
      <c r="H158">
        <v>2.1598157000128671E-2</v>
      </c>
      <c r="I158">
        <v>202.11340047200821</v>
      </c>
      <c r="J158">
        <v>652.80793847233099</v>
      </c>
      <c r="K158">
        <v>26.30857731336436</v>
      </c>
      <c r="L158">
        <v>61.032671164524913</v>
      </c>
      <c r="M158">
        <v>23.233868528153071</v>
      </c>
      <c r="N158">
        <v>1.1323373583427301</v>
      </c>
      <c r="O158">
        <v>0.38539028916567919</v>
      </c>
      <c r="P158">
        <f t="shared" si="68"/>
        <v>-25.660858131726272</v>
      </c>
      <c r="Q158">
        <f t="shared" si="69"/>
        <v>-28.171188699360759</v>
      </c>
      <c r="R158">
        <f t="shared" si="70"/>
        <v>-28.171188699360759</v>
      </c>
      <c r="S158">
        <v>524.55027858256244</v>
      </c>
      <c r="T158">
        <f t="shared" si="48"/>
        <v>967.01418359788988</v>
      </c>
      <c r="U158">
        <f t="shared" si="49"/>
        <v>10.450384487641202</v>
      </c>
      <c r="V158">
        <f t="shared" si="50"/>
        <v>33.75379335406862</v>
      </c>
      <c r="W158">
        <f t="shared" si="51"/>
        <v>1.3602994536998521</v>
      </c>
      <c r="X158">
        <f t="shared" si="52"/>
        <v>3.155727816599633</v>
      </c>
      <c r="Y158">
        <f t="shared" si="53"/>
        <v>1.201319945572501</v>
      </c>
      <c r="Z158">
        <f t="shared" si="54"/>
        <v>4827.2308462329347</v>
      </c>
      <c r="AA158">
        <f t="shared" si="55"/>
        <v>4.4599929054968594</v>
      </c>
      <c r="AB158">
        <f t="shared" si="56"/>
        <v>1.7906343210996984E-5</v>
      </c>
      <c r="AC158">
        <f t="shared" si="57"/>
        <v>1.1941070900618344E-2</v>
      </c>
      <c r="AD158">
        <f t="shared" si="58"/>
        <v>25.741694956914692</v>
      </c>
      <c r="AE158">
        <f t="shared" si="59"/>
        <v>151.72468720580923</v>
      </c>
      <c r="AF158">
        <f t="shared" si="60"/>
        <v>3453.38</v>
      </c>
      <c r="AG158">
        <f t="shared" si="61"/>
        <v>952.22121537676833</v>
      </c>
      <c r="AH158">
        <f t="shared" si="62"/>
        <v>7.9571628551602339E-4</v>
      </c>
      <c r="AI158">
        <f t="shared" si="63"/>
        <v>4.892944682215585E-3</v>
      </c>
      <c r="AJ158" s="2">
        <v>100</v>
      </c>
      <c r="AK158" s="2">
        <v>1</v>
      </c>
      <c r="AL158" s="2">
        <f t="shared" si="64"/>
        <v>17426.021750380885</v>
      </c>
      <c r="AM158" s="2">
        <f t="shared" si="65"/>
        <v>13.86616929853451</v>
      </c>
      <c r="AN158" s="2">
        <f t="shared" si="66"/>
        <v>85.264560455699268</v>
      </c>
      <c r="AO158" s="2">
        <f t="shared" si="67"/>
        <v>99.130729754233784</v>
      </c>
    </row>
    <row r="159" spans="1:41" x14ac:dyDescent="0.25">
      <c r="A159" s="1">
        <v>157</v>
      </c>
      <c r="B159">
        <v>3.1462925851703401</v>
      </c>
      <c r="C159">
        <v>524.59104923140012</v>
      </c>
      <c r="D159">
        <v>50</v>
      </c>
      <c r="E159">
        <v>-0.51557268399892331</v>
      </c>
      <c r="F159">
        <v>-0.56415371235134937</v>
      </c>
      <c r="G159">
        <v>-0.56415371235134959</v>
      </c>
      <c r="H159">
        <v>2.041088800805986E-2</v>
      </c>
      <c r="I159">
        <v>201.64930914420191</v>
      </c>
      <c r="J159">
        <v>651.35821024125028</v>
      </c>
      <c r="K159">
        <v>26.237242052650281</v>
      </c>
      <c r="L159">
        <v>60.932608779979802</v>
      </c>
      <c r="M159">
        <v>23.205141404322038</v>
      </c>
      <c r="N159">
        <v>1.130665036484132</v>
      </c>
      <c r="O159">
        <v>0.38680155153679158</v>
      </c>
      <c r="P159">
        <f t="shared" si="68"/>
        <v>-25.727179840265634</v>
      </c>
      <c r="Q159">
        <f t="shared" si="69"/>
        <v>-28.151382851863744</v>
      </c>
      <c r="R159">
        <f t="shared" si="70"/>
        <v>-28.151382851863755</v>
      </c>
      <c r="S159">
        <v>524.59104923140012</v>
      </c>
      <c r="T159">
        <f t="shared" si="48"/>
        <v>964.89997821042516</v>
      </c>
      <c r="U159">
        <f t="shared" si="49"/>
        <v>10.449233790957049</v>
      </c>
      <c r="V159">
        <f t="shared" si="50"/>
        <v>33.752628508154146</v>
      </c>
      <c r="W159">
        <f t="shared" si="51"/>
        <v>1.3595835135840613</v>
      </c>
      <c r="X159">
        <f t="shared" si="52"/>
        <v>3.1574572575382334</v>
      </c>
      <c r="Y159">
        <f t="shared" si="53"/>
        <v>1.2024635676414881</v>
      </c>
      <c r="Z159">
        <f t="shared" si="54"/>
        <v>4824.0750830668867</v>
      </c>
      <c r="AA159">
        <f t="shared" si="55"/>
        <v>4.4675312938782881</v>
      </c>
      <c r="AB159">
        <f t="shared" si="56"/>
        <v>1.7887623150221992E-5</v>
      </c>
      <c r="AC159">
        <f t="shared" si="57"/>
        <v>1.1949518853297491E-2</v>
      </c>
      <c r="AD159">
        <f t="shared" si="58"/>
        <v>25.733807211426925</v>
      </c>
      <c r="AE159">
        <f t="shared" si="59"/>
        <v>151.38945641523205</v>
      </c>
      <c r="AF159">
        <f t="shared" si="60"/>
        <v>3453.38</v>
      </c>
      <c r="AG159">
        <f t="shared" si="61"/>
        <v>951.56482054436947</v>
      </c>
      <c r="AH159">
        <f t="shared" si="62"/>
        <v>7.9521760879953723E-4</v>
      </c>
      <c r="AI159">
        <f t="shared" si="63"/>
        <v>4.8626721517375862E-3</v>
      </c>
      <c r="AJ159" s="2">
        <v>100</v>
      </c>
      <c r="AK159" s="2">
        <v>1</v>
      </c>
      <c r="AL159" s="2">
        <f t="shared" si="64"/>
        <v>17426.021750380885</v>
      </c>
      <c r="AM159" s="2">
        <f t="shared" si="65"/>
        <v>13.857479347226613</v>
      </c>
      <c r="AN159" s="2">
        <f t="shared" si="66"/>
        <v>84.7370306811506</v>
      </c>
      <c r="AO159" s="2">
        <f t="shared" si="67"/>
        <v>98.594510028377215</v>
      </c>
    </row>
    <row r="160" spans="1:41" x14ac:dyDescent="0.25">
      <c r="A160" s="1">
        <v>158</v>
      </c>
      <c r="B160">
        <v>3.1663326653306609</v>
      </c>
      <c r="C160">
        <v>524.63159783427488</v>
      </c>
      <c r="D160">
        <v>50</v>
      </c>
      <c r="E160">
        <v>-0.51690514737058901</v>
      </c>
      <c r="F160">
        <v>-0.56376259023449982</v>
      </c>
      <c r="G160">
        <v>-0.56376259023449993</v>
      </c>
      <c r="H160">
        <v>1.9236231691541671E-2</v>
      </c>
      <c r="I160">
        <v>201.18581708233711</v>
      </c>
      <c r="J160">
        <v>649.90931208901156</v>
      </c>
      <c r="K160">
        <v>26.16618250760272</v>
      </c>
      <c r="L160">
        <v>60.832338251610118</v>
      </c>
      <c r="M160">
        <v>23.175930420999919</v>
      </c>
      <c r="N160">
        <v>1.1290240362380619</v>
      </c>
      <c r="O160">
        <v>0.38821099159099631</v>
      </c>
      <c r="P160">
        <f t="shared" si="68"/>
        <v>-25.793670028472508</v>
      </c>
      <c r="Q160">
        <f t="shared" si="69"/>
        <v>-28.131865780164663</v>
      </c>
      <c r="R160">
        <f t="shared" si="70"/>
        <v>-28.13186578016467</v>
      </c>
      <c r="S160">
        <v>524.63159783427488</v>
      </c>
      <c r="T160">
        <f t="shared" si="48"/>
        <v>962.78681537939053</v>
      </c>
      <c r="U160">
        <f t="shared" si="49"/>
        <v>10.448097848279057</v>
      </c>
      <c r="V160">
        <f t="shared" si="50"/>
        <v>33.751465106681579</v>
      </c>
      <c r="W160">
        <f t="shared" si="51"/>
        <v>1.3588772763413786</v>
      </c>
      <c r="X160">
        <f t="shared" si="52"/>
        <v>3.1591800635345662</v>
      </c>
      <c r="Y160">
        <f t="shared" si="53"/>
        <v>1.2035857809221939</v>
      </c>
      <c r="Z160">
        <f t="shared" si="54"/>
        <v>4820.939039130486</v>
      </c>
      <c r="AA160">
        <f t="shared" si="55"/>
        <v>4.4750400991156534</v>
      </c>
      <c r="AB160">
        <f t="shared" si="56"/>
        <v>1.7869027335584711E-5</v>
      </c>
      <c r="AC160">
        <f t="shared" si="57"/>
        <v>1.1957925420790468E-2</v>
      </c>
      <c r="AD160">
        <f t="shared" si="58"/>
        <v>25.725966036997207</v>
      </c>
      <c r="AE160">
        <f t="shared" si="59"/>
        <v>151.0568375183538</v>
      </c>
      <c r="AF160">
        <f t="shared" si="60"/>
        <v>3453.38</v>
      </c>
      <c r="AG160">
        <f t="shared" si="61"/>
        <v>950.91411096478168</v>
      </c>
      <c r="AH160">
        <f t="shared" si="62"/>
        <v>7.947088302655825E-4</v>
      </c>
      <c r="AI160">
        <f t="shared" si="63"/>
        <v>4.8329559640817501E-3</v>
      </c>
      <c r="AJ160" s="2">
        <v>100</v>
      </c>
      <c r="AK160" s="2">
        <v>1</v>
      </c>
      <c r="AL160" s="2">
        <f t="shared" si="64"/>
        <v>17426.021750380885</v>
      </c>
      <c r="AM160" s="2">
        <f t="shared" si="65"/>
        <v>13.848613361427791</v>
      </c>
      <c r="AN160" s="2">
        <f t="shared" si="66"/>
        <v>84.219195748721603</v>
      </c>
      <c r="AO160" s="2">
        <f t="shared" si="67"/>
        <v>98.067809110149398</v>
      </c>
    </row>
    <row r="161" spans="1:41" x14ac:dyDescent="0.25">
      <c r="A161" s="1">
        <v>159</v>
      </c>
      <c r="B161">
        <v>3.1863727454909818</v>
      </c>
      <c r="C161">
        <v>524.67191271802085</v>
      </c>
      <c r="D161">
        <v>50</v>
      </c>
      <c r="E161">
        <v>-0.51824106085368205</v>
      </c>
      <c r="F161">
        <v>-0.56337688808237574</v>
      </c>
      <c r="G161">
        <v>-0.56337688808237574</v>
      </c>
      <c r="H161">
        <v>1.8073622401092521E-2</v>
      </c>
      <c r="I161">
        <v>200.72292247071721</v>
      </c>
      <c r="J161">
        <v>648.46125914681147</v>
      </c>
      <c r="K161">
        <v>26.095384784810459</v>
      </c>
      <c r="L161">
        <v>60.731855975147617</v>
      </c>
      <c r="M161">
        <v>23.146245867329672</v>
      </c>
      <c r="N161">
        <v>1.1274132718658569</v>
      </c>
      <c r="O161">
        <v>0.38961861484967197</v>
      </c>
      <c r="P161">
        <f t="shared" si="68"/>
        <v>-25.860332377928248</v>
      </c>
      <c r="Q161">
        <f t="shared" si="69"/>
        <v>-28.112619165787216</v>
      </c>
      <c r="R161">
        <f t="shared" si="70"/>
        <v>-28.112619165787216</v>
      </c>
      <c r="S161">
        <v>524.67191271802085</v>
      </c>
      <c r="T161">
        <f t="shared" si="48"/>
        <v>960.67470013153195</v>
      </c>
      <c r="U161">
        <f t="shared" si="49"/>
        <v>10.446976611502052</v>
      </c>
      <c r="V161">
        <f t="shared" si="50"/>
        <v>33.750303773901123</v>
      </c>
      <c r="W161">
        <f t="shared" si="51"/>
        <v>1.3581800780866602</v>
      </c>
      <c r="X161">
        <f t="shared" si="52"/>
        <v>3.1608959810658304</v>
      </c>
      <c r="Y161">
        <f t="shared" si="53"/>
        <v>1.2046869696974727</v>
      </c>
      <c r="Z161">
        <f t="shared" si="54"/>
        <v>4817.8235722942645</v>
      </c>
      <c r="AA161">
        <f t="shared" si="55"/>
        <v>4.482516982148514</v>
      </c>
      <c r="AB161">
        <f t="shared" si="56"/>
        <v>1.7850560716179346E-5</v>
      </c>
      <c r="AC161">
        <f t="shared" si="57"/>
        <v>1.1966288106965874E-2</v>
      </c>
      <c r="AD161">
        <f t="shared" si="58"/>
        <v>25.718173628113398</v>
      </c>
      <c r="AE161">
        <f t="shared" si="59"/>
        <v>150.726911109442</v>
      </c>
      <c r="AF161">
        <f t="shared" si="60"/>
        <v>3453.38</v>
      </c>
      <c r="AG161">
        <f t="shared" si="61"/>
        <v>950.2693053920807</v>
      </c>
      <c r="AH161">
        <f t="shared" si="62"/>
        <v>7.9419063053818217E-4</v>
      </c>
      <c r="AI161">
        <f t="shared" si="63"/>
        <v>4.8037794622565562E-3</v>
      </c>
      <c r="AJ161" s="2">
        <v>100</v>
      </c>
      <c r="AK161" s="2">
        <v>1</v>
      </c>
      <c r="AL161" s="2">
        <f t="shared" si="64"/>
        <v>17426.021750380885</v>
      </c>
      <c r="AM161" s="2">
        <f t="shared" si="65"/>
        <v>13.839583201707072</v>
      </c>
      <c r="AN161" s="2">
        <f t="shared" si="66"/>
        <v>83.710765393315739</v>
      </c>
      <c r="AO161" s="2">
        <f t="shared" si="67"/>
        <v>97.550348595022811</v>
      </c>
    </row>
    <row r="162" spans="1:41" x14ac:dyDescent="0.25">
      <c r="A162" s="1">
        <v>160</v>
      </c>
      <c r="B162">
        <v>3.2064128256513018</v>
      </c>
      <c r="C162">
        <v>524.71198291669475</v>
      </c>
      <c r="D162">
        <v>50</v>
      </c>
      <c r="E162">
        <v>-0.51958049482890689</v>
      </c>
      <c r="F162">
        <v>-0.56299626228838773</v>
      </c>
      <c r="G162">
        <v>-0.56299626228838784</v>
      </c>
      <c r="H162">
        <v>1.6922525381181389E-2</v>
      </c>
      <c r="I162">
        <v>200.26062324128421</v>
      </c>
      <c r="J162">
        <v>647.01406514837186</v>
      </c>
      <c r="K162">
        <v>26.024835907025359</v>
      </c>
      <c r="L162">
        <v>60.631158942292323</v>
      </c>
      <c r="M162">
        <v>23.116097712259489</v>
      </c>
      <c r="N162">
        <v>1.1258317139363301</v>
      </c>
      <c r="O162">
        <v>0.39102442760160849</v>
      </c>
      <c r="P162">
        <f t="shared" si="68"/>
        <v>-25.927170400644059</v>
      </c>
      <c r="Q162">
        <f t="shared" si="69"/>
        <v>-28.093625862694001</v>
      </c>
      <c r="R162">
        <f t="shared" si="70"/>
        <v>-28.093625862694005</v>
      </c>
      <c r="S162">
        <v>524.71198291669475</v>
      </c>
      <c r="T162">
        <f t="shared" si="48"/>
        <v>958.56363709277116</v>
      </c>
      <c r="U162">
        <f t="shared" si="49"/>
        <v>10.445870023228448</v>
      </c>
      <c r="V162">
        <f t="shared" si="50"/>
        <v>33.749145080795138</v>
      </c>
      <c r="W162">
        <f t="shared" si="51"/>
        <v>1.3574912973934685</v>
      </c>
      <c r="X162">
        <f t="shared" si="52"/>
        <v>3.1626047867922802</v>
      </c>
      <c r="Y162">
        <f t="shared" si="53"/>
        <v>1.2057675055548909</v>
      </c>
      <c r="Z162">
        <f t="shared" si="54"/>
        <v>4814.7294832802809</v>
      </c>
      <c r="AA162">
        <f t="shared" si="55"/>
        <v>4.4899597228466135</v>
      </c>
      <c r="AB162">
        <f t="shared" si="56"/>
        <v>1.783222789551185E-5</v>
      </c>
      <c r="AC162">
        <f t="shared" si="57"/>
        <v>1.1974604557618385E-2</v>
      </c>
      <c r="AD162">
        <f t="shared" si="58"/>
        <v>25.71043203895757</v>
      </c>
      <c r="AE162">
        <f t="shared" si="59"/>
        <v>150.39975126772097</v>
      </c>
      <c r="AF162">
        <f t="shared" si="60"/>
        <v>3453.38</v>
      </c>
      <c r="AG162">
        <f t="shared" si="61"/>
        <v>949.63060994014995</v>
      </c>
      <c r="AH162">
        <f t="shared" si="62"/>
        <v>7.9366364608521116E-4</v>
      </c>
      <c r="AI162">
        <f t="shared" si="63"/>
        <v>4.7751265362205204E-3</v>
      </c>
      <c r="AJ162" s="2">
        <v>100</v>
      </c>
      <c r="AK162" s="2">
        <v>1</v>
      </c>
      <c r="AL162" s="2">
        <f t="shared" si="64"/>
        <v>17426.021750380885</v>
      </c>
      <c r="AM162" s="2">
        <f t="shared" si="65"/>
        <v>13.830399959167487</v>
      </c>
      <c r="AN162" s="2">
        <f t="shared" si="66"/>
        <v>83.211458880999729</v>
      </c>
      <c r="AO162" s="2">
        <f t="shared" si="67"/>
        <v>97.041858840167208</v>
      </c>
    </row>
    <row r="163" spans="1:41" x14ac:dyDescent="0.25">
      <c r="A163" s="1">
        <v>161</v>
      </c>
      <c r="B163">
        <v>3.2264529058116231</v>
      </c>
      <c r="C163">
        <v>524.75179813777606</v>
      </c>
      <c r="D163">
        <v>50</v>
      </c>
      <c r="E163">
        <v>-0.52092351648783586</v>
      </c>
      <c r="F163">
        <v>-0.5626203914390574</v>
      </c>
      <c r="G163">
        <v>-0.56262039143905751</v>
      </c>
      <c r="H163">
        <v>1.578243515770146E-2</v>
      </c>
      <c r="I163">
        <v>199.79891709266769</v>
      </c>
      <c r="J163">
        <v>645.56774251182958</v>
      </c>
      <c r="K163">
        <v>25.954523759549211</v>
      </c>
      <c r="L163">
        <v>60.530244699469712</v>
      </c>
      <c r="M163">
        <v>23.085495616913011</v>
      </c>
      <c r="N163">
        <v>1.12427838631378</v>
      </c>
      <c r="O163">
        <v>0.39242843684507722</v>
      </c>
      <c r="P163">
        <f t="shared" si="68"/>
        <v>-25.994187449492809</v>
      </c>
      <c r="Q163">
        <f t="shared" si="69"/>
        <v>-28.074869832288297</v>
      </c>
      <c r="R163">
        <f t="shared" si="70"/>
        <v>-28.0748698322883</v>
      </c>
      <c r="S163">
        <v>524.75179813777606</v>
      </c>
      <c r="T163">
        <f t="shared" si="48"/>
        <v>956.4536305035881</v>
      </c>
      <c r="U163">
        <f t="shared" si="49"/>
        <v>10.44477801749105</v>
      </c>
      <c r="V163">
        <f t="shared" si="50"/>
        <v>33.74798954821928</v>
      </c>
      <c r="W163">
        <f t="shared" si="51"/>
        <v>1.3568103529432858</v>
      </c>
      <c r="X163">
        <f t="shared" si="52"/>
        <v>3.1643062856899591</v>
      </c>
      <c r="Y163">
        <f t="shared" si="53"/>
        <v>1.2068277478730531</v>
      </c>
      <c r="Z163">
        <f t="shared" si="54"/>
        <v>4811.6575185328002</v>
      </c>
      <c r="AA163">
        <f t="shared" si="55"/>
        <v>4.4973662148596336</v>
      </c>
      <c r="AB163">
        <f t="shared" si="56"/>
        <v>1.7814033149275479E-5</v>
      </c>
      <c r="AC163">
        <f t="shared" si="57"/>
        <v>1.198287255391791E-2</v>
      </c>
      <c r="AD163">
        <f t="shared" si="58"/>
        <v>25.70274319030564</v>
      </c>
      <c r="AE163">
        <f t="shared" si="59"/>
        <v>150.07542591644341</v>
      </c>
      <c r="AF163">
        <f t="shared" si="60"/>
        <v>3453.38</v>
      </c>
      <c r="AG163">
        <f t="shared" si="61"/>
        <v>948.9982186500273</v>
      </c>
      <c r="AH163">
        <f t="shared" si="62"/>
        <v>7.9312847156488917E-4</v>
      </c>
      <c r="AI163">
        <f t="shared" si="63"/>
        <v>4.7469816014082487E-3</v>
      </c>
      <c r="AJ163" s="2">
        <v>100</v>
      </c>
      <c r="AK163" s="2">
        <v>1</v>
      </c>
      <c r="AL163" s="2">
        <f t="shared" si="64"/>
        <v>17426.021750380885</v>
      </c>
      <c r="AM163" s="2">
        <f t="shared" si="65"/>
        <v>13.821073996336107</v>
      </c>
      <c r="AN163" s="2">
        <f t="shared" si="66"/>
        <v>82.721004634798021</v>
      </c>
      <c r="AO163" s="2">
        <f t="shared" si="67"/>
        <v>96.542078631134132</v>
      </c>
    </row>
    <row r="164" spans="1:41" x14ac:dyDescent="0.25">
      <c r="A164" s="1">
        <v>162</v>
      </c>
      <c r="B164">
        <v>3.246492985971944</v>
      </c>
      <c r="C164">
        <v>524.79134872985105</v>
      </c>
      <c r="D164">
        <v>50</v>
      </c>
      <c r="E164">
        <v>-0.5222701900324348</v>
      </c>
      <c r="F164">
        <v>-0.56224897507424498</v>
      </c>
      <c r="G164">
        <v>-0.56224897507424509</v>
      </c>
      <c r="H164">
        <v>1.465287399980751E-2</v>
      </c>
      <c r="I164">
        <v>199.33780150825021</v>
      </c>
      <c r="J164">
        <v>644.12230241760381</v>
      </c>
      <c r="K164">
        <v>25.884437039379119</v>
      </c>
      <c r="L164">
        <v>60.429111308812963</v>
      </c>
      <c r="M164">
        <v>23.054448946426351</v>
      </c>
      <c r="N164">
        <v>1.1227523633037939</v>
      </c>
      <c r="O164">
        <v>0.39383065023289898</v>
      </c>
      <c r="P164">
        <f t="shared" si="68"/>
        <v>-26.061386728165409</v>
      </c>
      <c r="Q164">
        <f t="shared" si="69"/>
        <v>-28.056336081549151</v>
      </c>
      <c r="R164">
        <f t="shared" si="70"/>
        <v>-28.056336081549158</v>
      </c>
      <c r="S164">
        <v>524.79134872985105</v>
      </c>
      <c r="T164">
        <f t="shared" si="48"/>
        <v>954.34468423400904</v>
      </c>
      <c r="U164">
        <f t="shared" si="49"/>
        <v>10.443700520438579</v>
      </c>
      <c r="V164">
        <f t="shared" si="50"/>
        <v>33.746837649889528</v>
      </c>
      <c r="W164">
        <f t="shared" si="51"/>
        <v>1.3561367012881143</v>
      </c>
      <c r="X164">
        <f t="shared" si="52"/>
        <v>3.1660003092758626</v>
      </c>
      <c r="Y164">
        <f t="shared" si="53"/>
        <v>1.2078680442868852</v>
      </c>
      <c r="Z164">
        <f t="shared" si="54"/>
        <v>4808.6083729591664</v>
      </c>
      <c r="AA164">
        <f t="shared" si="55"/>
        <v>4.5047344606825623</v>
      </c>
      <c r="AB164">
        <f t="shared" si="56"/>
        <v>1.7795980442311124E-5</v>
      </c>
      <c r="AC164">
        <f t="shared" si="57"/>
        <v>1.1991090006140985E-2</v>
      </c>
      <c r="AD164">
        <f t="shared" si="58"/>
        <v>25.695108876119228</v>
      </c>
      <c r="AE164">
        <f t="shared" si="59"/>
        <v>149.75399716474391</v>
      </c>
      <c r="AF164">
        <f t="shared" si="60"/>
        <v>3453.38</v>
      </c>
      <c r="AG164">
        <f t="shared" si="61"/>
        <v>948.3723140341134</v>
      </c>
      <c r="AH164">
        <f t="shared" si="62"/>
        <v>7.9258566206004714E-4</v>
      </c>
      <c r="AI164">
        <f t="shared" si="63"/>
        <v>4.7193295785115446E-3</v>
      </c>
      <c r="AJ164" s="2">
        <v>100</v>
      </c>
      <c r="AK164" s="2">
        <v>1</v>
      </c>
      <c r="AL164" s="2">
        <f t="shared" si="64"/>
        <v>17426.021750380885</v>
      </c>
      <c r="AM164" s="2">
        <f t="shared" si="65"/>
        <v>13.811614986098416</v>
      </c>
      <c r="AN164" s="2">
        <f t="shared" si="66"/>
        <v>82.239139882358032</v>
      </c>
      <c r="AO164" s="2">
        <f t="shared" si="67"/>
        <v>96.050754868456451</v>
      </c>
    </row>
    <row r="165" spans="1:41" x14ac:dyDescent="0.25">
      <c r="A165" s="1">
        <v>163</v>
      </c>
      <c r="B165">
        <v>3.266533066132264</v>
      </c>
      <c r="C165">
        <v>524.83062565171383</v>
      </c>
      <c r="D165">
        <v>50</v>
      </c>
      <c r="E165">
        <v>-0.52362057686541208</v>
      </c>
      <c r="F165">
        <v>-0.56188173250738616</v>
      </c>
      <c r="G165">
        <v>-0.56188173250738616</v>
      </c>
      <c r="H165">
        <v>1.3533390453043369E-2</v>
      </c>
      <c r="I165">
        <v>198.8772737732869</v>
      </c>
      <c r="J165">
        <v>642.67775488242228</v>
      </c>
      <c r="K165">
        <v>25.814565206980831</v>
      </c>
      <c r="L165">
        <v>60.32775731126889</v>
      </c>
      <c r="M165">
        <v>23.02296678128058</v>
      </c>
      <c r="N165">
        <v>1.121252766948259</v>
      </c>
      <c r="O165">
        <v>0.39523107602038249</v>
      </c>
      <c r="P165">
        <f t="shared" si="68"/>
        <v>-26.128771300669268</v>
      </c>
      <c r="Q165">
        <f t="shared" si="69"/>
        <v>-28.038010604160988</v>
      </c>
      <c r="R165">
        <f t="shared" si="70"/>
        <v>-28.038010604160988</v>
      </c>
      <c r="S165">
        <v>524.83062565171383</v>
      </c>
      <c r="T165">
        <f t="shared" si="48"/>
        <v>952.23680179820815</v>
      </c>
      <c r="U165">
        <f t="shared" si="49"/>
        <v>10.442637450985206</v>
      </c>
      <c r="V165">
        <f t="shared" si="50"/>
        <v>33.745689815221738</v>
      </c>
      <c r="W165">
        <f t="shared" si="51"/>
        <v>1.3554698347213894</v>
      </c>
      <c r="X165">
        <f t="shared" si="52"/>
        <v>3.1676867139216678</v>
      </c>
      <c r="Y165">
        <f t="shared" si="53"/>
        <v>1.2088887311330496</v>
      </c>
      <c r="Z165">
        <f t="shared" si="54"/>
        <v>4805.5826925467372</v>
      </c>
      <c r="AA165">
        <f t="shared" si="55"/>
        <v>4.5120625669262795</v>
      </c>
      <c r="AB165">
        <f t="shared" si="56"/>
        <v>1.7778073444788752E-5</v>
      </c>
      <c r="AC165">
        <f t="shared" si="57"/>
        <v>1.1999254947671635E-2</v>
      </c>
      <c r="AD165">
        <f t="shared" si="58"/>
        <v>25.687530769843274</v>
      </c>
      <c r="AE165">
        <f t="shared" si="59"/>
        <v>149.43552163303082</v>
      </c>
      <c r="AF165">
        <f t="shared" si="60"/>
        <v>3453.38</v>
      </c>
      <c r="AG165">
        <f t="shared" si="61"/>
        <v>947.75306759823366</v>
      </c>
      <c r="AH165">
        <f t="shared" si="62"/>
        <v>7.9203573520630064E-4</v>
      </c>
      <c r="AI165">
        <f t="shared" si="63"/>
        <v>4.6921558744123307E-3</v>
      </c>
      <c r="AJ165" s="2">
        <v>100</v>
      </c>
      <c r="AK165" s="2">
        <v>1</v>
      </c>
      <c r="AL165" s="2">
        <f t="shared" si="64"/>
        <v>17426.021750380885</v>
      </c>
      <c r="AM165" s="2">
        <f t="shared" si="65"/>
        <v>13.802031948783911</v>
      </c>
      <c r="AN165" s="2">
        <f t="shared" si="66"/>
        <v>81.765610323686715</v>
      </c>
      <c r="AO165" s="2">
        <f t="shared" si="67"/>
        <v>95.567642272470621</v>
      </c>
    </row>
    <row r="166" spans="1:41" x14ac:dyDescent="0.25">
      <c r="A166" s="1">
        <v>164</v>
      </c>
      <c r="B166">
        <v>3.2865731462925849</v>
      </c>
      <c r="C166">
        <v>524.86962044282188</v>
      </c>
      <c r="D166">
        <v>50</v>
      </c>
      <c r="E166">
        <v>-0.52497473577176879</v>
      </c>
      <c r="F166">
        <v>-0.56151840170309364</v>
      </c>
      <c r="G166">
        <v>-0.56151840170309364</v>
      </c>
      <c r="H166">
        <v>1.2423557940814881E-2</v>
      </c>
      <c r="I166">
        <v>198.4173309911221</v>
      </c>
      <c r="J166">
        <v>641.2341088296796</v>
      </c>
      <c r="K166">
        <v>25.74489844056669</v>
      </c>
      <c r="L166">
        <v>60.226181691730559</v>
      </c>
      <c r="M166">
        <v>22.991057928156401</v>
      </c>
      <c r="N166">
        <v>1.119778764461542</v>
      </c>
      <c r="O166">
        <v>0.39662972301601201</v>
      </c>
      <c r="P166">
        <f t="shared" si="68"/>
        <v>-26.196344100387666</v>
      </c>
      <c r="Q166">
        <f t="shared" si="69"/>
        <v>-28.019880324505671</v>
      </c>
      <c r="R166">
        <f t="shared" si="70"/>
        <v>-28.019880324505671</v>
      </c>
      <c r="S166">
        <v>524.86962044282188</v>
      </c>
      <c r="T166">
        <f t="shared" si="48"/>
        <v>950.12998636873272</v>
      </c>
      <c r="U166">
        <f t="shared" si="49"/>
        <v>10.44158872142569</v>
      </c>
      <c r="V166">
        <f t="shared" si="50"/>
        <v>33.744546432030262</v>
      </c>
      <c r="W166">
        <f t="shared" si="51"/>
        <v>1.35480927925242</v>
      </c>
      <c r="X166">
        <f t="shared" si="52"/>
        <v>3.1693653792523069</v>
      </c>
      <c r="Y166">
        <f t="shared" si="53"/>
        <v>1.2098901338765808</v>
      </c>
      <c r="Z166">
        <f t="shared" si="54"/>
        <v>4802.5810768613164</v>
      </c>
      <c r="AA166">
        <f t="shared" si="55"/>
        <v>4.5193487397838927</v>
      </c>
      <c r="AB166">
        <f t="shared" si="56"/>
        <v>1.7760315547643312E-5</v>
      </c>
      <c r="AC166">
        <f t="shared" si="57"/>
        <v>1.2007365529259541E-2</v>
      </c>
      <c r="AD166">
        <f t="shared" si="58"/>
        <v>25.680010430422509</v>
      </c>
      <c r="AE166">
        <f t="shared" si="59"/>
        <v>149.12005076263463</v>
      </c>
      <c r="AF166">
        <f t="shared" si="60"/>
        <v>3453.38</v>
      </c>
      <c r="AG166">
        <f t="shared" si="61"/>
        <v>947.14064034247212</v>
      </c>
      <c r="AH166">
        <f t="shared" si="62"/>
        <v>7.9147917321978844E-4</v>
      </c>
      <c r="AI166">
        <f t="shared" si="63"/>
        <v>4.6654463641749248E-3</v>
      </c>
      <c r="AJ166" s="2">
        <v>100</v>
      </c>
      <c r="AK166" s="2">
        <v>1</v>
      </c>
      <c r="AL166" s="2">
        <f t="shared" si="64"/>
        <v>17426.021750380885</v>
      </c>
      <c r="AM166" s="2">
        <f t="shared" si="65"/>
        <v>13.792333287501513</v>
      </c>
      <c r="AN166" s="2">
        <f t="shared" si="66"/>
        <v>81.300169817347665</v>
      </c>
      <c r="AO166" s="2">
        <f t="shared" si="67"/>
        <v>95.092503104849186</v>
      </c>
    </row>
    <row r="167" spans="1:41" x14ac:dyDescent="0.25">
      <c r="A167" s="1">
        <v>165</v>
      </c>
      <c r="B167">
        <v>3.3066132264529058</v>
      </c>
      <c r="C167">
        <v>524.90832519504863</v>
      </c>
      <c r="D167">
        <v>50</v>
      </c>
      <c r="E167">
        <v>-0.52633272309189183</v>
      </c>
      <c r="F167">
        <v>-0.56115873820960782</v>
      </c>
      <c r="G167">
        <v>-0.56115873820960782</v>
      </c>
      <c r="H167">
        <v>1.1322973431400599E-2</v>
      </c>
      <c r="I167">
        <v>197.95797009853919</v>
      </c>
      <c r="J167">
        <v>639.79137215628941</v>
      </c>
      <c r="K167">
        <v>25.675427592760741</v>
      </c>
      <c r="L167">
        <v>60.124383846103811</v>
      </c>
      <c r="M167">
        <v>22.958730930335602</v>
      </c>
      <c r="N167">
        <v>1.118329565800334</v>
      </c>
      <c r="O167">
        <v>0.39802660053476929</v>
      </c>
      <c r="P167">
        <f t="shared" si="68"/>
        <v>-26.26410793871716</v>
      </c>
      <c r="Q167">
        <f t="shared" si="69"/>
        <v>-28.00193304439161</v>
      </c>
      <c r="R167">
        <f t="shared" si="70"/>
        <v>-28.00193304439161</v>
      </c>
      <c r="S167">
        <v>524.90832519504863</v>
      </c>
      <c r="T167">
        <f t="shared" si="48"/>
        <v>948.02424079036393</v>
      </c>
      <c r="U167">
        <f t="shared" si="49"/>
        <v>10.440554238017292</v>
      </c>
      <c r="V167">
        <f t="shared" si="50"/>
        <v>33.74340784909139</v>
      </c>
      <c r="W167">
        <f t="shared" si="51"/>
        <v>1.3541545926797844</v>
      </c>
      <c r="X167">
        <f t="shared" si="52"/>
        <v>3.1710362066258115</v>
      </c>
      <c r="Y167">
        <f t="shared" si="53"/>
        <v>1.2108725675197398</v>
      </c>
      <c r="Z167">
        <f t="shared" si="54"/>
        <v>4799.6040814319222</v>
      </c>
      <c r="AA167">
        <f t="shared" si="55"/>
        <v>4.5265912806839523</v>
      </c>
      <c r="AB167">
        <f t="shared" si="56"/>
        <v>1.7742709877297607E-5</v>
      </c>
      <c r="AC167">
        <f t="shared" si="57"/>
        <v>1.2015420013524408E-2</v>
      </c>
      <c r="AD167">
        <f t="shared" si="58"/>
        <v>25.672549308048421</v>
      </c>
      <c r="AE167">
        <f t="shared" si="59"/>
        <v>148.8076311103915</v>
      </c>
      <c r="AF167">
        <f t="shared" si="60"/>
        <v>3453.38</v>
      </c>
      <c r="AG167">
        <f t="shared" si="61"/>
        <v>946.53518324161178</v>
      </c>
      <c r="AH167">
        <f t="shared" si="62"/>
        <v>7.9091642482962332E-4</v>
      </c>
      <c r="AI167">
        <f t="shared" si="63"/>
        <v>4.6391873740122712E-3</v>
      </c>
      <c r="AJ167" s="2">
        <v>100</v>
      </c>
      <c r="AK167" s="2">
        <v>1</v>
      </c>
      <c r="AL167" s="2">
        <f t="shared" si="64"/>
        <v>17426.021750380885</v>
      </c>
      <c r="AM167" s="2">
        <f t="shared" si="65"/>
        <v>13.782526821814505</v>
      </c>
      <c r="AN167" s="2">
        <f t="shared" si="66"/>
        <v>80.842580083630224</v>
      </c>
      <c r="AO167" s="2">
        <f t="shared" si="67"/>
        <v>94.625106905444724</v>
      </c>
    </row>
    <row r="168" spans="1:41" x14ac:dyDescent="0.25">
      <c r="A168" s="1">
        <v>166</v>
      </c>
      <c r="B168">
        <v>3.3266533066132258</v>
      </c>
      <c r="C168">
        <v>524.94673252567577</v>
      </c>
      <c r="D168">
        <v>50</v>
      </c>
      <c r="E168">
        <v>-0.52769459288651177</v>
      </c>
      <c r="F168">
        <v>-0.56080251414371818</v>
      </c>
      <c r="G168">
        <v>-0.56080251414371829</v>
      </c>
      <c r="H168">
        <v>1.0231256167799879E-2</v>
      </c>
      <c r="I168">
        <v>197.49918788028029</v>
      </c>
      <c r="J168">
        <v>638.34955179618578</v>
      </c>
      <c r="K168">
        <v>25.606144149539329</v>
      </c>
      <c r="L168">
        <v>60.022363550219097</v>
      </c>
      <c r="M168">
        <v>22.9259940776723</v>
      </c>
      <c r="N168">
        <v>1.1169044213600989</v>
      </c>
      <c r="O168">
        <v>0.39942171835398149</v>
      </c>
      <c r="P168">
        <f t="shared" si="68"/>
        <v>-26.332065513298993</v>
      </c>
      <c r="Q168">
        <f t="shared" si="69"/>
        <v>-27.984157392401109</v>
      </c>
      <c r="R168">
        <f t="shared" si="70"/>
        <v>-27.984157392401112</v>
      </c>
      <c r="S168">
        <v>524.94673252567577</v>
      </c>
      <c r="T168">
        <f t="shared" si="48"/>
        <v>945.91956759361085</v>
      </c>
      <c r="U168">
        <f t="shared" si="49"/>
        <v>10.439533901529911</v>
      </c>
      <c r="V168">
        <f t="shared" si="50"/>
        <v>33.742274378577804</v>
      </c>
      <c r="W168">
        <f t="shared" si="51"/>
        <v>1.3535053627593592</v>
      </c>
      <c r="X168">
        <f t="shared" si="52"/>
        <v>3.1726991176910566</v>
      </c>
      <c r="Y168">
        <f t="shared" si="53"/>
        <v>1.2118363369940266</v>
      </c>
      <c r="Z168">
        <f t="shared" si="54"/>
        <v>4796.6522200271584</v>
      </c>
      <c r="AA168">
        <f t="shared" si="55"/>
        <v>4.5337885821222779</v>
      </c>
      <c r="AB168">
        <f t="shared" si="56"/>
        <v>1.7725259309702556E-5</v>
      </c>
      <c r="AC168">
        <f t="shared" si="57"/>
        <v>1.202341676969583E-2</v>
      </c>
      <c r="AD168">
        <f t="shared" si="58"/>
        <v>25.665148749648857</v>
      </c>
      <c r="AE168">
        <f t="shared" si="59"/>
        <v>148.49830462883099</v>
      </c>
      <c r="AF168">
        <f t="shared" si="60"/>
        <v>3453.38</v>
      </c>
      <c r="AG168">
        <f t="shared" si="61"/>
        <v>945.93683770605662</v>
      </c>
      <c r="AH168">
        <f t="shared" si="62"/>
        <v>7.9034790711977909E-4</v>
      </c>
      <c r="AI168">
        <f t="shared" si="63"/>
        <v>4.6133656651483933E-3</v>
      </c>
      <c r="AJ168" s="2">
        <v>100</v>
      </c>
      <c r="AK168" s="2">
        <v>1</v>
      </c>
      <c r="AL168" s="2">
        <f t="shared" si="64"/>
        <v>17426.021750380885</v>
      </c>
      <c r="AM168" s="2">
        <f t="shared" si="65"/>
        <v>13.772619819837281</v>
      </c>
      <c r="AN168" s="2">
        <f t="shared" si="66"/>
        <v>80.392610423336279</v>
      </c>
      <c r="AO168" s="2">
        <f t="shared" si="67"/>
        <v>94.165230243173568</v>
      </c>
    </row>
    <row r="169" spans="1:41" x14ac:dyDescent="0.25">
      <c r="A169" s="1">
        <v>167</v>
      </c>
      <c r="B169">
        <v>3.3466933867735471</v>
      </c>
      <c r="C169">
        <v>524.98483555157634</v>
      </c>
      <c r="D169">
        <v>50</v>
      </c>
      <c r="E169">
        <v>-0.52906039709386365</v>
      </c>
      <c r="F169">
        <v>-0.56044951722585867</v>
      </c>
      <c r="G169">
        <v>-0.56044951722585878</v>
      </c>
      <c r="H169">
        <v>9.1480464578274339E-3</v>
      </c>
      <c r="I169">
        <v>197.0409809827699</v>
      </c>
      <c r="J169">
        <v>636.90865378062028</v>
      </c>
      <c r="K169">
        <v>25.53704019134106</v>
      </c>
      <c r="L169">
        <v>59.920120930503572</v>
      </c>
      <c r="M169">
        <v>22.892855416155051</v>
      </c>
      <c r="N169">
        <v>1.115502619791523</v>
      </c>
      <c r="O169">
        <v>0.40081508667158661</v>
      </c>
      <c r="P169">
        <f t="shared" si="68"/>
        <v>-26.400219415861461</v>
      </c>
      <c r="Q169">
        <f t="shared" si="69"/>
        <v>-27.966542775741452</v>
      </c>
      <c r="R169">
        <f t="shared" si="70"/>
        <v>-27.966542775741459</v>
      </c>
      <c r="S169">
        <v>524.98483555157634</v>
      </c>
      <c r="T169">
        <f t="shared" si="48"/>
        <v>943.81596900785291</v>
      </c>
      <c r="U169">
        <f t="shared" si="49"/>
        <v>10.438527607765579</v>
      </c>
      <c r="V169">
        <f t="shared" si="50"/>
        <v>33.741146298369159</v>
      </c>
      <c r="W169">
        <f t="shared" si="51"/>
        <v>1.3528612054628513</v>
      </c>
      <c r="X169">
        <f t="shared" si="52"/>
        <v>3.174354053020108</v>
      </c>
      <c r="Y169">
        <f t="shared" si="53"/>
        <v>1.212781737536196</v>
      </c>
      <c r="Z169">
        <f t="shared" si="54"/>
        <v>4793.725966827209</v>
      </c>
      <c r="AA169">
        <f t="shared" si="55"/>
        <v>4.5409391236650016</v>
      </c>
      <c r="AB169">
        <f t="shared" si="56"/>
        <v>1.770796648372276E-5</v>
      </c>
      <c r="AC169">
        <f t="shared" si="57"/>
        <v>1.2031354268579018E-2</v>
      </c>
      <c r="AD169">
        <f t="shared" si="58"/>
        <v>25.657810004130305</v>
      </c>
      <c r="AE169">
        <f t="shared" si="59"/>
        <v>148.19210893257278</v>
      </c>
      <c r="AF169">
        <f t="shared" si="60"/>
        <v>3453.38</v>
      </c>
      <c r="AG169">
        <f t="shared" si="61"/>
        <v>945.34573602392481</v>
      </c>
      <c r="AH169">
        <f t="shared" si="62"/>
        <v>7.8977400728474142E-4</v>
      </c>
      <c r="AI169">
        <f t="shared" si="63"/>
        <v>4.5879684185079908E-3</v>
      </c>
      <c r="AJ169" s="2">
        <v>100</v>
      </c>
      <c r="AK169" s="2">
        <v>1</v>
      </c>
      <c r="AL169" s="2">
        <f t="shared" si="64"/>
        <v>17426.021750380885</v>
      </c>
      <c r="AM169" s="2">
        <f t="shared" si="65"/>
        <v>13.762619028829375</v>
      </c>
      <c r="AN169" s="2">
        <f t="shared" si="66"/>
        <v>79.950037450980844</v>
      </c>
      <c r="AO169" s="2">
        <f t="shared" si="67"/>
        <v>93.712656479810221</v>
      </c>
    </row>
    <row r="170" spans="1:41" x14ac:dyDescent="0.25">
      <c r="A170" s="1">
        <v>168</v>
      </c>
      <c r="B170">
        <v>3.366733466933868</v>
      </c>
      <c r="C170">
        <v>525.02262786453628</v>
      </c>
      <c r="D170">
        <v>50</v>
      </c>
      <c r="E170">
        <v>-0.53043018567934186</v>
      </c>
      <c r="F170">
        <v>-0.56009954986322286</v>
      </c>
      <c r="G170">
        <v>-0.56009954986322297</v>
      </c>
      <c r="H170">
        <v>8.0730045219859683E-3</v>
      </c>
      <c r="I170">
        <v>196.58334592707831</v>
      </c>
      <c r="J170">
        <v>635.46868329539484</v>
      </c>
      <c r="K170">
        <v>25.468108356244709</v>
      </c>
      <c r="L170">
        <v>59.817656436332001</v>
      </c>
      <c r="M170">
        <v>22.859322757079831</v>
      </c>
      <c r="N170">
        <v>1.1141234859307241</v>
      </c>
      <c r="O170">
        <v>0.40220671606671549</v>
      </c>
      <c r="P170">
        <f t="shared" si="68"/>
        <v>-26.468572139687719</v>
      </c>
      <c r="Q170">
        <f t="shared" si="69"/>
        <v>-27.949079334492161</v>
      </c>
      <c r="R170">
        <f t="shared" si="70"/>
        <v>-27.949079334492165</v>
      </c>
      <c r="S170">
        <v>525.02262786453628</v>
      </c>
      <c r="T170">
        <f t="shared" si="48"/>
        <v>941.71344697412701</v>
      </c>
      <c r="U170">
        <f t="shared" si="49"/>
        <v>10.437535248048727</v>
      </c>
      <c r="V170">
        <f t="shared" si="50"/>
        <v>33.740023854244377</v>
      </c>
      <c r="W170">
        <f t="shared" si="51"/>
        <v>1.3522217633228948</v>
      </c>
      <c r="X170">
        <f t="shared" si="52"/>
        <v>3.1760009708120616</v>
      </c>
      <c r="Y170">
        <f t="shared" si="53"/>
        <v>1.2137090550490928</v>
      </c>
      <c r="Z170">
        <f t="shared" si="54"/>
        <v>4790.8257584963367</v>
      </c>
      <c r="AA170">
        <f t="shared" si="55"/>
        <v>4.5480414681155175</v>
      </c>
      <c r="AB170">
        <f t="shared" si="56"/>
        <v>1.7690833813896721E-5</v>
      </c>
      <c r="AC170">
        <f t="shared" si="57"/>
        <v>1.2039231077736875E-2</v>
      </c>
      <c r="AD170">
        <f t="shared" si="58"/>
        <v>25.650534227383666</v>
      </c>
      <c r="AE170">
        <f t="shared" si="59"/>
        <v>147.88907755155498</v>
      </c>
      <c r="AF170">
        <f t="shared" si="60"/>
        <v>3453.38</v>
      </c>
      <c r="AG170">
        <f t="shared" si="61"/>
        <v>944.76200178513034</v>
      </c>
      <c r="AH170">
        <f t="shared" si="62"/>
        <v>7.8919508430301067E-4</v>
      </c>
      <c r="AI170">
        <f t="shared" si="63"/>
        <v>4.5629832201680596E-3</v>
      </c>
      <c r="AJ170" s="2">
        <v>100</v>
      </c>
      <c r="AK170" s="2">
        <v>1</v>
      </c>
      <c r="AL170" s="2">
        <f t="shared" si="64"/>
        <v>17426.021750380885</v>
      </c>
      <c r="AM170" s="2">
        <f t="shared" si="65"/>
        <v>13.752530704357941</v>
      </c>
      <c r="AN170" s="2">
        <f t="shared" si="66"/>
        <v>79.514644841271618</v>
      </c>
      <c r="AO170" s="2">
        <f t="shared" si="67"/>
        <v>93.267175545629556</v>
      </c>
    </row>
    <row r="171" spans="1:41" x14ac:dyDescent="0.25">
      <c r="A171" s="1">
        <v>169</v>
      </c>
      <c r="B171">
        <v>3.386773547094188</v>
      </c>
      <c r="C171">
        <v>525.06010350767008</v>
      </c>
      <c r="D171">
        <v>50</v>
      </c>
      <c r="E171">
        <v>-0.53180400677795248</v>
      </c>
      <c r="F171">
        <v>-0.55975242827879879</v>
      </c>
      <c r="G171">
        <v>-0.55975242827879879</v>
      </c>
      <c r="H171">
        <v>7.0058093967032692E-3</v>
      </c>
      <c r="I171">
        <v>196.12627912115309</v>
      </c>
      <c r="J171">
        <v>634.02964473516442</v>
      </c>
      <c r="K171">
        <v>25.399341805118581</v>
      </c>
      <c r="L171">
        <v>59.714970813978333</v>
      </c>
      <c r="M171">
        <v>22.82540368585228</v>
      </c>
      <c r="N171">
        <v>1.1127663788373829</v>
      </c>
      <c r="O171">
        <v>0.4035966174624942</v>
      </c>
      <c r="P171">
        <f t="shared" si="68"/>
        <v>-26.537126086724179</v>
      </c>
      <c r="Q171">
        <f t="shared" si="69"/>
        <v>-27.931757898143655</v>
      </c>
      <c r="R171">
        <f t="shared" si="70"/>
        <v>-27.931757898143655</v>
      </c>
      <c r="S171">
        <v>525.06010350767008</v>
      </c>
      <c r="T171">
        <f t="shared" si="48"/>
        <v>939.61200315756662</v>
      </c>
      <c r="U171">
        <f t="shared" si="49"/>
        <v>10.436556709688181</v>
      </c>
      <c r="V171">
        <f t="shared" si="50"/>
        <v>33.738907261960655</v>
      </c>
      <c r="W171">
        <f t="shared" si="51"/>
        <v>1.3515867038609595</v>
      </c>
      <c r="X171">
        <f t="shared" si="52"/>
        <v>3.1776398456653463</v>
      </c>
      <c r="Y171">
        <f t="shared" si="53"/>
        <v>1.2146185664480391</v>
      </c>
      <c r="Z171">
        <f t="shared" si="54"/>
        <v>4787.9519961597034</v>
      </c>
      <c r="AA171">
        <f t="shared" si="55"/>
        <v>4.5550942578387046</v>
      </c>
      <c r="AB171">
        <f t="shared" si="56"/>
        <v>1.7673863502596668E-5</v>
      </c>
      <c r="AC171">
        <f t="shared" si="57"/>
        <v>1.2047045856879693E-2</v>
      </c>
      <c r="AD171">
        <f t="shared" si="58"/>
        <v>25.643322487063177</v>
      </c>
      <c r="AE171">
        <f t="shared" si="59"/>
        <v>147.58924017164946</v>
      </c>
      <c r="AF171">
        <f t="shared" si="60"/>
        <v>3453.38</v>
      </c>
      <c r="AG171">
        <f t="shared" si="61"/>
        <v>944.18575028808289</v>
      </c>
      <c r="AH171">
        <f t="shared" si="62"/>
        <v>7.8861147053215495E-4</v>
      </c>
      <c r="AI171">
        <f t="shared" si="63"/>
        <v>4.5383980475132831E-3</v>
      </c>
      <c r="AJ171" s="2">
        <v>100</v>
      </c>
      <c r="AK171" s="2">
        <v>1</v>
      </c>
      <c r="AL171" s="2">
        <f t="shared" si="64"/>
        <v>17426.021750380885</v>
      </c>
      <c r="AM171" s="2">
        <f t="shared" si="65"/>
        <v>13.742360638093187</v>
      </c>
      <c r="AN171" s="2">
        <f t="shared" si="66"/>
        <v>79.086223087852616</v>
      </c>
      <c r="AO171" s="2">
        <f t="shared" si="67"/>
        <v>92.828583725945805</v>
      </c>
    </row>
    <row r="172" spans="1:41" x14ac:dyDescent="0.25">
      <c r="A172" s="1">
        <v>170</v>
      </c>
      <c r="B172">
        <v>3.4068136272545089</v>
      </c>
      <c r="C172">
        <v>525.09725695288432</v>
      </c>
      <c r="D172">
        <v>50</v>
      </c>
      <c r="E172">
        <v>-0.53318190682985112</v>
      </c>
      <c r="F172">
        <v>-0.5594079816843549</v>
      </c>
      <c r="G172">
        <v>-0.55940798168435502</v>
      </c>
      <c r="H172">
        <v>5.9461578906657153E-3</v>
      </c>
      <c r="I172">
        <v>195.66977687135429</v>
      </c>
      <c r="J172">
        <v>632.59154175493632</v>
      </c>
      <c r="K172">
        <v>25.330734188648851</v>
      </c>
      <c r="L172">
        <v>59.612065082092833</v>
      </c>
      <c r="M172">
        <v>22.7911055704365</v>
      </c>
      <c r="N172">
        <v>1.1114306899352659</v>
      </c>
      <c r="O172">
        <v>0.40498480209096938</v>
      </c>
      <c r="P172">
        <f t="shared" si="68"/>
        <v>-26.605883574343871</v>
      </c>
      <c r="Q172">
        <f t="shared" si="69"/>
        <v>-27.914569944329088</v>
      </c>
      <c r="R172">
        <f t="shared" si="70"/>
        <v>-27.914569944329095</v>
      </c>
      <c r="S172">
        <v>525.09725695288432</v>
      </c>
      <c r="T172">
        <f t="shared" si="48"/>
        <v>937.51163895949503</v>
      </c>
      <c r="U172">
        <f t="shared" si="49"/>
        <v>10.435591876412328</v>
      </c>
      <c r="V172">
        <f t="shared" si="50"/>
        <v>33.737796709223957</v>
      </c>
      <c r="W172">
        <f t="shared" si="51"/>
        <v>1.3509557180944642</v>
      </c>
      <c r="X172">
        <f t="shared" si="52"/>
        <v>3.1792706674155942</v>
      </c>
      <c r="Y172">
        <f t="shared" si="53"/>
        <v>1.2155105399934765</v>
      </c>
      <c r="Z172">
        <f t="shared" si="54"/>
        <v>4785.1050472886436</v>
      </c>
      <c r="AA172">
        <f t="shared" si="55"/>
        <v>4.5620962112361294</v>
      </c>
      <c r="AB172">
        <f t="shared" si="56"/>
        <v>1.7657057551613476E-5</v>
      </c>
      <c r="AC172">
        <f t="shared" si="57"/>
        <v>1.2054797353454029E-2</v>
      </c>
      <c r="AD172">
        <f t="shared" si="58"/>
        <v>25.636175767147726</v>
      </c>
      <c r="AE172">
        <f t="shared" si="59"/>
        <v>147.29262286322805</v>
      </c>
      <c r="AF172">
        <f t="shared" si="60"/>
        <v>3453.38</v>
      </c>
      <c r="AG172">
        <f t="shared" si="61"/>
        <v>943.61708892971433</v>
      </c>
      <c r="AH172">
        <f t="shared" si="62"/>
        <v>7.8802347322886885E-4</v>
      </c>
      <c r="AI172">
        <f t="shared" si="63"/>
        <v>4.5142012560422003E-3</v>
      </c>
      <c r="AJ172" s="2">
        <v>100</v>
      </c>
      <c r="AK172" s="2">
        <v>1</v>
      </c>
      <c r="AL172" s="2">
        <f t="shared" si="64"/>
        <v>17426.021750380885</v>
      </c>
      <c r="AM172" s="2">
        <f t="shared" si="65"/>
        <v>13.732114184296957</v>
      </c>
      <c r="AN172" s="2">
        <f t="shared" si="66"/>
        <v>78.664569273388096</v>
      </c>
      <c r="AO172" s="2">
        <f t="shared" si="67"/>
        <v>92.396683457685057</v>
      </c>
    </row>
    <row r="173" spans="1:41" x14ac:dyDescent="0.25">
      <c r="A173" s="1">
        <v>171</v>
      </c>
      <c r="B173">
        <v>3.4268537074148289</v>
      </c>
      <c r="C173">
        <v>525.13408307934787</v>
      </c>
      <c r="D173">
        <v>50</v>
      </c>
      <c r="E173">
        <v>-0.53456393070923747</v>
      </c>
      <c r="F173">
        <v>-0.5590660514954503</v>
      </c>
      <c r="G173">
        <v>-0.55906605149545041</v>
      </c>
      <c r="H173">
        <v>4.8937635920121804E-3</v>
      </c>
      <c r="I173">
        <v>195.2138353933187</v>
      </c>
      <c r="J173">
        <v>631.15437731888983</v>
      </c>
      <c r="K173">
        <v>25.26227961615891</v>
      </c>
      <c r="L173">
        <v>59.508940508632897</v>
      </c>
      <c r="M173">
        <v>22.756435569466522</v>
      </c>
      <c r="N173">
        <v>1.110115841249919</v>
      </c>
      <c r="O173">
        <v>0.40637128146006801</v>
      </c>
      <c r="P173">
        <f t="shared" si="68"/>
        <v>-26.674846841778319</v>
      </c>
      <c r="Q173">
        <f t="shared" si="69"/>
        <v>-27.89750755965321</v>
      </c>
      <c r="R173">
        <f t="shared" si="70"/>
        <v>-27.897507559653217</v>
      </c>
      <c r="S173">
        <v>525.13408307934787</v>
      </c>
      <c r="T173">
        <f t="shared" si="48"/>
        <v>935.41235552917692</v>
      </c>
      <c r="U173">
        <f t="shared" si="49"/>
        <v>10.434640628778272</v>
      </c>
      <c r="V173">
        <f t="shared" si="50"/>
        <v>33.736692357555839</v>
      </c>
      <c r="W173">
        <f t="shared" si="51"/>
        <v>1.350328519119659</v>
      </c>
      <c r="X173">
        <f t="shared" si="52"/>
        <v>3.1808934400362818</v>
      </c>
      <c r="Y173">
        <f t="shared" si="53"/>
        <v>1.2163852356104949</v>
      </c>
      <c r="Z173">
        <f t="shared" si="54"/>
        <v>4782.2852474981146</v>
      </c>
      <c r="AA173">
        <f t="shared" si="55"/>
        <v>4.5690461193664476</v>
      </c>
      <c r="AB173">
        <f t="shared" si="56"/>
        <v>1.764041777319175E-5</v>
      </c>
      <c r="AC173">
        <f t="shared" si="57"/>
        <v>1.2062484398422873E-2</v>
      </c>
      <c r="AD173">
        <f t="shared" si="58"/>
        <v>25.629094972293558</v>
      </c>
      <c r="AE173">
        <f t="shared" si="59"/>
        <v>146.99924829820131</v>
      </c>
      <c r="AF173">
        <f t="shared" si="60"/>
        <v>3453.38</v>
      </c>
      <c r="AG173">
        <f t="shared" si="61"/>
        <v>943.0561175794453</v>
      </c>
      <c r="AH173">
        <f t="shared" si="62"/>
        <v>7.8743137599734795E-4</v>
      </c>
      <c r="AI173">
        <f t="shared" si="63"/>
        <v>4.4903815667755092E-3</v>
      </c>
      <c r="AJ173" s="2">
        <v>100</v>
      </c>
      <c r="AK173" s="2">
        <v>1</v>
      </c>
      <c r="AL173" s="2">
        <f t="shared" si="64"/>
        <v>17426.021750380885</v>
      </c>
      <c r="AM173" s="2">
        <f t="shared" si="65"/>
        <v>13.721796285062135</v>
      </c>
      <c r="AN173" s="2">
        <f t="shared" si="66"/>
        <v>78.249486850139419</v>
      </c>
      <c r="AO173" s="2">
        <f t="shared" si="67"/>
        <v>91.97128313520156</v>
      </c>
    </row>
    <row r="174" spans="1:41" x14ac:dyDescent="0.25">
      <c r="A174" s="1">
        <v>172</v>
      </c>
      <c r="B174">
        <v>3.4468937875751502</v>
      </c>
      <c r="C174">
        <v>525.17057715292742</v>
      </c>
      <c r="D174">
        <v>50</v>
      </c>
      <c r="E174">
        <v>-0.5359501218468754</v>
      </c>
      <c r="F174">
        <v>-0.55872649058665447</v>
      </c>
      <c r="G174">
        <v>-0.55872649058665458</v>
      </c>
      <c r="H174">
        <v>3.84835592428107E-3</v>
      </c>
      <c r="I174">
        <v>194.75845082218669</v>
      </c>
      <c r="J174">
        <v>629.71815374663197</v>
      </c>
      <c r="K174">
        <v>25.19397262613516</v>
      </c>
      <c r="L174">
        <v>59.40559858917829</v>
      </c>
      <c r="M174">
        <v>22.721400640035672</v>
      </c>
      <c r="N174">
        <v>1.1088212837386391</v>
      </c>
      <c r="O174">
        <v>0.4077560673225008</v>
      </c>
      <c r="P174">
        <f t="shared" si="68"/>
        <v>-26.744018056231308</v>
      </c>
      <c r="Q174">
        <f t="shared" si="69"/>
        <v>-27.88056340252767</v>
      </c>
      <c r="R174">
        <f t="shared" si="70"/>
        <v>-27.880563402527674</v>
      </c>
      <c r="S174">
        <v>525.17057715292742</v>
      </c>
      <c r="T174">
        <f t="shared" si="48"/>
        <v>933.31415377522887</v>
      </c>
      <c r="U174">
        <f t="shared" si="49"/>
        <v>10.433702844556377</v>
      </c>
      <c r="V174">
        <f t="shared" si="50"/>
        <v>33.735594344060907</v>
      </c>
      <c r="W174">
        <f t="shared" si="51"/>
        <v>1.3497048407669736</v>
      </c>
      <c r="X174">
        <f t="shared" si="52"/>
        <v>3.1825081805994451</v>
      </c>
      <c r="Y174">
        <f t="shared" si="53"/>
        <v>1.2172429051958689</v>
      </c>
      <c r="Z174">
        <f t="shared" si="54"/>
        <v>4779.4929022600236</v>
      </c>
      <c r="AA174">
        <f t="shared" si="55"/>
        <v>4.5759428427050741</v>
      </c>
      <c r="AB174">
        <f t="shared" si="56"/>
        <v>1.7623945800536706E-5</v>
      </c>
      <c r="AC174">
        <f t="shared" si="57"/>
        <v>1.207010590222961E-2</v>
      </c>
      <c r="AD174">
        <f t="shared" si="58"/>
        <v>25.622080931986961</v>
      </c>
      <c r="AE174">
        <f t="shared" si="59"/>
        <v>146.70913595604492</v>
      </c>
      <c r="AF174">
        <f t="shared" si="60"/>
        <v>3453.38</v>
      </c>
      <c r="AG174">
        <f t="shared" si="61"/>
        <v>942.50292893771905</v>
      </c>
      <c r="AH174">
        <f t="shared" si="62"/>
        <v>7.8683544016891829E-4</v>
      </c>
      <c r="AI174">
        <f t="shared" si="63"/>
        <v>4.4669280542226977E-3</v>
      </c>
      <c r="AJ174" s="2">
        <v>100</v>
      </c>
      <c r="AK174" s="2">
        <v>1</v>
      </c>
      <c r="AL174" s="2">
        <f t="shared" si="64"/>
        <v>17426.021750380885</v>
      </c>
      <c r="AM174" s="2">
        <f t="shared" si="65"/>
        <v>13.711411494354088</v>
      </c>
      <c r="AN174" s="2">
        <f t="shared" si="66"/>
        <v>77.840785430271296</v>
      </c>
      <c r="AO174" s="2">
        <f t="shared" si="67"/>
        <v>91.552196924625378</v>
      </c>
    </row>
    <row r="175" spans="1:41" x14ac:dyDescent="0.25">
      <c r="A175" s="1">
        <v>173</v>
      </c>
      <c r="B175">
        <v>3.4669338677354711</v>
      </c>
      <c r="C175">
        <v>525.20673480654966</v>
      </c>
      <c r="D175">
        <v>50</v>
      </c>
      <c r="E175">
        <v>-0.53734052234649876</v>
      </c>
      <c r="F175">
        <v>-0.55838916258521742</v>
      </c>
      <c r="G175">
        <v>-0.55838916258521754</v>
      </c>
      <c r="H175">
        <v>2.8096792490445838E-3</v>
      </c>
      <c r="I175">
        <v>194.3036192222155</v>
      </c>
      <c r="J175">
        <v>628.28287275700313</v>
      </c>
      <c r="K175">
        <v>25.12580815837876</v>
      </c>
      <c r="L175">
        <v>59.302041026564247</v>
      </c>
      <c r="M175">
        <v>22.686007545178029</v>
      </c>
      <c r="N175">
        <v>1.107546495708037</v>
      </c>
      <c r="O175">
        <v>0.40913917164652769</v>
      </c>
      <c r="P175">
        <f t="shared" si="68"/>
        <v>-26.813399318687566</v>
      </c>
      <c r="Q175">
        <f t="shared" si="69"/>
        <v>-27.863730667925022</v>
      </c>
      <c r="R175">
        <f t="shared" si="70"/>
        <v>-27.863730667925029</v>
      </c>
      <c r="S175">
        <v>525.20673480654966</v>
      </c>
      <c r="T175">
        <f t="shared" si="48"/>
        <v>931.21703437669407</v>
      </c>
      <c r="U175">
        <f t="shared" si="49"/>
        <v>10.432778399091021</v>
      </c>
      <c r="V175">
        <f t="shared" si="50"/>
        <v>33.734502783099401</v>
      </c>
      <c r="W175">
        <f t="shared" si="51"/>
        <v>1.3490844363256631</v>
      </c>
      <c r="X175">
        <f t="shared" si="52"/>
        <v>3.1841149182938753</v>
      </c>
      <c r="Y175">
        <f t="shared" si="53"/>
        <v>1.2180837929131529</v>
      </c>
      <c r="Z175">
        <f t="shared" si="54"/>
        <v>4776.72828853585</v>
      </c>
      <c r="AA175">
        <f t="shared" si="55"/>
        <v>4.5827853080380816</v>
      </c>
      <c r="AB175">
        <f t="shared" si="56"/>
        <v>1.7607643097816745E-5</v>
      </c>
      <c r="AC175">
        <f t="shared" si="57"/>
        <v>1.2077660850938228E-2</v>
      </c>
      <c r="AD175">
        <f t="shared" si="58"/>
        <v>25.615134404505064</v>
      </c>
      <c r="AE175">
        <f t="shared" si="59"/>
        <v>146.4223023192981</v>
      </c>
      <c r="AF175">
        <f t="shared" si="60"/>
        <v>3453.38</v>
      </c>
      <c r="AG175">
        <f t="shared" si="61"/>
        <v>941.95760887968345</v>
      </c>
      <c r="AH175">
        <f t="shared" si="62"/>
        <v>7.8623590611585329E-4</v>
      </c>
      <c r="AI175">
        <f t="shared" si="63"/>
        <v>4.4438301348655338E-3</v>
      </c>
      <c r="AJ175" s="2">
        <v>100</v>
      </c>
      <c r="AK175" s="2">
        <v>1</v>
      </c>
      <c r="AL175" s="2">
        <f t="shared" si="64"/>
        <v>17426.021750380885</v>
      </c>
      <c r="AM175" s="2">
        <f t="shared" si="65"/>
        <v>13.700964000905284</v>
      </c>
      <c r="AN175" s="2">
        <f t="shared" si="66"/>
        <v>77.438280585164819</v>
      </c>
      <c r="AO175" s="2">
        <f t="shared" si="67"/>
        <v>91.139244586070106</v>
      </c>
    </row>
    <row r="176" spans="1:41" x14ac:dyDescent="0.25">
      <c r="A176" s="1">
        <v>174</v>
      </c>
      <c r="B176">
        <v>3.486973947895792</v>
      </c>
      <c r="C176">
        <v>525.24255202145355</v>
      </c>
      <c r="D176">
        <v>50</v>
      </c>
      <c r="E176">
        <v>-0.53873517309534669</v>
      </c>
      <c r="F176">
        <v>-0.5580539412015002</v>
      </c>
      <c r="G176">
        <v>-0.55805394120150031</v>
      </c>
      <c r="H176">
        <v>1.7774920132577539E-3</v>
      </c>
      <c r="I176">
        <v>193.8493365958096</v>
      </c>
      <c r="J176">
        <v>626.84853550954006</v>
      </c>
      <c r="K176">
        <v>25.057781527705849</v>
      </c>
      <c r="L176">
        <v>59.198269711768702</v>
      </c>
      <c r="M176">
        <v>22.650262861055381</v>
      </c>
      <c r="N176">
        <v>1.1062909813148041</v>
      </c>
      <c r="O176">
        <v>0.41052060658849759</v>
      </c>
      <c r="P176">
        <f t="shared" si="68"/>
        <v>-26.882992669428479</v>
      </c>
      <c r="Q176">
        <f t="shared" si="69"/>
        <v>-27.847003053967079</v>
      </c>
      <c r="R176">
        <f t="shared" si="70"/>
        <v>-27.847003053967082</v>
      </c>
      <c r="S176">
        <v>525.24255202145355</v>
      </c>
      <c r="T176">
        <f t="shared" si="48"/>
        <v>929.12099779378298</v>
      </c>
      <c r="U176">
        <f t="shared" si="49"/>
        <v>10.431867165638751</v>
      </c>
      <c r="V176">
        <f t="shared" si="50"/>
        <v>33.733417767869035</v>
      </c>
      <c r="W176">
        <f t="shared" si="51"/>
        <v>1.3484670773347105</v>
      </c>
      <c r="X176">
        <f t="shared" si="52"/>
        <v>3.185713693498275</v>
      </c>
      <c r="Y176">
        <f t="shared" si="53"/>
        <v>1.2189081354763749</v>
      </c>
      <c r="Z176">
        <f t="shared" si="54"/>
        <v>4773.9916563320248</v>
      </c>
      <c r="AA176">
        <f t="shared" si="55"/>
        <v>4.589572505485112</v>
      </c>
      <c r="AB176">
        <f t="shared" si="56"/>
        <v>1.759151096968159E-5</v>
      </c>
      <c r="AC176">
        <f t="shared" si="57"/>
        <v>1.2085148302543239E-2</v>
      </c>
      <c r="AD176">
        <f t="shared" si="58"/>
        <v>25.60825608069247</v>
      </c>
      <c r="AE176">
        <f t="shared" si="59"/>
        <v>146.1387610590011</v>
      </c>
      <c r="AF176">
        <f t="shared" si="60"/>
        <v>3453.38</v>
      </c>
      <c r="AG176">
        <f t="shared" si="61"/>
        <v>941.42023678456462</v>
      </c>
      <c r="AH176">
        <f t="shared" si="62"/>
        <v>7.8563299450208363E-4</v>
      </c>
      <c r="AI176">
        <f t="shared" si="63"/>
        <v>4.4210775561236678E-3</v>
      </c>
      <c r="AJ176" s="2">
        <v>100</v>
      </c>
      <c r="AK176" s="2">
        <v>1</v>
      </c>
      <c r="AL176" s="2">
        <f t="shared" si="64"/>
        <v>17426.021750380885</v>
      </c>
      <c r="AM176" s="2">
        <f t="shared" si="65"/>
        <v>13.690457650010176</v>
      </c>
      <c r="AN176" s="2">
        <f t="shared" si="66"/>
        <v>77.041793653131805</v>
      </c>
      <c r="AO176" s="2">
        <f t="shared" si="67"/>
        <v>90.732251303141979</v>
      </c>
    </row>
    <row r="177" spans="1:41" x14ac:dyDescent="0.25">
      <c r="A177" s="1">
        <v>175</v>
      </c>
      <c r="B177">
        <v>3.507014028056112</v>
      </c>
      <c r="C177">
        <v>525.27802510929655</v>
      </c>
      <c r="D177">
        <v>50</v>
      </c>
      <c r="E177">
        <v>-0.54013411386908117</v>
      </c>
      <c r="F177">
        <v>-0.55772070959455156</v>
      </c>
      <c r="G177">
        <v>-0.55772070959455156</v>
      </c>
      <c r="H177">
        <v>7.5156593942341812E-4</v>
      </c>
      <c r="I177">
        <v>193.3955988919916</v>
      </c>
      <c r="J177">
        <v>625.41514264369994</v>
      </c>
      <c r="K177">
        <v>24.989888399122389</v>
      </c>
      <c r="L177">
        <v>59.094286705992111</v>
      </c>
      <c r="M177">
        <v>22.614172983862261</v>
      </c>
      <c r="N177">
        <v>1.105054269145503</v>
      </c>
      <c r="O177">
        <v>0.4119003844670891</v>
      </c>
      <c r="P177">
        <f t="shared" si="68"/>
        <v>-26.952800093267523</v>
      </c>
      <c r="Q177">
        <f t="shared" si="69"/>
        <v>-27.830374730267046</v>
      </c>
      <c r="R177">
        <f t="shared" si="70"/>
        <v>-27.830374730267046</v>
      </c>
      <c r="S177">
        <v>525.27802510929655</v>
      </c>
      <c r="T177">
        <f t="shared" si="48"/>
        <v>927.02604427828078</v>
      </c>
      <c r="U177">
        <f t="shared" si="49"/>
        <v>10.430969015684786</v>
      </c>
      <c r="V177">
        <f t="shared" si="50"/>
        <v>33.732339371900039</v>
      </c>
      <c r="W177">
        <f t="shared" si="51"/>
        <v>1.3478525524370684</v>
      </c>
      <c r="X177">
        <f t="shared" si="52"/>
        <v>3.1873045569069682</v>
      </c>
      <c r="Y177">
        <f t="shared" si="53"/>
        <v>1.2197161624228212</v>
      </c>
      <c r="Z177">
        <f t="shared" si="54"/>
        <v>4771.283230181105</v>
      </c>
      <c r="AA177">
        <f t="shared" si="55"/>
        <v>4.5963034856466205</v>
      </c>
      <c r="AB177">
        <f t="shared" si="56"/>
        <v>1.7575550570317483E-5</v>
      </c>
      <c r="AC177">
        <f t="shared" si="57"/>
        <v>1.2092567383442587E-2</v>
      </c>
      <c r="AD177">
        <f t="shared" si="58"/>
        <v>25.601446587561512</v>
      </c>
      <c r="AE177">
        <f t="shared" si="59"/>
        <v>145.85852321052616</v>
      </c>
      <c r="AF177">
        <f t="shared" si="60"/>
        <v>3453.38</v>
      </c>
      <c r="AG177">
        <f t="shared" si="61"/>
        <v>940.89088585129491</v>
      </c>
      <c r="AH177">
        <f t="shared" si="62"/>
        <v>7.8502690747329039E-4</v>
      </c>
      <c r="AI177">
        <f t="shared" si="63"/>
        <v>4.3986603857682329E-3</v>
      </c>
      <c r="AJ177" s="2">
        <v>100</v>
      </c>
      <c r="AK177" s="2">
        <v>1</v>
      </c>
      <c r="AL177" s="2">
        <f t="shared" si="64"/>
        <v>17426.021750380885</v>
      </c>
      <c r="AM177" s="2">
        <f t="shared" si="65"/>
        <v>13.679895964263801</v>
      </c>
      <c r="AN177" s="2">
        <f t="shared" si="66"/>
        <v>76.651151554936007</v>
      </c>
      <c r="AO177" s="2">
        <f t="shared" si="67"/>
        <v>90.331047519199814</v>
      </c>
    </row>
    <row r="178" spans="1:41" x14ac:dyDescent="0.25">
      <c r="A178" s="1">
        <v>176</v>
      </c>
      <c r="B178">
        <v>3.5270541082164328</v>
      </c>
      <c r="C178">
        <v>525.3131506950798</v>
      </c>
      <c r="D178">
        <v>50</v>
      </c>
      <c r="E178">
        <v>-0.54153738343130398</v>
      </c>
      <c r="F178">
        <v>-0.55738935977126902</v>
      </c>
      <c r="G178">
        <v>-0.55738935977126902</v>
      </c>
      <c r="H178">
        <v>2.6831474327816571E-4</v>
      </c>
      <c r="I178">
        <v>192.94240201434141</v>
      </c>
      <c r="J178">
        <v>623.98269431594656</v>
      </c>
      <c r="K178">
        <v>24.92212476440265</v>
      </c>
      <c r="L178">
        <v>58.990094223871111</v>
      </c>
      <c r="M178">
        <v>22.577744136461</v>
      </c>
      <c r="N178">
        <v>1.1038359108714191</v>
      </c>
      <c r="O178">
        <v>0.4132785177391689</v>
      </c>
      <c r="P178">
        <f t="shared" si="68"/>
        <v>-27.02282352451617</v>
      </c>
      <c r="Q178">
        <f t="shared" si="69"/>
        <v>-27.813840307947558</v>
      </c>
      <c r="R178">
        <f t="shared" si="70"/>
        <v>-27.813840307947558</v>
      </c>
      <c r="S178">
        <v>525.3131506950798</v>
      </c>
      <c r="T178">
        <f t="shared" si="48"/>
        <v>924.93217388363325</v>
      </c>
      <c r="U178">
        <f t="shared" si="49"/>
        <v>10.430083819238821</v>
      </c>
      <c r="V178">
        <f t="shared" si="50"/>
        <v>33.731267650467231</v>
      </c>
      <c r="W178">
        <f t="shared" si="51"/>
        <v>1.3472406662944201</v>
      </c>
      <c r="X178">
        <f t="shared" si="52"/>
        <v>3.1888875687058067</v>
      </c>
      <c r="Y178">
        <f t="shared" si="53"/>
        <v>1.2205080963753743</v>
      </c>
      <c r="Z178">
        <f t="shared" si="54"/>
        <v>4768.6032105520744</v>
      </c>
      <c r="AA178">
        <f t="shared" si="55"/>
        <v>4.6029773568702872</v>
      </c>
      <c r="AB178">
        <f t="shared" si="56"/>
        <v>1.7559762912058833E-5</v>
      </c>
      <c r="AC178">
        <f t="shared" si="57"/>
        <v>1.209991728506684E-2</v>
      </c>
      <c r="AD178">
        <f t="shared" si="58"/>
        <v>25.594706491723262</v>
      </c>
      <c r="AE178">
        <f t="shared" si="59"/>
        <v>145.5815973402388</v>
      </c>
      <c r="AF178">
        <f t="shared" si="60"/>
        <v>3453.38</v>
      </c>
      <c r="AG178">
        <f t="shared" si="61"/>
        <v>940.36962340091827</v>
      </c>
      <c r="AH178">
        <f t="shared" si="62"/>
        <v>7.8441782978883306E-4</v>
      </c>
      <c r="AI178">
        <f t="shared" si="63"/>
        <v>4.3765690017515159E-3</v>
      </c>
      <c r="AJ178" s="2">
        <v>100</v>
      </c>
      <c r="AK178" s="2">
        <v>1</v>
      </c>
      <c r="AL178" s="2">
        <f t="shared" si="64"/>
        <v>17426.021750380885</v>
      </c>
      <c r="AM178" s="2">
        <f t="shared" si="65"/>
        <v>13.669282163286777</v>
      </c>
      <c r="AN178" s="2">
        <f t="shared" si="66"/>
        <v>76.266186616564681</v>
      </c>
      <c r="AO178" s="2">
        <f t="shared" si="67"/>
        <v>89.935468779851462</v>
      </c>
    </row>
    <row r="179" spans="1:41" x14ac:dyDescent="0.25">
      <c r="A179" s="1">
        <v>177</v>
      </c>
      <c r="B179">
        <v>3.5470941883767528</v>
      </c>
      <c r="C179">
        <v>525.34792570086108</v>
      </c>
      <c r="D179">
        <v>50</v>
      </c>
      <c r="E179">
        <v>-0.54294501962791675</v>
      </c>
      <c r="F179">
        <v>-0.55705979201764255</v>
      </c>
      <c r="G179">
        <v>-0.55705979201764266</v>
      </c>
      <c r="H179">
        <v>1.2823540286532749E-3</v>
      </c>
      <c r="I179">
        <v>192.48974182842579</v>
      </c>
      <c r="J179">
        <v>622.55119023479415</v>
      </c>
      <c r="K179">
        <v>24.854486920003438</v>
      </c>
      <c r="L179">
        <v>58.88569461776904</v>
      </c>
      <c r="M179">
        <v>22.54098237475813</v>
      </c>
      <c r="N179">
        <v>1.102635479974722</v>
      </c>
      <c r="O179">
        <v>0.41465501897719692</v>
      </c>
      <c r="P179">
        <f t="shared" si="68"/>
        <v>-27.093064851692453</v>
      </c>
      <c r="Q179">
        <f t="shared" si="69"/>
        <v>-27.797394811259611</v>
      </c>
      <c r="R179">
        <f t="shared" si="70"/>
        <v>-27.797394811259615</v>
      </c>
      <c r="S179">
        <v>525.34792570086108</v>
      </c>
      <c r="T179">
        <f t="shared" si="48"/>
        <v>922.83938647470245</v>
      </c>
      <c r="U179">
        <f t="shared" si="49"/>
        <v>10.429211445111118</v>
      </c>
      <c r="V179">
        <f t="shared" si="50"/>
        <v>33.730202641923107</v>
      </c>
      <c r="W179">
        <f t="shared" si="51"/>
        <v>1.3466312385597754</v>
      </c>
      <c r="X179">
        <f t="shared" si="52"/>
        <v>3.1904627977960307</v>
      </c>
      <c r="Y179">
        <f t="shared" si="53"/>
        <v>1.2212841532948615</v>
      </c>
      <c r="Z179">
        <f t="shared" si="54"/>
        <v>4765.9517751925223</v>
      </c>
      <c r="AA179">
        <f t="shared" si="55"/>
        <v>4.609593282633055</v>
      </c>
      <c r="AB179">
        <f t="shared" si="56"/>
        <v>1.7544148873575268E-5</v>
      </c>
      <c r="AC179">
        <f t="shared" si="57"/>
        <v>1.2107197260659064E-2</v>
      </c>
      <c r="AD179">
        <f t="shared" si="58"/>
        <v>25.588036302656107</v>
      </c>
      <c r="AE179">
        <f t="shared" si="59"/>
        <v>145.30798970340021</v>
      </c>
      <c r="AF179">
        <f t="shared" si="60"/>
        <v>3453.38</v>
      </c>
      <c r="AG179">
        <f t="shared" si="61"/>
        <v>939.85651116625672</v>
      </c>
      <c r="AH179">
        <f t="shared" si="62"/>
        <v>7.8380592989784161E-4</v>
      </c>
      <c r="AI179">
        <f t="shared" si="63"/>
        <v>4.3547940824279242E-3</v>
      </c>
      <c r="AJ179" s="2">
        <v>100</v>
      </c>
      <c r="AK179" s="2">
        <v>1</v>
      </c>
      <c r="AL179" s="2">
        <f t="shared" si="64"/>
        <v>17426.021750380885</v>
      </c>
      <c r="AM179" s="2">
        <f t="shared" si="65"/>
        <v>13.658619182477304</v>
      </c>
      <c r="AN179" s="2">
        <f t="shared" si="66"/>
        <v>75.886736398818982</v>
      </c>
      <c r="AO179" s="2">
        <f t="shared" si="67"/>
        <v>89.545355581296292</v>
      </c>
    </row>
    <row r="180" spans="1:41" x14ac:dyDescent="0.25">
      <c r="A180" s="1">
        <v>178</v>
      </c>
      <c r="B180">
        <v>3.5671342685370742</v>
      </c>
      <c r="C180">
        <v>525.38234733022159</v>
      </c>
      <c r="D180">
        <v>50</v>
      </c>
      <c r="E180">
        <v>-0.54435705947653357</v>
      </c>
      <c r="F180">
        <v>-0.5567319143606434</v>
      </c>
      <c r="G180">
        <v>-0.55673191436064362</v>
      </c>
      <c r="H180">
        <v>2.290744825673412E-3</v>
      </c>
      <c r="I180">
        <v>192.03761416874511</v>
      </c>
      <c r="J180">
        <v>621.12062969390115</v>
      </c>
      <c r="K180">
        <v>24.786971446248948</v>
      </c>
      <c r="L180">
        <v>58.781090363089092</v>
      </c>
      <c r="M180">
        <v>22.503893593832672</v>
      </c>
      <c r="N180">
        <v>1.101452570542363</v>
      </c>
      <c r="O180">
        <v>0.41602990084810498</v>
      </c>
      <c r="P180">
        <f t="shared" si="68"/>
        <v>-27.163525921982714</v>
      </c>
      <c r="Q180">
        <f t="shared" si="69"/>
        <v>-27.781033650730709</v>
      </c>
      <c r="R180">
        <f t="shared" si="70"/>
        <v>-27.78103365073072</v>
      </c>
      <c r="S180">
        <v>525.38234733022159</v>
      </c>
      <c r="T180">
        <f t="shared" si="48"/>
        <v>920.74768173720747</v>
      </c>
      <c r="U180">
        <f t="shared" si="49"/>
        <v>10.428351761169841</v>
      </c>
      <c r="V180">
        <f t="shared" si="50"/>
        <v>33.729144368955168</v>
      </c>
      <c r="W180">
        <f t="shared" si="51"/>
        <v>1.3460241029052871</v>
      </c>
      <c r="X180">
        <f t="shared" si="52"/>
        <v>3.1920303210638941</v>
      </c>
      <c r="Y180">
        <f t="shared" si="53"/>
        <v>1.2220445427228106</v>
      </c>
      <c r="Z180">
        <f t="shared" si="54"/>
        <v>4763.3290804057606</v>
      </c>
      <c r="AA180">
        <f t="shared" si="55"/>
        <v>4.6161504790335739</v>
      </c>
      <c r="AB180">
        <f t="shared" si="56"/>
        <v>1.7528709207652602E-5</v>
      </c>
      <c r="AC180">
        <f t="shared" si="57"/>
        <v>1.211440662219899E-2</v>
      </c>
      <c r="AD180">
        <f t="shared" si="58"/>
        <v>25.581436475819011</v>
      </c>
      <c r="AE180">
        <f t="shared" si="59"/>
        <v>145.03770439371249</v>
      </c>
      <c r="AF180">
        <f t="shared" si="60"/>
        <v>3453.38</v>
      </c>
      <c r="AG180">
        <f t="shared" si="61"/>
        <v>939.3516055693284</v>
      </c>
      <c r="AH180">
        <f t="shared" si="62"/>
        <v>7.831913609616973E-4</v>
      </c>
      <c r="AI180">
        <f t="shared" si="63"/>
        <v>4.3333265971383997E-3</v>
      </c>
      <c r="AJ180" s="2">
        <v>100</v>
      </c>
      <c r="AK180" s="2">
        <v>1</v>
      </c>
      <c r="AL180" s="2">
        <f t="shared" si="64"/>
        <v>17426.021750380885</v>
      </c>
      <c r="AM180" s="2">
        <f t="shared" si="65"/>
        <v>13.647909690828945</v>
      </c>
      <c r="AN180" s="2">
        <f t="shared" si="66"/>
        <v>75.512643533237735</v>
      </c>
      <c r="AO180" s="2">
        <f t="shared" si="67"/>
        <v>89.160553224066675</v>
      </c>
    </row>
    <row r="181" spans="1:41" x14ac:dyDescent="0.25">
      <c r="A181" s="1">
        <v>179</v>
      </c>
      <c r="B181">
        <v>3.587174348697395</v>
      </c>
      <c r="C181">
        <v>525.41641305345695</v>
      </c>
      <c r="D181">
        <v>50</v>
      </c>
      <c r="E181">
        <v>-0.54577353925116123</v>
      </c>
      <c r="F181">
        <v>-0.55640564205936782</v>
      </c>
      <c r="G181">
        <v>-0.55640564205936793</v>
      </c>
      <c r="H181">
        <v>3.2936696148094672E-3</v>
      </c>
      <c r="I181">
        <v>191.58601484521711</v>
      </c>
      <c r="J181">
        <v>619.6910116033049</v>
      </c>
      <c r="K181">
        <v>24.719575187723731</v>
      </c>
      <c r="L181">
        <v>58.676284044557732</v>
      </c>
      <c r="M181">
        <v>22.46648353382653</v>
      </c>
      <c r="N181">
        <v>1.1002867961243159</v>
      </c>
      <c r="O181">
        <v>0.41740317609357769</v>
      </c>
      <c r="P181">
        <f t="shared" si="68"/>
        <v>-27.23420854546713</v>
      </c>
      <c r="Q181">
        <f t="shared" si="69"/>
        <v>-27.764752597772848</v>
      </c>
      <c r="R181">
        <f t="shared" si="70"/>
        <v>-27.764752597772851</v>
      </c>
      <c r="S181">
        <v>525.41641305345695</v>
      </c>
      <c r="T181">
        <f t="shared" si="48"/>
        <v>918.65705918684796</v>
      </c>
      <c r="U181">
        <f t="shared" si="49"/>
        <v>10.427504634580398</v>
      </c>
      <c r="V181">
        <f t="shared" si="50"/>
        <v>33.728092839771257</v>
      </c>
      <c r="W181">
        <f t="shared" si="51"/>
        <v>1.3454191061027898</v>
      </c>
      <c r="X181">
        <f t="shared" si="52"/>
        <v>3.1935902226939406</v>
      </c>
      <c r="Y181">
        <f t="shared" si="53"/>
        <v>1.2227894680150178</v>
      </c>
      <c r="Z181">
        <f t="shared" si="54"/>
        <v>4760.7352622655462</v>
      </c>
      <c r="AA181">
        <f t="shared" si="55"/>
        <v>4.6226482123913968</v>
      </c>
      <c r="AB181">
        <f t="shared" si="56"/>
        <v>1.7513444548585328E-5</v>
      </c>
      <c r="AC181">
        <f t="shared" si="57"/>
        <v>1.2121544737466067E-2</v>
      </c>
      <c r="AD181">
        <f t="shared" si="58"/>
        <v>25.574907415615595</v>
      </c>
      <c r="AE181">
        <f t="shared" si="59"/>
        <v>144.77074348490538</v>
      </c>
      <c r="AF181">
        <f t="shared" si="60"/>
        <v>3453.38</v>
      </c>
      <c r="AG181">
        <f t="shared" si="61"/>
        <v>938.85495798701936</v>
      </c>
      <c r="AH181">
        <f t="shared" si="62"/>
        <v>7.8257426182492119E-4</v>
      </c>
      <c r="AI181">
        <f t="shared" si="63"/>
        <v>4.3121577971363331E-3</v>
      </c>
      <c r="AJ181" s="2">
        <v>100</v>
      </c>
      <c r="AK181" s="2">
        <v>1</v>
      </c>
      <c r="AL181" s="2">
        <f t="shared" si="64"/>
        <v>17426.021750380885</v>
      </c>
      <c r="AM181" s="2">
        <f t="shared" si="65"/>
        <v>13.637156107849343</v>
      </c>
      <c r="AN181" s="2">
        <f t="shared" si="66"/>
        <v>75.143755563972263</v>
      </c>
      <c r="AO181" s="2">
        <f t="shared" si="67"/>
        <v>88.780911671821599</v>
      </c>
    </row>
    <row r="182" spans="1:41" x14ac:dyDescent="0.25">
      <c r="A182" s="1">
        <v>180</v>
      </c>
      <c r="B182">
        <v>3.607214428857715</v>
      </c>
      <c r="C182">
        <v>525.45012059346357</v>
      </c>
      <c r="D182">
        <v>50</v>
      </c>
      <c r="E182">
        <v>-0.54719449456237657</v>
      </c>
      <c r="F182">
        <v>-0.55608089712410025</v>
      </c>
      <c r="G182">
        <v>-0.55608089712410036</v>
      </c>
      <c r="H182">
        <v>4.2913010701144654E-3</v>
      </c>
      <c r="I182">
        <v>191.13493964922259</v>
      </c>
      <c r="J182">
        <v>618.2623345188814</v>
      </c>
      <c r="K182">
        <v>24.652295234814119</v>
      </c>
      <c r="L182">
        <v>58.571278343428141</v>
      </c>
      <c r="M182">
        <v>22.428757785606539</v>
      </c>
      <c r="N182">
        <v>1.0991377886529501</v>
      </c>
      <c r="O182">
        <v>0.41877485751166899</v>
      </c>
      <c r="P182">
        <f t="shared" si="68"/>
        <v>-27.305114499120588</v>
      </c>
      <c r="Q182">
        <f t="shared" si="69"/>
        <v>-27.748547760683646</v>
      </c>
      <c r="R182">
        <f t="shared" si="70"/>
        <v>-27.748547760683653</v>
      </c>
      <c r="S182">
        <v>525.45012059346357</v>
      </c>
      <c r="T182">
        <f t="shared" si="48"/>
        <v>916.56751817811744</v>
      </c>
      <c r="U182">
        <f t="shared" si="49"/>
        <v>10.426669932027808</v>
      </c>
      <c r="V182">
        <f t="shared" si="50"/>
        <v>33.727048049216044</v>
      </c>
      <c r="W182">
        <f t="shared" si="51"/>
        <v>1.344816107154662</v>
      </c>
      <c r="X182">
        <f t="shared" si="52"/>
        <v>3.1951425935239133</v>
      </c>
      <c r="Y182">
        <f t="shared" si="53"/>
        <v>1.223519126566295</v>
      </c>
      <c r="Z182">
        <f t="shared" si="54"/>
        <v>4758.1704377710857</v>
      </c>
      <c r="AA182">
        <f t="shared" si="55"/>
        <v>4.6290857969490249</v>
      </c>
      <c r="AB182">
        <f t="shared" si="56"/>
        <v>1.7498355419197441E-5</v>
      </c>
      <c r="AC182">
        <f t="shared" si="57"/>
        <v>1.212861102723593E-2</v>
      </c>
      <c r="AD182">
        <f t="shared" si="58"/>
        <v>25.568449478215459</v>
      </c>
      <c r="AE182">
        <f t="shared" si="59"/>
        <v>144.50710716470959</v>
      </c>
      <c r="AF182">
        <f t="shared" si="60"/>
        <v>3453.38</v>
      </c>
      <c r="AG182">
        <f t="shared" si="61"/>
        <v>938.36661500538708</v>
      </c>
      <c r="AH182">
        <f t="shared" si="62"/>
        <v>7.8195475793668289E-4</v>
      </c>
      <c r="AI182">
        <f t="shared" si="63"/>
        <v>4.2912792068348863E-3</v>
      </c>
      <c r="AJ182" s="2">
        <v>100</v>
      </c>
      <c r="AK182" s="2">
        <v>1</v>
      </c>
      <c r="AL182" s="2">
        <f t="shared" si="64"/>
        <v>17426.021750380885</v>
      </c>
      <c r="AM182" s="2">
        <f t="shared" si="65"/>
        <v>13.626360619618456</v>
      </c>
      <c r="AN182" s="2">
        <f t="shared" si="66"/>
        <v>74.779924795261962</v>
      </c>
      <c r="AO182" s="2">
        <f t="shared" si="67"/>
        <v>88.406285414880415</v>
      </c>
    </row>
    <row r="183" spans="1:41" x14ac:dyDescent="0.25">
      <c r="A183" s="1">
        <v>181</v>
      </c>
      <c r="B183">
        <v>3.6272545090180359</v>
      </c>
      <c r="C183">
        <v>525.48643176639393</v>
      </c>
      <c r="D183">
        <v>50</v>
      </c>
      <c r="E183">
        <v>-0.5456561063292551</v>
      </c>
      <c r="F183">
        <v>-0.5582532033123967</v>
      </c>
      <c r="G183">
        <v>-0.5876349508551546</v>
      </c>
      <c r="H183">
        <v>4.9656392668770519E-2</v>
      </c>
      <c r="I183">
        <v>190.68438435923321</v>
      </c>
      <c r="J183">
        <v>616.83459667011482</v>
      </c>
      <c r="K183">
        <v>24.58263331089033</v>
      </c>
      <c r="L183">
        <v>58.434198682562389</v>
      </c>
      <c r="M183">
        <v>22.390721796207341</v>
      </c>
      <c r="N183">
        <v>1.0978937407432969</v>
      </c>
      <c r="O183">
        <v>0.42014495793968898</v>
      </c>
      <c r="P183">
        <f t="shared" si="68"/>
        <v>-27.22834861922431</v>
      </c>
      <c r="Q183">
        <f t="shared" si="69"/>
        <v>-27.856946273073689</v>
      </c>
      <c r="R183">
        <f t="shared" si="70"/>
        <v>-29.323101340077578</v>
      </c>
      <c r="S183">
        <v>525.48643176639393</v>
      </c>
      <c r="T183">
        <f t="shared" si="48"/>
        <v>914.44457351769097</v>
      </c>
      <c r="U183">
        <f t="shared" si="49"/>
        <v>10.426240686502592</v>
      </c>
      <c r="V183">
        <f t="shared" si="50"/>
        <v>33.727281813115894</v>
      </c>
      <c r="W183">
        <f t="shared" si="51"/>
        <v>1.3441292136671394</v>
      </c>
      <c r="X183">
        <f t="shared" si="52"/>
        <v>3.195065090592498</v>
      </c>
      <c r="Y183">
        <f t="shared" si="53"/>
        <v>1.2242798768040459</v>
      </c>
      <c r="Z183">
        <f t="shared" si="54"/>
        <v>4755.4094152964981</v>
      </c>
      <c r="AA183">
        <f t="shared" si="55"/>
        <v>4.6360297373378705</v>
      </c>
      <c r="AB183">
        <f t="shared" si="56"/>
        <v>1.7482117485502903E-5</v>
      </c>
      <c r="AC183">
        <f t="shared" si="57"/>
        <v>1.2136226724072639E-2</v>
      </c>
      <c r="AD183">
        <f t="shared" si="58"/>
        <v>25.561495468826095</v>
      </c>
      <c r="AE183">
        <f t="shared" si="59"/>
        <v>144.22368194938116</v>
      </c>
      <c r="AF183">
        <f t="shared" si="60"/>
        <v>3453.38</v>
      </c>
      <c r="AG183">
        <f t="shared" si="61"/>
        <v>937.39977916384828</v>
      </c>
      <c r="AH183">
        <f t="shared" si="62"/>
        <v>7.8337922528862582E-4</v>
      </c>
      <c r="AI183">
        <f t="shared" si="63"/>
        <v>4.3017902307355849E-3</v>
      </c>
      <c r="AJ183" s="2">
        <v>100</v>
      </c>
      <c r="AK183" s="2">
        <v>1</v>
      </c>
      <c r="AL183" s="2">
        <f t="shared" si="64"/>
        <v>17426.021750380885</v>
      </c>
      <c r="AM183" s="2">
        <f t="shared" si="65"/>
        <v>13.651183418676121</v>
      </c>
      <c r="AN183" s="2">
        <f t="shared" si="66"/>
        <v>74.963090126374311</v>
      </c>
      <c r="AO183" s="2">
        <f t="shared" si="67"/>
        <v>88.614273545050438</v>
      </c>
    </row>
    <row r="184" spans="1:41" x14ac:dyDescent="0.25">
      <c r="A184" s="1">
        <v>182</v>
      </c>
      <c r="B184">
        <v>3.6472945891783559</v>
      </c>
      <c r="C184">
        <v>525.52284168911251</v>
      </c>
      <c r="D184">
        <v>50</v>
      </c>
      <c r="E184">
        <v>-0.54715102287892525</v>
      </c>
      <c r="F184">
        <v>-0.5579020607542543</v>
      </c>
      <c r="G184">
        <v>-0.58726532710974144</v>
      </c>
      <c r="H184">
        <v>4.90814594000476E-2</v>
      </c>
      <c r="I184">
        <v>190.23347851868621</v>
      </c>
      <c r="J184">
        <v>615.40571644002739</v>
      </c>
      <c r="K184">
        <v>24.513718444906289</v>
      </c>
      <c r="L184">
        <v>58.297839195999707</v>
      </c>
      <c r="M184">
        <v>22.352640441984189</v>
      </c>
      <c r="N184">
        <v>1.0966811061279971</v>
      </c>
      <c r="O184">
        <v>0.42151612436222657</v>
      </c>
      <c r="P184">
        <f t="shared" si="68"/>
        <v>-27.302945253439386</v>
      </c>
      <c r="Q184">
        <f t="shared" si="69"/>
        <v>-27.83942418933405</v>
      </c>
      <c r="R184">
        <f t="shared" si="70"/>
        <v>-29.304657041404266</v>
      </c>
      <c r="S184">
        <v>525.52284168911251</v>
      </c>
      <c r="T184">
        <f t="shared" si="48"/>
        <v>912.321590272094</v>
      </c>
      <c r="U184">
        <f t="shared" si="49"/>
        <v>10.425790672231615</v>
      </c>
      <c r="V184">
        <f t="shared" si="50"/>
        <v>33.727455482911822</v>
      </c>
      <c r="W184">
        <f t="shared" si="51"/>
        <v>1.3434801229243754</v>
      </c>
      <c r="X184">
        <f t="shared" si="52"/>
        <v>3.1950268314165817</v>
      </c>
      <c r="Y184">
        <f t="shared" si="53"/>
        <v>1.2250417331084789</v>
      </c>
      <c r="Z184">
        <f t="shared" si="54"/>
        <v>4752.6428755531206</v>
      </c>
      <c r="AA184">
        <f t="shared" si="55"/>
        <v>4.6430020553140077</v>
      </c>
      <c r="AB184">
        <f t="shared" si="56"/>
        <v>1.746585277181714E-5</v>
      </c>
      <c r="AC184">
        <f t="shared" si="57"/>
        <v>1.2143866875923162E-2</v>
      </c>
      <c r="AD184">
        <f t="shared" si="58"/>
        <v>25.554525411265992</v>
      </c>
      <c r="AE184">
        <f t="shared" si="59"/>
        <v>143.9400833151378</v>
      </c>
      <c r="AF184">
        <f t="shared" si="60"/>
        <v>3453.38</v>
      </c>
      <c r="AG184">
        <f t="shared" si="61"/>
        <v>936.44245745424541</v>
      </c>
      <c r="AH184">
        <f t="shared" si="62"/>
        <v>7.8471779399925327E-4</v>
      </c>
      <c r="AI184">
        <f t="shared" si="63"/>
        <v>4.3115872966685287E-3</v>
      </c>
      <c r="AJ184" s="2">
        <v>100</v>
      </c>
      <c r="AK184" s="2">
        <v>1</v>
      </c>
      <c r="AL184" s="2">
        <f t="shared" si="64"/>
        <v>17426.021750380885</v>
      </c>
      <c r="AM184" s="2">
        <f t="shared" si="65"/>
        <v>13.674509346141894</v>
      </c>
      <c r="AN184" s="2">
        <f t="shared" si="66"/>
        <v>75.133814010411697</v>
      </c>
      <c r="AO184" s="2">
        <f t="shared" si="67"/>
        <v>88.808323356553586</v>
      </c>
    </row>
    <row r="185" spans="1:41" x14ac:dyDescent="0.25">
      <c r="A185" s="1">
        <v>183</v>
      </c>
      <c r="B185">
        <v>3.6673346693386768</v>
      </c>
      <c r="C185">
        <v>525.55930962081982</v>
      </c>
      <c r="D185">
        <v>50</v>
      </c>
      <c r="E185">
        <v>-0.54864685813564118</v>
      </c>
      <c r="F185">
        <v>-0.55757062311597261</v>
      </c>
      <c r="G185">
        <v>-0.58691644538523446</v>
      </c>
      <c r="H185">
        <v>4.8528720788550798E-2</v>
      </c>
      <c r="I185">
        <v>189.7822645264298</v>
      </c>
      <c r="J185">
        <v>613.97581896769213</v>
      </c>
      <c r="K185">
        <v>24.445489561829749</v>
      </c>
      <c r="L185">
        <v>58.162136742870842</v>
      </c>
      <c r="M185">
        <v>22.31451269420112</v>
      </c>
      <c r="N185">
        <v>1.095497351733469</v>
      </c>
      <c r="O185">
        <v>0.42288822784797991</v>
      </c>
      <c r="P185">
        <f t="shared" si="68"/>
        <v>-27.377587731319423</v>
      </c>
      <c r="Q185">
        <f t="shared" si="69"/>
        <v>-27.822885385028574</v>
      </c>
      <c r="R185">
        <f t="shared" si="70"/>
        <v>-29.287247773714295</v>
      </c>
      <c r="S185">
        <v>525.55930962081982</v>
      </c>
      <c r="T185">
        <f t="shared" si="48"/>
        <v>910.19860807260511</v>
      </c>
      <c r="U185">
        <f t="shared" si="49"/>
        <v>10.4253216189983</v>
      </c>
      <c r="V185">
        <f t="shared" si="50"/>
        <v>33.72757404385726</v>
      </c>
      <c r="W185">
        <f t="shared" si="51"/>
        <v>1.3428656858525854</v>
      </c>
      <c r="X185">
        <f t="shared" si="52"/>
        <v>3.1950244829550072</v>
      </c>
      <c r="Y185">
        <f t="shared" si="53"/>
        <v>1.2258045934311694</v>
      </c>
      <c r="Z185">
        <f t="shared" si="54"/>
        <v>4749.8739253385966</v>
      </c>
      <c r="AA185">
        <f t="shared" si="55"/>
        <v>4.6499950222016357</v>
      </c>
      <c r="AB185">
        <f t="shared" si="56"/>
        <v>1.7449579568959172E-5</v>
      </c>
      <c r="AC185">
        <f t="shared" si="57"/>
        <v>1.2151522959308407E-2</v>
      </c>
      <c r="AD185">
        <f t="shared" si="58"/>
        <v>25.547547121663904</v>
      </c>
      <c r="AE185">
        <f t="shared" si="59"/>
        <v>143.65663111400875</v>
      </c>
      <c r="AF185">
        <f t="shared" si="60"/>
        <v>3453.38</v>
      </c>
      <c r="AG185">
        <f t="shared" si="61"/>
        <v>935.49482636998596</v>
      </c>
      <c r="AH185">
        <f t="shared" si="62"/>
        <v>7.8597630265591061E-4</v>
      </c>
      <c r="AI185">
        <f t="shared" si="63"/>
        <v>4.3206923963124743E-3</v>
      </c>
      <c r="AJ185" s="2">
        <v>100</v>
      </c>
      <c r="AK185" s="2">
        <v>1</v>
      </c>
      <c r="AL185" s="2">
        <f t="shared" si="64"/>
        <v>17426.021750380885</v>
      </c>
      <c r="AM185" s="2">
        <f t="shared" si="65"/>
        <v>13.696440145365848</v>
      </c>
      <c r="AN185" s="2">
        <f t="shared" si="66"/>
        <v>75.29247967484649</v>
      </c>
      <c r="AO185" s="2">
        <f t="shared" si="67"/>
        <v>88.988919820212345</v>
      </c>
    </row>
    <row r="186" spans="1:41" x14ac:dyDescent="0.25">
      <c r="A186" s="1">
        <v>184</v>
      </c>
      <c r="B186">
        <v>3.6873747494989981</v>
      </c>
      <c r="C186">
        <v>525.59579827790515</v>
      </c>
      <c r="D186">
        <v>50</v>
      </c>
      <c r="E186">
        <v>-0.5501439832990993</v>
      </c>
      <c r="F186">
        <v>-0.55725727714983442</v>
      </c>
      <c r="G186">
        <v>-0.58658660752614167</v>
      </c>
      <c r="H186">
        <v>4.7996383850128638E-2</v>
      </c>
      <c r="I186">
        <v>189.33078180078621</v>
      </c>
      <c r="J186">
        <v>612.54501986519904</v>
      </c>
      <c r="K186">
        <v>24.377890473104681</v>
      </c>
      <c r="L186">
        <v>58.027032860988243</v>
      </c>
      <c r="M186">
        <v>22.276337231419902</v>
      </c>
      <c r="N186">
        <v>1.094340161030207</v>
      </c>
      <c r="O186">
        <v>0.42426114852917379</v>
      </c>
      <c r="P186">
        <f t="shared" si="68"/>
        <v>-27.452294575803361</v>
      </c>
      <c r="Q186">
        <f t="shared" si="69"/>
        <v>-27.807249358774175</v>
      </c>
      <c r="R186">
        <f t="shared" si="70"/>
        <v>-29.270788798709667</v>
      </c>
      <c r="S186">
        <v>525.59579827790515</v>
      </c>
      <c r="T186">
        <f t="shared" si="48"/>
        <v>908.07566354105745</v>
      </c>
      <c r="U186">
        <f t="shared" si="49"/>
        <v>10.424835143279108</v>
      </c>
      <c r="V186">
        <f t="shared" si="50"/>
        <v>33.727642115006624</v>
      </c>
      <c r="W186">
        <f t="shared" si="51"/>
        <v>1.342282997544646</v>
      </c>
      <c r="X186">
        <f t="shared" si="52"/>
        <v>3.1950549492049363</v>
      </c>
      <c r="Y186">
        <f t="shared" si="53"/>
        <v>1.2265683425846323</v>
      </c>
      <c r="Z186">
        <f t="shared" si="54"/>
        <v>4747.1054003141589</v>
      </c>
      <c r="AA186">
        <f t="shared" si="55"/>
        <v>4.6570015311983664</v>
      </c>
      <c r="AB186">
        <f t="shared" si="56"/>
        <v>1.7433314549632279E-5</v>
      </c>
      <c r="AC186">
        <f t="shared" si="57"/>
        <v>1.2159187160334563E-2</v>
      </c>
      <c r="AD186">
        <f t="shared" si="58"/>
        <v>25.540567742184379</v>
      </c>
      <c r="AE186">
        <f t="shared" si="59"/>
        <v>143.37361573368185</v>
      </c>
      <c r="AF186">
        <f t="shared" si="60"/>
        <v>3453.38</v>
      </c>
      <c r="AG186">
        <f t="shared" si="61"/>
        <v>934.55702917431472</v>
      </c>
      <c r="AH186">
        <f t="shared" si="62"/>
        <v>7.8716020859202318E-4</v>
      </c>
      <c r="AI186">
        <f t="shared" si="63"/>
        <v>4.3291273286728427E-3</v>
      </c>
      <c r="AJ186" s="2">
        <v>100</v>
      </c>
      <c r="AK186" s="2">
        <v>1</v>
      </c>
      <c r="AL186" s="2">
        <f t="shared" si="64"/>
        <v>17426.021750380885</v>
      </c>
      <c r="AM186" s="2">
        <f t="shared" si="65"/>
        <v>13.717070915958951</v>
      </c>
      <c r="AN186" s="2">
        <f t="shared" si="66"/>
        <v>75.439466989621252</v>
      </c>
      <c r="AO186" s="2">
        <f t="shared" si="67"/>
        <v>89.156537905580208</v>
      </c>
    </row>
    <row r="187" spans="1:41" x14ac:dyDescent="0.25">
      <c r="A187" s="1">
        <v>185</v>
      </c>
      <c r="B187">
        <v>3.707414829659319</v>
      </c>
      <c r="C187">
        <v>525.63227358211009</v>
      </c>
      <c r="D187">
        <v>50</v>
      </c>
      <c r="E187">
        <v>-0.55164274616261322</v>
      </c>
      <c r="F187">
        <v>-0.55696053528014022</v>
      </c>
      <c r="G187">
        <v>-0.5862742476633056</v>
      </c>
      <c r="H187">
        <v>4.7482799912229631E-2</v>
      </c>
      <c r="I187">
        <v>188.8790669780773</v>
      </c>
      <c r="J187">
        <v>611.11342589047899</v>
      </c>
      <c r="K187">
        <v>24.31086951383012</v>
      </c>
      <c r="L187">
        <v>57.892473436033839</v>
      </c>
      <c r="M187">
        <v>22.23811247812322</v>
      </c>
      <c r="N187">
        <v>1.0932074175646269</v>
      </c>
      <c r="O187">
        <v>0.42563477499786101</v>
      </c>
      <c r="P187">
        <f t="shared" si="68"/>
        <v>-27.527083141846969</v>
      </c>
      <c r="Q187">
        <f t="shared" si="69"/>
        <v>-27.792441880246521</v>
      </c>
      <c r="R187">
        <f t="shared" si="70"/>
        <v>-29.25520197920687</v>
      </c>
      <c r="S187">
        <v>525.63227358211009</v>
      </c>
      <c r="T187">
        <f t="shared" si="48"/>
        <v>905.95279048910584</v>
      </c>
      <c r="U187">
        <f t="shared" si="49"/>
        <v>10.424332755579089</v>
      </c>
      <c r="V187">
        <f t="shared" si="50"/>
        <v>33.727663974662022</v>
      </c>
      <c r="W187">
        <f t="shared" si="51"/>
        <v>1.3417293797784522</v>
      </c>
      <c r="X187">
        <f t="shared" si="52"/>
        <v>3.1951153550053553</v>
      </c>
      <c r="Y187">
        <f t="shared" si="53"/>
        <v>1.2273328539623631</v>
      </c>
      <c r="Z187">
        <f t="shared" si="54"/>
        <v>4744.3398850329368</v>
      </c>
      <c r="AA187">
        <f t="shared" si="55"/>
        <v>4.6640150532185034</v>
      </c>
      <c r="AB187">
        <f t="shared" si="56"/>
        <v>1.7417072888774775E-5</v>
      </c>
      <c r="AC187">
        <f t="shared" si="57"/>
        <v>1.2166852323484932E-2</v>
      </c>
      <c r="AD187">
        <f t="shared" si="58"/>
        <v>25.533593790512811</v>
      </c>
      <c r="AE187">
        <f t="shared" si="59"/>
        <v>143.0913003349425</v>
      </c>
      <c r="AF187">
        <f t="shared" si="60"/>
        <v>3453.38</v>
      </c>
      <c r="AG187">
        <f t="shared" si="61"/>
        <v>933.62917891472853</v>
      </c>
      <c r="AH187">
        <f t="shared" si="62"/>
        <v>7.8827461262535447E-4</v>
      </c>
      <c r="AI187">
        <f t="shared" si="63"/>
        <v>4.3369136801967127E-3</v>
      </c>
      <c r="AJ187" s="2">
        <v>100</v>
      </c>
      <c r="AK187" s="2">
        <v>1</v>
      </c>
      <c r="AL187" s="2">
        <f t="shared" si="64"/>
        <v>17426.021750380885</v>
      </c>
      <c r="AM187" s="2">
        <f t="shared" si="65"/>
        <v>13.736490544882495</v>
      </c>
      <c r="AN187" s="2">
        <f t="shared" si="66"/>
        <v>75.575152120632325</v>
      </c>
      <c r="AO187" s="2">
        <f t="shared" si="67"/>
        <v>89.311642665514825</v>
      </c>
    </row>
    <row r="188" spans="1:41" x14ac:dyDescent="0.25">
      <c r="A188" s="1">
        <v>186</v>
      </c>
      <c r="B188">
        <v>3.727454909819639</v>
      </c>
      <c r="C188">
        <v>525.66870442633967</v>
      </c>
      <c r="D188">
        <v>50</v>
      </c>
      <c r="E188">
        <v>-0.55314347272059983</v>
      </c>
      <c r="F188">
        <v>-0.55667902660422663</v>
      </c>
      <c r="G188">
        <v>-0.58597792274129135</v>
      </c>
      <c r="H188">
        <v>4.6986454373427508E-2</v>
      </c>
      <c r="I188">
        <v>188.42715409743391</v>
      </c>
      <c r="J188">
        <v>609.68113557268271</v>
      </c>
      <c r="K188">
        <v>24.244379205802289</v>
      </c>
      <c r="L188">
        <v>57.758408393936001</v>
      </c>
      <c r="M188">
        <v>22.199836640190281</v>
      </c>
      <c r="N188">
        <v>1.0920971896613589</v>
      </c>
      <c r="O188">
        <v>0.42700900374393091</v>
      </c>
      <c r="P188">
        <f t="shared" si="68"/>
        <v>-27.601969696636719</v>
      </c>
      <c r="Q188">
        <f t="shared" si="69"/>
        <v>-27.778394541129074</v>
      </c>
      <c r="R188">
        <f t="shared" si="70"/>
        <v>-29.240415306451666</v>
      </c>
      <c r="S188">
        <v>525.66870442633967</v>
      </c>
      <c r="T188">
        <f t="shared" si="48"/>
        <v>903.83002010345035</v>
      </c>
      <c r="U188">
        <f t="shared" si="49"/>
        <v>10.423815867272641</v>
      </c>
      <c r="V188">
        <f t="shared" si="50"/>
        <v>33.727643584072368</v>
      </c>
      <c r="W188">
        <f t="shared" si="51"/>
        <v>1.3412023647448295</v>
      </c>
      <c r="X188">
        <f t="shared" si="52"/>
        <v>3.1952030309485133</v>
      </c>
      <c r="Y188">
        <f t="shared" si="53"/>
        <v>1.228097991127211</v>
      </c>
      <c r="Z188">
        <f t="shared" si="54"/>
        <v>4741.5797315676591</v>
      </c>
      <c r="AA188">
        <f t="shared" si="55"/>
        <v>4.6710295958548746</v>
      </c>
      <c r="AB188">
        <f t="shared" si="56"/>
        <v>1.7400868375497827E-5</v>
      </c>
      <c r="AC188">
        <f t="shared" si="57"/>
        <v>1.2174511904008043E-2</v>
      </c>
      <c r="AD188">
        <f t="shared" si="58"/>
        <v>25.526631205877422</v>
      </c>
      <c r="AE188">
        <f t="shared" si="59"/>
        <v>142.80992293264779</v>
      </c>
      <c r="AF188">
        <f t="shared" si="60"/>
        <v>3453.38</v>
      </c>
      <c r="AG188">
        <f t="shared" si="61"/>
        <v>932.71136120328265</v>
      </c>
      <c r="AH188">
        <f t="shared" si="62"/>
        <v>7.8932428202764375E-4</v>
      </c>
      <c r="AI188">
        <f t="shared" si="63"/>
        <v>4.3440728055948365E-3</v>
      </c>
      <c r="AJ188" s="2">
        <v>100</v>
      </c>
      <c r="AK188" s="2">
        <v>1</v>
      </c>
      <c r="AL188" s="2">
        <f t="shared" si="64"/>
        <v>17426.021750380885</v>
      </c>
      <c r="AM188" s="2">
        <f t="shared" si="65"/>
        <v>13.754782106717496</v>
      </c>
      <c r="AN188" s="2">
        <f t="shared" si="66"/>
        <v>75.69990719553374</v>
      </c>
      <c r="AO188" s="2">
        <f t="shared" si="67"/>
        <v>89.454689302251239</v>
      </c>
    </row>
    <row r="189" spans="1:41" x14ac:dyDescent="0.25">
      <c r="A189" s="1">
        <v>187</v>
      </c>
      <c r="B189">
        <v>3.7474949899799599</v>
      </c>
      <c r="C189">
        <v>525.70506245675222</v>
      </c>
      <c r="D189">
        <v>50</v>
      </c>
      <c r="E189">
        <v>-0.55464646867284439</v>
      </c>
      <c r="F189">
        <v>-0.55641148850975675</v>
      </c>
      <c r="G189">
        <v>-0.585696303694481</v>
      </c>
      <c r="H189">
        <v>4.6505957115867379E-2</v>
      </c>
      <c r="I189">
        <v>187.97507477296949</v>
      </c>
      <c r="J189">
        <v>608.2482397938345</v>
      </c>
      <c r="K189">
        <v>24.178375944484479</v>
      </c>
      <c r="L189">
        <v>57.624791414705861</v>
      </c>
      <c r="M189">
        <v>22.161507737462671</v>
      </c>
      <c r="N189">
        <v>1.0910077162080141</v>
      </c>
      <c r="O189">
        <v>0.428383738631545</v>
      </c>
      <c r="P189">
        <f t="shared" si="68"/>
        <v>-27.676969494652916</v>
      </c>
      <c r="Q189">
        <f t="shared" si="69"/>
        <v>-27.76504433681421</v>
      </c>
      <c r="R189">
        <f t="shared" si="70"/>
        <v>-29.226362459804442</v>
      </c>
      <c r="S189">
        <v>525.70506245675222</v>
      </c>
      <c r="T189">
        <f t="shared" si="48"/>
        <v>901.70738111829655</v>
      </c>
      <c r="U189">
        <f t="shared" si="49"/>
        <v>10.423285796986766</v>
      </c>
      <c r="V189">
        <f t="shared" si="50"/>
        <v>33.727584609515212</v>
      </c>
      <c r="W189">
        <f t="shared" si="51"/>
        <v>1.3406996798949613</v>
      </c>
      <c r="X189">
        <f t="shared" si="52"/>
        <v>3.1953154993164001</v>
      </c>
      <c r="Y189">
        <f t="shared" si="53"/>
        <v>1.228863609277435</v>
      </c>
      <c r="Z189">
        <f t="shared" si="54"/>
        <v>4738.8270768424227</v>
      </c>
      <c r="AA189">
        <f t="shared" si="55"/>
        <v>4.6780396651997815</v>
      </c>
      <c r="AB189">
        <f t="shared" si="56"/>
        <v>1.7384713517229911E-5</v>
      </c>
      <c r="AC189">
        <f t="shared" si="57"/>
        <v>1.2182159923615838E-2</v>
      </c>
      <c r="AD189">
        <f t="shared" si="58"/>
        <v>25.519685391871327</v>
      </c>
      <c r="AE189">
        <f t="shared" si="59"/>
        <v>142.52969833122924</v>
      </c>
      <c r="AF189">
        <f t="shared" si="60"/>
        <v>3453.38</v>
      </c>
      <c r="AG189">
        <f t="shared" si="61"/>
        <v>931.80363678141885</v>
      </c>
      <c r="AH189">
        <f t="shared" si="62"/>
        <v>7.9031367189078634E-4</v>
      </c>
      <c r="AI189">
        <f t="shared" si="63"/>
        <v>4.3506258093934536E-3</v>
      </c>
      <c r="AJ189" s="2">
        <v>100</v>
      </c>
      <c r="AK189" s="2">
        <v>1</v>
      </c>
      <c r="AL189" s="2">
        <f t="shared" si="64"/>
        <v>17426.021750380885</v>
      </c>
      <c r="AM189" s="2">
        <f t="shared" si="65"/>
        <v>13.772023235992226</v>
      </c>
      <c r="AN189" s="2">
        <f t="shared" si="66"/>
        <v>75.814099982258767</v>
      </c>
      <c r="AO189" s="2">
        <f t="shared" si="67"/>
        <v>89.586123218250989</v>
      </c>
    </row>
    <row r="190" spans="1:41" x14ac:dyDescent="0.25">
      <c r="A190" s="1">
        <v>188</v>
      </c>
      <c r="B190">
        <v>3.7675350701402799</v>
      </c>
      <c r="C190">
        <v>525.74132186989902</v>
      </c>
      <c r="D190">
        <v>50</v>
      </c>
      <c r="E190">
        <v>-0.5561520208319225</v>
      </c>
      <c r="F190">
        <v>-0.55615675886353688</v>
      </c>
      <c r="G190">
        <v>-0.58542816722477586</v>
      </c>
      <c r="H190">
        <v>4.6040033530803992E-2</v>
      </c>
      <c r="I190">
        <v>187.52285835429319</v>
      </c>
      <c r="J190">
        <v>606.81482233011002</v>
      </c>
      <c r="K190">
        <v>24.112819708144979</v>
      </c>
      <c r="L190">
        <v>57.491579666157463</v>
      </c>
      <c r="M190">
        <v>22.12312363361502</v>
      </c>
      <c r="N190">
        <v>1.089937393442838</v>
      </c>
      <c r="O190">
        <v>0.42975889041103188</v>
      </c>
      <c r="P190">
        <f t="shared" si="68"/>
        <v>-27.752096847900326</v>
      </c>
      <c r="Q190">
        <f t="shared" si="69"/>
        <v>-27.752333276623599</v>
      </c>
      <c r="R190">
        <f t="shared" si="70"/>
        <v>-29.212982396445902</v>
      </c>
      <c r="S190">
        <v>525.74132186989902</v>
      </c>
      <c r="T190">
        <f t="shared" si="48"/>
        <v>899.5848999761746</v>
      </c>
      <c r="U190">
        <f t="shared" si="49"/>
        <v>10.422743776560708</v>
      </c>
      <c r="V190">
        <f t="shared" si="50"/>
        <v>33.727490442879905</v>
      </c>
      <c r="W190">
        <f t="shared" si="51"/>
        <v>1.3402192338257126</v>
      </c>
      <c r="X190">
        <f t="shared" si="52"/>
        <v>3.1954504609670593</v>
      </c>
      <c r="Y190">
        <f t="shared" si="53"/>
        <v>1.2296295565988795</v>
      </c>
      <c r="Z190">
        <f t="shared" si="54"/>
        <v>4736.0838587635617</v>
      </c>
      <c r="AA190">
        <f t="shared" si="55"/>
        <v>4.6850402302950753</v>
      </c>
      <c r="AB190">
        <f t="shared" si="56"/>
        <v>1.7368619636629957E-5</v>
      </c>
      <c r="AC190">
        <f t="shared" si="57"/>
        <v>1.2189790929236987E-2</v>
      </c>
      <c r="AD190">
        <f t="shared" si="58"/>
        <v>25.512761256311936</v>
      </c>
      <c r="AE190">
        <f t="shared" si="59"/>
        <v>142.25081992479389</v>
      </c>
      <c r="AF190">
        <f t="shared" si="60"/>
        <v>3453.38</v>
      </c>
      <c r="AG190">
        <f t="shared" si="61"/>
        <v>930.90604388606266</v>
      </c>
      <c r="AH190">
        <f t="shared" si="62"/>
        <v>7.9124694503442876E-4</v>
      </c>
      <c r="AI190">
        <f t="shared" si="63"/>
        <v>4.3565935282561773E-3</v>
      </c>
      <c r="AJ190" s="2">
        <v>100</v>
      </c>
      <c r="AK190" s="2">
        <v>1</v>
      </c>
      <c r="AL190" s="2">
        <f t="shared" si="64"/>
        <v>17426.021750380885</v>
      </c>
      <c r="AM190" s="2">
        <f t="shared" si="65"/>
        <v>13.788286474092384</v>
      </c>
      <c r="AN190" s="2">
        <f t="shared" si="66"/>
        <v>75.918093580960743</v>
      </c>
      <c r="AO190" s="2">
        <f t="shared" si="67"/>
        <v>89.706380055053131</v>
      </c>
    </row>
    <row r="191" spans="1:41" x14ac:dyDescent="0.25">
      <c r="A191" s="1">
        <v>189</v>
      </c>
      <c r="B191">
        <v>3.7875751503006012</v>
      </c>
      <c r="C191">
        <v>525.77745922380348</v>
      </c>
      <c r="D191">
        <v>50</v>
      </c>
      <c r="E191">
        <v>-0.55766039844100668</v>
      </c>
      <c r="F191">
        <v>-0.55591376873163689</v>
      </c>
      <c r="G191">
        <v>-0.58517238813856531</v>
      </c>
      <c r="H191">
        <v>4.558751612023916E-2</v>
      </c>
      <c r="I191">
        <v>187.0705320762392</v>
      </c>
      <c r="J191">
        <v>605.38096035576746</v>
      </c>
      <c r="K191">
        <v>24.047673787557638</v>
      </c>
      <c r="L191">
        <v>57.358733556072842</v>
      </c>
      <c r="M191">
        <v>22.08468206352466</v>
      </c>
      <c r="N191">
        <v>1.088884762672957</v>
      </c>
      <c r="O191">
        <v>0.43113437626356937</v>
      </c>
      <c r="P191">
        <f t="shared" si="68"/>
        <v>-27.827365191667003</v>
      </c>
      <c r="Q191">
        <f t="shared" si="69"/>
        <v>-27.740208020540766</v>
      </c>
      <c r="R191">
        <f t="shared" si="70"/>
        <v>-29.200218968990288</v>
      </c>
      <c r="S191">
        <v>525.77745922380348</v>
      </c>
      <c r="T191">
        <f t="shared" si="48"/>
        <v>897.46260097809829</v>
      </c>
      <c r="U191">
        <f t="shared" si="49"/>
        <v>10.422190956612603</v>
      </c>
      <c r="V191">
        <f t="shared" si="50"/>
        <v>33.727364220859677</v>
      </c>
      <c r="W191">
        <f t="shared" si="51"/>
        <v>1.3397591031286049</v>
      </c>
      <c r="X191">
        <f t="shared" si="52"/>
        <v>3.195605783102299</v>
      </c>
      <c r="Y191">
        <f t="shared" si="53"/>
        <v>1.2303956755109182</v>
      </c>
      <c r="Z191">
        <f t="shared" si="54"/>
        <v>4733.3518312356673</v>
      </c>
      <c r="AA191">
        <f t="shared" si="55"/>
        <v>4.6920266900059362</v>
      </c>
      <c r="AB191">
        <f t="shared" si="56"/>
        <v>1.7352596961781622E-5</v>
      </c>
      <c r="AC191">
        <f t="shared" si="57"/>
        <v>1.2197399954594623E-2</v>
      </c>
      <c r="AD191">
        <f t="shared" si="58"/>
        <v>25.505863248352803</v>
      </c>
      <c r="AE191">
        <f t="shared" si="59"/>
        <v>141.97346137110966</v>
      </c>
      <c r="AF191">
        <f t="shared" si="60"/>
        <v>3453.38</v>
      </c>
      <c r="AG191">
        <f t="shared" si="61"/>
        <v>930.0186004322311</v>
      </c>
      <c r="AH191">
        <f t="shared" si="62"/>
        <v>7.9212799058188648E-4</v>
      </c>
      <c r="AI191">
        <f t="shared" si="63"/>
        <v>4.3619965141125519E-3</v>
      </c>
      <c r="AJ191" s="2">
        <v>100</v>
      </c>
      <c r="AK191" s="2">
        <v>1</v>
      </c>
      <c r="AL191" s="2">
        <f t="shared" si="64"/>
        <v>17426.021750380885</v>
      </c>
      <c r="AM191" s="2">
        <f t="shared" si="65"/>
        <v>13.803639592965459</v>
      </c>
      <c r="AN191" s="2">
        <f t="shared" si="66"/>
        <v>76.012246130010936</v>
      </c>
      <c r="AO191" s="2">
        <f t="shared" si="67"/>
        <v>89.81588572297639</v>
      </c>
    </row>
    <row r="192" spans="1:41" x14ac:dyDescent="0.25">
      <c r="A192" s="1">
        <v>190</v>
      </c>
      <c r="B192">
        <v>3.8076152304609221</v>
      </c>
      <c r="C192">
        <v>525.81345326197561</v>
      </c>
      <c r="D192">
        <v>50</v>
      </c>
      <c r="E192">
        <v>-0.55917185440721906</v>
      </c>
      <c r="F192">
        <v>-0.55568153559358979</v>
      </c>
      <c r="G192">
        <v>-0.58492793220377892</v>
      </c>
      <c r="H192">
        <v>4.5147336640165202E-2</v>
      </c>
      <c r="I192">
        <v>186.61812119861321</v>
      </c>
      <c r="J192">
        <v>603.94672491247468</v>
      </c>
      <c r="K192">
        <v>23.982904534797441</v>
      </c>
      <c r="L192">
        <v>57.226216501495081</v>
      </c>
      <c r="M192">
        <v>22.04618065831729</v>
      </c>
      <c r="N192">
        <v>1.0878484988573609</v>
      </c>
      <c r="O192">
        <v>0.43251011937623129</v>
      </c>
      <c r="P192">
        <f t="shared" si="68"/>
        <v>-27.902787146068817</v>
      </c>
      <c r="Q192">
        <f t="shared" si="69"/>
        <v>-27.728619540598295</v>
      </c>
      <c r="R192">
        <f t="shared" si="70"/>
        <v>-29.188020569050845</v>
      </c>
      <c r="S192">
        <v>525.81345326197561</v>
      </c>
      <c r="T192">
        <f t="shared" si="48"/>
        <v>895.3405064239314</v>
      </c>
      <c r="U192">
        <f t="shared" si="49"/>
        <v>10.421628411741493</v>
      </c>
      <c r="V192">
        <f t="shared" si="50"/>
        <v>33.7272088428508</v>
      </c>
      <c r="W192">
        <f t="shared" si="51"/>
        <v>1.3393175201347287</v>
      </c>
      <c r="X192">
        <f t="shared" si="52"/>
        <v>3.1957794878543813</v>
      </c>
      <c r="Y192">
        <f t="shared" si="53"/>
        <v>1.2311618038131478</v>
      </c>
      <c r="Z192">
        <f t="shared" si="54"/>
        <v>4730.6325781412306</v>
      </c>
      <c r="AA192">
        <f t="shared" si="55"/>
        <v>4.6989948421346845</v>
      </c>
      <c r="AB192">
        <f t="shared" si="56"/>
        <v>1.7336654710137153E-5</v>
      </c>
      <c r="AC192">
        <f t="shared" si="57"/>
        <v>1.220498248440237E-2</v>
      </c>
      <c r="AD192">
        <f t="shared" si="58"/>
        <v>25.498995393043131</v>
      </c>
      <c r="AE192">
        <f t="shared" si="59"/>
        <v>141.69777814800906</v>
      </c>
      <c r="AF192">
        <f t="shared" si="60"/>
        <v>3453.38</v>
      </c>
      <c r="AG192">
        <f t="shared" si="61"/>
        <v>929.1413060258966</v>
      </c>
      <c r="AH192">
        <f t="shared" si="62"/>
        <v>7.9296044131649929E-4</v>
      </c>
      <c r="AI192">
        <f t="shared" si="63"/>
        <v>4.3668550181420011E-3</v>
      </c>
      <c r="AJ192" s="2">
        <v>100</v>
      </c>
      <c r="AK192" s="2">
        <v>1</v>
      </c>
      <c r="AL192" s="2">
        <f t="shared" si="64"/>
        <v>17426.021750380885</v>
      </c>
      <c r="AM192" s="2">
        <f t="shared" si="65"/>
        <v>13.818145897572942</v>
      </c>
      <c r="AN192" s="2">
        <f t="shared" si="66"/>
        <v>76.096910526902434</v>
      </c>
      <c r="AO192" s="2">
        <f t="shared" si="67"/>
        <v>89.915056424475381</v>
      </c>
    </row>
    <row r="193" spans="1:41" x14ac:dyDescent="0.25">
      <c r="A193" s="1">
        <v>191</v>
      </c>
      <c r="B193">
        <v>3.827655310621243</v>
      </c>
      <c r="C193">
        <v>525.84928474944923</v>
      </c>
      <c r="D193">
        <v>50</v>
      </c>
      <c r="E193">
        <v>-0.56068662645644607</v>
      </c>
      <c r="F193">
        <v>-0.55545915701690984</v>
      </c>
      <c r="G193">
        <v>-0.58469384949148406</v>
      </c>
      <c r="H193">
        <v>4.4718518753214753E-2</v>
      </c>
      <c r="I193">
        <v>186.16564913667591</v>
      </c>
      <c r="J193">
        <v>602.51218134652845</v>
      </c>
      <c r="K193">
        <v>23.91848112978499</v>
      </c>
      <c r="L193">
        <v>57.093994713940852</v>
      </c>
      <c r="M193">
        <v>22.00761696825009</v>
      </c>
      <c r="N193">
        <v>1.08682739999442</v>
      </c>
      <c r="O193">
        <v>0.43388604854519502</v>
      </c>
      <c r="P193">
        <f t="shared" si="68"/>
        <v>-27.978374573674955</v>
      </c>
      <c r="Q193">
        <f t="shared" si="69"/>
        <v>-27.717522805235024</v>
      </c>
      <c r="R193">
        <f t="shared" si="70"/>
        <v>-29.176339794984237</v>
      </c>
      <c r="S193">
        <v>525.84928474944923</v>
      </c>
      <c r="T193">
        <f t="shared" si="48"/>
        <v>893.21863674371991</v>
      </c>
      <c r="U193">
        <f t="shared" si="49"/>
        <v>10.421057145390154</v>
      </c>
      <c r="V193">
        <f t="shared" si="50"/>
        <v>33.727026987648919</v>
      </c>
      <c r="W193">
        <f t="shared" si="51"/>
        <v>1.3388928614936424</v>
      </c>
      <c r="X193">
        <f t="shared" si="52"/>
        <v>3.1959697416346069</v>
      </c>
      <c r="Y193">
        <f t="shared" si="53"/>
        <v>1.2319277757392146</v>
      </c>
      <c r="Z193">
        <f t="shared" si="54"/>
        <v>4727.9275263557847</v>
      </c>
      <c r="AA193">
        <f t="shared" si="55"/>
        <v>4.7059408546097679</v>
      </c>
      <c r="AB193">
        <f t="shared" si="56"/>
        <v>1.7320801166639453E-5</v>
      </c>
      <c r="AC193">
        <f t="shared" si="57"/>
        <v>1.2212534420990483E-2</v>
      </c>
      <c r="AD193">
        <f t="shared" si="58"/>
        <v>25.49216132351318</v>
      </c>
      <c r="AE193">
        <f t="shared" si="59"/>
        <v>141.42390900012649</v>
      </c>
      <c r="AF193">
        <f t="shared" si="60"/>
        <v>3453.38</v>
      </c>
      <c r="AG193">
        <f t="shared" si="61"/>
        <v>928.27414381972767</v>
      </c>
      <c r="AH193">
        <f t="shared" si="62"/>
        <v>7.9374768991713723E-4</v>
      </c>
      <c r="AI193">
        <f t="shared" si="63"/>
        <v>4.3711889756527034E-3</v>
      </c>
      <c r="AJ193" s="2">
        <v>100</v>
      </c>
      <c r="AK193" s="2">
        <v>1</v>
      </c>
      <c r="AL193" s="2">
        <f t="shared" si="64"/>
        <v>17426.021750380885</v>
      </c>
      <c r="AM193" s="2">
        <f t="shared" si="65"/>
        <v>13.831864508810616</v>
      </c>
      <c r="AN193" s="2">
        <f t="shared" si="66"/>
        <v>76.172434164749149</v>
      </c>
      <c r="AO193" s="2">
        <f t="shared" si="67"/>
        <v>90.004298673559759</v>
      </c>
    </row>
    <row r="194" spans="1:41" x14ac:dyDescent="0.25">
      <c r="A194" s="1">
        <v>192</v>
      </c>
      <c r="B194">
        <v>3.847695390781563</v>
      </c>
      <c r="C194">
        <v>525.88493632001052</v>
      </c>
      <c r="D194">
        <v>50</v>
      </c>
      <c r="E194">
        <v>-0.56220493821445394</v>
      </c>
      <c r="F194">
        <v>-0.55524580476074592</v>
      </c>
      <c r="G194">
        <v>-0.58446926816920652</v>
      </c>
      <c r="H194">
        <v>4.4300171160567052E-2</v>
      </c>
      <c r="I194">
        <v>185.71313758302631</v>
      </c>
      <c r="J194">
        <v>601.07738971624167</v>
      </c>
      <c r="K194">
        <v>23.854375363342822</v>
      </c>
      <c r="L194">
        <v>56.962036999421251</v>
      </c>
      <c r="M194">
        <v>21.968988483581121</v>
      </c>
      <c r="N194">
        <v>1.0858203772587069</v>
      </c>
      <c r="O194">
        <v>0.43526209780510672</v>
      </c>
      <c r="P194">
        <f t="shared" si="68"/>
        <v>-28.054138633455786</v>
      </c>
      <c r="Q194">
        <f t="shared" si="69"/>
        <v>-27.706876485067163</v>
      </c>
      <c r="R194">
        <f t="shared" si="70"/>
        <v>-29.165133142175975</v>
      </c>
      <c r="S194">
        <v>525.88493632001052</v>
      </c>
      <c r="T194">
        <f t="shared" si="48"/>
        <v>891.097010620677</v>
      </c>
      <c r="U194">
        <f t="shared" si="49"/>
        <v>10.420478094392399</v>
      </c>
      <c r="V194">
        <f t="shared" si="50"/>
        <v>33.726821129024579</v>
      </c>
      <c r="W194">
        <f t="shared" si="51"/>
        <v>1.3384836375294034</v>
      </c>
      <c r="X194">
        <f t="shared" si="52"/>
        <v>3.1961748451914009</v>
      </c>
      <c r="Y194">
        <f t="shared" si="53"/>
        <v>1.2326934229236743</v>
      </c>
      <c r="Z194">
        <f t="shared" si="54"/>
        <v>4725.2379578640639</v>
      </c>
      <c r="AA194">
        <f t="shared" si="55"/>
        <v>4.712861238600996</v>
      </c>
      <c r="AB194">
        <f t="shared" si="56"/>
        <v>1.7305043756416629E-5</v>
      </c>
      <c r="AC194">
        <f t="shared" si="57"/>
        <v>1.2220052053192718E-2</v>
      </c>
      <c r="AD194">
        <f t="shared" si="58"/>
        <v>25.485364310948079</v>
      </c>
      <c r="AE194">
        <f t="shared" si="59"/>
        <v>141.15197728327101</v>
      </c>
      <c r="AF194">
        <f t="shared" si="60"/>
        <v>3453.38</v>
      </c>
      <c r="AG194">
        <f t="shared" si="61"/>
        <v>927.41708222313048</v>
      </c>
      <c r="AH194">
        <f t="shared" si="62"/>
        <v>7.9449290416059464E-4</v>
      </c>
      <c r="AI194">
        <f t="shared" si="63"/>
        <v>4.3750179918992443E-3</v>
      </c>
      <c r="AJ194" s="2">
        <v>100</v>
      </c>
      <c r="AK194" s="2">
        <v>1</v>
      </c>
      <c r="AL194" s="2">
        <f t="shared" si="64"/>
        <v>17426.021750380885</v>
      </c>
      <c r="AM194" s="2">
        <f t="shared" si="65"/>
        <v>13.844850628425798</v>
      </c>
      <c r="AN194" s="2">
        <f t="shared" si="66"/>
        <v>76.239158685143934</v>
      </c>
      <c r="AO194" s="2">
        <f t="shared" si="67"/>
        <v>90.084009313569737</v>
      </c>
    </row>
    <row r="195" spans="1:41" x14ac:dyDescent="0.25">
      <c r="A195" s="1">
        <v>193</v>
      </c>
      <c r="B195">
        <v>3.867735470941883</v>
      </c>
      <c r="C195">
        <v>525.92039233385549</v>
      </c>
      <c r="D195">
        <v>50</v>
      </c>
      <c r="E195">
        <v>-0.56372700021899258</v>
      </c>
      <c r="F195">
        <v>-0.55504071928000132</v>
      </c>
      <c r="G195">
        <v>-0.58425338871579113</v>
      </c>
      <c r="H195">
        <v>4.3891481184821689E-2</v>
      </c>
      <c r="I195">
        <v>185.26060662148501</v>
      </c>
      <c r="J195">
        <v>599.64240517157953</v>
      </c>
      <c r="K195">
        <v>23.790561435623239</v>
      </c>
      <c r="L195">
        <v>56.830314572246813</v>
      </c>
      <c r="M195">
        <v>21.930292653562059</v>
      </c>
      <c r="N195">
        <v>1.084826445836351</v>
      </c>
      <c r="O195">
        <v>0.4366382060827716</v>
      </c>
      <c r="P195">
        <f t="shared" si="68"/>
        <v>-28.130089831287055</v>
      </c>
      <c r="Q195">
        <f t="shared" si="69"/>
        <v>-27.696642678642782</v>
      </c>
      <c r="R195">
        <f t="shared" si="70"/>
        <v>-29.154360714360838</v>
      </c>
      <c r="S195">
        <v>525.92039233385549</v>
      </c>
      <c r="T195">
        <f t="shared" ref="T195:T258" si="71">SUM(I195:O195)</f>
        <v>888.97564510641575</v>
      </c>
      <c r="U195">
        <f t="shared" ref="U195:U258" si="72">I195/$T195*50</f>
        <v>10.419892133226451</v>
      </c>
      <c r="V195">
        <f t="shared" ref="V195:V258" si="73">J195/$T195*50</f>
        <v>33.726593550254051</v>
      </c>
      <c r="W195">
        <f t="shared" ref="W195:W258" si="74">K195/$T195*50</f>
        <v>1.3380884823214345</v>
      </c>
      <c r="X195">
        <f t="shared" ref="X195:X258" si="75">L195/$T195*50</f>
        <v>3.1963932243297779</v>
      </c>
      <c r="Y195">
        <f t="shared" ref="Y195:Y258" si="76">M195/$T195*50</f>
        <v>1.2334585752873393</v>
      </c>
      <c r="Z195">
        <f t="shared" ref="Z195:Z258" si="77">1.07*EXP(36696/8.314/S195)</f>
        <v>4722.5650210379226</v>
      </c>
      <c r="AA195">
        <f t="shared" ref="AA195:AA258" si="78">1.22*10^10*EXP(-94765/8.314/S195)</f>
        <v>4.7197528234265906</v>
      </c>
      <c r="AB195">
        <f t="shared" ref="AB195:AB258" si="79">10^(3066/S195-10.592)</f>
        <v>1.7289389112413717E-5</v>
      </c>
      <c r="AC195">
        <f t="shared" ref="AC195:AC258" si="80">10^(-2073/S195+2.029)</f>
        <v>1.2227532027338081E-2</v>
      </c>
      <c r="AD195">
        <f t="shared" ref="AD195:AD258" si="81">0.499*EXP(17197/8.314/S195)</f>
        <v>25.478607292499913</v>
      </c>
      <c r="AE195">
        <f t="shared" ref="AE195:AE258" si="82">0.0000000000662*EXP(124119/8.314/S195)</f>
        <v>140.88209221325346</v>
      </c>
      <c r="AF195">
        <f t="shared" ref="AF195:AF258" si="83">3453.38*EXP(0/8.314/S195)</f>
        <v>3453.38</v>
      </c>
      <c r="AG195">
        <f t="shared" ref="AG195:AG258" si="84">(1+AF195*(X195/V195)+AD195*V195^0.5+AE195*X195)</f>
        <v>926.57007647720809</v>
      </c>
      <c r="AH195">
        <f t="shared" ref="AH195:AH258" si="85">Z195*U195*V195*(1-(W195*X195/V195^3/U195)/AB195)/AG195^3</f>
        <v>7.9519904116880341E-4</v>
      </c>
      <c r="AI195">
        <f t="shared" ref="AI195:AI258" si="86">AA195*U195*(1-X195*Y195/U195/V195/AC195)/AG195</f>
        <v>4.3783613288720059E-3</v>
      </c>
      <c r="AJ195" s="2">
        <v>100</v>
      </c>
      <c r="AK195" s="2">
        <v>1</v>
      </c>
      <c r="AL195" s="2">
        <f t="shared" ref="AL195:AL258" si="87">PI()*5^2/4*AK195*1775*0.5</f>
        <v>17426.021750380885</v>
      </c>
      <c r="AM195" s="2">
        <f t="shared" ref="AM195:AM258" si="88">AL195*AH195</f>
        <v>13.857155787289594</v>
      </c>
      <c r="AN195" s="2">
        <f t="shared" ref="AN195:AN258" si="89">AL195*AI195</f>
        <v>76.29741974795013</v>
      </c>
      <c r="AO195" s="2">
        <f t="shared" ref="AO195:AO258" si="90">AM195+AN195</f>
        <v>90.154575535239729</v>
      </c>
    </row>
    <row r="196" spans="1:41" x14ac:dyDescent="0.25">
      <c r="A196" s="1">
        <v>194</v>
      </c>
      <c r="B196">
        <v>3.8877755511022039</v>
      </c>
      <c r="C196">
        <v>525.95563874497941</v>
      </c>
      <c r="D196">
        <v>50</v>
      </c>
      <c r="E196">
        <v>-0.56525301086719915</v>
      </c>
      <c r="F196">
        <v>-0.55484320460343461</v>
      </c>
      <c r="G196">
        <v>-0.58404547852993127</v>
      </c>
      <c r="H196">
        <v>4.3491708777260538E-2</v>
      </c>
      <c r="I196">
        <v>184.80807483353061</v>
      </c>
      <c r="J196">
        <v>598.20727830795443</v>
      </c>
      <c r="K196">
        <v>23.72701576885515</v>
      </c>
      <c r="L196">
        <v>56.698800881671282</v>
      </c>
      <c r="M196">
        <v>21.891526903681111</v>
      </c>
      <c r="N196">
        <v>1.0838447164120391</v>
      </c>
      <c r="O196">
        <v>0.43801431687348841</v>
      </c>
      <c r="P196">
        <f t="shared" ref="P196:P259" si="91">E196/0.02004</f>
        <v>-28.20623806722551</v>
      </c>
      <c r="Q196">
        <f t="shared" ref="Q196:Q259" si="92">F196/0.02004</f>
        <v>-27.686786656858015</v>
      </c>
      <c r="R196">
        <f t="shared" ref="R196:R259" si="93">G196/0.02004</f>
        <v>-29.143985954587389</v>
      </c>
      <c r="S196">
        <v>525.95563874497941</v>
      </c>
      <c r="T196">
        <f t="shared" si="71"/>
        <v>886.8545557289782</v>
      </c>
      <c r="U196">
        <f t="shared" si="72"/>
        <v>10.419300077994286</v>
      </c>
      <c r="V196">
        <f t="shared" si="73"/>
        <v>33.726346357675247</v>
      </c>
      <c r="W196">
        <f t="shared" si="74"/>
        <v>1.3377061444619844</v>
      </c>
      <c r="X196">
        <f t="shared" si="75"/>
        <v>3.1966234212478004</v>
      </c>
      <c r="Y196">
        <f t="shared" si="76"/>
        <v>1.2342230618461827</v>
      </c>
      <c r="Z196">
        <f t="shared" si="77"/>
        <v>4719.9097411316752</v>
      </c>
      <c r="AA196">
        <f t="shared" si="78"/>
        <v>4.7266127331294667</v>
      </c>
      <c r="AB196">
        <f t="shared" si="79"/>
        <v>1.7273843138296321E-5</v>
      </c>
      <c r="AC196">
        <f t="shared" si="80"/>
        <v>1.2234971320206381E-2</v>
      </c>
      <c r="AD196">
        <f t="shared" si="81"/>
        <v>25.471892897275261</v>
      </c>
      <c r="AE196">
        <f t="shared" si="82"/>
        <v>140.61435002545878</v>
      </c>
      <c r="AF196">
        <f t="shared" si="83"/>
        <v>3453.38</v>
      </c>
      <c r="AG196">
        <f t="shared" si="84"/>
        <v>925.7330701042315</v>
      </c>
      <c r="AH196">
        <f t="shared" si="85"/>
        <v>7.9586886077057746E-4</v>
      </c>
      <c r="AI196">
        <f t="shared" si="86"/>
        <v>4.381237893092858E-3</v>
      </c>
      <c r="AJ196" s="2">
        <v>100</v>
      </c>
      <c r="AK196" s="2">
        <v>1</v>
      </c>
      <c r="AL196" s="2">
        <f t="shared" si="87"/>
        <v>17426.021750380885</v>
      </c>
      <c r="AM196" s="2">
        <f t="shared" si="88"/>
        <v>13.868828078238939</v>
      </c>
      <c r="AN196" s="2">
        <f t="shared" si="89"/>
        <v>76.34754681862907</v>
      </c>
      <c r="AO196" s="2">
        <f t="shared" si="90"/>
        <v>90.216374896868004</v>
      </c>
    </row>
    <row r="197" spans="1:41" x14ac:dyDescent="0.25">
      <c r="A197" s="1">
        <v>195</v>
      </c>
      <c r="B197">
        <v>3.9078156312625252</v>
      </c>
      <c r="C197">
        <v>525.9906629776533</v>
      </c>
      <c r="D197">
        <v>50</v>
      </c>
      <c r="E197">
        <v>-0.56678315730231332</v>
      </c>
      <c r="F197">
        <v>-0.55465262356122746</v>
      </c>
      <c r="G197">
        <v>-0.58384486690655535</v>
      </c>
      <c r="H197">
        <v>4.3100180924475359E-2</v>
      </c>
      <c r="I197">
        <v>184.35555939779579</v>
      </c>
      <c r="J197">
        <v>596.77205549593668</v>
      </c>
      <c r="K197">
        <v>23.663716833435391</v>
      </c>
      <c r="L197">
        <v>56.567471450499497</v>
      </c>
      <c r="M197">
        <v>21.852688651274409</v>
      </c>
      <c r="N197">
        <v>1.0828743872643369</v>
      </c>
      <c r="O197">
        <v>0.43939037793849189</v>
      </c>
      <c r="P197">
        <f t="shared" si="91"/>
        <v>-28.282592679756156</v>
      </c>
      <c r="Q197">
        <f t="shared" si="92"/>
        <v>-27.67727662481175</v>
      </c>
      <c r="R197">
        <f t="shared" si="93"/>
        <v>-29.133975394538691</v>
      </c>
      <c r="S197">
        <v>525.9906629776533</v>
      </c>
      <c r="T197">
        <f t="shared" si="71"/>
        <v>884.73375659414467</v>
      </c>
      <c r="U197">
        <f t="shared" si="72"/>
        <v>10.418702690145318</v>
      </c>
      <c r="V197">
        <f t="shared" si="73"/>
        <v>33.726081493333076</v>
      </c>
      <c r="W197">
        <f t="shared" si="74"/>
        <v>1.3373354784455618</v>
      </c>
      <c r="X197">
        <f t="shared" si="75"/>
        <v>3.1968640864490481</v>
      </c>
      <c r="Y197">
        <f t="shared" si="76"/>
        <v>1.2349867114485453</v>
      </c>
      <c r="Z197">
        <f t="shared" si="77"/>
        <v>4717.2730300463973</v>
      </c>
      <c r="AA197">
        <f t="shared" si="78"/>
        <v>4.7334383646112084</v>
      </c>
      <c r="AB197">
        <f t="shared" si="79"/>
        <v>1.7258411066938883E-5</v>
      </c>
      <c r="AC197">
        <f t="shared" si="80"/>
        <v>1.2242367213816668E-2</v>
      </c>
      <c r="AD197">
        <f t="shared" si="81"/>
        <v>25.465223470525508</v>
      </c>
      <c r="AE197">
        <f t="shared" si="82"/>
        <v>140.34883505107885</v>
      </c>
      <c r="AF197">
        <f t="shared" si="83"/>
        <v>3453.38</v>
      </c>
      <c r="AG197">
        <f t="shared" si="84"/>
        <v>924.90599624064271</v>
      </c>
      <c r="AH197">
        <f t="shared" si="85"/>
        <v>7.9650493804018856E-4</v>
      </c>
      <c r="AI197">
        <f t="shared" si="86"/>
        <v>4.3836662244379305E-3</v>
      </c>
      <c r="AJ197" s="2">
        <v>100</v>
      </c>
      <c r="AK197" s="2">
        <v>1</v>
      </c>
      <c r="AL197" s="2">
        <f t="shared" si="87"/>
        <v>17426.021750380885</v>
      </c>
      <c r="AM197" s="2">
        <f t="shared" si="88"/>
        <v>13.879912374574106</v>
      </c>
      <c r="AN197" s="2">
        <f t="shared" si="89"/>
        <v>76.389862973465426</v>
      </c>
      <c r="AO197" s="2">
        <f t="shared" si="90"/>
        <v>90.269775348039531</v>
      </c>
    </row>
    <row r="198" spans="1:41" x14ac:dyDescent="0.25">
      <c r="A198" s="1">
        <v>196</v>
      </c>
      <c r="B198">
        <v>3.9278557114228461</v>
      </c>
      <c r="C198">
        <v>526.02545381139578</v>
      </c>
      <c r="D198">
        <v>50</v>
      </c>
      <c r="E198">
        <v>-0.56831761624345112</v>
      </c>
      <c r="F198">
        <v>-0.55446839333928133</v>
      </c>
      <c r="G198">
        <v>-0.58365094035713838</v>
      </c>
      <c r="H198">
        <v>4.2716286430774707E-2</v>
      </c>
      <c r="I198">
        <v>183.9030761830891</v>
      </c>
      <c r="J198">
        <v>595.33677918849946</v>
      </c>
      <c r="K198">
        <v>23.600644986461369</v>
      </c>
      <c r="L198">
        <v>56.436303724849118</v>
      </c>
      <c r="M198">
        <v>21.81377531961591</v>
      </c>
      <c r="N198">
        <v>1.08191473692912</v>
      </c>
      <c r="O198">
        <v>0.44076634102208179</v>
      </c>
      <c r="P198">
        <f t="shared" si="91"/>
        <v>-28.359162487198162</v>
      </c>
      <c r="Q198">
        <f t="shared" si="92"/>
        <v>-27.668083499964141</v>
      </c>
      <c r="R198">
        <f t="shared" si="93"/>
        <v>-29.124298421014892</v>
      </c>
      <c r="S198">
        <v>526.02545381139578</v>
      </c>
      <c r="T198">
        <f t="shared" si="71"/>
        <v>882.61326048046612</v>
      </c>
      <c r="U198">
        <f t="shared" si="72"/>
        <v>10.418100679961357</v>
      </c>
      <c r="V198">
        <f t="shared" si="73"/>
        <v>33.725800746774262</v>
      </c>
      <c r="W198">
        <f t="shared" si="74"/>
        <v>1.3369754366489996</v>
      </c>
      <c r="X198">
        <f t="shared" si="75"/>
        <v>3.1971139711931711</v>
      </c>
      <c r="Y198">
        <f t="shared" si="76"/>
        <v>1.2357493534450863</v>
      </c>
      <c r="Z198">
        <f t="shared" si="77"/>
        <v>4714.6556954110574</v>
      </c>
      <c r="AA198">
        <f t="shared" si="78"/>
        <v>4.7402273672216593</v>
      </c>
      <c r="AB198">
        <f t="shared" si="79"/>
        <v>1.7243097514785733E-5</v>
      </c>
      <c r="AC198">
        <f t="shared" si="80"/>
        <v>1.2249717271929391E-2</v>
      </c>
      <c r="AD198">
        <f t="shared" si="81"/>
        <v>25.458601096156897</v>
      </c>
      <c r="AE198">
        <f t="shared" si="82"/>
        <v>140.08562071546319</v>
      </c>
      <c r="AF198">
        <f t="shared" si="83"/>
        <v>3453.38</v>
      </c>
      <c r="AG198">
        <f t="shared" si="84"/>
        <v>924.088778861734</v>
      </c>
      <c r="AH198">
        <f t="shared" si="85"/>
        <v>7.9710967506920708E-4</v>
      </c>
      <c r="AI198">
        <f t="shared" si="86"/>
        <v>4.3856644860093144E-3</v>
      </c>
      <c r="AJ198" s="2">
        <v>100</v>
      </c>
      <c r="AK198" s="2">
        <v>1</v>
      </c>
      <c r="AL198" s="2">
        <f t="shared" si="87"/>
        <v>17426.021750380885</v>
      </c>
      <c r="AM198" s="2">
        <f t="shared" si="88"/>
        <v>13.890450535195043</v>
      </c>
      <c r="AN198" s="2">
        <f t="shared" si="89"/>
        <v>76.424684723071323</v>
      </c>
      <c r="AO198" s="2">
        <f t="shared" si="90"/>
        <v>90.315135258266366</v>
      </c>
    </row>
    <row r="199" spans="1:41" x14ac:dyDescent="0.25">
      <c r="A199" s="1">
        <v>197</v>
      </c>
      <c r="B199">
        <v>3.9478957915831661</v>
      </c>
      <c r="C199">
        <v>526.06000127388847</v>
      </c>
      <c r="D199">
        <v>50</v>
      </c>
      <c r="E199">
        <v>-0.56985655476193309</v>
      </c>
      <c r="F199">
        <v>-0.55428998133909135</v>
      </c>
      <c r="G199">
        <v>-0.58346313825167517</v>
      </c>
      <c r="H199">
        <v>4.2339471054114459E-2</v>
      </c>
      <c r="I199">
        <v>183.4506398353725</v>
      </c>
      <c r="J199">
        <v>593.90148820729553</v>
      </c>
      <c r="K199">
        <v>23.537782321865969</v>
      </c>
      <c r="L199">
        <v>56.305276934314037</v>
      </c>
      <c r="M199">
        <v>21.77478435058881</v>
      </c>
      <c r="N199">
        <v>1.080965117393752</v>
      </c>
      <c r="O199">
        <v>0.44214216158712921</v>
      </c>
      <c r="P199">
        <f t="shared" si="91"/>
        <v>-28.43595582644377</v>
      </c>
      <c r="Q199">
        <f t="shared" si="92"/>
        <v>-27.659180705543481</v>
      </c>
      <c r="R199">
        <f t="shared" si="93"/>
        <v>-29.114927058466826</v>
      </c>
      <c r="S199">
        <v>526.06000127388847</v>
      </c>
      <c r="T199">
        <f t="shared" si="71"/>
        <v>880.49307892841773</v>
      </c>
      <c r="U199">
        <f t="shared" si="72"/>
        <v>10.417494709818534</v>
      </c>
      <c r="V199">
        <f t="shared" si="73"/>
        <v>33.725505766046943</v>
      </c>
      <c r="W199">
        <f t="shared" si="74"/>
        <v>1.3366250618637481</v>
      </c>
      <c r="X199">
        <f t="shared" si="75"/>
        <v>3.1973719204493336</v>
      </c>
      <c r="Y199">
        <f t="shared" si="76"/>
        <v>1.2365108182956572</v>
      </c>
      <c r="Z199">
        <f t="shared" si="77"/>
        <v>4712.0584490249094</v>
      </c>
      <c r="AA199">
        <f t="shared" si="78"/>
        <v>4.7469776237100376</v>
      </c>
      <c r="AB199">
        <f t="shared" si="79"/>
        <v>1.7227906532354252E-5</v>
      </c>
      <c r="AC199">
        <f t="shared" si="80"/>
        <v>1.2257019318151168E-2</v>
      </c>
      <c r="AD199">
        <f t="shared" si="81"/>
        <v>25.452027617669835</v>
      </c>
      <c r="AE199">
        <f t="shared" si="82"/>
        <v>139.82477046374382</v>
      </c>
      <c r="AF199">
        <f t="shared" si="83"/>
        <v>3453.38</v>
      </c>
      <c r="AG199">
        <f t="shared" si="84"/>
        <v>923.28133390572998</v>
      </c>
      <c r="AH199">
        <f t="shared" si="85"/>
        <v>7.9768531202222632E-4</v>
      </c>
      <c r="AI199">
        <f t="shared" si="86"/>
        <v>4.3872504550644623E-3</v>
      </c>
      <c r="AJ199" s="2">
        <v>100</v>
      </c>
      <c r="AK199" s="2">
        <v>1</v>
      </c>
      <c r="AL199" s="2">
        <f t="shared" si="87"/>
        <v>17426.021750380885</v>
      </c>
      <c r="AM199" s="2">
        <f t="shared" si="88"/>
        <v>13.900481597258679</v>
      </c>
      <c r="AN199" s="2">
        <f t="shared" si="89"/>
        <v>76.452321854321752</v>
      </c>
      <c r="AO199" s="2">
        <f t="shared" si="90"/>
        <v>90.352803451580428</v>
      </c>
    </row>
    <row r="200" spans="1:41" x14ac:dyDescent="0.25">
      <c r="A200" s="1">
        <v>198</v>
      </c>
      <c r="B200">
        <v>3.9679358717434869</v>
      </c>
      <c r="C200">
        <v>526.09429654132589</v>
      </c>
      <c r="D200">
        <v>50</v>
      </c>
      <c r="E200">
        <v>-0.57140013100742681</v>
      </c>
      <c r="F200">
        <v>-0.55411690132351543</v>
      </c>
      <c r="G200">
        <v>-0.58328094876159542</v>
      </c>
      <c r="H200">
        <v>4.1969232974531798E-2</v>
      </c>
      <c r="I200">
        <v>182.99826385909401</v>
      </c>
      <c r="J200">
        <v>592.46621800935327</v>
      </c>
      <c r="K200">
        <v>23.475112531374361</v>
      </c>
      <c r="L200">
        <v>56.174371961830857</v>
      </c>
      <c r="M200">
        <v>21.735713216035329</v>
      </c>
      <c r="N200">
        <v>1.080024947787211</v>
      </c>
      <c r="O200">
        <v>0.44351779856775281</v>
      </c>
      <c r="P200">
        <f t="shared" si="91"/>
        <v>-28.512980589192956</v>
      </c>
      <c r="Q200">
        <f t="shared" si="92"/>
        <v>-27.650543978219336</v>
      </c>
      <c r="R200">
        <f t="shared" si="93"/>
        <v>-29.105835766546679</v>
      </c>
      <c r="S200">
        <v>526.09429654132589</v>
      </c>
      <c r="T200">
        <f t="shared" si="71"/>
        <v>878.3732223240429</v>
      </c>
      <c r="U200">
        <f t="shared" si="72"/>
        <v>10.416885397240835</v>
      </c>
      <c r="V200">
        <f t="shared" si="73"/>
        <v>33.725198067956647</v>
      </c>
      <c r="W200">
        <f t="shared" si="74"/>
        <v>1.3362834803446511</v>
      </c>
      <c r="X200">
        <f t="shared" si="75"/>
        <v>3.1976368663198742</v>
      </c>
      <c r="Y200">
        <f t="shared" si="76"/>
        <v>1.2372709381170519</v>
      </c>
      <c r="Z200">
        <f t="shared" si="77"/>
        <v>4709.4819147024318</v>
      </c>
      <c r="AA200">
        <f t="shared" si="78"/>
        <v>4.7536872324510364</v>
      </c>
      <c r="AB200">
        <f t="shared" si="79"/>
        <v>1.7212841651131429E-5</v>
      </c>
      <c r="AC200">
        <f t="shared" si="80"/>
        <v>1.2264271415539697E-2</v>
      </c>
      <c r="AD200">
        <f t="shared" si="81"/>
        <v>25.445504657628462</v>
      </c>
      <c r="AE200">
        <f t="shared" si="82"/>
        <v>139.56633861851009</v>
      </c>
      <c r="AF200">
        <f t="shared" si="83"/>
        <v>3453.38</v>
      </c>
      <c r="AG200">
        <f t="shared" si="84"/>
        <v>922.48357030429645</v>
      </c>
      <c r="AH200">
        <f t="shared" si="85"/>
        <v>7.982339375228472E-4</v>
      </c>
      <c r="AI200">
        <f t="shared" si="86"/>
        <v>4.3884415150089095E-3</v>
      </c>
      <c r="AJ200" s="2">
        <v>100</v>
      </c>
      <c r="AK200" s="2">
        <v>1</v>
      </c>
      <c r="AL200" s="2">
        <f t="shared" si="87"/>
        <v>17426.021750380885</v>
      </c>
      <c r="AM200" s="2">
        <f t="shared" si="88"/>
        <v>13.910041957165312</v>
      </c>
      <c r="AN200" s="2">
        <f t="shared" si="89"/>
        <v>76.473077290819703</v>
      </c>
      <c r="AO200" s="2">
        <f t="shared" si="90"/>
        <v>90.383119247985007</v>
      </c>
    </row>
    <row r="201" spans="1:41" x14ac:dyDescent="0.25">
      <c r="A201" s="1">
        <v>199</v>
      </c>
      <c r="B201">
        <v>3.9879759519038069</v>
      </c>
      <c r="C201">
        <v>526.12833184572287</v>
      </c>
      <c r="D201">
        <v>50</v>
      </c>
      <c r="E201">
        <v>-0.57294849488696953</v>
      </c>
      <c r="F201">
        <v>-0.55394870983006483</v>
      </c>
      <c r="G201">
        <v>-0.58310390508427901</v>
      </c>
      <c r="H201">
        <v>4.1605118575201883E-2</v>
      </c>
      <c r="I201">
        <v>182.54596069324259</v>
      </c>
      <c r="J201">
        <v>591.03100093547903</v>
      </c>
      <c r="K201">
        <v>23.412620775555659</v>
      </c>
      <c r="L201">
        <v>56.043571222598068</v>
      </c>
      <c r="M201">
        <v>21.696559427875449</v>
      </c>
      <c r="N201">
        <v>1.079093708533692</v>
      </c>
      <c r="O201">
        <v>0.4448932141380425</v>
      </c>
      <c r="P201">
        <f t="shared" si="91"/>
        <v>-28.590244255836804</v>
      </c>
      <c r="Q201">
        <f t="shared" si="92"/>
        <v>-27.642151189124995</v>
      </c>
      <c r="R201">
        <f t="shared" si="93"/>
        <v>-29.09700125171053</v>
      </c>
      <c r="S201">
        <v>526.12833184572287</v>
      </c>
      <c r="T201">
        <f t="shared" si="71"/>
        <v>876.25369997742246</v>
      </c>
      <c r="U201">
        <f t="shared" si="72"/>
        <v>10.416273317758662</v>
      </c>
      <c r="V201">
        <f t="shared" si="73"/>
        <v>33.724879047626708</v>
      </c>
      <c r="W201">
        <f t="shared" si="74"/>
        <v>1.3359498953418918</v>
      </c>
      <c r="X201">
        <f t="shared" si="75"/>
        <v>3.1979078219037524</v>
      </c>
      <c r="Y201">
        <f t="shared" si="76"/>
        <v>1.2380295471753491</v>
      </c>
      <c r="Z201">
        <f t="shared" si="77"/>
        <v>4706.9266355595391</v>
      </c>
      <c r="AA201">
        <f t="shared" si="78"/>
        <v>4.7603544908654412</v>
      </c>
      <c r="AB201">
        <f t="shared" si="79"/>
        <v>1.719790592709786E-5</v>
      </c>
      <c r="AC201">
        <f t="shared" si="80"/>
        <v>1.2271471847613444E-2</v>
      </c>
      <c r="AD201">
        <f t="shared" si="81"/>
        <v>25.43903363575534</v>
      </c>
      <c r="AE201">
        <f t="shared" si="82"/>
        <v>139.31037117404276</v>
      </c>
      <c r="AF201">
        <f t="shared" si="83"/>
        <v>3453.38</v>
      </c>
      <c r="AG201">
        <f t="shared" si="84"/>
        <v>921.6953909261332</v>
      </c>
      <c r="AH201">
        <f t="shared" si="85"/>
        <v>7.9875749841187881E-4</v>
      </c>
      <c r="AI201">
        <f t="shared" si="86"/>
        <v>4.389254648448992E-3</v>
      </c>
      <c r="AJ201" s="2">
        <v>100</v>
      </c>
      <c r="AK201" s="2">
        <v>1</v>
      </c>
      <c r="AL201" s="2">
        <f t="shared" si="87"/>
        <v>17426.021750380885</v>
      </c>
      <c r="AM201" s="2">
        <f t="shared" si="88"/>
        <v>13.919165540605226</v>
      </c>
      <c r="AN201" s="2">
        <f t="shared" si="89"/>
        <v>76.487246971832548</v>
      </c>
      <c r="AO201" s="2">
        <f t="shared" si="90"/>
        <v>90.406412512437768</v>
      </c>
    </row>
    <row r="202" spans="1:41" x14ac:dyDescent="0.25">
      <c r="A202" s="1">
        <v>200</v>
      </c>
      <c r="B202">
        <v>4.0080160320641278</v>
      </c>
      <c r="C202">
        <v>526.16210038873874</v>
      </c>
      <c r="D202">
        <v>50</v>
      </c>
      <c r="E202">
        <v>-0.57450178869974522</v>
      </c>
      <c r="F202">
        <v>-0.55378500283454679</v>
      </c>
      <c r="G202">
        <v>-0.58293158193110206</v>
      </c>
      <c r="H202">
        <v>4.1246718517324137E-2</v>
      </c>
      <c r="I202">
        <v>182.0937417824673</v>
      </c>
      <c r="J202">
        <v>589.59586644156298</v>
      </c>
      <c r="K202">
        <v>23.35029356429153</v>
      </c>
      <c r="L202">
        <v>55.912858551442177</v>
      </c>
      <c r="M202">
        <v>21.65732054708025</v>
      </c>
      <c r="N202">
        <v>1.078170935939335</v>
      </c>
      <c r="O202">
        <v>0.44626837349579063</v>
      </c>
      <c r="P202">
        <f t="shared" si="91"/>
        <v>-28.667753927132996</v>
      </c>
      <c r="Q202">
        <f t="shared" si="92"/>
        <v>-27.633982177372594</v>
      </c>
      <c r="R202">
        <f t="shared" si="93"/>
        <v>-29.088402291971164</v>
      </c>
      <c r="S202">
        <v>526.16210038873874</v>
      </c>
      <c r="T202">
        <f t="shared" si="71"/>
        <v>874.13452019627925</v>
      </c>
      <c r="U202">
        <f t="shared" si="72"/>
        <v>10.415659007584997</v>
      </c>
      <c r="V202">
        <f t="shared" si="73"/>
        <v>33.724549987407798</v>
      </c>
      <c r="W202">
        <f t="shared" si="74"/>
        <v>1.3356235810850043</v>
      </c>
      <c r="X202">
        <f t="shared" si="75"/>
        <v>3.1981838755714302</v>
      </c>
      <c r="Y202">
        <f t="shared" si="76"/>
        <v>1.2387864823263866</v>
      </c>
      <c r="Z202">
        <f t="shared" si="77"/>
        <v>4704.3930807768902</v>
      </c>
      <c r="AA202">
        <f t="shared" si="78"/>
        <v>4.7669778799614866</v>
      </c>
      <c r="AB202">
        <f t="shared" si="79"/>
        <v>1.7183101981097186E-5</v>
      </c>
      <c r="AC202">
        <f t="shared" si="80"/>
        <v>1.2278619100677738E-2</v>
      </c>
      <c r="AD202">
        <f t="shared" si="81"/>
        <v>25.432615785738964</v>
      </c>
      <c r="AE202">
        <f t="shared" si="82"/>
        <v>139.05690653128892</v>
      </c>
      <c r="AF202">
        <f t="shared" si="83"/>
        <v>3453.38</v>
      </c>
      <c r="AG202">
        <f t="shared" si="84"/>
        <v>920.91669343970455</v>
      </c>
      <c r="AH202">
        <f t="shared" si="85"/>
        <v>7.9925780891639605E-4</v>
      </c>
      <c r="AI202">
        <f t="shared" si="86"/>
        <v>4.3897064312981831E-3</v>
      </c>
      <c r="AJ202" s="2">
        <v>100</v>
      </c>
      <c r="AK202" s="2">
        <v>1</v>
      </c>
      <c r="AL202" s="2">
        <f t="shared" si="87"/>
        <v>17426.021750380885</v>
      </c>
      <c r="AM202" s="2">
        <f t="shared" si="88"/>
        <v>13.927883962338887</v>
      </c>
      <c r="AN202" s="2">
        <f t="shared" si="89"/>
        <v>76.495119749588994</v>
      </c>
      <c r="AO202" s="2">
        <f t="shared" si="90"/>
        <v>90.423003711927876</v>
      </c>
    </row>
    <row r="203" spans="1:41" x14ac:dyDescent="0.25">
      <c r="A203" s="1">
        <v>201</v>
      </c>
      <c r="B203">
        <v>4.0280561122244487</v>
      </c>
      <c r="C203">
        <v>526.19559626160219</v>
      </c>
      <c r="D203">
        <v>50</v>
      </c>
      <c r="E203">
        <v>-0.57606014773031278</v>
      </c>
      <c r="F203">
        <v>-0.55362541264900633</v>
      </c>
      <c r="G203">
        <v>-0.58276359226211216</v>
      </c>
      <c r="H203">
        <v>4.0893664091051413E-2</v>
      </c>
      <c r="I203">
        <v>181.64161764358099</v>
      </c>
      <c r="J203">
        <v>588.16084131390483</v>
      </c>
      <c r="K203">
        <v>23.288118646028479</v>
      </c>
      <c r="L203">
        <v>55.782219098066363</v>
      </c>
      <c r="M203">
        <v>21.617994191580589</v>
      </c>
      <c r="N203">
        <v>1.077256217183675</v>
      </c>
      <c r="O203">
        <v>0.44764324466026151</v>
      </c>
      <c r="P203">
        <f t="shared" si="91"/>
        <v>-28.745516353808025</v>
      </c>
      <c r="Q203">
        <f t="shared" si="92"/>
        <v>-27.626018595259797</v>
      </c>
      <c r="R203">
        <f t="shared" si="93"/>
        <v>-29.080019573957696</v>
      </c>
      <c r="S203">
        <v>526.19559626160219</v>
      </c>
      <c r="T203">
        <f t="shared" si="71"/>
        <v>872.01569035500518</v>
      </c>
      <c r="U203">
        <f t="shared" si="72"/>
        <v>10.415042966121005</v>
      </c>
      <c r="V203">
        <f t="shared" si="73"/>
        <v>33.72421206517852</v>
      </c>
      <c r="W203">
        <f t="shared" si="74"/>
        <v>1.3353038771898522</v>
      </c>
      <c r="X203">
        <f t="shared" si="75"/>
        <v>3.1984641856247413</v>
      </c>
      <c r="Y203">
        <f t="shared" si="76"/>
        <v>1.2395415834077317</v>
      </c>
      <c r="Z203">
        <f t="shared" si="77"/>
        <v>4701.881651874316</v>
      </c>
      <c r="AA203">
        <f t="shared" si="78"/>
        <v>4.7735560499268672</v>
      </c>
      <c r="AB203">
        <f t="shared" si="79"/>
        <v>1.7168432036257941E-5</v>
      </c>
      <c r="AC203">
        <f t="shared" si="80"/>
        <v>1.2285711847384017E-2</v>
      </c>
      <c r="AD203">
        <f t="shared" si="81"/>
        <v>25.426252170837014</v>
      </c>
      <c r="AE203">
        <f t="shared" si="82"/>
        <v>138.80597617754012</v>
      </c>
      <c r="AF203">
        <f t="shared" si="83"/>
        <v>3453.38</v>
      </c>
      <c r="AG203">
        <f t="shared" si="84"/>
        <v>920.14737110090073</v>
      </c>
      <c r="AH203">
        <f t="shared" si="85"/>
        <v>7.9973655926521585E-4</v>
      </c>
      <c r="AI203">
        <f t="shared" si="86"/>
        <v>4.389813027919999E-3</v>
      </c>
      <c r="AJ203" s="2">
        <v>100</v>
      </c>
      <c r="AK203" s="2">
        <v>1</v>
      </c>
      <c r="AL203" s="2">
        <f t="shared" si="87"/>
        <v>17426.021750380885</v>
      </c>
      <c r="AM203" s="2">
        <f t="shared" si="88"/>
        <v>13.936226676330424</v>
      </c>
      <c r="AN203" s="2">
        <f t="shared" si="89"/>
        <v>76.496977304639273</v>
      </c>
      <c r="AO203" s="2">
        <f t="shared" si="90"/>
        <v>90.433203980969694</v>
      </c>
    </row>
    <row r="204" spans="1:41" x14ac:dyDescent="0.25">
      <c r="A204" s="1">
        <v>202</v>
      </c>
      <c r="B204">
        <v>4.0480961923847696</v>
      </c>
      <c r="C204">
        <v>526.22881437075023</v>
      </c>
      <c r="D204">
        <v>50</v>
      </c>
      <c r="E204">
        <v>-0.57762370080281711</v>
      </c>
      <c r="F204">
        <v>-0.55346960503892184</v>
      </c>
      <c r="G204">
        <v>-0.58259958425149683</v>
      </c>
      <c r="H204">
        <v>4.0545623825614142E-2</v>
      </c>
      <c r="I204">
        <v>181.18959792774169</v>
      </c>
      <c r="J204">
        <v>586.72594986959962</v>
      </c>
      <c r="K204">
        <v>23.226084905222521</v>
      </c>
      <c r="L204">
        <v>55.651639229654201</v>
      </c>
      <c r="M204">
        <v>21.578578043186958</v>
      </c>
      <c r="N204">
        <v>1.076349185689188</v>
      </c>
      <c r="O204">
        <v>0.44901779828310212</v>
      </c>
      <c r="P204">
        <f t="shared" si="91"/>
        <v>-28.823537964212431</v>
      </c>
      <c r="Q204">
        <f t="shared" si="92"/>
        <v>-27.618243764417258</v>
      </c>
      <c r="R204">
        <f t="shared" si="93"/>
        <v>-29.071835541491858</v>
      </c>
      <c r="S204">
        <v>526.22881437075023</v>
      </c>
      <c r="T204">
        <f t="shared" si="71"/>
        <v>869.89721695937726</v>
      </c>
      <c r="U204">
        <f t="shared" si="72"/>
        <v>10.414425658301822</v>
      </c>
      <c r="V204">
        <f t="shared" si="73"/>
        <v>33.72386636207613</v>
      </c>
      <c r="W204">
        <f t="shared" si="74"/>
        <v>1.3349901834613607</v>
      </c>
      <c r="X204">
        <f t="shared" si="75"/>
        <v>3.1987479753170103</v>
      </c>
      <c r="Y204">
        <f t="shared" si="76"/>
        <v>1.2402946935853136</v>
      </c>
      <c r="Z204">
        <f t="shared" si="77"/>
        <v>4699.3926885276851</v>
      </c>
      <c r="AA204">
        <f t="shared" si="78"/>
        <v>4.780087806707372</v>
      </c>
      <c r="AB204">
        <f t="shared" si="79"/>
        <v>1.7153897952658356E-5</v>
      </c>
      <c r="AC204">
        <f t="shared" si="80"/>
        <v>1.2292748931445071E-2</v>
      </c>
      <c r="AD204">
        <f t="shared" si="81"/>
        <v>25.419943698352501</v>
      </c>
      <c r="AE204">
        <f t="shared" si="82"/>
        <v>138.55760531450409</v>
      </c>
      <c r="AF204">
        <f t="shared" si="83"/>
        <v>3453.38</v>
      </c>
      <c r="AG204">
        <f t="shared" si="84"/>
        <v>919.38731347094313</v>
      </c>
      <c r="AH204">
        <f t="shared" si="85"/>
        <v>8.0019532378341595E-4</v>
      </c>
      <c r="AI204">
        <f t="shared" si="86"/>
        <v>4.3895901872892116E-3</v>
      </c>
      <c r="AJ204" s="2">
        <v>100</v>
      </c>
      <c r="AK204" s="2">
        <v>1</v>
      </c>
      <c r="AL204" s="2">
        <f t="shared" si="87"/>
        <v>17426.021750380885</v>
      </c>
      <c r="AM204" s="2">
        <f t="shared" si="88"/>
        <v>13.944221116802881</v>
      </c>
      <c r="AN204" s="2">
        <f t="shared" si="89"/>
        <v>76.493094078960311</v>
      </c>
      <c r="AO204" s="2">
        <f t="shared" si="90"/>
        <v>90.43731519576319</v>
      </c>
    </row>
    <row r="205" spans="1:41" x14ac:dyDescent="0.25">
      <c r="A205" s="1">
        <v>203</v>
      </c>
      <c r="B205">
        <v>4.0681362725450896</v>
      </c>
      <c r="C205">
        <v>526.26175036881705</v>
      </c>
      <c r="D205">
        <v>50</v>
      </c>
      <c r="E205">
        <v>-0.57919257079857067</v>
      </c>
      <c r="F205">
        <v>-0.55331727654555019</v>
      </c>
      <c r="G205">
        <v>-0.58243923846900048</v>
      </c>
      <c r="H205">
        <v>4.0202300342709961E-2</v>
      </c>
      <c r="I205">
        <v>180.73769147859019</v>
      </c>
      <c r="J205">
        <v>585.29121414295662</v>
      </c>
      <c r="K205">
        <v>23.164182267422738</v>
      </c>
      <c r="L205">
        <v>55.521106440336709</v>
      </c>
      <c r="M205">
        <v>21.5390698535927</v>
      </c>
      <c r="N205">
        <v>1.075449516843989</v>
      </c>
      <c r="O205">
        <v>0.45039200747155039</v>
      </c>
      <c r="P205">
        <f t="shared" si="91"/>
        <v>-28.901824890148237</v>
      </c>
      <c r="Q205">
        <f t="shared" si="92"/>
        <v>-27.610642542193126</v>
      </c>
      <c r="R205">
        <f t="shared" si="93"/>
        <v>-29.063834254940144</v>
      </c>
      <c r="S205">
        <v>526.26175036881705</v>
      </c>
      <c r="T205">
        <f t="shared" si="71"/>
        <v>867.77910570721428</v>
      </c>
      <c r="U205">
        <f t="shared" si="72"/>
        <v>10.413807516792787</v>
      </c>
      <c r="V205">
        <f t="shared" si="73"/>
        <v>33.723513869693925</v>
      </c>
      <c r="W205">
        <f t="shared" si="74"/>
        <v>1.334681955066469</v>
      </c>
      <c r="X205">
        <f t="shared" si="75"/>
        <v>3.199034528210301</v>
      </c>
      <c r="Y205">
        <f t="shared" si="76"/>
        <v>1.2410456596577648</v>
      </c>
      <c r="Z205">
        <f t="shared" si="77"/>
        <v>4696.9264739581376</v>
      </c>
      <c r="AA205">
        <f t="shared" si="78"/>
        <v>4.786572099511079</v>
      </c>
      <c r="AB205">
        <f t="shared" si="79"/>
        <v>1.7139501259415428E-5</v>
      </c>
      <c r="AC205">
        <f t="shared" si="80"/>
        <v>1.2299729353433552E-2</v>
      </c>
      <c r="AD205">
        <f t="shared" si="81"/>
        <v>25.413691133055252</v>
      </c>
      <c r="AE205">
        <f t="shared" si="82"/>
        <v>138.31181343824309</v>
      </c>
      <c r="AF205">
        <f t="shared" si="83"/>
        <v>3453.38</v>
      </c>
      <c r="AG205">
        <f t="shared" si="84"/>
        <v>918.63640706953777</v>
      </c>
      <c r="AH205">
        <f t="shared" si="85"/>
        <v>8.0063556849639314E-4</v>
      </c>
      <c r="AI205">
        <f t="shared" si="86"/>
        <v>4.3890532401447413E-3</v>
      </c>
      <c r="AJ205" s="2">
        <v>100</v>
      </c>
      <c r="AK205" s="2">
        <v>1</v>
      </c>
      <c r="AL205" s="2">
        <f t="shared" si="87"/>
        <v>17426.021750380885</v>
      </c>
      <c r="AM205" s="2">
        <f t="shared" si="88"/>
        <v>13.951892830746711</v>
      </c>
      <c r="AN205" s="2">
        <f t="shared" si="89"/>
        <v>76.483737226341958</v>
      </c>
      <c r="AO205" s="2">
        <f t="shared" si="90"/>
        <v>90.435630057088673</v>
      </c>
    </row>
    <row r="206" spans="1:41" x14ac:dyDescent="0.25">
      <c r="A206" s="1">
        <v>204</v>
      </c>
      <c r="B206">
        <v>4.0881763527054096</v>
      </c>
      <c r="C206">
        <v>526.2944005906329</v>
      </c>
      <c r="D206">
        <v>50</v>
      </c>
      <c r="E206">
        <v>-0.58076687513926128</v>
      </c>
      <c r="F206">
        <v>-0.55316815200018687</v>
      </c>
      <c r="G206">
        <v>-0.58228226526335469</v>
      </c>
      <c r="H206">
        <v>3.9863427438055307E-2</v>
      </c>
      <c r="I206">
        <v>180.28590638660111</v>
      </c>
      <c r="J206">
        <v>583.85665405886016</v>
      </c>
      <c r="K206">
        <v>23.102401611476211</v>
      </c>
      <c r="L206">
        <v>55.390609267062487</v>
      </c>
      <c r="M206">
        <v>21.499467449528179</v>
      </c>
      <c r="N206">
        <v>1.0745569240542161</v>
      </c>
      <c r="O206">
        <v>0.45176584762315952</v>
      </c>
      <c r="P206">
        <f t="shared" si="91"/>
        <v>-28.980382990981102</v>
      </c>
      <c r="Q206">
        <f t="shared" si="92"/>
        <v>-27.603201197614116</v>
      </c>
      <c r="R206">
        <f t="shared" si="93"/>
        <v>-29.056001260646443</v>
      </c>
      <c r="S206">
        <v>526.2944005906329</v>
      </c>
      <c r="T206">
        <f t="shared" si="71"/>
        <v>865.66136154520564</v>
      </c>
      <c r="U206">
        <f t="shared" si="72"/>
        <v>10.413188944045668</v>
      </c>
      <c r="V206">
        <f t="shared" si="73"/>
        <v>33.723155496779711</v>
      </c>
      <c r="W206">
        <f t="shared" si="74"/>
        <v>1.3343786980533832</v>
      </c>
      <c r="X206">
        <f t="shared" si="75"/>
        <v>3.1993231838481413</v>
      </c>
      <c r="Y206">
        <f t="shared" si="76"/>
        <v>1.2417943323213378</v>
      </c>
      <c r="Z206">
        <f t="shared" si="77"/>
        <v>4694.483239921261</v>
      </c>
      <c r="AA206">
        <f t="shared" si="78"/>
        <v>4.7930080091819294</v>
      </c>
      <c r="AB206">
        <f t="shared" si="79"/>
        <v>1.7125243184366978E-5</v>
      </c>
      <c r="AC206">
        <f t="shared" si="80"/>
        <v>1.230665225759583E-2</v>
      </c>
      <c r="AD206">
        <f t="shared" si="81"/>
        <v>25.407495109616672</v>
      </c>
      <c r="AE206">
        <f t="shared" si="82"/>
        <v>138.06861487423078</v>
      </c>
      <c r="AF206">
        <f t="shared" si="83"/>
        <v>3453.38</v>
      </c>
      <c r="AG206">
        <f t="shared" si="84"/>
        <v>917.89453596792873</v>
      </c>
      <c r="AH206">
        <f t="shared" si="85"/>
        <v>8.0105865827171361E-4</v>
      </c>
      <c r="AI206">
        <f t="shared" si="86"/>
        <v>4.3882170971069065E-3</v>
      </c>
      <c r="AJ206" s="2">
        <v>100</v>
      </c>
      <c r="AK206" s="2">
        <v>1</v>
      </c>
      <c r="AL206" s="2">
        <f t="shared" si="87"/>
        <v>17426.021750380885</v>
      </c>
      <c r="AM206" s="2">
        <f t="shared" si="88"/>
        <v>13.95926560237381</v>
      </c>
      <c r="AN206" s="2">
        <f t="shared" si="89"/>
        <v>76.469166579578228</v>
      </c>
      <c r="AO206" s="2">
        <f t="shared" si="90"/>
        <v>90.428432181952033</v>
      </c>
    </row>
    <row r="207" spans="1:41" x14ac:dyDescent="0.25">
      <c r="A207" s="1">
        <v>205</v>
      </c>
      <c r="B207">
        <v>4.1082164328657313</v>
      </c>
      <c r="C207">
        <v>526.32676199391153</v>
      </c>
      <c r="D207">
        <v>50</v>
      </c>
      <c r="E207">
        <v>-0.58234672623789119</v>
      </c>
      <c r="F207">
        <v>-0.5530219822179151</v>
      </c>
      <c r="G207">
        <v>-0.58212840233464769</v>
      </c>
      <c r="H207">
        <v>3.9528767376823017E-2</v>
      </c>
      <c r="I207">
        <v>179.83425003988771</v>
      </c>
      <c r="J207">
        <v>582.42228759392458</v>
      </c>
      <c r="K207">
        <v>23.040734688369401</v>
      </c>
      <c r="L207">
        <v>55.260137211441233</v>
      </c>
      <c r="M207">
        <v>21.45976873713046</v>
      </c>
      <c r="N207">
        <v>1.0736711551041149</v>
      </c>
      <c r="O207">
        <v>0.45313929627130312</v>
      </c>
      <c r="P207">
        <f t="shared" si="91"/>
        <v>-29.059217876142277</v>
      </c>
      <c r="Q207">
        <f t="shared" si="92"/>
        <v>-27.59590729630315</v>
      </c>
      <c r="R207">
        <f t="shared" si="93"/>
        <v>-29.048323469792802</v>
      </c>
      <c r="S207">
        <v>526.32676199391153</v>
      </c>
      <c r="T207">
        <f t="shared" si="71"/>
        <v>863.5439887221288</v>
      </c>
      <c r="U207">
        <f t="shared" si="72"/>
        <v>10.412570314223725</v>
      </c>
      <c r="V207">
        <f t="shared" si="73"/>
        <v>33.722792075467531</v>
      </c>
      <c r="W207">
        <f t="shared" si="74"/>
        <v>1.3340799651946538</v>
      </c>
      <c r="X207">
        <f t="shared" si="75"/>
        <v>3.1996133337234571</v>
      </c>
      <c r="Y207">
        <f t="shared" si="76"/>
        <v>1.2425405663981632</v>
      </c>
      <c r="Z207">
        <f t="shared" si="77"/>
        <v>4692.0631713225657</v>
      </c>
      <c r="AA207">
        <f t="shared" si="78"/>
        <v>4.7993947373888757</v>
      </c>
      <c r="AB207">
        <f t="shared" si="79"/>
        <v>1.7111124681506035E-5</v>
      </c>
      <c r="AC207">
        <f t="shared" si="80"/>
        <v>1.2313516919617027E-2</v>
      </c>
      <c r="AD207">
        <f t="shared" si="81"/>
        <v>25.401356144121841</v>
      </c>
      <c r="AE207">
        <f t="shared" si="82"/>
        <v>137.82801927058807</v>
      </c>
      <c r="AF207">
        <f t="shared" si="83"/>
        <v>3453.38</v>
      </c>
      <c r="AG207">
        <f t="shared" si="84"/>
        <v>917.16158232623798</v>
      </c>
      <c r="AH207">
        <f t="shared" si="85"/>
        <v>8.0146586352515667E-4</v>
      </c>
      <c r="AI207">
        <f t="shared" si="86"/>
        <v>4.3870962477228406E-3</v>
      </c>
      <c r="AJ207" s="2">
        <v>100</v>
      </c>
      <c r="AK207" s="2">
        <v>1</v>
      </c>
      <c r="AL207" s="2">
        <f t="shared" si="87"/>
        <v>17426.021750380885</v>
      </c>
      <c r="AM207" s="2">
        <f t="shared" si="88"/>
        <v>13.966361569977177</v>
      </c>
      <c r="AN207" s="2">
        <f t="shared" si="89"/>
        <v>76.449634633832588</v>
      </c>
      <c r="AO207" s="2">
        <f t="shared" si="90"/>
        <v>90.415996203809769</v>
      </c>
    </row>
    <row r="208" spans="1:41" x14ac:dyDescent="0.25">
      <c r="A208" s="1">
        <v>206</v>
      </c>
      <c r="B208">
        <v>4.1282565130260522</v>
      </c>
      <c r="C208">
        <v>526.35883210432507</v>
      </c>
      <c r="D208">
        <v>50</v>
      </c>
      <c r="E208">
        <v>-0.58393223191945576</v>
      </c>
      <c r="F208">
        <v>-0.55287854185917062</v>
      </c>
      <c r="G208">
        <v>-0.58197741248333767</v>
      </c>
      <c r="H208">
        <v>3.9198108389437943E-2</v>
      </c>
      <c r="I208">
        <v>179.38272917168729</v>
      </c>
      <c r="J208">
        <v>580.98813092623993</v>
      </c>
      <c r="K208">
        <v>22.97917404625235</v>
      </c>
      <c r="L208">
        <v>55.129680667158269</v>
      </c>
      <c r="M208">
        <v>21.419971705588729</v>
      </c>
      <c r="N208">
        <v>1.072791988803119</v>
      </c>
      <c r="O208">
        <v>0.45451233294077792</v>
      </c>
      <c r="P208">
        <f t="shared" si="91"/>
        <v>-29.13833492612055</v>
      </c>
      <c r="Q208">
        <f t="shared" si="92"/>
        <v>-27.588749593770991</v>
      </c>
      <c r="R208">
        <f t="shared" si="93"/>
        <v>-29.040789046074735</v>
      </c>
      <c r="S208">
        <v>526.35883210432507</v>
      </c>
      <c r="T208">
        <f t="shared" si="71"/>
        <v>861.42699083867046</v>
      </c>
      <c r="U208">
        <f t="shared" si="72"/>
        <v>10.411951975003904</v>
      </c>
      <c r="V208">
        <f t="shared" si="73"/>
        <v>33.722424367072591</v>
      </c>
      <c r="W208">
        <f t="shared" si="74"/>
        <v>1.3337853521329894</v>
      </c>
      <c r="X208">
        <f t="shared" si="75"/>
        <v>3.1999044175226601</v>
      </c>
      <c r="Y208">
        <f t="shared" si="76"/>
        <v>1.2432842210304214</v>
      </c>
      <c r="Z208">
        <f t="shared" si="77"/>
        <v>4689.6664104837</v>
      </c>
      <c r="AA208">
        <f t="shared" si="78"/>
        <v>4.8057315965808005</v>
      </c>
      <c r="AB208">
        <f t="shared" si="79"/>
        <v>1.7097146456317023E-5</v>
      </c>
      <c r="AC208">
        <f t="shared" si="80"/>
        <v>1.2320322735277315E-2</v>
      </c>
      <c r="AD208">
        <f t="shared" si="81"/>
        <v>25.395274644718935</v>
      </c>
      <c r="AE208">
        <f t="shared" si="82"/>
        <v>137.59003205237056</v>
      </c>
      <c r="AF208">
        <f t="shared" si="83"/>
        <v>3453.38</v>
      </c>
      <c r="AG208">
        <f t="shared" si="84"/>
        <v>916.43742687917916</v>
      </c>
      <c r="AH208">
        <f t="shared" si="85"/>
        <v>8.0185836651563611E-4</v>
      </c>
      <c r="AI208">
        <f t="shared" si="86"/>
        <v>4.3857047604061008E-3</v>
      </c>
      <c r="AJ208" s="2">
        <v>100</v>
      </c>
      <c r="AK208" s="2">
        <v>1</v>
      </c>
      <c r="AL208" s="2">
        <f t="shared" si="87"/>
        <v>17426.021750380885</v>
      </c>
      <c r="AM208" s="2">
        <f t="shared" si="88"/>
        <v>13.973201335626364</v>
      </c>
      <c r="AN208" s="2">
        <f t="shared" si="89"/>
        <v>76.425386545585695</v>
      </c>
      <c r="AO208" s="2">
        <f t="shared" si="90"/>
        <v>90.398587881212052</v>
      </c>
    </row>
    <row r="209" spans="1:41" x14ac:dyDescent="0.25">
      <c r="A209" s="1">
        <v>207</v>
      </c>
      <c r="B209">
        <v>4.1482965931863722</v>
      </c>
      <c r="C209">
        <v>526.39060896468243</v>
      </c>
      <c r="D209">
        <v>50</v>
      </c>
      <c r="E209">
        <v>-0.58552349581323271</v>
      </c>
      <c r="F209">
        <v>-0.55273762744814103</v>
      </c>
      <c r="G209">
        <v>-0.58182908152435908</v>
      </c>
      <c r="H209">
        <v>3.8871262354929638E-2</v>
      </c>
      <c r="I209">
        <v>178.93134990473709</v>
      </c>
      <c r="J209">
        <v>579.55419857445804</v>
      </c>
      <c r="K209">
        <v>22.91771296122004</v>
      </c>
      <c r="L209">
        <v>54.999230852584141</v>
      </c>
      <c r="M209">
        <v>21.38007443012313</v>
      </c>
      <c r="N209">
        <v>1.071919231900488</v>
      </c>
      <c r="O209">
        <v>0.4558849390128592</v>
      </c>
      <c r="P209">
        <f t="shared" si="91"/>
        <v>-29.217739312037562</v>
      </c>
      <c r="Q209">
        <f t="shared" si="92"/>
        <v>-27.581717936533984</v>
      </c>
      <c r="R209">
        <f t="shared" si="93"/>
        <v>-29.033387301614727</v>
      </c>
      <c r="S209">
        <v>526.39060896468243</v>
      </c>
      <c r="T209">
        <f t="shared" si="71"/>
        <v>859.31037089403571</v>
      </c>
      <c r="U209">
        <f t="shared" si="72"/>
        <v>10.411334249264034</v>
      </c>
      <c r="V209">
        <f t="shared" si="73"/>
        <v>33.722053067478029</v>
      </c>
      <c r="W209">
        <f t="shared" si="74"/>
        <v>1.3334944938099726</v>
      </c>
      <c r="X209">
        <f t="shared" si="75"/>
        <v>3.2001959196281056</v>
      </c>
      <c r="Y209">
        <f t="shared" si="76"/>
        <v>1.244025159842949</v>
      </c>
      <c r="Z209">
        <f t="shared" si="77"/>
        <v>4687.2930610826452</v>
      </c>
      <c r="AA209">
        <f t="shared" si="78"/>
        <v>4.8120180006596653</v>
      </c>
      <c r="AB209">
        <f t="shared" si="79"/>
        <v>1.7083308989153991E-5</v>
      </c>
      <c r="AC209">
        <f t="shared" si="80"/>
        <v>1.2327069209942245E-2</v>
      </c>
      <c r="AD209">
        <f t="shared" si="81"/>
        <v>25.389250921462747</v>
      </c>
      <c r="AE209">
        <f t="shared" si="82"/>
        <v>137.35465483960027</v>
      </c>
      <c r="AF209">
        <f t="shared" si="83"/>
        <v>3453.38</v>
      </c>
      <c r="AG209">
        <f t="shared" si="84"/>
        <v>915.72194937398831</v>
      </c>
      <c r="AH209">
        <f t="shared" si="85"/>
        <v>8.0223726725221908E-4</v>
      </c>
      <c r="AI209">
        <f t="shared" si="86"/>
        <v>4.3840562832265289E-3</v>
      </c>
      <c r="AJ209" s="2">
        <v>100</v>
      </c>
      <c r="AK209" s="2">
        <v>1</v>
      </c>
      <c r="AL209" s="2">
        <f t="shared" si="87"/>
        <v>17426.021750380885</v>
      </c>
      <c r="AM209" s="2">
        <f t="shared" si="88"/>
        <v>13.979804068103293</v>
      </c>
      <c r="AN209" s="2">
        <f t="shared" si="89"/>
        <v>76.396660146399469</v>
      </c>
      <c r="AO209" s="2">
        <f t="shared" si="90"/>
        <v>90.376464214502761</v>
      </c>
    </row>
    <row r="210" spans="1:41" x14ac:dyDescent="0.25">
      <c r="A210" s="1">
        <v>208</v>
      </c>
      <c r="B210">
        <v>4.1683366733466931</v>
      </c>
      <c r="C210">
        <v>526.42209108794555</v>
      </c>
      <c r="D210">
        <v>50</v>
      </c>
      <c r="E210">
        <v>-0.58712061771846979</v>
      </c>
      <c r="F210">
        <v>-0.55259905553769517</v>
      </c>
      <c r="G210">
        <v>-0.58168321635546882</v>
      </c>
      <c r="H210">
        <v>3.8548062659756577E-2</v>
      </c>
      <c r="I210">
        <v>178.48011779273881</v>
      </c>
      <c r="J210">
        <v>578.12050352691858</v>
      </c>
      <c r="K210">
        <v>22.856345373452939</v>
      </c>
      <c r="L210">
        <v>54.868779748226977</v>
      </c>
      <c r="M210">
        <v>21.340075074350839</v>
      </c>
      <c r="N210">
        <v>1.071052716249224</v>
      </c>
      <c r="O210">
        <v>0.45725709759921118</v>
      </c>
      <c r="P210">
        <f t="shared" si="91"/>
        <v>-29.297436013895702</v>
      </c>
      <c r="Q210">
        <f t="shared" si="92"/>
        <v>-27.574803170543674</v>
      </c>
      <c r="R210">
        <f t="shared" si="93"/>
        <v>-29.0261086005723</v>
      </c>
      <c r="S210">
        <v>526.42209108794555</v>
      </c>
      <c r="T210">
        <f t="shared" si="71"/>
        <v>857.19413132953673</v>
      </c>
      <c r="U210">
        <f t="shared" si="72"/>
        <v>10.410717436662228</v>
      </c>
      <c r="V210">
        <f t="shared" si="73"/>
        <v>33.721678812139928</v>
      </c>
      <c r="W210">
        <f t="shared" si="74"/>
        <v>1.3332070611590623</v>
      </c>
      <c r="X210">
        <f t="shared" si="75"/>
        <v>3.2004873658621333</v>
      </c>
      <c r="Y210">
        <f t="shared" si="76"/>
        <v>1.2447632510766067</v>
      </c>
      <c r="Z210">
        <f t="shared" si="77"/>
        <v>4684.9431917894653</v>
      </c>
      <c r="AA210">
        <f t="shared" si="78"/>
        <v>4.818253456327878</v>
      </c>
      <c r="AB210">
        <f t="shared" si="79"/>
        <v>1.7069612556792964E-5</v>
      </c>
      <c r="AC210">
        <f t="shared" si="80"/>
        <v>1.2333755948834723E-2</v>
      </c>
      <c r="AD210">
        <f t="shared" si="81"/>
        <v>25.383285195404881</v>
      </c>
      <c r="AE210">
        <f t="shared" si="82"/>
        <v>137.12188583156313</v>
      </c>
      <c r="AF210">
        <f t="shared" si="83"/>
        <v>3453.38</v>
      </c>
      <c r="AG210">
        <f t="shared" si="84"/>
        <v>915.01502896411785</v>
      </c>
      <c r="AH210">
        <f t="shared" si="85"/>
        <v>8.0260358903513917E-4</v>
      </c>
      <c r="AI210">
        <f t="shared" si="86"/>
        <v>4.3821640455144672E-3</v>
      </c>
      <c r="AJ210" s="2">
        <v>100</v>
      </c>
      <c r="AK210" s="2">
        <v>1</v>
      </c>
      <c r="AL210" s="2">
        <f t="shared" si="87"/>
        <v>17426.021750380885</v>
      </c>
      <c r="AM210" s="2">
        <f t="shared" si="88"/>
        <v>13.986187599460097</v>
      </c>
      <c r="AN210" s="2">
        <f t="shared" si="89"/>
        <v>76.363685970872197</v>
      </c>
      <c r="AO210" s="2">
        <f t="shared" si="90"/>
        <v>90.349873570332292</v>
      </c>
    </row>
    <row r="211" spans="1:41" x14ac:dyDescent="0.25">
      <c r="A211" s="1">
        <v>209</v>
      </c>
      <c r="B211">
        <v>4.188376753507014</v>
      </c>
      <c r="C211">
        <v>526.45327741382948</v>
      </c>
      <c r="D211">
        <v>50</v>
      </c>
      <c r="E211">
        <v>-0.58872369394513679</v>
      </c>
      <c r="F211">
        <v>-0.55246266101113528</v>
      </c>
      <c r="G211">
        <v>-0.58153964316961626</v>
      </c>
      <c r="H211">
        <v>3.822836222064703E-2</v>
      </c>
      <c r="I211">
        <v>178.02903785909771</v>
      </c>
      <c r="J211">
        <v>576.6870573614749</v>
      </c>
      <c r="K211">
        <v>22.79506582834312</v>
      </c>
      <c r="L211">
        <v>54.738320038698447</v>
      </c>
      <c r="M211">
        <v>21.2999718920906</v>
      </c>
      <c r="N211">
        <v>1.070192296202076</v>
      </c>
      <c r="O211">
        <v>0.45862879342408391</v>
      </c>
      <c r="P211">
        <f t="shared" si="91"/>
        <v>-29.37742983758168</v>
      </c>
      <c r="Q211">
        <f t="shared" si="92"/>
        <v>-27.567997056443879</v>
      </c>
      <c r="R211">
        <f t="shared" si="93"/>
        <v>-29.018944269940931</v>
      </c>
      <c r="S211">
        <v>526.45327741382948</v>
      </c>
      <c r="T211">
        <f t="shared" si="71"/>
        <v>855.07827406933097</v>
      </c>
      <c r="U211">
        <f t="shared" si="72"/>
        <v>10.4101018151154</v>
      </c>
      <c r="V211">
        <f t="shared" si="73"/>
        <v>33.721302180735577</v>
      </c>
      <c r="W211">
        <f t="shared" si="74"/>
        <v>1.3329227580453566</v>
      </c>
      <c r="X211">
        <f t="shared" si="75"/>
        <v>3.2007783204570219</v>
      </c>
      <c r="Y211">
        <f t="shared" si="76"/>
        <v>1.2454983676946731</v>
      </c>
      <c r="Z211">
        <f t="shared" si="77"/>
        <v>4682.6168396182557</v>
      </c>
      <c r="AA211">
        <f t="shared" si="78"/>
        <v>4.8244375550669965</v>
      </c>
      <c r="AB211">
        <f t="shared" si="79"/>
        <v>1.7056057252282939E-5</v>
      </c>
      <c r="AC211">
        <f t="shared" si="80"/>
        <v>1.2340382648037124E-2</v>
      </c>
      <c r="AD211">
        <f t="shared" si="81"/>
        <v>25.377377606981572</v>
      </c>
      <c r="AE211">
        <f t="shared" si="82"/>
        <v>136.89172015975777</v>
      </c>
      <c r="AF211">
        <f t="shared" si="83"/>
        <v>3453.38</v>
      </c>
      <c r="AG211">
        <f t="shared" si="84"/>
        <v>914.31654456211356</v>
      </c>
      <c r="AH211">
        <f t="shared" si="85"/>
        <v>8.029582836513125E-4</v>
      </c>
      <c r="AI211">
        <f t="shared" si="86"/>
        <v>4.3800408602282055E-3</v>
      </c>
      <c r="AJ211" s="2">
        <v>100</v>
      </c>
      <c r="AK211" s="2">
        <v>1</v>
      </c>
      <c r="AL211" s="2">
        <f t="shared" si="87"/>
        <v>17426.021750380885</v>
      </c>
      <c r="AM211" s="2">
        <f t="shared" si="88"/>
        <v>13.992368515556276</v>
      </c>
      <c r="AN211" s="2">
        <f t="shared" si="89"/>
        <v>76.326687297893713</v>
      </c>
      <c r="AO211" s="2">
        <f t="shared" si="90"/>
        <v>90.319055813449992</v>
      </c>
    </row>
    <row r="212" spans="1:41" x14ac:dyDescent="0.25">
      <c r="A212" s="1">
        <v>210</v>
      </c>
      <c r="B212">
        <v>4.2084168336673349</v>
      </c>
      <c r="C212">
        <v>526.48416726875178</v>
      </c>
      <c r="D212">
        <v>50</v>
      </c>
      <c r="E212">
        <v>-0.59033281763132672</v>
      </c>
      <c r="F212">
        <v>-0.55232829551165619</v>
      </c>
      <c r="G212">
        <v>-0.5813982058017434</v>
      </c>
      <c r="H212">
        <v>3.7912031660647848E-2</v>
      </c>
      <c r="I212">
        <v>177.57811463310969</v>
      </c>
      <c r="J212">
        <v>575.25387035663698</v>
      </c>
      <c r="K212">
        <v>22.733869422256401</v>
      </c>
      <c r="L212">
        <v>54.607845058884699</v>
      </c>
      <c r="M212">
        <v>21.259763228653661</v>
      </c>
      <c r="N212">
        <v>1.0693378462234719</v>
      </c>
      <c r="O212">
        <v>0.46000001271427321</v>
      </c>
      <c r="P212">
        <f t="shared" si="91"/>
        <v>-29.457725430704929</v>
      </c>
      <c r="Q212">
        <f t="shared" si="92"/>
        <v>-27.561292191200412</v>
      </c>
      <c r="R212">
        <f t="shared" si="93"/>
        <v>-29.011886517053064</v>
      </c>
      <c r="S212">
        <v>526.48416726875178</v>
      </c>
      <c r="T212">
        <f t="shared" si="71"/>
        <v>852.9628005584791</v>
      </c>
      <c r="U212">
        <f t="shared" si="72"/>
        <v>10.409487642183226</v>
      </c>
      <c r="V212">
        <f t="shared" si="73"/>
        <v>33.720923701478448</v>
      </c>
      <c r="W212">
        <f t="shared" si="74"/>
        <v>1.3326413184356547</v>
      </c>
      <c r="X212">
        <f t="shared" si="75"/>
        <v>3.2010683832360631</v>
      </c>
      <c r="Y212">
        <f t="shared" si="76"/>
        <v>1.2462303874643648</v>
      </c>
      <c r="Z212">
        <f t="shared" si="77"/>
        <v>4680.3140130144338</v>
      </c>
      <c r="AA212">
        <f t="shared" si="78"/>
        <v>4.8305699657089356</v>
      </c>
      <c r="AB212">
        <f t="shared" si="79"/>
        <v>1.7042643003211728E-5</v>
      </c>
      <c r="AC212">
        <f t="shared" si="80"/>
        <v>1.2346949086177008E-2</v>
      </c>
      <c r="AD212">
        <f t="shared" si="81"/>
        <v>25.371528223745479</v>
      </c>
      <c r="AE212">
        <f t="shared" si="82"/>
        <v>136.66415021171366</v>
      </c>
      <c r="AF212">
        <f t="shared" si="83"/>
        <v>3453.38</v>
      </c>
      <c r="AG212">
        <f t="shared" si="84"/>
        <v>913.62637515477695</v>
      </c>
      <c r="AH212">
        <f t="shared" si="85"/>
        <v>8.0330223624388989E-4</v>
      </c>
      <c r="AI212">
        <f t="shared" si="86"/>
        <v>4.3776991270453765E-3</v>
      </c>
      <c r="AJ212" s="2">
        <v>100</v>
      </c>
      <c r="AK212" s="2">
        <v>1</v>
      </c>
      <c r="AL212" s="2">
        <f t="shared" si="87"/>
        <v>17426.021750380885</v>
      </c>
      <c r="AM212" s="2">
        <f t="shared" si="88"/>
        <v>13.998362240915629</v>
      </c>
      <c r="AN212" s="2">
        <f t="shared" si="89"/>
        <v>76.285880204516147</v>
      </c>
      <c r="AO212" s="2">
        <f t="shared" si="90"/>
        <v>90.284242445431772</v>
      </c>
    </row>
    <row r="213" spans="1:41" x14ac:dyDescent="0.25">
      <c r="A213" s="1">
        <v>211</v>
      </c>
      <c r="B213">
        <v>4.2284569138276549</v>
      </c>
      <c r="C213">
        <v>526.51476032890673</v>
      </c>
      <c r="D213">
        <v>50</v>
      </c>
      <c r="E213">
        <v>-0.59194807903879698</v>
      </c>
      <c r="F213">
        <v>-0.55219582599093264</v>
      </c>
      <c r="G213">
        <v>-0.58125876420098188</v>
      </c>
      <c r="H213">
        <v>3.7598957628174799E-2</v>
      </c>
      <c r="I213">
        <v>177.12735218375931</v>
      </c>
      <c r="J213">
        <v>573.82095159461153</v>
      </c>
      <c r="K213">
        <v>22.672751752602931</v>
      </c>
      <c r="L213">
        <v>54.477348744034181</v>
      </c>
      <c r="M213">
        <v>21.219447521666659</v>
      </c>
      <c r="N213">
        <v>1.0684892587022119</v>
      </c>
      <c r="O213">
        <v>0.46137074309634218</v>
      </c>
      <c r="P213">
        <f t="shared" si="91"/>
        <v>-29.538327297345159</v>
      </c>
      <c r="Q213">
        <f t="shared" si="92"/>
        <v>-27.554681935675283</v>
      </c>
      <c r="R213">
        <f t="shared" si="93"/>
        <v>-29.004928353342411</v>
      </c>
      <c r="S213">
        <v>526.51476032890673</v>
      </c>
      <c r="T213">
        <f t="shared" si="71"/>
        <v>850.84771179847326</v>
      </c>
      <c r="U213">
        <f t="shared" si="72"/>
        <v>10.408875156363624</v>
      </c>
      <c r="V213">
        <f t="shared" si="73"/>
        <v>33.720543855121946</v>
      </c>
      <c r="W213">
        <f t="shared" si="74"/>
        <v>1.3323625037833484</v>
      </c>
      <c r="X213">
        <f t="shared" si="75"/>
        <v>3.2013571869919635</v>
      </c>
      <c r="Y213">
        <f t="shared" si="76"/>
        <v>1.2469591930155284</v>
      </c>
      <c r="Z213">
        <f t="shared" si="77"/>
        <v>4678.0346946953905</v>
      </c>
      <c r="AA213">
        <f t="shared" si="78"/>
        <v>4.8366504275616125</v>
      </c>
      <c r="AB213">
        <f t="shared" si="79"/>
        <v>1.7029369588496545E-5</v>
      </c>
      <c r="AC213">
        <f t="shared" si="80"/>
        <v>1.2353455116751384E-2</v>
      </c>
      <c r="AD213">
        <f t="shared" si="81"/>
        <v>25.365737047486245</v>
      </c>
      <c r="AE213">
        <f t="shared" si="82"/>
        <v>136.43916592776367</v>
      </c>
      <c r="AF213">
        <f t="shared" si="83"/>
        <v>3453.38</v>
      </c>
      <c r="AG213">
        <f t="shared" si="84"/>
        <v>912.94440008356867</v>
      </c>
      <c r="AH213">
        <f t="shared" si="85"/>
        <v>8.0363626987420994E-4</v>
      </c>
      <c r="AI213">
        <f t="shared" si="86"/>
        <v>4.3751508361289E-3</v>
      </c>
      <c r="AJ213" s="2">
        <v>100</v>
      </c>
      <c r="AK213" s="2">
        <v>1</v>
      </c>
      <c r="AL213" s="2">
        <f t="shared" si="87"/>
        <v>17426.021750380885</v>
      </c>
      <c r="AM213" s="2">
        <f t="shared" si="88"/>
        <v>14.004183118222945</v>
      </c>
      <c r="AN213" s="2">
        <f t="shared" si="89"/>
        <v>76.241473631579325</v>
      </c>
      <c r="AO213" s="2">
        <f t="shared" si="90"/>
        <v>90.245656749802265</v>
      </c>
    </row>
    <row r="214" spans="1:41" x14ac:dyDescent="0.25">
      <c r="A214" s="1">
        <v>212</v>
      </c>
      <c r="B214">
        <v>4.2484969939879758</v>
      </c>
      <c r="C214">
        <v>526.54505658625465</v>
      </c>
      <c r="D214">
        <v>50</v>
      </c>
      <c r="E214">
        <v>-0.59356956582805331</v>
      </c>
      <c r="F214">
        <v>-0.55206513336878016</v>
      </c>
      <c r="G214">
        <v>-0.58112119301976872</v>
      </c>
      <c r="H214">
        <v>3.7289041249426613E-2</v>
      </c>
      <c r="I214">
        <v>176.6767541512817</v>
      </c>
      <c r="J214">
        <v>572.38830905678333</v>
      </c>
      <c r="K214">
        <v>22.611708871909471</v>
      </c>
      <c r="L214">
        <v>54.346825583491928</v>
      </c>
      <c r="M214">
        <v>21.17902330146886</v>
      </c>
      <c r="N214">
        <v>1.06764644195063</v>
      </c>
      <c r="O214">
        <v>0.4627409735006438</v>
      </c>
      <c r="P214">
        <f t="shared" si="91"/>
        <v>-29.61923981177911</v>
      </c>
      <c r="Q214">
        <f t="shared" si="92"/>
        <v>-27.548160347743522</v>
      </c>
      <c r="R214">
        <f t="shared" si="93"/>
        <v>-28.998063523940555</v>
      </c>
      <c r="S214">
        <v>526.54505658625465</v>
      </c>
      <c r="T214">
        <f t="shared" si="71"/>
        <v>848.73300838038665</v>
      </c>
      <c r="U214">
        <f t="shared" si="72"/>
        <v>10.408264578305314</v>
      </c>
      <c r="V214">
        <f t="shared" si="73"/>
        <v>33.720163078672755</v>
      </c>
      <c r="W214">
        <f t="shared" si="74"/>
        <v>1.3320861006135933</v>
      </c>
      <c r="X214">
        <f t="shared" si="75"/>
        <v>3.201644395049537</v>
      </c>
      <c r="Y214">
        <f t="shared" si="76"/>
        <v>1.2476846718783918</v>
      </c>
      <c r="Z214">
        <f t="shared" si="77"/>
        <v>4675.7788442616866</v>
      </c>
      <c r="AA214">
        <f t="shared" si="78"/>
        <v>4.8426787440537398</v>
      </c>
      <c r="AB214">
        <f t="shared" si="79"/>
        <v>1.7016236653802489E-5</v>
      </c>
      <c r="AC214">
        <f t="shared" si="80"/>
        <v>1.2359900661047214E-2</v>
      </c>
      <c r="AD214">
        <f t="shared" si="81"/>
        <v>25.360004020781354</v>
      </c>
      <c r="AE214">
        <f t="shared" si="82"/>
        <v>136.21675507272948</v>
      </c>
      <c r="AF214">
        <f t="shared" si="83"/>
        <v>3453.38</v>
      </c>
      <c r="AG214">
        <f t="shared" si="84"/>
        <v>912.27049929300517</v>
      </c>
      <c r="AH214">
        <f t="shared" si="85"/>
        <v>8.0396114979366809E-4</v>
      </c>
      <c r="AI214">
        <f t="shared" si="86"/>
        <v>4.3724075725214253E-3</v>
      </c>
      <c r="AJ214" s="2">
        <v>100</v>
      </c>
      <c r="AK214" s="2">
        <v>1</v>
      </c>
      <c r="AL214" s="2">
        <f t="shared" si="87"/>
        <v>17426.021750380885</v>
      </c>
      <c r="AM214" s="2">
        <f t="shared" si="88"/>
        <v>14.009844482765685</v>
      </c>
      <c r="AN214" s="2">
        <f t="shared" si="89"/>
        <v>76.193669460288447</v>
      </c>
      <c r="AO214" s="2">
        <f t="shared" si="90"/>
        <v>90.203513943054134</v>
      </c>
    </row>
    <row r="215" spans="1:41" x14ac:dyDescent="0.25">
      <c r="A215" s="1">
        <v>213</v>
      </c>
      <c r="B215">
        <v>4.2685370741482966</v>
      </c>
      <c r="C215">
        <v>526.57505631722699</v>
      </c>
      <c r="D215">
        <v>50</v>
      </c>
      <c r="E215">
        <v>-0.59519736331431172</v>
      </c>
      <c r="F215">
        <v>-0.55193611129630826</v>
      </c>
      <c r="G215">
        <v>-0.58098538031190361</v>
      </c>
      <c r="H215">
        <v>3.6982196705066223E-2</v>
      </c>
      <c r="I215">
        <v>176.22632377663371</v>
      </c>
      <c r="J215">
        <v>570.95594971214962</v>
      </c>
      <c r="K215">
        <v>22.550737245606019</v>
      </c>
      <c r="L215">
        <v>54.216270577828077</v>
      </c>
      <c r="M215">
        <v>21.138489191124052</v>
      </c>
      <c r="N215">
        <v>1.0668093183768439</v>
      </c>
      <c r="O215">
        <v>0.46411069407170391</v>
      </c>
      <c r="P215">
        <f t="shared" si="91"/>
        <v>-29.700467231253082</v>
      </c>
      <c r="Q215">
        <f t="shared" si="92"/>
        <v>-27.541722120574267</v>
      </c>
      <c r="R215">
        <f t="shared" si="93"/>
        <v>-28.991286442709761</v>
      </c>
      <c r="S215">
        <v>526.57505631722699</v>
      </c>
      <c r="T215">
        <f t="shared" si="71"/>
        <v>846.61869051578981</v>
      </c>
      <c r="U215">
        <f t="shared" si="72"/>
        <v>10.407656111942819</v>
      </c>
      <c r="V215">
        <f t="shared" si="73"/>
        <v>33.71978176883286</v>
      </c>
      <c r="W215">
        <f t="shared" si="74"/>
        <v>1.3318119182950778</v>
      </c>
      <c r="X215">
        <f t="shared" si="75"/>
        <v>3.2019296990004804</v>
      </c>
      <c r="Y215">
        <f t="shared" si="76"/>
        <v>1.2484067165021919</v>
      </c>
      <c r="Z215">
        <f t="shared" si="77"/>
        <v>4673.5464005947142</v>
      </c>
      <c r="AA215">
        <f t="shared" si="78"/>
        <v>4.8486547768651853</v>
      </c>
      <c r="AB215">
        <f t="shared" si="79"/>
        <v>1.7003243725685863E-5</v>
      </c>
      <c r="AC215">
        <f t="shared" si="80"/>
        <v>1.2366285701618393E-2</v>
      </c>
      <c r="AD215">
        <f t="shared" si="81"/>
        <v>25.354329033016839</v>
      </c>
      <c r="AE215">
        <f t="shared" si="82"/>
        <v>135.99690348436295</v>
      </c>
      <c r="AF215">
        <f t="shared" si="83"/>
        <v>3453.38</v>
      </c>
      <c r="AG215">
        <f t="shared" si="84"/>
        <v>911.60455354965904</v>
      </c>
      <c r="AH215">
        <f t="shared" si="85"/>
        <v>8.0427758744192849E-4</v>
      </c>
      <c r="AI215">
        <f t="shared" si="86"/>
        <v>4.3694805211210216E-3</v>
      </c>
      <c r="AJ215" s="2">
        <v>100</v>
      </c>
      <c r="AK215" s="2">
        <v>1</v>
      </c>
      <c r="AL215" s="2">
        <f t="shared" si="87"/>
        <v>17426.021750380885</v>
      </c>
      <c r="AM215" s="2">
        <f t="shared" si="88"/>
        <v>14.015358732106911</v>
      </c>
      <c r="AN215" s="2">
        <f t="shared" si="89"/>
        <v>76.142662598920523</v>
      </c>
      <c r="AO215" s="2">
        <f t="shared" si="90"/>
        <v>90.158021331027442</v>
      </c>
    </row>
    <row r="216" spans="1:41" x14ac:dyDescent="0.25">
      <c r="A216" s="1">
        <v>214</v>
      </c>
      <c r="B216">
        <v>4.2885771543086166</v>
      </c>
      <c r="C216">
        <v>526.60476005396345</v>
      </c>
      <c r="D216">
        <v>50</v>
      </c>
      <c r="E216">
        <v>-0.5968315547055747</v>
      </c>
      <c r="F216">
        <v>-0.55180866501544978</v>
      </c>
      <c r="G216">
        <v>-0.58085122633205255</v>
      </c>
      <c r="H216">
        <v>3.6678349922612978E-2</v>
      </c>
      <c r="I216">
        <v>175.7760639290056</v>
      </c>
      <c r="J216">
        <v>569.52387959918622</v>
      </c>
      <c r="K216">
        <v>22.48983371325826</v>
      </c>
      <c r="L216">
        <v>54.085679199124087</v>
      </c>
      <c r="M216">
        <v>21.097843906084421</v>
      </c>
      <c r="N216">
        <v>1.0659778228175161</v>
      </c>
      <c r="O216">
        <v>0.46547989608455759</v>
      </c>
      <c r="P216">
        <f t="shared" si="91"/>
        <v>-29.782013707863012</v>
      </c>
      <c r="Q216">
        <f t="shared" si="92"/>
        <v>-27.535362525721048</v>
      </c>
      <c r="R216">
        <f t="shared" si="93"/>
        <v>-28.984592132337955</v>
      </c>
      <c r="S216">
        <v>526.60476005396345</v>
      </c>
      <c r="T216">
        <f t="shared" si="71"/>
        <v>844.50475806556062</v>
      </c>
      <c r="U216">
        <f t="shared" si="72"/>
        <v>10.407049945558729</v>
      </c>
      <c r="V216">
        <f t="shared" si="73"/>
        <v>33.719400285188975</v>
      </c>
      <c r="W216">
        <f t="shared" si="74"/>
        <v>1.3315397869855654</v>
      </c>
      <c r="X216">
        <f t="shared" si="75"/>
        <v>3.2022128165987969</v>
      </c>
      <c r="Y216">
        <f t="shared" si="76"/>
        <v>1.2491252242563773</v>
      </c>
      <c r="Z216">
        <f t="shared" si="77"/>
        <v>4671.3372840558004</v>
      </c>
      <c r="AA216">
        <f t="shared" si="78"/>
        <v>4.854578440511534</v>
      </c>
      <c r="AB216">
        <f t="shared" si="79"/>
        <v>1.6990390224552631E-5</v>
      </c>
      <c r="AC216">
        <f t="shared" si="80"/>
        <v>1.2372610276282028E-2</v>
      </c>
      <c r="AD216">
        <f t="shared" si="81"/>
        <v>25.348711925914291</v>
      </c>
      <c r="AE216">
        <f t="shared" si="82"/>
        <v>135.77959530023605</v>
      </c>
      <c r="AF216">
        <f t="shared" si="83"/>
        <v>3453.38</v>
      </c>
      <c r="AG216">
        <f t="shared" si="84"/>
        <v>910.94644463409884</v>
      </c>
      <c r="AH216">
        <f t="shared" si="85"/>
        <v>8.0458624418730399E-4</v>
      </c>
      <c r="AI216">
        <f t="shared" si="86"/>
        <v>4.3663804721931791E-3</v>
      </c>
      <c r="AJ216" s="2">
        <v>100</v>
      </c>
      <c r="AK216" s="2">
        <v>1</v>
      </c>
      <c r="AL216" s="2">
        <f t="shared" si="87"/>
        <v>17426.021750380885</v>
      </c>
      <c r="AM216" s="2">
        <f t="shared" si="88"/>
        <v>14.020737391265225</v>
      </c>
      <c r="AN216" s="2">
        <f t="shared" si="89"/>
        <v>76.088641078876705</v>
      </c>
      <c r="AO216" s="2">
        <f t="shared" si="90"/>
        <v>90.109378470141934</v>
      </c>
    </row>
    <row r="217" spans="1:41" x14ac:dyDescent="0.25">
      <c r="A217" s="1">
        <v>215</v>
      </c>
      <c r="B217">
        <v>4.3086172344689384</v>
      </c>
      <c r="C217">
        <v>526.63416855790206</v>
      </c>
      <c r="D217">
        <v>50</v>
      </c>
      <c r="E217">
        <v>-0.59847222132401134</v>
      </c>
      <c r="F217">
        <v>-0.5516827103081785</v>
      </c>
      <c r="G217">
        <v>-0.58071864242966187</v>
      </c>
      <c r="H217">
        <v>3.6377437376469902E-2</v>
      </c>
      <c r="I217">
        <v>175.32597713150409</v>
      </c>
      <c r="J217">
        <v>568.0921039015966</v>
      </c>
      <c r="K217">
        <v>22.428995452994119</v>
      </c>
      <c r="L217">
        <v>53.955047354195941</v>
      </c>
      <c r="M217">
        <v>21.0570862535419</v>
      </c>
      <c r="N217">
        <v>1.065151901019304</v>
      </c>
      <c r="O217">
        <v>0.46684857186665191</v>
      </c>
      <c r="P217">
        <f t="shared" si="91"/>
        <v>-29.863883299601365</v>
      </c>
      <c r="Q217">
        <f t="shared" si="92"/>
        <v>-27.529077360687552</v>
      </c>
      <c r="R217">
        <f t="shared" si="93"/>
        <v>-28.977976169144807</v>
      </c>
      <c r="S217">
        <v>526.63416855790206</v>
      </c>
      <c r="T217">
        <f t="shared" si="71"/>
        <v>842.39121056671854</v>
      </c>
      <c r="U217">
        <f t="shared" si="72"/>
        <v>10.406446252778064</v>
      </c>
      <c r="V217">
        <f t="shared" si="73"/>
        <v>33.719018953166234</v>
      </c>
      <c r="W217">
        <f t="shared" si="74"/>
        <v>1.3312695557391332</v>
      </c>
      <c r="X217">
        <f t="shared" si="75"/>
        <v>3.2024934898061019</v>
      </c>
      <c r="Y217">
        <f t="shared" si="76"/>
        <v>1.2498400974160062</v>
      </c>
      <c r="Z217">
        <f t="shared" si="77"/>
        <v>4669.151398500976</v>
      </c>
      <c r="AA217">
        <f t="shared" si="78"/>
        <v>4.8604496973523359</v>
      </c>
      <c r="AB217">
        <f t="shared" si="79"/>
        <v>1.6977675476517954E-5</v>
      </c>
      <c r="AC217">
        <f t="shared" si="80"/>
        <v>1.2378874472598016E-2</v>
      </c>
      <c r="AD217">
        <f t="shared" si="81"/>
        <v>25.34315249859953</v>
      </c>
      <c r="AE217">
        <f t="shared" si="82"/>
        <v>135.56481316471269</v>
      </c>
      <c r="AF217">
        <f t="shared" si="83"/>
        <v>3453.38</v>
      </c>
      <c r="AG217">
        <f t="shared" si="84"/>
        <v>910.29605550810709</v>
      </c>
      <c r="AH217">
        <f t="shared" si="85"/>
        <v>8.0488773482407584E-4</v>
      </c>
      <c r="AI217">
        <f t="shared" si="86"/>
        <v>4.3631178273699943E-3</v>
      </c>
      <c r="AJ217" s="2">
        <v>100</v>
      </c>
      <c r="AK217" s="2">
        <v>1</v>
      </c>
      <c r="AL217" s="2">
        <f t="shared" si="87"/>
        <v>17426.021750380885</v>
      </c>
      <c r="AM217" s="2">
        <f t="shared" si="88"/>
        <v>14.025991173659149</v>
      </c>
      <c r="AN217" s="2">
        <f t="shared" si="89"/>
        <v>76.031786159224112</v>
      </c>
      <c r="AO217" s="2">
        <f t="shared" si="90"/>
        <v>90.057777332883262</v>
      </c>
    </row>
    <row r="218" spans="1:41" x14ac:dyDescent="0.25">
      <c r="A218" s="1">
        <v>216</v>
      </c>
      <c r="B218">
        <v>4.3286573146292584</v>
      </c>
      <c r="C218">
        <v>526.66328279556035</v>
      </c>
      <c r="D218">
        <v>50</v>
      </c>
      <c r="E218">
        <v>-0.60011944281174956</v>
      </c>
      <c r="F218">
        <v>-0.55155817252914541</v>
      </c>
      <c r="G218">
        <v>-0.58058755003067963</v>
      </c>
      <c r="H218">
        <v>3.6079404987994952E-2</v>
      </c>
      <c r="I218">
        <v>174.87606558512169</v>
      </c>
      <c r="J218">
        <v>566.66062701836506</v>
      </c>
      <c r="K218">
        <v>22.368219948889511</v>
      </c>
      <c r="L218">
        <v>53.824371350547679</v>
      </c>
      <c r="M218">
        <v>21.01621513149977</v>
      </c>
      <c r="N218">
        <v>1.0643315082579681</v>
      </c>
      <c r="O218">
        <v>0.46821671472495502</v>
      </c>
      <c r="P218">
        <f t="shared" si="91"/>
        <v>-29.946079980626227</v>
      </c>
      <c r="Q218">
        <f t="shared" si="92"/>
        <v>-27.522862900655959</v>
      </c>
      <c r="R218">
        <f t="shared" si="93"/>
        <v>-28.971434632269446</v>
      </c>
      <c r="S218">
        <v>526.66328279556035</v>
      </c>
      <c r="T218">
        <f t="shared" si="71"/>
        <v>840.27804725740657</v>
      </c>
      <c r="U218">
        <f t="shared" si="72"/>
        <v>10.405845193498852</v>
      </c>
      <c r="V218">
        <f t="shared" si="73"/>
        <v>33.718638066762267</v>
      </c>
      <c r="W218">
        <f t="shared" si="74"/>
        <v>1.3310010907637899</v>
      </c>
      <c r="X218">
        <f t="shared" si="75"/>
        <v>3.2027714829767171</v>
      </c>
      <c r="Y218">
        <f t="shared" si="76"/>
        <v>1.2505512431328443</v>
      </c>
      <c r="Z218">
        <f t="shared" si="77"/>
        <v>4666.9886331246653</v>
      </c>
      <c r="AA218">
        <f t="shared" si="78"/>
        <v>4.8662685529953995</v>
      </c>
      <c r="AB218">
        <f t="shared" si="79"/>
        <v>1.69650987242468E-5</v>
      </c>
      <c r="AC218">
        <f t="shared" si="80"/>
        <v>1.238507842279931E-2</v>
      </c>
      <c r="AD218">
        <f t="shared" si="81"/>
        <v>25.337650512244952</v>
      </c>
      <c r="AE218">
        <f t="shared" si="82"/>
        <v>135.35253841748209</v>
      </c>
      <c r="AF218">
        <f t="shared" si="83"/>
        <v>3453.38</v>
      </c>
      <c r="AG218">
        <f t="shared" si="84"/>
        <v>909.65327045919844</v>
      </c>
      <c r="AH218">
        <f t="shared" si="85"/>
        <v>8.0518263084103305E-4</v>
      </c>
      <c r="AI218">
        <f t="shared" si="86"/>
        <v>4.3597026060940023E-3</v>
      </c>
      <c r="AJ218" s="2">
        <v>100</v>
      </c>
      <c r="AK218" s="2">
        <v>1</v>
      </c>
      <c r="AL218" s="2">
        <f t="shared" si="87"/>
        <v>17426.021750380885</v>
      </c>
      <c r="AM218" s="2">
        <f t="shared" si="88"/>
        <v>14.031130038064745</v>
      </c>
      <c r="AN218" s="2">
        <f t="shared" si="89"/>
        <v>75.972272438986309</v>
      </c>
      <c r="AO218" s="2">
        <f t="shared" si="90"/>
        <v>90.003402477051054</v>
      </c>
    </row>
    <row r="219" spans="1:41" x14ac:dyDescent="0.25">
      <c r="A219" s="1">
        <v>217</v>
      </c>
      <c r="B219">
        <v>4.3486973947895793</v>
      </c>
      <c r="C219">
        <v>526.69210391635033</v>
      </c>
      <c r="D219">
        <v>50</v>
      </c>
      <c r="E219">
        <v>-0.60177329732211404</v>
      </c>
      <c r="F219">
        <v>-0.55143498571582972</v>
      </c>
      <c r="G219">
        <v>-0.58045787970087348</v>
      </c>
      <c r="H219">
        <v>3.5784207118471217E-2</v>
      </c>
      <c r="I219">
        <v>174.4263311911063</v>
      </c>
      <c r="J219">
        <v>565.2294526285101</v>
      </c>
      <c r="K219">
        <v>22.30750496109345</v>
      </c>
      <c r="L219">
        <v>53.693647864862221</v>
      </c>
      <c r="M219">
        <v>20.97522952759541</v>
      </c>
      <c r="N219">
        <v>1.0635166080847369</v>
      </c>
      <c r="O219">
        <v>0.46958431887793323</v>
      </c>
      <c r="P219">
        <f t="shared" si="91"/>
        <v>-30.028607650804094</v>
      </c>
      <c r="Q219">
        <f t="shared" si="92"/>
        <v>-27.516715854083319</v>
      </c>
      <c r="R219">
        <f t="shared" si="93"/>
        <v>-28.964964056929816</v>
      </c>
      <c r="S219">
        <v>526.69210391635033</v>
      </c>
      <c r="T219">
        <f t="shared" si="71"/>
        <v>838.16526710013</v>
      </c>
      <c r="U219">
        <f t="shared" si="72"/>
        <v>10.405246914763216</v>
      </c>
      <c r="V219">
        <f t="shared" si="73"/>
        <v>33.718257891076867</v>
      </c>
      <c r="W219">
        <f t="shared" si="74"/>
        <v>1.3307342738188481</v>
      </c>
      <c r="X219">
        <f t="shared" si="75"/>
        <v>3.2030465811731017</v>
      </c>
      <c r="Y219">
        <f t="shared" si="76"/>
        <v>1.2512585733935953</v>
      </c>
      <c r="Z219">
        <f t="shared" si="77"/>
        <v>4664.8488641445701</v>
      </c>
      <c r="AA219">
        <f t="shared" si="78"/>
        <v>4.8720350520701059</v>
      </c>
      <c r="AB219">
        <f t="shared" si="79"/>
        <v>1.6952659136849559E-5</v>
      </c>
      <c r="AC219">
        <f t="shared" si="80"/>
        <v>1.2391222299140976E-2</v>
      </c>
      <c r="AD219">
        <f t="shared" si="81"/>
        <v>25.332205694316677</v>
      </c>
      <c r="AE219">
        <f t="shared" si="82"/>
        <v>135.142751265068</v>
      </c>
      <c r="AF219">
        <f t="shared" si="83"/>
        <v>3453.38</v>
      </c>
      <c r="AG219">
        <f t="shared" si="84"/>
        <v>909.01797522443803</v>
      </c>
      <c r="AH219">
        <f t="shared" si="85"/>
        <v>8.0547146347450616E-4</v>
      </c>
      <c r="AI219">
        <f t="shared" si="86"/>
        <v>4.3561444524605414E-3</v>
      </c>
      <c r="AJ219" s="2">
        <v>100</v>
      </c>
      <c r="AK219" s="2">
        <v>1</v>
      </c>
      <c r="AL219" s="2">
        <f t="shared" si="87"/>
        <v>17426.021750380885</v>
      </c>
      <c r="AM219" s="2">
        <f t="shared" si="88"/>
        <v>14.036163241817867</v>
      </c>
      <c r="AN219" s="2">
        <f t="shared" si="89"/>
        <v>75.910267976378421</v>
      </c>
      <c r="AO219" s="2">
        <f t="shared" si="90"/>
        <v>89.946431218196295</v>
      </c>
    </row>
    <row r="220" spans="1:41" x14ac:dyDescent="0.25">
      <c r="A220" s="1">
        <v>218</v>
      </c>
      <c r="B220">
        <v>4.3687374749498993</v>
      </c>
      <c r="C220">
        <v>526.72063323228201</v>
      </c>
      <c r="D220">
        <v>50</v>
      </c>
      <c r="E220">
        <v>-0.60343386169731739</v>
      </c>
      <c r="F220">
        <v>-0.55131309177069687</v>
      </c>
      <c r="G220">
        <v>-0.58032957028494425</v>
      </c>
      <c r="H220">
        <v>3.5491805648275497E-2</v>
      </c>
      <c r="I220">
        <v>173.97677557183439</v>
      </c>
      <c r="J220">
        <v>563.79858375090907</v>
      </c>
      <c r="K220">
        <v>22.246848498487299</v>
      </c>
      <c r="L220">
        <v>53.562873913849181</v>
      </c>
      <c r="M220">
        <v>20.934128517702771</v>
      </c>
      <c r="N220">
        <v>1.0627071711902489</v>
      </c>
      <c r="O220">
        <v>0.4709513793920771</v>
      </c>
      <c r="P220">
        <f t="shared" si="91"/>
        <v>-30.111470144576717</v>
      </c>
      <c r="Q220">
        <f t="shared" si="92"/>
        <v>-27.510633321891063</v>
      </c>
      <c r="R220">
        <f t="shared" si="93"/>
        <v>-28.958561391464286</v>
      </c>
      <c r="S220">
        <v>526.72063323228201</v>
      </c>
      <c r="T220">
        <f t="shared" si="71"/>
        <v>836.05286880336519</v>
      </c>
      <c r="U220">
        <f t="shared" si="72"/>
        <v>10.404651551572675</v>
      </c>
      <c r="V220">
        <f t="shared" si="73"/>
        <v>33.717878664651245</v>
      </c>
      <c r="W220">
        <f t="shared" si="74"/>
        <v>1.330469000742083</v>
      </c>
      <c r="X220">
        <f t="shared" si="75"/>
        <v>3.20331858860273</v>
      </c>
      <c r="Y220">
        <f t="shared" si="76"/>
        <v>1.2519620049665996</v>
      </c>
      <c r="Z220">
        <f t="shared" si="77"/>
        <v>4662.731956339715</v>
      </c>
      <c r="AA220">
        <f t="shared" si="78"/>
        <v>4.8777492743445157</v>
      </c>
      <c r="AB220">
        <f t="shared" si="79"/>
        <v>1.6940355818904936E-5</v>
      </c>
      <c r="AC220">
        <f t="shared" si="80"/>
        <v>1.2397306309638676E-2</v>
      </c>
      <c r="AD220">
        <f t="shared" si="81"/>
        <v>25.326817742454981</v>
      </c>
      <c r="AE220">
        <f t="shared" si="82"/>
        <v>134.93543093662615</v>
      </c>
      <c r="AF220">
        <f t="shared" si="83"/>
        <v>3453.38</v>
      </c>
      <c r="AG220">
        <f t="shared" si="84"/>
        <v>908.3900570953806</v>
      </c>
      <c r="AH220">
        <f t="shared" si="85"/>
        <v>8.0575472655882937E-4</v>
      </c>
      <c r="AI220">
        <f t="shared" si="86"/>
        <v>4.3524526424153958E-3</v>
      </c>
      <c r="AJ220" s="2">
        <v>100</v>
      </c>
      <c r="AK220" s="2">
        <v>1</v>
      </c>
      <c r="AL220" s="2">
        <f t="shared" si="87"/>
        <v>17426.021750380885</v>
      </c>
      <c r="AM220" s="2">
        <f t="shared" si="88"/>
        <v>14.041099390486364</v>
      </c>
      <c r="AN220" s="2">
        <f t="shared" si="89"/>
        <v>75.84593441423344</v>
      </c>
      <c r="AO220" s="2">
        <f t="shared" si="90"/>
        <v>89.887033804719806</v>
      </c>
    </row>
    <row r="221" spans="1:41" x14ac:dyDescent="0.25">
      <c r="A221" s="1">
        <v>219</v>
      </c>
      <c r="B221">
        <v>4.3887775551102202</v>
      </c>
      <c r="C221">
        <v>526.74887219941877</v>
      </c>
      <c r="D221">
        <v>50</v>
      </c>
      <c r="E221">
        <v>-0.60510121163350505</v>
      </c>
      <c r="F221">
        <v>-0.55119243971017273</v>
      </c>
      <c r="G221">
        <v>-0.58020256811597148</v>
      </c>
      <c r="H221">
        <v>3.5202169135936989E-2</v>
      </c>
      <c r="I221">
        <v>173.52740009028619</v>
      </c>
      <c r="J221">
        <v>562.36802279954202</v>
      </c>
      <c r="K221">
        <v>22.18624879368657</v>
      </c>
      <c r="L221">
        <v>53.43204682728134</v>
      </c>
      <c r="M221">
        <v>20.892911264341461</v>
      </c>
      <c r="N221">
        <v>1.061903174376962</v>
      </c>
      <c r="O221">
        <v>0.47231789212267949</v>
      </c>
      <c r="P221">
        <f t="shared" si="91"/>
        <v>-30.194671239196861</v>
      </c>
      <c r="Q221">
        <f t="shared" si="92"/>
        <v>-27.50461275998866</v>
      </c>
      <c r="R221">
        <f t="shared" si="93"/>
        <v>-28.952223957882811</v>
      </c>
      <c r="S221">
        <v>526.74887219941877</v>
      </c>
      <c r="T221">
        <f t="shared" si="71"/>
        <v>833.94085084163714</v>
      </c>
      <c r="U221">
        <f t="shared" si="72"/>
        <v>10.404059227651299</v>
      </c>
      <c r="V221">
        <f t="shared" si="73"/>
        <v>33.717500601630441</v>
      </c>
      <c r="W221">
        <f t="shared" si="74"/>
        <v>1.3302051800973396</v>
      </c>
      <c r="X221">
        <f t="shared" si="75"/>
        <v>3.2035873271681186</v>
      </c>
      <c r="Y221">
        <f t="shared" si="76"/>
        <v>1.2526614593382572</v>
      </c>
      <c r="Z221">
        <f t="shared" si="77"/>
        <v>4660.6377644522972</v>
      </c>
      <c r="AA221">
        <f t="shared" si="78"/>
        <v>4.8834113311627663</v>
      </c>
      <c r="AB221">
        <f t="shared" si="79"/>
        <v>1.6928187818673308E-5</v>
      </c>
      <c r="AC221">
        <f t="shared" si="80"/>
        <v>1.2403330694169025E-2</v>
      </c>
      <c r="AD221">
        <f t="shared" si="81"/>
        <v>25.32148632801508</v>
      </c>
      <c r="AE221">
        <f t="shared" si="82"/>
        <v>134.73055582524552</v>
      </c>
      <c r="AF221">
        <f t="shared" si="83"/>
        <v>3453.38</v>
      </c>
      <c r="AG221">
        <f t="shared" si="84"/>
        <v>907.76940500580997</v>
      </c>
      <c r="AH221">
        <f t="shared" si="85"/>
        <v>8.0603287918618429E-4</v>
      </c>
      <c r="AI221">
        <f t="shared" si="86"/>
        <v>4.3486360912675529E-3</v>
      </c>
      <c r="AJ221" s="2">
        <v>100</v>
      </c>
      <c r="AK221" s="2">
        <v>1</v>
      </c>
      <c r="AL221" s="2">
        <f t="shared" si="87"/>
        <v>17426.021750380885</v>
      </c>
      <c r="AM221" s="2">
        <f t="shared" si="88"/>
        <v>14.045946484220575</v>
      </c>
      <c r="AN221" s="2">
        <f t="shared" si="89"/>
        <v>75.779427110919698</v>
      </c>
      <c r="AO221" s="2">
        <f t="shared" si="90"/>
        <v>89.825373595140277</v>
      </c>
    </row>
    <row r="222" spans="1:41" x14ac:dyDescent="0.25">
      <c r="A222" s="1">
        <v>220</v>
      </c>
      <c r="B222">
        <v>4.408817635270541</v>
      </c>
      <c r="C222">
        <v>526.77682240095498</v>
      </c>
      <c r="D222">
        <v>50</v>
      </c>
      <c r="E222">
        <v>-0.60677542183403577</v>
      </c>
      <c r="F222">
        <v>-0.55107298497558777</v>
      </c>
      <c r="G222">
        <v>-0.5800768262900925</v>
      </c>
      <c r="H222">
        <v>3.4915272051183673E-2</v>
      </c>
      <c r="I222">
        <v>173.07820586821501</v>
      </c>
      <c r="J222">
        <v>560.93777163447953</v>
      </c>
      <c r="K222">
        <v>22.125704280206602</v>
      </c>
      <c r="L222">
        <v>53.3011642230625</v>
      </c>
      <c r="M222">
        <v>20.851577014917101</v>
      </c>
      <c r="N222">
        <v>1.061104599631572</v>
      </c>
      <c r="O222">
        <v>0.47368385365858418</v>
      </c>
      <c r="P222">
        <f t="shared" si="91"/>
        <v>-30.278214662377035</v>
      </c>
      <c r="Q222">
        <f t="shared" si="92"/>
        <v>-27.498651944889609</v>
      </c>
      <c r="R222">
        <f t="shared" si="93"/>
        <v>-28.94594941567328</v>
      </c>
      <c r="S222">
        <v>526.77682240095498</v>
      </c>
      <c r="T222">
        <f t="shared" si="71"/>
        <v>831.82921147417096</v>
      </c>
      <c r="U222">
        <f t="shared" si="72"/>
        <v>10.403470056160034</v>
      </c>
      <c r="V222">
        <f t="shared" si="73"/>
        <v>33.7171238937608</v>
      </c>
      <c r="W222">
        <f t="shared" si="74"/>
        <v>1.3299427319338393</v>
      </c>
      <c r="X222">
        <f t="shared" si="75"/>
        <v>3.2038526351221766</v>
      </c>
      <c r="Y222">
        <f t="shared" si="76"/>
        <v>1.2533568626403404</v>
      </c>
      <c r="Z222">
        <f t="shared" si="77"/>
        <v>4658.5661344637492</v>
      </c>
      <c r="AA222">
        <f t="shared" si="78"/>
        <v>4.8890213621799683</v>
      </c>
      <c r="AB222">
        <f t="shared" si="79"/>
        <v>1.6916154135564869E-5</v>
      </c>
      <c r="AC222">
        <f t="shared" si="80"/>
        <v>1.2409295720905194E-2</v>
      </c>
      <c r="AD222">
        <f t="shared" si="81"/>
        <v>25.316211099293625</v>
      </c>
      <c r="AE222">
        <f t="shared" si="82"/>
        <v>134.52810361590431</v>
      </c>
      <c r="AF222">
        <f t="shared" si="83"/>
        <v>3453.38</v>
      </c>
      <c r="AG222">
        <f t="shared" si="84"/>
        <v>907.15590960388386</v>
      </c>
      <c r="AH222">
        <f t="shared" si="85"/>
        <v>8.0630634818742541E-4</v>
      </c>
      <c r="AI222">
        <f t="shared" si="86"/>
        <v>4.3447033614737399E-3</v>
      </c>
      <c r="AJ222" s="2">
        <v>100</v>
      </c>
      <c r="AK222" s="2">
        <v>1</v>
      </c>
      <c r="AL222" s="2">
        <f t="shared" si="87"/>
        <v>17426.021750380885</v>
      </c>
      <c r="AM222" s="2">
        <f t="shared" si="88"/>
        <v>14.050711960984259</v>
      </c>
      <c r="AN222" s="2">
        <f t="shared" si="89"/>
        <v>75.710895275994332</v>
      </c>
      <c r="AO222" s="2">
        <f t="shared" si="90"/>
        <v>89.761607236978591</v>
      </c>
    </row>
    <row r="223" spans="1:41" x14ac:dyDescent="0.25">
      <c r="A223" s="1">
        <v>221</v>
      </c>
      <c r="B223">
        <v>4.4288577154308619</v>
      </c>
      <c r="C223">
        <v>526.8044855317969</v>
      </c>
      <c r="D223">
        <v>50</v>
      </c>
      <c r="E223">
        <v>-0.60845656615182031</v>
      </c>
      <c r="F223">
        <v>-0.55095468880155052</v>
      </c>
      <c r="G223">
        <v>-0.57995230400163233</v>
      </c>
      <c r="H223">
        <v>3.4631094076439849E-2</v>
      </c>
      <c r="I223">
        <v>172.62919380309569</v>
      </c>
      <c r="J223">
        <v>559.50783160891967</v>
      </c>
      <c r="K223">
        <v>22.065213571625321</v>
      </c>
      <c r="L223">
        <v>53.170223984180161</v>
      </c>
      <c r="M223">
        <v>20.810125099816119</v>
      </c>
      <c r="N223">
        <v>1.0603114332894741</v>
      </c>
      <c r="O223">
        <v>0.47504926127064562</v>
      </c>
      <c r="P223">
        <f t="shared" si="91"/>
        <v>-30.362104099392234</v>
      </c>
      <c r="Q223">
        <f t="shared" si="92"/>
        <v>-27.492748942193142</v>
      </c>
      <c r="R223">
        <f t="shared" si="93"/>
        <v>-28.93973572862437</v>
      </c>
      <c r="S223">
        <v>526.8044855317969</v>
      </c>
      <c r="T223">
        <f t="shared" si="71"/>
        <v>829.71794876219724</v>
      </c>
      <c r="U223">
        <f t="shared" si="72"/>
        <v>10.402884140365414</v>
      </c>
      <c r="V223">
        <f t="shared" si="73"/>
        <v>33.716748712234882</v>
      </c>
      <c r="W223">
        <f t="shared" si="74"/>
        <v>1.3296815866489926</v>
      </c>
      <c r="X223">
        <f t="shared" si="75"/>
        <v>3.204114365821626</v>
      </c>
      <c r="Y223">
        <f t="shared" si="76"/>
        <v>1.2540481455693109</v>
      </c>
      <c r="Z223">
        <f t="shared" si="77"/>
        <v>4656.5169047544905</v>
      </c>
      <c r="AA223">
        <f t="shared" si="78"/>
        <v>4.8945795323740473</v>
      </c>
      <c r="AB223">
        <f t="shared" si="79"/>
        <v>1.6904253726917222E-5</v>
      </c>
      <c r="AC223">
        <f t="shared" si="80"/>
        <v>1.2415201683063912E-2</v>
      </c>
      <c r="AD223">
        <f t="shared" si="81"/>
        <v>25.310991684464426</v>
      </c>
      <c r="AE223">
        <f t="shared" si="82"/>
        <v>134.32805140112984</v>
      </c>
      <c r="AF223">
        <f t="shared" si="83"/>
        <v>3453.38</v>
      </c>
      <c r="AG223">
        <f t="shared" si="84"/>
        <v>906.54946331010979</v>
      </c>
      <c r="AH223">
        <f t="shared" si="85"/>
        <v>8.0657553044476301E-4</v>
      </c>
      <c r="AI223">
        <f t="shared" si="86"/>
        <v>4.3406626706594979E-3</v>
      </c>
      <c r="AJ223" s="2">
        <v>100</v>
      </c>
      <c r="AK223" s="2">
        <v>1</v>
      </c>
      <c r="AL223" s="2">
        <f t="shared" si="87"/>
        <v>17426.021750380885</v>
      </c>
      <c r="AM223" s="2">
        <f t="shared" si="88"/>
        <v>14.05540273685544</v>
      </c>
      <c r="AN223" s="2">
        <f t="shared" si="89"/>
        <v>75.640482109978791</v>
      </c>
      <c r="AO223" s="2">
        <f t="shared" si="90"/>
        <v>89.695884846834232</v>
      </c>
    </row>
    <row r="224" spans="1:41" x14ac:dyDescent="0.25">
      <c r="A224" s="1">
        <v>222</v>
      </c>
      <c r="B224">
        <v>4.4488977955911819</v>
      </c>
      <c r="C224">
        <v>526.83186338453174</v>
      </c>
      <c r="D224">
        <v>50</v>
      </c>
      <c r="E224">
        <v>-0.61014471772147216</v>
      </c>
      <c r="F224">
        <v>-0.55083751763749988</v>
      </c>
      <c r="G224">
        <v>-0.57982896593421063</v>
      </c>
      <c r="H224">
        <v>3.4349619471583631E-2</v>
      </c>
      <c r="I224">
        <v>172.18036458393539</v>
      </c>
      <c r="J224">
        <v>558.07820361255904</v>
      </c>
      <c r="K224">
        <v>22.004775442588031</v>
      </c>
      <c r="L224">
        <v>53.039224237406152</v>
      </c>
      <c r="M224">
        <v>20.768554930376109</v>
      </c>
      <c r="N224">
        <v>1.0595236652838991</v>
      </c>
      <c r="O224">
        <v>0.47641411286365137</v>
      </c>
      <c r="P224">
        <f t="shared" si="91"/>
        <v>-30.44634319967426</v>
      </c>
      <c r="Q224">
        <f t="shared" si="92"/>
        <v>-27.486902077719556</v>
      </c>
      <c r="R224">
        <f t="shared" si="93"/>
        <v>-28.933581134441649</v>
      </c>
      <c r="S224">
        <v>526.83186338453174</v>
      </c>
      <c r="T224">
        <f t="shared" si="71"/>
        <v>827.60706058501239</v>
      </c>
      <c r="U224">
        <f t="shared" si="72"/>
        <v>10.402301574265563</v>
      </c>
      <c r="V224">
        <f t="shared" si="73"/>
        <v>33.716375209394002</v>
      </c>
      <c r="W224">
        <f t="shared" si="74"/>
        <v>1.3294216839470574</v>
      </c>
      <c r="X224">
        <f t="shared" si="75"/>
        <v>3.2043723865716056</v>
      </c>
      <c r="Y224">
        <f t="shared" si="76"/>
        <v>1.2547352432986372</v>
      </c>
      <c r="Z224">
        <f t="shared" si="77"/>
        <v>4654.4899071565087</v>
      </c>
      <c r="AA224">
        <f t="shared" si="78"/>
        <v>4.9000860293140569</v>
      </c>
      <c r="AB224">
        <f t="shared" si="79"/>
        <v>1.689248551413874E-5</v>
      </c>
      <c r="AC224">
        <f t="shared" si="80"/>
        <v>1.2421048895940196E-2</v>
      </c>
      <c r="AD224">
        <f t="shared" si="81"/>
        <v>25.305827694245785</v>
      </c>
      <c r="AE224">
        <f t="shared" si="82"/>
        <v>134.13037578537359</v>
      </c>
      <c r="AF224">
        <f t="shared" si="83"/>
        <v>3453.38</v>
      </c>
      <c r="AG224">
        <f t="shared" si="84"/>
        <v>905.94996036257703</v>
      </c>
      <c r="AH224">
        <f t="shared" si="85"/>
        <v>8.0684079504661878E-4</v>
      </c>
      <c r="AI224">
        <f t="shared" si="86"/>
        <v>4.336521899836669E-3</v>
      </c>
      <c r="AJ224" s="2">
        <v>100</v>
      </c>
      <c r="AK224" s="2">
        <v>1</v>
      </c>
      <c r="AL224" s="2">
        <f t="shared" si="87"/>
        <v>17426.021750380885</v>
      </c>
      <c r="AM224" s="2">
        <f t="shared" si="88"/>
        <v>14.060025243576986</v>
      </c>
      <c r="AN224" s="2">
        <f t="shared" si="89"/>
        <v>75.568324947556832</v>
      </c>
      <c r="AO224" s="2">
        <f t="shared" si="90"/>
        <v>89.628350191133819</v>
      </c>
    </row>
    <row r="225" spans="1:41" x14ac:dyDescent="0.25">
      <c r="A225" s="1">
        <v>223</v>
      </c>
      <c r="B225">
        <v>4.4689378757515028</v>
      </c>
      <c r="C225">
        <v>526.85895783668138</v>
      </c>
      <c r="D225">
        <v>50</v>
      </c>
      <c r="E225">
        <v>-0.61183994908200745</v>
      </c>
      <c r="F225">
        <v>-0.5507214426184639</v>
      </c>
      <c r="G225">
        <v>-0.57970678170364642</v>
      </c>
      <c r="H225">
        <v>3.4070836497126132E-2</v>
      </c>
      <c r="I225">
        <v>171.7317187060201</v>
      </c>
      <c r="J225">
        <v>556.64888811156368</v>
      </c>
      <c r="K225">
        <v>21.94438881150954</v>
      </c>
      <c r="L225">
        <v>52.908163333617878</v>
      </c>
      <c r="M225">
        <v>20.72686599675151</v>
      </c>
      <c r="N225">
        <v>1.0587412884727949</v>
      </c>
      <c r="O225">
        <v>0.47777840693147983</v>
      </c>
      <c r="P225">
        <f t="shared" si="91"/>
        <v>-30.530935582934504</v>
      </c>
      <c r="Q225">
        <f t="shared" si="92"/>
        <v>-27.481109911100994</v>
      </c>
      <c r="R225">
        <f t="shared" si="93"/>
        <v>-28.927484116948428</v>
      </c>
      <c r="S225">
        <v>526.85895783668138</v>
      </c>
      <c r="T225">
        <f t="shared" si="71"/>
        <v>825.49654465486697</v>
      </c>
      <c r="U225">
        <f t="shared" si="72"/>
        <v>10.401722443176286</v>
      </c>
      <c r="V225">
        <f t="shared" si="73"/>
        <v>33.71600352029904</v>
      </c>
      <c r="W225">
        <f t="shared" si="74"/>
        <v>1.3291629718864724</v>
      </c>
      <c r="X225">
        <f t="shared" si="75"/>
        <v>3.2046265775551079</v>
      </c>
      <c r="Y225">
        <f t="shared" si="76"/>
        <v>1.2554180953850773</v>
      </c>
      <c r="Z225">
        <f t="shared" si="77"/>
        <v>4652.4849679068266</v>
      </c>
      <c r="AA225">
        <f t="shared" si="78"/>
        <v>4.9055410606668302</v>
      </c>
      <c r="AB225">
        <f t="shared" si="79"/>
        <v>1.6880848388265545E-5</v>
      </c>
      <c r="AC225">
        <f t="shared" si="80"/>
        <v>1.242683769420882E-2</v>
      </c>
      <c r="AD225">
        <f t="shared" si="81"/>
        <v>25.300718724319935</v>
      </c>
      <c r="AE225">
        <f t="shared" si="82"/>
        <v>133.9350529789964</v>
      </c>
      <c r="AF225">
        <f t="shared" si="83"/>
        <v>3453.38</v>
      </c>
      <c r="AG225">
        <f t="shared" si="84"/>
        <v>905.35729685062438</v>
      </c>
      <c r="AH225">
        <f t="shared" si="85"/>
        <v>8.0710248529450106E-4</v>
      </c>
      <c r="AI225">
        <f t="shared" si="86"/>
        <v>4.3322886017851435E-3</v>
      </c>
      <c r="AJ225" s="2">
        <v>100</v>
      </c>
      <c r="AK225" s="2">
        <v>1</v>
      </c>
      <c r="AL225" s="2">
        <f t="shared" si="87"/>
        <v>17426.021750380885</v>
      </c>
      <c r="AM225" s="2">
        <f t="shared" si="88"/>
        <v>14.064585463528443</v>
      </c>
      <c r="AN225" s="2">
        <f t="shared" si="89"/>
        <v>75.494555403635104</v>
      </c>
      <c r="AO225" s="2">
        <f t="shared" si="90"/>
        <v>89.559140867163549</v>
      </c>
    </row>
    <row r="226" spans="1:41" x14ac:dyDescent="0.25">
      <c r="A226" s="1">
        <v>224</v>
      </c>
      <c r="B226">
        <v>4.4889779559118237</v>
      </c>
      <c r="C226">
        <v>526.8857708391397</v>
      </c>
      <c r="D226">
        <v>50</v>
      </c>
      <c r="E226">
        <v>-0.61354233229075528</v>
      </c>
      <c r="F226">
        <v>-0.55060643908131468</v>
      </c>
      <c r="G226">
        <v>-0.57958572534875241</v>
      </c>
      <c r="H226">
        <v>3.3794736891267538E-2</v>
      </c>
      <c r="I226">
        <v>171.2832564846679</v>
      </c>
      <c r="J226">
        <v>555.21988518538956</v>
      </c>
      <c r="K226">
        <v>21.884052724839169</v>
      </c>
      <c r="L226">
        <v>52.777039829621302</v>
      </c>
      <c r="M226">
        <v>20.685057865692741</v>
      </c>
      <c r="N226">
        <v>1.0579642980370501</v>
      </c>
      <c r="O226">
        <v>0.47914214251527421</v>
      </c>
      <c r="P226">
        <f t="shared" si="91"/>
        <v>-30.615884844848068</v>
      </c>
      <c r="Q226">
        <f t="shared" si="92"/>
        <v>-27.47537121164245</v>
      </c>
      <c r="R226">
        <f t="shared" si="93"/>
        <v>-28.921443380676269</v>
      </c>
      <c r="S226">
        <v>526.8857708391397</v>
      </c>
      <c r="T226">
        <f t="shared" si="71"/>
        <v>823.38639853076302</v>
      </c>
      <c r="U226">
        <f t="shared" si="72"/>
        <v>10.401146824279762</v>
      </c>
      <c r="V226">
        <f t="shared" si="73"/>
        <v>33.715633764178925</v>
      </c>
      <c r="W226">
        <f t="shared" si="74"/>
        <v>1.3289054060091781</v>
      </c>
      <c r="X226">
        <f t="shared" si="75"/>
        <v>3.2048768308412536</v>
      </c>
      <c r="Y226">
        <f t="shared" si="76"/>
        <v>1.2560966456698104</v>
      </c>
      <c r="Z226">
        <f t="shared" si="77"/>
        <v>4650.5019085099984</v>
      </c>
      <c r="AA226">
        <f t="shared" si="78"/>
        <v>4.9109448519240901</v>
      </c>
      <c r="AB226">
        <f t="shared" si="79"/>
        <v>1.6869341214980665E-5</v>
      </c>
      <c r="AC226">
        <f t="shared" si="80"/>
        <v>1.2432568429471798E-2</v>
      </c>
      <c r="AD226">
        <f t="shared" si="81"/>
        <v>25.29566435752416</v>
      </c>
      <c r="AE226">
        <f t="shared" si="82"/>
        <v>133.74205888274494</v>
      </c>
      <c r="AF226">
        <f t="shared" si="83"/>
        <v>3453.38</v>
      </c>
      <c r="AG226">
        <f t="shared" si="84"/>
        <v>904.77137073819142</v>
      </c>
      <c r="AH226">
        <f t="shared" si="85"/>
        <v>8.073609205711367E-4</v>
      </c>
      <c r="AI226">
        <f t="shared" si="86"/>
        <v>4.3279700095620417E-3</v>
      </c>
      <c r="AJ226" s="2">
        <v>100</v>
      </c>
      <c r="AK226" s="2">
        <v>1</v>
      </c>
      <c r="AL226" s="2">
        <f t="shared" si="87"/>
        <v>17426.021750380885</v>
      </c>
      <c r="AM226" s="2">
        <f t="shared" si="88"/>
        <v>14.069088962280162</v>
      </c>
      <c r="AN226" s="2">
        <f t="shared" si="89"/>
        <v>75.419299521624311</v>
      </c>
      <c r="AO226" s="2">
        <f t="shared" si="90"/>
        <v>89.488388483904473</v>
      </c>
    </row>
    <row r="227" spans="1:41" x14ac:dyDescent="0.25">
      <c r="A227" s="1">
        <v>225</v>
      </c>
      <c r="B227">
        <v>4.5090180360721437</v>
      </c>
      <c r="C227">
        <v>526.91230440570246</v>
      </c>
      <c r="D227">
        <v>50</v>
      </c>
      <c r="E227">
        <v>-0.6152519390291239</v>
      </c>
      <c r="F227">
        <v>-0.55049248612305268</v>
      </c>
      <c r="G227">
        <v>-0.57946577486637141</v>
      </c>
      <c r="H227">
        <v>3.352131539660682E-2</v>
      </c>
      <c r="I227">
        <v>170.83497806805781</v>
      </c>
      <c r="J227">
        <v>553.79119456068418</v>
      </c>
      <c r="K227">
        <v>21.82376634276374</v>
      </c>
      <c r="L227">
        <v>52.64585247136506</v>
      </c>
      <c r="M227">
        <v>20.643130178255252</v>
      </c>
      <c r="N227">
        <v>1.0571926909440521</v>
      </c>
      <c r="O227">
        <v>0.48050531916443551</v>
      </c>
      <c r="P227">
        <f t="shared" si="91"/>
        <v>-30.701194562331533</v>
      </c>
      <c r="Q227">
        <f t="shared" si="92"/>
        <v>-27.469684936280075</v>
      </c>
      <c r="R227">
        <f t="shared" si="93"/>
        <v>-28.915457827663246</v>
      </c>
      <c r="S227">
        <v>526.91230440570246</v>
      </c>
      <c r="T227">
        <f t="shared" si="71"/>
        <v>821.27661963123444</v>
      </c>
      <c r="U227">
        <f t="shared" si="72"/>
        <v>10.400574787138424</v>
      </c>
      <c r="V227">
        <f t="shared" si="73"/>
        <v>33.715266045765723</v>
      </c>
      <c r="W227">
        <f t="shared" si="74"/>
        <v>1.3286489485456763</v>
      </c>
      <c r="X227">
        <f t="shared" si="75"/>
        <v>3.205123049466807</v>
      </c>
      <c r="Y227">
        <f t="shared" si="76"/>
        <v>1.256770842175218</v>
      </c>
      <c r="Z227">
        <f t="shared" si="77"/>
        <v>4648.5405465166605</v>
      </c>
      <c r="AA227">
        <f t="shared" si="78"/>
        <v>4.9162976443337172</v>
      </c>
      <c r="AB227">
        <f t="shared" si="79"/>
        <v>1.6857962839137814E-5</v>
      </c>
      <c r="AC227">
        <f t="shared" si="80"/>
        <v>1.2438241468033255E-2</v>
      </c>
      <c r="AD227">
        <f t="shared" si="81"/>
        <v>25.290664165831547</v>
      </c>
      <c r="AE227">
        <f t="shared" si="82"/>
        <v>133.55136916349463</v>
      </c>
      <c r="AF227">
        <f t="shared" si="83"/>
        <v>3453.38</v>
      </c>
      <c r="AG227">
        <f t="shared" si="84"/>
        <v>904.19208187786273</v>
      </c>
      <c r="AH227">
        <f t="shared" si="85"/>
        <v>8.0761639807873289E-4</v>
      </c>
      <c r="AI227">
        <f t="shared" si="86"/>
        <v>4.3235730451103823E-3</v>
      </c>
      <c r="AJ227" s="2">
        <v>100</v>
      </c>
      <c r="AK227" s="2">
        <v>1</v>
      </c>
      <c r="AL227" s="2">
        <f t="shared" si="87"/>
        <v>17426.021750380885</v>
      </c>
      <c r="AM227" s="2">
        <f t="shared" si="88"/>
        <v>14.073540918884266</v>
      </c>
      <c r="AN227" s="2">
        <f t="shared" si="89"/>
        <v>75.342677923454033</v>
      </c>
      <c r="AO227" s="2">
        <f t="shared" si="90"/>
        <v>89.416218842338296</v>
      </c>
    </row>
    <row r="228" spans="1:41" x14ac:dyDescent="0.25">
      <c r="A228" s="1">
        <v>226</v>
      </c>
      <c r="B228">
        <v>4.5290581162324646</v>
      </c>
      <c r="C228">
        <v>526.9385606036027</v>
      </c>
      <c r="D228">
        <v>50</v>
      </c>
      <c r="E228">
        <v>-0.61696884070080782</v>
      </c>
      <c r="F228">
        <v>-0.5503795661978903</v>
      </c>
      <c r="G228">
        <v>-0.57934691178725306</v>
      </c>
      <c r="H228">
        <v>3.3250569332548573E-2</v>
      </c>
      <c r="I228">
        <v>170.38688344919271</v>
      </c>
      <c r="J228">
        <v>552.36281564248634</v>
      </c>
      <c r="K228">
        <v>21.763528926232251</v>
      </c>
      <c r="L228">
        <v>52.514600178442883</v>
      </c>
      <c r="M228">
        <v>20.601082647453921</v>
      </c>
      <c r="N228">
        <v>1.056426465471044</v>
      </c>
      <c r="O228">
        <v>0.48186793690024082</v>
      </c>
      <c r="P228">
        <f t="shared" si="91"/>
        <v>-30.786868298443505</v>
      </c>
      <c r="Q228">
        <f t="shared" si="92"/>
        <v>-27.464050209475566</v>
      </c>
      <c r="R228">
        <f t="shared" si="93"/>
        <v>-28.909526536290073</v>
      </c>
      <c r="S228">
        <v>526.9385606036027</v>
      </c>
      <c r="T228">
        <f t="shared" si="71"/>
        <v>819.16720524617938</v>
      </c>
      <c r="U228">
        <f t="shared" si="72"/>
        <v>10.400006394176105</v>
      </c>
      <c r="V228">
        <f t="shared" si="73"/>
        <v>33.714900456524504</v>
      </c>
      <c r="W228">
        <f t="shared" si="74"/>
        <v>1.3283935676899925</v>
      </c>
      <c r="X228">
        <f t="shared" si="75"/>
        <v>3.205365146585732</v>
      </c>
      <c r="Y228">
        <f t="shared" si="76"/>
        <v>1.2574406369980842</v>
      </c>
      <c r="Z228">
        <f t="shared" si="77"/>
        <v>4646.6006962250949</v>
      </c>
      <c r="AA228">
        <f t="shared" si="78"/>
        <v>4.9215996930195303</v>
      </c>
      <c r="AB228">
        <f t="shared" si="79"/>
        <v>1.6846712088830322E-5</v>
      </c>
      <c r="AC228">
        <f t="shared" si="80"/>
        <v>1.2443857188884053E-2</v>
      </c>
      <c r="AD228">
        <f t="shared" si="81"/>
        <v>25.285717712138208</v>
      </c>
      <c r="AE228">
        <f t="shared" si="82"/>
        <v>133.36295932201014</v>
      </c>
      <c r="AF228">
        <f t="shared" si="83"/>
        <v>3453.38</v>
      </c>
      <c r="AG228">
        <f t="shared" si="84"/>
        <v>903.61933201665136</v>
      </c>
      <c r="AH228">
        <f t="shared" si="85"/>
        <v>8.078691944555219E-4</v>
      </c>
      <c r="AI228">
        <f t="shared" si="86"/>
        <v>4.3191043279353887E-3</v>
      </c>
      <c r="AJ228" s="2">
        <v>100</v>
      </c>
      <c r="AK228" s="2">
        <v>1</v>
      </c>
      <c r="AL228" s="2">
        <f t="shared" si="87"/>
        <v>17426.021750380885</v>
      </c>
      <c r="AM228" s="2">
        <f t="shared" si="88"/>
        <v>14.077946154044609</v>
      </c>
      <c r="AN228" s="2">
        <f t="shared" si="89"/>
        <v>75.264805960766296</v>
      </c>
      <c r="AO228" s="2">
        <f t="shared" si="90"/>
        <v>89.342752114810907</v>
      </c>
    </row>
    <row r="229" spans="1:41" x14ac:dyDescent="0.25">
      <c r="A229" s="1">
        <v>227</v>
      </c>
      <c r="B229">
        <v>4.5490981963927846</v>
      </c>
      <c r="C229">
        <v>526.96454154497087</v>
      </c>
      <c r="D229">
        <v>50</v>
      </c>
      <c r="E229">
        <v>-0.61869310852299908</v>
      </c>
      <c r="F229">
        <v>-0.55026766475012068</v>
      </c>
      <c r="G229">
        <v>-0.57922912078960087</v>
      </c>
      <c r="H229">
        <v>3.2982498209737893E-2</v>
      </c>
      <c r="I229">
        <v>169.9389724770576</v>
      </c>
      <c r="J229">
        <v>550.9347475429264</v>
      </c>
      <c r="K229">
        <v>21.703339825194529</v>
      </c>
      <c r="L229">
        <v>52.38328202978839</v>
      </c>
      <c r="M229">
        <v>20.558915055876639</v>
      </c>
      <c r="N229">
        <v>1.055665620783097</v>
      </c>
      <c r="O229">
        <v>0.4832299961819142</v>
      </c>
      <c r="P229">
        <f t="shared" si="91"/>
        <v>-30.872909606936084</v>
      </c>
      <c r="Q229">
        <f t="shared" si="92"/>
        <v>-27.458466304896245</v>
      </c>
      <c r="R229">
        <f t="shared" si="93"/>
        <v>-28.903648741996054</v>
      </c>
      <c r="S229">
        <v>526.96454154497087</v>
      </c>
      <c r="T229">
        <f t="shared" si="71"/>
        <v>817.0581525478085</v>
      </c>
      <c r="U229">
        <f t="shared" si="72"/>
        <v>10.399441701128731</v>
      </c>
      <c r="V229">
        <f t="shared" si="73"/>
        <v>33.714537075786019</v>
      </c>
      <c r="W229">
        <f t="shared" si="74"/>
        <v>1.3281392369391114</v>
      </c>
      <c r="X229">
        <f t="shared" si="75"/>
        <v>3.2056030446818955</v>
      </c>
      <c r="Y229">
        <f t="shared" si="76"/>
        <v>1.2581059861999038</v>
      </c>
      <c r="Z229">
        <f t="shared" si="77"/>
        <v>4644.6821693120501</v>
      </c>
      <c r="AA229">
        <f t="shared" si="78"/>
        <v>4.9268512652754248</v>
      </c>
      <c r="AB229">
        <f t="shared" si="79"/>
        <v>1.6835587779043879E-5</v>
      </c>
      <c r="AC229">
        <f t="shared" si="80"/>
        <v>1.2449415981879146E-2</v>
      </c>
      <c r="AD229">
        <f t="shared" si="81"/>
        <v>25.280824551872836</v>
      </c>
      <c r="AE229">
        <f t="shared" si="82"/>
        <v>133.176804753402</v>
      </c>
      <c r="AF229">
        <f t="shared" si="83"/>
        <v>3453.38</v>
      </c>
      <c r="AG229">
        <f t="shared" si="84"/>
        <v>903.05302479441355</v>
      </c>
      <c r="AH229">
        <f t="shared" si="85"/>
        <v>8.0811956727864945E-4</v>
      </c>
      <c r="AI229">
        <f t="shared" si="86"/>
        <v>4.3145701838207089E-3</v>
      </c>
      <c r="AJ229" s="2">
        <v>100</v>
      </c>
      <c r="AK229" s="2">
        <v>1</v>
      </c>
      <c r="AL229" s="2">
        <f t="shared" si="87"/>
        <v>17426.021750380885</v>
      </c>
      <c r="AM229" s="2">
        <f t="shared" si="88"/>
        <v>14.082309156306135</v>
      </c>
      <c r="AN229" s="2">
        <f t="shared" si="89"/>
        <v>75.185793866804531</v>
      </c>
      <c r="AO229" s="2">
        <f t="shared" si="90"/>
        <v>89.268103023110669</v>
      </c>
    </row>
    <row r="230" spans="1:41" x14ac:dyDescent="0.25">
      <c r="A230" s="1">
        <v>228</v>
      </c>
      <c r="B230">
        <v>4.5691382765531063</v>
      </c>
      <c r="C230">
        <v>526.99024937914555</v>
      </c>
      <c r="D230">
        <v>50</v>
      </c>
      <c r="E230">
        <v>-0.62042481361111779</v>
      </c>
      <c r="F230">
        <v>-0.55015676987996365</v>
      </c>
      <c r="G230">
        <v>-0.57911238934733034</v>
      </c>
      <c r="H230">
        <v>3.2717103383079919E-2</v>
      </c>
      <c r="I230">
        <v>169.49124486702519</v>
      </c>
      <c r="J230">
        <v>549.50698910761537</v>
      </c>
      <c r="K230">
        <v>21.643198467953891</v>
      </c>
      <c r="L230">
        <v>52.251897250473426</v>
      </c>
      <c r="M230">
        <v>20.516627253269689</v>
      </c>
      <c r="N230">
        <v>1.054910156560902</v>
      </c>
      <c r="O230">
        <v>0.48459149787498301</v>
      </c>
      <c r="P230">
        <f t="shared" si="91"/>
        <v>-30.959322036482927</v>
      </c>
      <c r="Q230">
        <f t="shared" si="92"/>
        <v>-27.452932628740701</v>
      </c>
      <c r="R230">
        <f t="shared" si="93"/>
        <v>-28.897823819727066</v>
      </c>
      <c r="S230">
        <v>526.99024937914555</v>
      </c>
      <c r="T230">
        <f t="shared" si="71"/>
        <v>814.94945860077348</v>
      </c>
      <c r="U230">
        <f t="shared" si="72"/>
        <v>10.398880757466419</v>
      </c>
      <c r="V230">
        <f t="shared" si="73"/>
        <v>33.714175971789146</v>
      </c>
      <c r="W230">
        <f t="shared" si="74"/>
        <v>1.3278859344918246</v>
      </c>
      <c r="X230">
        <f t="shared" si="75"/>
        <v>3.2058366748403797</v>
      </c>
      <c r="Y230">
        <f t="shared" si="76"/>
        <v>1.25876684969493</v>
      </c>
      <c r="Z230">
        <f t="shared" si="77"/>
        <v>4642.7847753986289</v>
      </c>
      <c r="AA230">
        <f t="shared" si="78"/>
        <v>4.9320526390200579</v>
      </c>
      <c r="AB230">
        <f t="shared" si="79"/>
        <v>1.6824588714926584E-5</v>
      </c>
      <c r="AC230">
        <f t="shared" si="80"/>
        <v>1.245491824609307E-2</v>
      </c>
      <c r="AD230">
        <f t="shared" si="81"/>
        <v>25.275984234443033</v>
      </c>
      <c r="AE230">
        <f t="shared" si="82"/>
        <v>132.99288080091034</v>
      </c>
      <c r="AF230">
        <f t="shared" si="83"/>
        <v>3453.38</v>
      </c>
      <c r="AG230">
        <f t="shared" si="84"/>
        <v>902.49306573573563</v>
      </c>
      <c r="AH230">
        <f t="shared" si="85"/>
        <v>8.0836775646062097E-4</v>
      </c>
      <c r="AI230">
        <f t="shared" si="86"/>
        <v>4.3099766535611801E-3</v>
      </c>
      <c r="AJ230" s="2">
        <v>100</v>
      </c>
      <c r="AK230" s="2">
        <v>1</v>
      </c>
      <c r="AL230" s="2">
        <f t="shared" si="87"/>
        <v>17426.021750380885</v>
      </c>
      <c r="AM230" s="2">
        <f t="shared" si="88"/>
        <v>14.086634106389379</v>
      </c>
      <c r="AN230" s="2">
        <f t="shared" si="89"/>
        <v>75.105746908590945</v>
      </c>
      <c r="AO230" s="2">
        <f t="shared" si="90"/>
        <v>89.192381014980327</v>
      </c>
    </row>
    <row r="231" spans="1:41" x14ac:dyDescent="0.25">
      <c r="A231" s="1">
        <v>229</v>
      </c>
      <c r="B231">
        <v>4.5891783567134263</v>
      </c>
      <c r="C231">
        <v>527.01568628576297</v>
      </c>
      <c r="D231">
        <v>50</v>
      </c>
      <c r="E231">
        <v>-0.62216402705754681</v>
      </c>
      <c r="F231">
        <v>-0.55004687203978053</v>
      </c>
      <c r="G231">
        <v>-0.57899670741029552</v>
      </c>
      <c r="H231">
        <v>3.2454387740178829E-2</v>
      </c>
      <c r="I231">
        <v>169.04370021056141</v>
      </c>
      <c r="J231">
        <v>548.07953893989747</v>
      </c>
      <c r="K231">
        <v>21.583104351541099</v>
      </c>
      <c r="L231">
        <v>52.120445199526998</v>
      </c>
      <c r="M231">
        <v>20.474219154106549</v>
      </c>
      <c r="N231">
        <v>1.0541600726739671</v>
      </c>
      <c r="O231">
        <v>0.48595244322176512</v>
      </c>
      <c r="P231">
        <f t="shared" si="91"/>
        <v>-31.046109134608127</v>
      </c>
      <c r="Q231">
        <f t="shared" si="92"/>
        <v>-27.44744870457987</v>
      </c>
      <c r="R231">
        <f t="shared" si="93"/>
        <v>-28.892051267978822</v>
      </c>
      <c r="S231">
        <v>527.01568628576297</v>
      </c>
      <c r="T231">
        <f t="shared" si="71"/>
        <v>812.84112037152931</v>
      </c>
      <c r="U231">
        <f t="shared" si="72"/>
        <v>10.398323606788972</v>
      </c>
      <c r="V231">
        <f t="shared" si="73"/>
        <v>33.713817202640044</v>
      </c>
      <c r="W231">
        <f t="shared" si="74"/>
        <v>1.3276336427022788</v>
      </c>
      <c r="X231">
        <f t="shared" si="75"/>
        <v>3.206065976073162</v>
      </c>
      <c r="Y231">
        <f t="shared" si="76"/>
        <v>1.2594231911365592</v>
      </c>
      <c r="Z231">
        <f t="shared" si="77"/>
        <v>4640.9083225569011</v>
      </c>
      <c r="AA231">
        <f t="shared" si="78"/>
        <v>4.9372041013992929</v>
      </c>
      <c r="AB231">
        <f t="shared" si="79"/>
        <v>1.681371369471044E-5</v>
      </c>
      <c r="AC231">
        <f t="shared" si="80"/>
        <v>1.2460364388338042E-2</v>
      </c>
      <c r="AD231">
        <f t="shared" si="81"/>
        <v>25.271196304532172</v>
      </c>
      <c r="AE231">
        <f t="shared" si="82"/>
        <v>132.81116280361385</v>
      </c>
      <c r="AF231">
        <f t="shared" si="83"/>
        <v>3453.38</v>
      </c>
      <c r="AG231">
        <f t="shared" si="84"/>
        <v>901.93936223610581</v>
      </c>
      <c r="AH231">
        <f t="shared" si="85"/>
        <v>8.0861398554644189E-4</v>
      </c>
      <c r="AI231">
        <f t="shared" si="86"/>
        <v>4.3053295016836956E-3</v>
      </c>
      <c r="AJ231" s="2">
        <v>100</v>
      </c>
      <c r="AK231" s="2">
        <v>1</v>
      </c>
      <c r="AL231" s="2">
        <f t="shared" si="87"/>
        <v>17426.021750380885</v>
      </c>
      <c r="AM231" s="2">
        <f t="shared" si="88"/>
        <v>14.090924899794471</v>
      </c>
      <c r="AN231" s="2">
        <f t="shared" si="89"/>
        <v>75.024765538896574</v>
      </c>
      <c r="AO231" s="2">
        <f t="shared" si="90"/>
        <v>89.115690438691047</v>
      </c>
    </row>
    <row r="232" spans="1:41" x14ac:dyDescent="0.25">
      <c r="A232" s="1">
        <v>230</v>
      </c>
      <c r="B232">
        <v>4.6092184368737472</v>
      </c>
      <c r="C232">
        <v>527.04085446856266</v>
      </c>
      <c r="D232">
        <v>50</v>
      </c>
      <c r="E232">
        <v>-0.62391082000483222</v>
      </c>
      <c r="F232">
        <v>-0.54993796375822446</v>
      </c>
      <c r="G232">
        <v>-0.57888206711392065</v>
      </c>
      <c r="H232">
        <v>3.2194355422212093E-2</v>
      </c>
      <c r="I232">
        <v>168.5963379842764</v>
      </c>
      <c r="J232">
        <v>546.65239542313054</v>
      </c>
      <c r="K232">
        <v>21.52305703302385</v>
      </c>
      <c r="L232">
        <v>51.988925358698033</v>
      </c>
      <c r="M232">
        <v>20.431690735150539</v>
      </c>
      <c r="N232">
        <v>1.053415368895066</v>
      </c>
      <c r="O232">
        <v>0.48731283381384399</v>
      </c>
      <c r="P232">
        <f t="shared" si="91"/>
        <v>-31.133274451338934</v>
      </c>
      <c r="Q232">
        <f t="shared" si="92"/>
        <v>-27.442014159592041</v>
      </c>
      <c r="R232">
        <f t="shared" si="93"/>
        <v>-28.886330694307418</v>
      </c>
      <c r="S232">
        <v>527.04085446856266</v>
      </c>
      <c r="T232">
        <f t="shared" si="71"/>
        <v>810.73313473698829</v>
      </c>
      <c r="U232">
        <f t="shared" si="72"/>
        <v>10.39777028719636</v>
      </c>
      <c r="V232">
        <f t="shared" si="73"/>
        <v>33.71346081719426</v>
      </c>
      <c r="W232">
        <f t="shared" si="74"/>
        <v>1.327382347583844</v>
      </c>
      <c r="X232">
        <f t="shared" si="75"/>
        <v>3.2062908946951989</v>
      </c>
      <c r="Y232">
        <f t="shared" si="76"/>
        <v>1.2600749778025806</v>
      </c>
      <c r="Z232">
        <f t="shared" si="77"/>
        <v>4639.0526177620759</v>
      </c>
      <c r="AA232">
        <f t="shared" si="78"/>
        <v>4.9423059475251536</v>
      </c>
      <c r="AB232">
        <f t="shared" si="79"/>
        <v>1.6802961512313094E-5</v>
      </c>
      <c r="AC232">
        <f t="shared" si="80"/>
        <v>1.2465754821832441E-2</v>
      </c>
      <c r="AD232">
        <f t="shared" si="81"/>
        <v>25.266460303259304</v>
      </c>
      <c r="AE232">
        <f t="shared" si="82"/>
        <v>132.63162613858739</v>
      </c>
      <c r="AF232">
        <f t="shared" si="83"/>
        <v>3453.38</v>
      </c>
      <c r="AG232">
        <f t="shared" si="84"/>
        <v>901.39182354302091</v>
      </c>
      <c r="AH232">
        <f t="shared" si="85"/>
        <v>8.0885846291802409E-4</v>
      </c>
      <c r="AI232">
        <f t="shared" si="86"/>
        <v>4.3006342251391454E-3</v>
      </c>
      <c r="AJ232" s="2">
        <v>100</v>
      </c>
      <c r="AK232" s="2">
        <v>1</v>
      </c>
      <c r="AL232" s="2">
        <f t="shared" si="87"/>
        <v>17426.021750380885</v>
      </c>
      <c r="AM232" s="2">
        <f t="shared" si="88"/>
        <v>14.095185167789138</v>
      </c>
      <c r="AN232" s="2">
        <f t="shared" si="89"/>
        <v>74.942945547707197</v>
      </c>
      <c r="AO232" s="2">
        <f t="shared" si="90"/>
        <v>89.038130715496337</v>
      </c>
    </row>
    <row r="233" spans="1:41" x14ac:dyDescent="0.25">
      <c r="A233" s="1">
        <v>231</v>
      </c>
      <c r="B233">
        <v>4.6292585170340681</v>
      </c>
      <c r="C233">
        <v>527.06575614984672</v>
      </c>
      <c r="D233">
        <v>50</v>
      </c>
      <c r="E233">
        <v>-0.62566526371377196</v>
      </c>
      <c r="F233">
        <v>-0.54983003939007136</v>
      </c>
      <c r="G233">
        <v>-0.57876846251586467</v>
      </c>
      <c r="H233">
        <v>3.19370115745043E-2</v>
      </c>
      <c r="I233">
        <v>168.1491575583679</v>
      </c>
      <c r="J233">
        <v>545.22555674114494</v>
      </c>
      <c r="K233">
        <v>21.463056121672331</v>
      </c>
      <c r="L233">
        <v>51.857337322090707</v>
      </c>
      <c r="M233">
        <v>20.38904203302053</v>
      </c>
      <c r="N233">
        <v>1.052676044652179</v>
      </c>
      <c r="O233">
        <v>0.48867267156639571</v>
      </c>
      <c r="P233">
        <f t="shared" si="91"/>
        <v>-31.220821542603392</v>
      </c>
      <c r="Q233">
        <f t="shared" si="92"/>
        <v>-27.436628712079411</v>
      </c>
      <c r="R233">
        <f t="shared" si="93"/>
        <v>-28.880661802188857</v>
      </c>
      <c r="S233">
        <v>527.06575614984672</v>
      </c>
      <c r="T233">
        <f t="shared" si="71"/>
        <v>808.62549849251513</v>
      </c>
      <c r="U233">
        <f t="shared" si="72"/>
        <v>10.397220831635966</v>
      </c>
      <c r="V233">
        <f t="shared" si="73"/>
        <v>33.713106855867451</v>
      </c>
      <c r="W233">
        <f t="shared" si="74"/>
        <v>1.3271320383592256</v>
      </c>
      <c r="X233">
        <f t="shared" si="75"/>
        <v>3.2065113837472388</v>
      </c>
      <c r="Y233">
        <f t="shared" si="76"/>
        <v>1.2607221804797724</v>
      </c>
      <c r="Z233">
        <f t="shared" si="77"/>
        <v>4637.2174672950705</v>
      </c>
      <c r="AA233">
        <f t="shared" si="78"/>
        <v>4.9473584793395267</v>
      </c>
      <c r="AB233">
        <f t="shared" si="79"/>
        <v>1.6792330959648221E-5</v>
      </c>
      <c r="AC233">
        <f t="shared" si="80"/>
        <v>1.2471089965006356E-2</v>
      </c>
      <c r="AD233">
        <f t="shared" si="81"/>
        <v>25.261775769213866</v>
      </c>
      <c r="AE233">
        <f t="shared" si="82"/>
        <v>132.45424625802571</v>
      </c>
      <c r="AF233">
        <f t="shared" si="83"/>
        <v>3453.38</v>
      </c>
      <c r="AG233">
        <f t="shared" si="84"/>
        <v>900.85036073273773</v>
      </c>
      <c r="AH233">
        <f t="shared" si="85"/>
        <v>8.0910138291199216E-4</v>
      </c>
      <c r="AI233">
        <f t="shared" si="86"/>
        <v>4.2958960619416918E-3</v>
      </c>
      <c r="AJ233" s="2">
        <v>100</v>
      </c>
      <c r="AK233" s="2">
        <v>1</v>
      </c>
      <c r="AL233" s="2">
        <f t="shared" si="87"/>
        <v>17426.021750380885</v>
      </c>
      <c r="AM233" s="2">
        <f t="shared" si="88"/>
        <v>14.099418296887629</v>
      </c>
      <c r="AN233" s="2">
        <f t="shared" si="89"/>
        <v>74.860378212771508</v>
      </c>
      <c r="AO233" s="2">
        <f t="shared" si="90"/>
        <v>88.959796509659142</v>
      </c>
    </row>
    <row r="234" spans="1:41" x14ac:dyDescent="0.25">
      <c r="A234" s="1">
        <v>232</v>
      </c>
      <c r="B234">
        <v>4.649298597194389</v>
      </c>
      <c r="C234">
        <v>527.0903935655374</v>
      </c>
      <c r="D234">
        <v>50</v>
      </c>
      <c r="E234">
        <v>-0.62742742962677645</v>
      </c>
      <c r="F234">
        <v>-0.54972309488963755</v>
      </c>
      <c r="G234">
        <v>-0.57865588935751333</v>
      </c>
      <c r="H234">
        <v>3.16823621242475E-2</v>
      </c>
      <c r="I234">
        <v>167.70215820449511</v>
      </c>
      <c r="J234">
        <v>543.79902089702239</v>
      </c>
      <c r="K234">
        <v>21.40310127190757</v>
      </c>
      <c r="L234">
        <v>51.725680786606013</v>
      </c>
      <c r="M234">
        <v>20.34627314176846</v>
      </c>
      <c r="N234">
        <v>1.0519420988143711</v>
      </c>
      <c r="O234">
        <v>0.49003195869424221</v>
      </c>
      <c r="P234">
        <f t="shared" si="91"/>
        <v>-31.30875397339204</v>
      </c>
      <c r="Q234">
        <f t="shared" si="92"/>
        <v>-27.431292160161558</v>
      </c>
      <c r="R234">
        <f t="shared" si="93"/>
        <v>-28.875044379117433</v>
      </c>
      <c r="S234">
        <v>527.0903935655374</v>
      </c>
      <c r="T234">
        <f t="shared" si="71"/>
        <v>806.51820835930812</v>
      </c>
      <c r="U234">
        <f t="shared" si="72"/>
        <v>10.396675268227975</v>
      </c>
      <c r="V234">
        <f t="shared" si="73"/>
        <v>33.712755351380551</v>
      </c>
      <c r="W234">
        <f t="shared" si="74"/>
        <v>1.3268827070530549</v>
      </c>
      <c r="X234">
        <f t="shared" si="75"/>
        <v>3.2067274024619383</v>
      </c>
      <c r="Y234">
        <f t="shared" si="76"/>
        <v>1.2613647733483091</v>
      </c>
      <c r="Z234">
        <f t="shared" si="77"/>
        <v>4635.4026770998762</v>
      </c>
      <c r="AA234">
        <f t="shared" si="78"/>
        <v>4.9523620045926968</v>
      </c>
      <c r="AB234">
        <f t="shared" si="79"/>
        <v>1.678182082867091E-5</v>
      </c>
      <c r="AC234">
        <f t="shared" si="80"/>
        <v>1.2476370240432782E-2</v>
      </c>
      <c r="AD234">
        <f t="shared" si="81"/>
        <v>25.257142239376218</v>
      </c>
      <c r="AE234">
        <f t="shared" si="82"/>
        <v>132.27899872178858</v>
      </c>
      <c r="AF234">
        <f t="shared" si="83"/>
        <v>3453.38</v>
      </c>
      <c r="AG234">
        <f t="shared" si="84"/>
        <v>900.31488668324073</v>
      </c>
      <c r="AH234">
        <f t="shared" si="85"/>
        <v>8.0934292685687478E-4</v>
      </c>
      <c r="AI234">
        <f t="shared" si="86"/>
        <v>4.2911199997363531E-3</v>
      </c>
      <c r="AJ234" s="2">
        <v>100</v>
      </c>
      <c r="AK234" s="2">
        <v>1</v>
      </c>
      <c r="AL234" s="2">
        <f t="shared" si="87"/>
        <v>17426.021750380885</v>
      </c>
      <c r="AM234" s="2">
        <f t="shared" si="88"/>
        <v>14.103627446924826</v>
      </c>
      <c r="AN234" s="2">
        <f t="shared" si="89"/>
        <v>74.777150448900102</v>
      </c>
      <c r="AO234" s="2">
        <f t="shared" si="90"/>
        <v>88.880777895824934</v>
      </c>
    </row>
    <row r="235" spans="1:41" x14ac:dyDescent="0.25">
      <c r="A235" s="1">
        <v>233</v>
      </c>
      <c r="B235">
        <v>4.669338677354709</v>
      </c>
      <c r="C235">
        <v>527.11476896078057</v>
      </c>
      <c r="D235">
        <v>50</v>
      </c>
      <c r="E235">
        <v>-0.62919738942688741</v>
      </c>
      <c r="F235">
        <v>-0.54961712760583603</v>
      </c>
      <c r="G235">
        <v>-0.57854434484824857</v>
      </c>
      <c r="H235">
        <v>3.1430413582999313E-2</v>
      </c>
      <c r="I235">
        <v>167.25533910312481</v>
      </c>
      <c r="J235">
        <v>542.3727857303262</v>
      </c>
      <c r="K235">
        <v>21.343192176964681</v>
      </c>
      <c r="L235">
        <v>51.593955543128082</v>
      </c>
      <c r="M235">
        <v>20.30338421047583</v>
      </c>
      <c r="N235">
        <v>1.0512135295084071</v>
      </c>
      <c r="O235">
        <v>0.49139069768951482</v>
      </c>
      <c r="P235">
        <f t="shared" si="91"/>
        <v>-31.397075320702967</v>
      </c>
      <c r="Q235">
        <f t="shared" si="92"/>
        <v>-27.426004371548707</v>
      </c>
      <c r="R235">
        <f t="shared" si="93"/>
        <v>-28.869478285840749</v>
      </c>
      <c r="S235">
        <v>527.11476896078057</v>
      </c>
      <c r="T235">
        <f t="shared" si="71"/>
        <v>804.41126099121766</v>
      </c>
      <c r="U235">
        <f t="shared" si="72"/>
        <v>10.396133620570415</v>
      </c>
      <c r="V235">
        <f t="shared" si="73"/>
        <v>33.712406329443944</v>
      </c>
      <c r="W235">
        <f t="shared" si="74"/>
        <v>1.3266343481234346</v>
      </c>
      <c r="X235">
        <f t="shared" si="75"/>
        <v>3.2069389157700621</v>
      </c>
      <c r="Y235">
        <f t="shared" si="76"/>
        <v>1.262002733866346</v>
      </c>
      <c r="Z235">
        <f t="shared" si="77"/>
        <v>4633.6080530995732</v>
      </c>
      <c r="AA235">
        <f t="shared" si="78"/>
        <v>4.9573168359270703</v>
      </c>
      <c r="AB235">
        <f t="shared" si="79"/>
        <v>1.6771429913181148E-5</v>
      </c>
      <c r="AC235">
        <f t="shared" si="80"/>
        <v>1.2481596073873872E-2</v>
      </c>
      <c r="AD235">
        <f t="shared" si="81"/>
        <v>25.252559249933885</v>
      </c>
      <c r="AE235">
        <f t="shared" si="82"/>
        <v>132.10585922579608</v>
      </c>
      <c r="AF235">
        <f t="shared" si="83"/>
        <v>3453.38</v>
      </c>
      <c r="AG235">
        <f t="shared" si="84"/>
        <v>899.78531604397733</v>
      </c>
      <c r="AH235">
        <f t="shared" si="85"/>
        <v>8.0958326403502605E-4</v>
      </c>
      <c r="AI235">
        <f t="shared" si="86"/>
        <v>4.2863107842804529E-3</v>
      </c>
      <c r="AJ235" s="2">
        <v>100</v>
      </c>
      <c r="AK235" s="2">
        <v>1</v>
      </c>
      <c r="AL235" s="2">
        <f t="shared" si="87"/>
        <v>17426.021750380885</v>
      </c>
      <c r="AM235" s="2">
        <f t="shared" si="88"/>
        <v>14.107815567818715</v>
      </c>
      <c r="AN235" s="2">
        <f t="shared" si="89"/>
        <v>74.693344955763322</v>
      </c>
      <c r="AO235" s="2">
        <f t="shared" si="90"/>
        <v>88.801160523582041</v>
      </c>
    </row>
    <row r="236" spans="1:41" x14ac:dyDescent="0.25">
      <c r="A236" s="1">
        <v>234</v>
      </c>
      <c r="B236">
        <v>4.6893787575150299</v>
      </c>
      <c r="C236">
        <v>527.13888458604788</v>
      </c>
      <c r="D236">
        <v>50</v>
      </c>
      <c r="E236">
        <v>-0.63097521509279397</v>
      </c>
      <c r="F236">
        <v>-0.5495121360970705</v>
      </c>
      <c r="G236">
        <v>-0.57843382747060068</v>
      </c>
      <c r="H236">
        <v>3.1181172871776811E-2</v>
      </c>
      <c r="I236">
        <v>166.80869935038351</v>
      </c>
      <c r="J236">
        <v>540.94684893290321</v>
      </c>
      <c r="K236">
        <v>21.283328563208471</v>
      </c>
      <c r="L236">
        <v>51.46216146839874</v>
      </c>
      <c r="M236">
        <v>20.260375440876231</v>
      </c>
      <c r="N236">
        <v>1.050490333963078</v>
      </c>
      <c r="O236">
        <v>0.49274889130081589</v>
      </c>
      <c r="P236">
        <f t="shared" si="91"/>
        <v>-31.485789176287128</v>
      </c>
      <c r="Q236">
        <f t="shared" si="92"/>
        <v>-27.420765274304916</v>
      </c>
      <c r="R236">
        <f t="shared" si="93"/>
        <v>-28.863963446636763</v>
      </c>
      <c r="S236">
        <v>527.13888458604788</v>
      </c>
      <c r="T236">
        <f t="shared" si="71"/>
        <v>802.30465298103422</v>
      </c>
      <c r="U236">
        <f t="shared" si="72"/>
        <v>10.395595908025147</v>
      </c>
      <c r="V236">
        <f t="shared" si="73"/>
        <v>33.712059809385821</v>
      </c>
      <c r="W236">
        <f t="shared" si="74"/>
        <v>1.3263869581292076</v>
      </c>
      <c r="X236">
        <f t="shared" si="75"/>
        <v>3.2071458938438475</v>
      </c>
      <c r="Y236">
        <f t="shared" si="76"/>
        <v>1.2626360426551813</v>
      </c>
      <c r="Z236">
        <f t="shared" si="77"/>
        <v>4631.8334014748889</v>
      </c>
      <c r="AA236">
        <f t="shared" si="78"/>
        <v>4.9622232900572953</v>
      </c>
      <c r="AB236">
        <f t="shared" si="79"/>
        <v>1.6761157010407657E-5</v>
      </c>
      <c r="AC236">
        <f t="shared" si="80"/>
        <v>1.2486767893432109E-2</v>
      </c>
      <c r="AD236">
        <f t="shared" si="81"/>
        <v>25.248026337002855</v>
      </c>
      <c r="AE236">
        <f t="shared" si="82"/>
        <v>131.9348036266552</v>
      </c>
      <c r="AF236">
        <f t="shared" si="83"/>
        <v>3453.38</v>
      </c>
      <c r="AG236">
        <f t="shared" si="84"/>
        <v>899.26156520282939</v>
      </c>
      <c r="AH236">
        <f t="shared" si="85"/>
        <v>8.0982255257460768E-4</v>
      </c>
      <c r="AI236">
        <f t="shared" si="86"/>
        <v>4.2814729278212275E-3</v>
      </c>
      <c r="AJ236" s="2">
        <v>100</v>
      </c>
      <c r="AK236" s="2">
        <v>1</v>
      </c>
      <c r="AL236" s="2">
        <f t="shared" si="87"/>
        <v>17426.021750380885</v>
      </c>
      <c r="AM236" s="2">
        <f t="shared" si="88"/>
        <v>14.111985415114081</v>
      </c>
      <c r="AN236" s="2">
        <f t="shared" si="89"/>
        <v>74.609040363879643</v>
      </c>
      <c r="AO236" s="2">
        <f t="shared" si="90"/>
        <v>88.72102577899372</v>
      </c>
    </row>
    <row r="237" spans="1:41" x14ac:dyDescent="0.25">
      <c r="A237" s="1">
        <v>235</v>
      </c>
      <c r="B237">
        <v>4.7094188376753507</v>
      </c>
      <c r="C237">
        <v>527.16274269369126</v>
      </c>
      <c r="D237">
        <v>50</v>
      </c>
      <c r="E237">
        <v>-0.63276097895015493</v>
      </c>
      <c r="F237">
        <v>-0.54940811996430261</v>
      </c>
      <c r="G237">
        <v>-0.5783243368045291</v>
      </c>
      <c r="H237">
        <v>3.0934647166721351E-2</v>
      </c>
      <c r="I237">
        <v>166.36223796445071</v>
      </c>
      <c r="J237">
        <v>539.52120806337143</v>
      </c>
      <c r="K237">
        <v>21.223510185043679</v>
      </c>
      <c r="L237">
        <v>51.330298517527012</v>
      </c>
      <c r="M237">
        <v>20.217247085009511</v>
      </c>
      <c r="N237">
        <v>1.0497725083785181</v>
      </c>
      <c r="O237">
        <v>0.49410654251377861</v>
      </c>
      <c r="P237">
        <f t="shared" si="91"/>
        <v>-31.57489914920933</v>
      </c>
      <c r="Q237">
        <f t="shared" si="92"/>
        <v>-27.415574848518094</v>
      </c>
      <c r="R237">
        <f t="shared" si="93"/>
        <v>-28.858499840545367</v>
      </c>
      <c r="S237">
        <v>527.16274269369126</v>
      </c>
      <c r="T237">
        <f t="shared" si="71"/>
        <v>800.19838086629466</v>
      </c>
      <c r="U237">
        <f t="shared" si="72"/>
        <v>10.395062145986035</v>
      </c>
      <c r="V237">
        <f t="shared" si="73"/>
        <v>33.711715804728684</v>
      </c>
      <c r="W237">
        <f t="shared" si="74"/>
        <v>1.3261405354299212</v>
      </c>
      <c r="X237">
        <f t="shared" si="75"/>
        <v>3.2073483116747146</v>
      </c>
      <c r="Y237">
        <f t="shared" si="76"/>
        <v>1.2632646833852825</v>
      </c>
      <c r="Z237">
        <f t="shared" si="77"/>
        <v>4630.0785289086643</v>
      </c>
      <c r="AA237">
        <f t="shared" si="78"/>
        <v>4.9670816870380312</v>
      </c>
      <c r="AB237">
        <f t="shared" si="79"/>
        <v>1.6751000922392966E-5</v>
      </c>
      <c r="AC237">
        <f t="shared" si="80"/>
        <v>1.2491886128797118E-2</v>
      </c>
      <c r="AD237">
        <f t="shared" si="81"/>
        <v>25.243543037262732</v>
      </c>
      <c r="AE237">
        <f t="shared" si="82"/>
        <v>131.76580796289761</v>
      </c>
      <c r="AF237">
        <f t="shared" si="83"/>
        <v>3453.38</v>
      </c>
      <c r="AG237">
        <f t="shared" si="84"/>
        <v>898.74355225081956</v>
      </c>
      <c r="AH237">
        <f t="shared" si="85"/>
        <v>8.1006094027635215E-4</v>
      </c>
      <c r="AI237">
        <f t="shared" si="86"/>
        <v>4.2766107173568936E-3</v>
      </c>
      <c r="AJ237" s="2">
        <v>100</v>
      </c>
      <c r="AK237" s="2">
        <v>1</v>
      </c>
      <c r="AL237" s="2">
        <f t="shared" si="87"/>
        <v>17426.021750380885</v>
      </c>
      <c r="AM237" s="2">
        <f t="shared" si="88"/>
        <v>14.116139564389703</v>
      </c>
      <c r="AN237" s="2">
        <f t="shared" si="89"/>
        <v>74.524311378573231</v>
      </c>
      <c r="AO237" s="2">
        <f t="shared" si="90"/>
        <v>88.640450942962929</v>
      </c>
    </row>
    <row r="238" spans="1:41" x14ac:dyDescent="0.25">
      <c r="A238" s="1">
        <v>236</v>
      </c>
      <c r="B238">
        <v>4.7294589178356707</v>
      </c>
      <c r="C238">
        <v>527.18634553490995</v>
      </c>
      <c r="D238">
        <v>50</v>
      </c>
      <c r="E238">
        <v>-0.63455475371954417</v>
      </c>
      <c r="F238">
        <v>-0.54930507970074161</v>
      </c>
      <c r="G238">
        <v>-0.57821587336920188</v>
      </c>
      <c r="H238">
        <v>3.0690843763469429E-2</v>
      </c>
      <c r="I238">
        <v>165.91595389152329</v>
      </c>
      <c r="J238">
        <v>538.09586056039632</v>
      </c>
      <c r="K238">
        <v>21.163736820366829</v>
      </c>
      <c r="L238">
        <v>51.198366717085172</v>
      </c>
      <c r="M238">
        <v>20.173999442913001</v>
      </c>
      <c r="N238">
        <v>1.0490600478179659</v>
      </c>
      <c r="O238">
        <v>0.49546365453292862</v>
      </c>
      <c r="P238">
        <f t="shared" si="91"/>
        <v>-31.664408868240731</v>
      </c>
      <c r="Q238">
        <f t="shared" si="92"/>
        <v>-27.410433118799482</v>
      </c>
      <c r="R238">
        <f t="shared" si="93"/>
        <v>-28.853087493473151</v>
      </c>
      <c r="S238">
        <v>527.18634553490995</v>
      </c>
      <c r="T238">
        <f t="shared" si="71"/>
        <v>798.09244113463546</v>
      </c>
      <c r="U238">
        <f t="shared" si="72"/>
        <v>10.394532346130429</v>
      </c>
      <c r="V238">
        <f t="shared" si="73"/>
        <v>33.71137432371831</v>
      </c>
      <c r="W238">
        <f t="shared" si="74"/>
        <v>1.3258950799157223</v>
      </c>
      <c r="X238">
        <f t="shared" si="75"/>
        <v>3.2075461486828059</v>
      </c>
      <c r="Y238">
        <f t="shared" si="76"/>
        <v>1.2638886426634954</v>
      </c>
      <c r="Z238">
        <f t="shared" si="77"/>
        <v>4628.3432427993957</v>
      </c>
      <c r="AA238">
        <f t="shared" si="78"/>
        <v>4.9718923496124159</v>
      </c>
      <c r="AB238">
        <f t="shared" si="79"/>
        <v>1.6740960457197788E-5</v>
      </c>
      <c r="AC238">
        <f t="shared" si="80"/>
        <v>1.2496951210579544E-2</v>
      </c>
      <c r="AD238">
        <f t="shared" si="81"/>
        <v>25.239108888513464</v>
      </c>
      <c r="AE238">
        <f t="shared" si="82"/>
        <v>131.59884847314515</v>
      </c>
      <c r="AF238">
        <f t="shared" si="83"/>
        <v>3453.38</v>
      </c>
      <c r="AG238">
        <f t="shared" si="84"/>
        <v>898.23119694492311</v>
      </c>
      <c r="AH238">
        <f t="shared" si="85"/>
        <v>8.1029856537970159E-4</v>
      </c>
      <c r="AI238">
        <f t="shared" si="86"/>
        <v>4.271728222767765E-3</v>
      </c>
      <c r="AJ238" s="2">
        <v>100</v>
      </c>
      <c r="AK238" s="2">
        <v>1</v>
      </c>
      <c r="AL238" s="2">
        <f t="shared" si="87"/>
        <v>17426.021750380885</v>
      </c>
      <c r="AM238" s="2">
        <f t="shared" si="88"/>
        <v>14.120280424609108</v>
      </c>
      <c r="AN238" s="2">
        <f t="shared" si="89"/>
        <v>74.439228921666952</v>
      </c>
      <c r="AO238" s="2">
        <f t="shared" si="90"/>
        <v>88.559509346276059</v>
      </c>
    </row>
    <row r="239" spans="1:41" x14ac:dyDescent="0.25">
      <c r="A239" s="1">
        <v>237</v>
      </c>
      <c r="B239">
        <v>4.7494989979959916</v>
      </c>
      <c r="C239">
        <v>527.20969535709105</v>
      </c>
      <c r="D239">
        <v>50</v>
      </c>
      <c r="E239">
        <v>-0.6363566125612824</v>
      </c>
      <c r="F239">
        <v>-0.54920301655673487</v>
      </c>
      <c r="G239">
        <v>-0.57810843848077353</v>
      </c>
      <c r="H239">
        <v>3.044976995849712E-2</v>
      </c>
      <c r="I239">
        <v>165.46984601138169</v>
      </c>
      <c r="J239">
        <v>536.67080375485398</v>
      </c>
      <c r="K239">
        <v>21.10400826651048</v>
      </c>
      <c r="L239">
        <v>51.066366158746007</v>
      </c>
      <c r="M239">
        <v>20.130632860354229</v>
      </c>
      <c r="N239">
        <v>1.048352946119663</v>
      </c>
      <c r="O239">
        <v>0.49682023076475912</v>
      </c>
      <c r="P239">
        <f t="shared" si="91"/>
        <v>-31.754321984095931</v>
      </c>
      <c r="Q239">
        <f t="shared" si="92"/>
        <v>-27.405340147541661</v>
      </c>
      <c r="R239">
        <f t="shared" si="93"/>
        <v>-28.847726471096486</v>
      </c>
      <c r="S239">
        <v>527.20969535709105</v>
      </c>
      <c r="T239">
        <f t="shared" si="71"/>
        <v>795.98683022873081</v>
      </c>
      <c r="U239">
        <f t="shared" si="72"/>
        <v>10.394006516655125</v>
      </c>
      <c r="V239">
        <f t="shared" si="73"/>
        <v>33.711035369808748</v>
      </c>
      <c r="W239">
        <f t="shared" si="74"/>
        <v>1.3256505927645899</v>
      </c>
      <c r="X239">
        <f t="shared" si="75"/>
        <v>3.2077393883559497</v>
      </c>
      <c r="Y239">
        <f t="shared" si="76"/>
        <v>1.2645079099216749</v>
      </c>
      <c r="Z239">
        <f t="shared" si="77"/>
        <v>4626.6273514468439</v>
      </c>
      <c r="AA239">
        <f t="shared" si="78"/>
        <v>4.9766556026332518</v>
      </c>
      <c r="AB239">
        <f t="shared" si="79"/>
        <v>1.6731034429942282E-5</v>
      </c>
      <c r="AC239">
        <f t="shared" si="80"/>
        <v>1.2501963569724057E-2</v>
      </c>
      <c r="AD239">
        <f t="shared" si="81"/>
        <v>25.234723430161143</v>
      </c>
      <c r="AE239">
        <f t="shared" si="82"/>
        <v>131.43390161151046</v>
      </c>
      <c r="AF239">
        <f t="shared" si="83"/>
        <v>3453.38</v>
      </c>
      <c r="AG239">
        <f t="shared" si="84"/>
        <v>897.72442066936003</v>
      </c>
      <c r="AH239">
        <f t="shared" si="85"/>
        <v>8.1053555727263161E-4</v>
      </c>
      <c r="AI239">
        <f t="shared" si="86"/>
        <v>4.2668293048070752E-3</v>
      </c>
      <c r="AJ239" s="2">
        <v>100</v>
      </c>
      <c r="AK239" s="2">
        <v>1</v>
      </c>
      <c r="AL239" s="2">
        <f t="shared" si="87"/>
        <v>17426.021750380885</v>
      </c>
      <c r="AM239" s="2">
        <f t="shared" si="88"/>
        <v>14.124410250489969</v>
      </c>
      <c r="AN239" s="2">
        <f t="shared" si="89"/>
        <v>74.35386027073065</v>
      </c>
      <c r="AO239" s="2">
        <f t="shared" si="90"/>
        <v>88.478270521220622</v>
      </c>
    </row>
    <row r="240" spans="1:41" x14ac:dyDescent="0.25">
      <c r="A240" s="1">
        <v>238</v>
      </c>
      <c r="B240">
        <v>4.7695390781563134</v>
      </c>
      <c r="C240">
        <v>527.23279440148906</v>
      </c>
      <c r="D240">
        <v>50</v>
      </c>
      <c r="E240">
        <v>-0.63816662911741917</v>
      </c>
      <c r="F240">
        <v>-0.54910193241853289</v>
      </c>
      <c r="G240">
        <v>-0.57800203412477158</v>
      </c>
      <c r="H240">
        <v>3.021143294585845E-2</v>
      </c>
      <c r="I240">
        <v>165.02391314258361</v>
      </c>
      <c r="J240">
        <v>535.24603488096932</v>
      </c>
      <c r="K240">
        <v>21.044324336635221</v>
      </c>
      <c r="L240">
        <v>50.934296993419352</v>
      </c>
      <c r="M240">
        <v>20.087147726609061</v>
      </c>
      <c r="N240">
        <v>1.047651195826744</v>
      </c>
      <c r="O240">
        <v>0.4981762748019356</v>
      </c>
      <c r="P240">
        <f t="shared" si="91"/>
        <v>-31.844642171527905</v>
      </c>
      <c r="Q240">
        <f t="shared" si="92"/>
        <v>-27.400296028868908</v>
      </c>
      <c r="R240">
        <f t="shared" si="93"/>
        <v>-28.842416872493594</v>
      </c>
      <c r="S240">
        <v>527.23279440148906</v>
      </c>
      <c r="T240">
        <f t="shared" si="71"/>
        <v>793.88154455084521</v>
      </c>
      <c r="U240">
        <f t="shared" si="72"/>
        <v>10.393484662497682</v>
      </c>
      <c r="V240">
        <f t="shared" si="73"/>
        <v>33.710698942107022</v>
      </c>
      <c r="W240">
        <f t="shared" si="74"/>
        <v>1.3254070762245442</v>
      </c>
      <c r="X240">
        <f t="shared" si="75"/>
        <v>3.2079280179158518</v>
      </c>
      <c r="Y240">
        <f t="shared" si="76"/>
        <v>1.2651224773069751</v>
      </c>
      <c r="Z240">
        <f t="shared" si="77"/>
        <v>4624.9306642122856</v>
      </c>
      <c r="AA240">
        <f t="shared" si="78"/>
        <v>4.9813717725510305</v>
      </c>
      <c r="AB240">
        <f t="shared" si="79"/>
        <v>1.6721221663700234E-5</v>
      </c>
      <c r="AC240">
        <f t="shared" si="80"/>
        <v>1.2506923636994268E-2</v>
      </c>
      <c r="AD240">
        <f t="shared" si="81"/>
        <v>25.2303862036396</v>
      </c>
      <c r="AE240">
        <f t="shared" si="82"/>
        <v>131.27094406051737</v>
      </c>
      <c r="AF240">
        <f t="shared" si="83"/>
        <v>3453.38</v>
      </c>
      <c r="AG240">
        <f t="shared" si="84"/>
        <v>897.22314639571914</v>
      </c>
      <c r="AH240">
        <f t="shared" si="85"/>
        <v>8.1077203714907003E-4</v>
      </c>
      <c r="AI240">
        <f t="shared" si="86"/>
        <v>4.2619176229415695E-3</v>
      </c>
      <c r="AJ240" s="2">
        <v>100</v>
      </c>
      <c r="AK240" s="2">
        <v>1</v>
      </c>
      <c r="AL240" s="2">
        <f t="shared" si="87"/>
        <v>17426.021750380885</v>
      </c>
      <c r="AM240" s="2">
        <f t="shared" si="88"/>
        <v>14.128531153960314</v>
      </c>
      <c r="AN240" s="2">
        <f t="shared" si="89"/>
        <v>74.268269195711397</v>
      </c>
      <c r="AO240" s="2">
        <f t="shared" si="90"/>
        <v>88.396800349671707</v>
      </c>
    </row>
    <row r="241" spans="1:41" x14ac:dyDescent="0.25">
      <c r="A241" s="1">
        <v>239</v>
      </c>
      <c r="B241">
        <v>4.7895791583166334</v>
      </c>
      <c r="C241">
        <v>527.25564490121144</v>
      </c>
      <c r="D241">
        <v>50</v>
      </c>
      <c r="E241">
        <v>-0.63998487755110189</v>
      </c>
      <c r="F241">
        <v>-0.54900182969972289</v>
      </c>
      <c r="G241">
        <v>-0.57789666284181374</v>
      </c>
      <c r="H241">
        <v>2.997583972784966E-2</v>
      </c>
      <c r="I241">
        <v>164.57815404731181</v>
      </c>
      <c r="J241">
        <v>533.82155108651307</v>
      </c>
      <c r="K241">
        <v>20.984684856527739</v>
      </c>
      <c r="L241">
        <v>50.802159425849297</v>
      </c>
      <c r="M241">
        <v>20.043544472288591</v>
      </c>
      <c r="N241">
        <v>1.0469547881331891</v>
      </c>
      <c r="O241">
        <v>0.49953179040855511</v>
      </c>
      <c r="P241">
        <f t="shared" si="91"/>
        <v>-31.935373131292511</v>
      </c>
      <c r="Q241">
        <f t="shared" si="92"/>
        <v>-27.395300883219708</v>
      </c>
      <c r="R241">
        <f t="shared" si="93"/>
        <v>-28.837158824441804</v>
      </c>
      <c r="S241">
        <v>527.25564490121144</v>
      </c>
      <c r="T241">
        <f t="shared" si="71"/>
        <v>791.77658046703232</v>
      </c>
      <c r="U241">
        <f t="shared" si="72"/>
        <v>10.392966785544148</v>
      </c>
      <c r="V241">
        <f t="shared" si="73"/>
        <v>33.710365035780455</v>
      </c>
      <c r="W241">
        <f t="shared" si="74"/>
        <v>1.3251645334186222</v>
      </c>
      <c r="X241">
        <f t="shared" si="75"/>
        <v>3.2081120280094328</v>
      </c>
      <c r="Y241">
        <f t="shared" si="76"/>
        <v>1.265732339573989</v>
      </c>
      <c r="Z241">
        <f t="shared" si="77"/>
        <v>4623.2529916560416</v>
      </c>
      <c r="AA241">
        <f t="shared" si="78"/>
        <v>4.9860411869623116</v>
      </c>
      <c r="AB241">
        <f t="shared" si="79"/>
        <v>1.6711520990260359E-5</v>
      </c>
      <c r="AC241">
        <f t="shared" si="80"/>
        <v>1.2511831842522485E-2</v>
      </c>
      <c r="AD241">
        <f t="shared" si="81"/>
        <v>25.226096752773955</v>
      </c>
      <c r="AE241">
        <f t="shared" si="82"/>
        <v>131.10995274178819</v>
      </c>
      <c r="AF241">
        <f t="shared" si="83"/>
        <v>3453.38</v>
      </c>
      <c r="AG241">
        <f t="shared" si="84"/>
        <v>896.7272986421824</v>
      </c>
      <c r="AH241">
        <f t="shared" si="85"/>
        <v>8.1100811861774627E-4</v>
      </c>
      <c r="AI241">
        <f t="shared" si="86"/>
        <v>4.2569966430329471E-3</v>
      </c>
      <c r="AJ241" s="2">
        <v>100</v>
      </c>
      <c r="AK241" s="2">
        <v>1</v>
      </c>
      <c r="AL241" s="2">
        <f t="shared" si="87"/>
        <v>17426.021750380885</v>
      </c>
      <c r="AM241" s="2">
        <f t="shared" si="88"/>
        <v>14.132645114768328</v>
      </c>
      <c r="AN241" s="2">
        <f t="shared" si="89"/>
        <v>74.18251609279055</v>
      </c>
      <c r="AO241" s="2">
        <f t="shared" si="90"/>
        <v>88.315161207558873</v>
      </c>
    </row>
    <row r="242" spans="1:41" x14ac:dyDescent="0.25">
      <c r="A242" s="1">
        <v>240</v>
      </c>
      <c r="B242">
        <v>4.8096192384769534</v>
      </c>
      <c r="C242">
        <v>527.27824907948059</v>
      </c>
      <c r="D242">
        <v>50</v>
      </c>
      <c r="E242">
        <v>-0.64181143258356255</v>
      </c>
      <c r="F242">
        <v>-0.54890271124419521</v>
      </c>
      <c r="G242">
        <v>-0.57779232762546884</v>
      </c>
      <c r="H242">
        <v>2.9742997038253761E-2</v>
      </c>
      <c r="I242">
        <v>164.1325674358992</v>
      </c>
      <c r="J242">
        <v>532.39734944213296</v>
      </c>
      <c r="K242">
        <v>20.925089661767249</v>
      </c>
      <c r="L242">
        <v>50.669953709636509</v>
      </c>
      <c r="M242">
        <v>19.999823567217561</v>
      </c>
      <c r="N242">
        <v>1.046263712844032</v>
      </c>
      <c r="O242">
        <v>0.50088678150638644</v>
      </c>
      <c r="P242">
        <f t="shared" si="91"/>
        <v>-32.02651859199414</v>
      </c>
      <c r="Q242">
        <f t="shared" si="92"/>
        <v>-27.390354852504753</v>
      </c>
      <c r="R242">
        <f t="shared" si="93"/>
        <v>-28.831952476320801</v>
      </c>
      <c r="S242">
        <v>527.27824907948059</v>
      </c>
      <c r="T242">
        <f t="shared" si="71"/>
        <v>789.67193431100395</v>
      </c>
      <c r="U242">
        <f t="shared" si="72"/>
        <v>10.392452884824024</v>
      </c>
      <c r="V242">
        <f t="shared" si="73"/>
        <v>33.710033642429913</v>
      </c>
      <c r="W242">
        <f t="shared" si="74"/>
        <v>1.3249229681706101</v>
      </c>
      <c r="X242">
        <f t="shared" si="75"/>
        <v>3.2082914124234709</v>
      </c>
      <c r="Y242">
        <f t="shared" si="76"/>
        <v>1.2663374939789136</v>
      </c>
      <c r="Z242">
        <f t="shared" si="77"/>
        <v>4621.5941456543769</v>
      </c>
      <c r="AA242">
        <f t="shared" si="78"/>
        <v>4.9906641742127986</v>
      </c>
      <c r="AB242">
        <f t="shared" si="79"/>
        <v>1.6701931250768754E-5</v>
      </c>
      <c r="AC242">
        <f t="shared" si="80"/>
        <v>1.2516688615418499E-2</v>
      </c>
      <c r="AD242">
        <f t="shared" si="81"/>
        <v>25.221854624092018</v>
      </c>
      <c r="AE242">
        <f t="shared" si="82"/>
        <v>130.95090482474208</v>
      </c>
      <c r="AF242">
        <f t="shared" si="83"/>
        <v>3453.38</v>
      </c>
      <c r="AG242">
        <f t="shared" si="84"/>
        <v>896.23680343216301</v>
      </c>
      <c r="AH242">
        <f t="shared" si="85"/>
        <v>8.1124390826584655E-4</v>
      </c>
      <c r="AI242">
        <f t="shared" si="86"/>
        <v>4.2520696448534786E-3</v>
      </c>
      <c r="AJ242" s="2">
        <v>100</v>
      </c>
      <c r="AK242" s="2">
        <v>1</v>
      </c>
      <c r="AL242" s="2">
        <f t="shared" si="87"/>
        <v>17426.021750380885</v>
      </c>
      <c r="AM242" s="2">
        <f t="shared" si="88"/>
        <v>14.136753990304637</v>
      </c>
      <c r="AN242" s="2">
        <f t="shared" si="89"/>
        <v>74.096658115351048</v>
      </c>
      <c r="AO242" s="2">
        <f t="shared" si="90"/>
        <v>88.233412105655688</v>
      </c>
    </row>
    <row r="243" spans="1:41" x14ac:dyDescent="0.25">
      <c r="A243" s="1">
        <v>241</v>
      </c>
      <c r="B243">
        <v>4.8296593186372743</v>
      </c>
      <c r="C243">
        <v>527.3006091481451</v>
      </c>
      <c r="D243">
        <v>50</v>
      </c>
      <c r="E243">
        <v>-0.64364636952891185</v>
      </c>
      <c r="F243">
        <v>-0.54880458023962075</v>
      </c>
      <c r="G243">
        <v>-0.57768903183117992</v>
      </c>
      <c r="H243">
        <v>2.9512911276931109E-2</v>
      </c>
      <c r="I243">
        <v>163.68715197105229</v>
      </c>
      <c r="J243">
        <v>530.97342694989084</v>
      </c>
      <c r="K243">
        <v>20.865538595225271</v>
      </c>
      <c r="L243">
        <v>50.537680142652171</v>
      </c>
      <c r="M243">
        <v>19.955985518366759</v>
      </c>
      <c r="N243">
        <v>1.045577958348227</v>
      </c>
      <c r="O243">
        <v>0.50224125216202486</v>
      </c>
      <c r="P243">
        <f t="shared" si="91"/>
        <v>-32.118082311821951</v>
      </c>
      <c r="Q243">
        <f t="shared" si="92"/>
        <v>-27.38545809578946</v>
      </c>
      <c r="R243">
        <f t="shared" si="93"/>
        <v>-28.826797995567862</v>
      </c>
      <c r="S243">
        <v>527.3006091481451</v>
      </c>
      <c r="T243">
        <f t="shared" si="71"/>
        <v>787.56760238769766</v>
      </c>
      <c r="U243">
        <f t="shared" si="72"/>
        <v>10.391942956693237</v>
      </c>
      <c r="V243">
        <f t="shared" si="73"/>
        <v>33.709704750431527</v>
      </c>
      <c r="W243">
        <f t="shared" si="74"/>
        <v>1.3246823848496592</v>
      </c>
      <c r="X243">
        <f t="shared" si="75"/>
        <v>3.20846616782072</v>
      </c>
      <c r="Y243">
        <f t="shared" si="76"/>
        <v>1.2669379401758951</v>
      </c>
      <c r="Z243">
        <f t="shared" si="77"/>
        <v>4619.9539394980675</v>
      </c>
      <c r="AA243">
        <f t="shared" si="78"/>
        <v>4.995241063050103</v>
      </c>
      <c r="AB243">
        <f t="shared" si="79"/>
        <v>1.6692451296263864E-5</v>
      </c>
      <c r="AC243">
        <f t="shared" si="80"/>
        <v>1.2521494383431267E-2</v>
      </c>
      <c r="AD243">
        <f t="shared" si="81"/>
        <v>25.21765936708859</v>
      </c>
      <c r="AE243">
        <f t="shared" si="82"/>
        <v>130.79377773350723</v>
      </c>
      <c r="AF243">
        <f t="shared" si="83"/>
        <v>3453.38</v>
      </c>
      <c r="AG243">
        <f t="shared" si="84"/>
        <v>895.75158825254698</v>
      </c>
      <c r="AH243">
        <f t="shared" si="85"/>
        <v>8.1147950618085508E-4</v>
      </c>
      <c r="AI243">
        <f t="shared" si="86"/>
        <v>4.2471397294287297E-3</v>
      </c>
      <c r="AJ243" s="2">
        <v>100</v>
      </c>
      <c r="AK243" s="2">
        <v>1</v>
      </c>
      <c r="AL243" s="2">
        <f t="shared" si="87"/>
        <v>17426.021750380885</v>
      </c>
      <c r="AM243" s="2">
        <f t="shared" si="88"/>
        <v>14.140859524695921</v>
      </c>
      <c r="AN243" s="2">
        <f t="shared" si="89"/>
        <v>74.010749301931838</v>
      </c>
      <c r="AO243" s="2">
        <f t="shared" si="90"/>
        <v>88.151608826627765</v>
      </c>
    </row>
    <row r="244" spans="1:41" x14ac:dyDescent="0.25">
      <c r="A244" s="1">
        <v>242</v>
      </c>
      <c r="B244">
        <v>4.8496993987975952</v>
      </c>
      <c r="C244">
        <v>527.32272730641478</v>
      </c>
      <c r="D244">
        <v>50</v>
      </c>
      <c r="E244">
        <v>-0.64548976432695249</v>
      </c>
      <c r="F244">
        <v>-0.54870744014047801</v>
      </c>
      <c r="G244">
        <v>-0.57758677909524025</v>
      </c>
      <c r="H244">
        <v>2.928558845461865E-2</v>
      </c>
      <c r="I244">
        <v>163.24190627179581</v>
      </c>
      <c r="J244">
        <v>529.54978055106994</v>
      </c>
      <c r="K244">
        <v>20.806031504866969</v>
      </c>
      <c r="L244">
        <v>50.405339062813503</v>
      </c>
      <c r="M244">
        <v>19.91203086784115</v>
      </c>
      <c r="N244">
        <v>1.044897511602656</v>
      </c>
      <c r="O244">
        <v>0.50359520657490009</v>
      </c>
      <c r="P244">
        <f t="shared" si="91"/>
        <v>-32.210068080187249</v>
      </c>
      <c r="Q244">
        <f t="shared" si="92"/>
        <v>-27.380610785452998</v>
      </c>
      <c r="R244">
        <f t="shared" si="93"/>
        <v>-28.821695563634744</v>
      </c>
      <c r="S244">
        <v>527.32272730641478</v>
      </c>
      <c r="T244">
        <f t="shared" si="71"/>
        <v>785.46358097656503</v>
      </c>
      <c r="U244">
        <f t="shared" si="72"/>
        <v>10.391436995006027</v>
      </c>
      <c r="V244">
        <f t="shared" si="73"/>
        <v>33.709378345249434</v>
      </c>
      <c r="W244">
        <f t="shared" si="74"/>
        <v>1.3244427882320704</v>
      </c>
      <c r="X244">
        <f t="shared" si="75"/>
        <v>3.2086362934959167</v>
      </c>
      <c r="Y244">
        <f t="shared" si="76"/>
        <v>1.2675336801156694</v>
      </c>
      <c r="Z244">
        <f t="shared" si="77"/>
        <v>4618.3321879742853</v>
      </c>
      <c r="AA244">
        <f t="shared" si="78"/>
        <v>4.9997721823212142</v>
      </c>
      <c r="AB244">
        <f t="shared" si="79"/>
        <v>1.6683079988115926E-5</v>
      </c>
      <c r="AC244">
        <f t="shared" si="80"/>
        <v>1.2526249572658498E-2</v>
      </c>
      <c r="AD244">
        <f t="shared" si="81"/>
        <v>25.213510534447561</v>
      </c>
      <c r="AE244">
        <f t="shared" si="82"/>
        <v>130.63854915224789</v>
      </c>
      <c r="AF244">
        <f t="shared" si="83"/>
        <v>3453.38</v>
      </c>
      <c r="AG244">
        <f t="shared" si="84"/>
        <v>895.27158201178486</v>
      </c>
      <c r="AH244">
        <f t="shared" si="85"/>
        <v>8.1171500643354778E-4</v>
      </c>
      <c r="AI244">
        <f t="shared" si="86"/>
        <v>4.2422098262032632E-3</v>
      </c>
      <c r="AJ244" s="2">
        <v>100</v>
      </c>
      <c r="AK244" s="2">
        <v>1</v>
      </c>
      <c r="AL244" s="2">
        <f t="shared" si="87"/>
        <v>17426.021750380885</v>
      </c>
      <c r="AM244" s="2">
        <f t="shared" si="88"/>
        <v>14.144963357221563</v>
      </c>
      <c r="AN244" s="2">
        <f t="shared" si="89"/>
        <v>73.92484070109758</v>
      </c>
      <c r="AO244" s="2">
        <f t="shared" si="90"/>
        <v>88.069804058319136</v>
      </c>
    </row>
    <row r="245" spans="1:41" x14ac:dyDescent="0.25">
      <c r="A245" s="1">
        <v>243</v>
      </c>
      <c r="B245">
        <v>4.869739478957916</v>
      </c>
      <c r="C245">
        <v>527.34460573979675</v>
      </c>
      <c r="D245">
        <v>50</v>
      </c>
      <c r="E245">
        <v>-0.64734169357417337</v>
      </c>
      <c r="F245">
        <v>-0.54861129459976044</v>
      </c>
      <c r="G245">
        <v>-0.57748557326290584</v>
      </c>
      <c r="H245">
        <v>2.9061034146898871E-2</v>
      </c>
      <c r="I245">
        <v>162.79682891715399</v>
      </c>
      <c r="J245">
        <v>528.12640713331291</v>
      </c>
      <c r="K245">
        <v>20.74656824182486</v>
      </c>
      <c r="L245">
        <v>50.272930844192373</v>
      </c>
      <c r="M245">
        <v>19.86796019092527</v>
      </c>
      <c r="N245">
        <v>1.044222358125948</v>
      </c>
      <c r="O245">
        <v>0.50494864906607817</v>
      </c>
      <c r="P245">
        <f t="shared" si="91"/>
        <v>-32.302479719270131</v>
      </c>
      <c r="Q245">
        <f t="shared" si="92"/>
        <v>-27.375813103780462</v>
      </c>
      <c r="R245">
        <f t="shared" si="93"/>
        <v>-28.816645372400494</v>
      </c>
      <c r="S245">
        <v>527.34460573979675</v>
      </c>
      <c r="T245">
        <f t="shared" si="71"/>
        <v>783.35986633460141</v>
      </c>
      <c r="U245">
        <f t="shared" si="72"/>
        <v>10.390934991276254</v>
      </c>
      <c r="V245">
        <f t="shared" si="73"/>
        <v>33.709054409722015</v>
      </c>
      <c r="W245">
        <f t="shared" si="74"/>
        <v>1.3242041833786804</v>
      </c>
      <c r="X245">
        <f t="shared" si="75"/>
        <v>3.2088017911501598</v>
      </c>
      <c r="Y245">
        <f t="shared" si="76"/>
        <v>1.2681247179466137</v>
      </c>
      <c r="Z245">
        <f t="shared" si="77"/>
        <v>4616.7287074338274</v>
      </c>
      <c r="AA245">
        <f t="shared" si="78"/>
        <v>5.0042578607104709</v>
      </c>
      <c r="AB245">
        <f t="shared" si="79"/>
        <v>1.6673816198381018E-5</v>
      </c>
      <c r="AC245">
        <f t="shared" si="80"/>
        <v>1.2530954607299173E-2</v>
      </c>
      <c r="AD245">
        <f t="shared" si="81"/>
        <v>25.2094076822262</v>
      </c>
      <c r="AE245">
        <f t="shared" si="82"/>
        <v>130.48519702908354</v>
      </c>
      <c r="AF245">
        <f t="shared" si="83"/>
        <v>3453.38</v>
      </c>
      <c r="AG245">
        <f t="shared" si="84"/>
        <v>894.79671499801498</v>
      </c>
      <c r="AH245">
        <f t="shared" si="85"/>
        <v>8.119504975250166E-4</v>
      </c>
      <c r="AI245">
        <f t="shared" si="86"/>
        <v>4.2372827000239114E-3</v>
      </c>
      <c r="AJ245" s="2">
        <v>100</v>
      </c>
      <c r="AK245" s="2">
        <v>1</v>
      </c>
      <c r="AL245" s="2">
        <f t="shared" si="87"/>
        <v>17426.021750380885</v>
      </c>
      <c r="AM245" s="2">
        <f t="shared" si="88"/>
        <v>14.14906703010352</v>
      </c>
      <c r="AN245" s="2">
        <f t="shared" si="89"/>
        <v>73.838980493129327</v>
      </c>
      <c r="AO245" s="2">
        <f t="shared" si="90"/>
        <v>87.988047523232851</v>
      </c>
    </row>
    <row r="246" spans="1:41" x14ac:dyDescent="0.25">
      <c r="A246" s="1">
        <v>244</v>
      </c>
      <c r="B246">
        <v>4.889779559118236</v>
      </c>
      <c r="C246">
        <v>527.36624661921098</v>
      </c>
      <c r="D246">
        <v>50</v>
      </c>
      <c r="E246">
        <v>-0.64920223455309944</v>
      </c>
      <c r="F246">
        <v>-0.54851614740855814</v>
      </c>
      <c r="G246">
        <v>-0.57738541832479817</v>
      </c>
      <c r="H246">
        <v>2.8839253456390389E-2</v>
      </c>
      <c r="I246">
        <v>162.35191844959061</v>
      </c>
      <c r="J246">
        <v>526.7033035371461</v>
      </c>
      <c r="K246">
        <v>20.68714865871797</v>
      </c>
      <c r="L246">
        <v>50.140455893431039</v>
      </c>
      <c r="M246">
        <v>19.823774094187069</v>
      </c>
      <c r="N246">
        <v>1.043552482000877</v>
      </c>
      <c r="O246">
        <v>0.50630158406780357</v>
      </c>
      <c r="P246">
        <f t="shared" si="91"/>
        <v>-32.395321085484007</v>
      </c>
      <c r="Q246">
        <f t="shared" si="92"/>
        <v>-27.371065239948013</v>
      </c>
      <c r="R246">
        <f t="shared" si="93"/>
        <v>-28.811647620997913</v>
      </c>
      <c r="S246">
        <v>527.36624661921098</v>
      </c>
      <c r="T246">
        <f t="shared" si="71"/>
        <v>781.25645469914161</v>
      </c>
      <c r="U246">
        <f t="shared" si="72"/>
        <v>10.390436934829014</v>
      </c>
      <c r="V246">
        <f t="shared" si="73"/>
        <v>33.708732924323627</v>
      </c>
      <c r="W246">
        <f t="shared" si="74"/>
        <v>1.3239665755263743</v>
      </c>
      <c r="X246">
        <f t="shared" si="75"/>
        <v>3.2089626646822333</v>
      </c>
      <c r="Y246">
        <f t="shared" si="76"/>
        <v>1.26871105991829</v>
      </c>
      <c r="Z246">
        <f t="shared" si="77"/>
        <v>4615.14331584504</v>
      </c>
      <c r="AA246">
        <f t="shared" si="78"/>
        <v>5.0086984265136714</v>
      </c>
      <c r="AB246">
        <f t="shared" si="79"/>
        <v>1.6664658810078616E-5</v>
      </c>
      <c r="AC246">
        <f t="shared" si="80"/>
        <v>1.2535609909444571E-2</v>
      </c>
      <c r="AD246">
        <f t="shared" si="81"/>
        <v>25.205350370005814</v>
      </c>
      <c r="AE246">
        <f t="shared" si="82"/>
        <v>130.33369957876056</v>
      </c>
      <c r="AF246">
        <f t="shared" si="83"/>
        <v>3453.38</v>
      </c>
      <c r="AG246">
        <f t="shared" si="84"/>
        <v>894.32691883738278</v>
      </c>
      <c r="AH246">
        <f t="shared" si="85"/>
        <v>8.1218606280034891E-4</v>
      </c>
      <c r="AI246">
        <f t="shared" si="86"/>
        <v>4.2323609579383954E-3</v>
      </c>
      <c r="AJ246" s="2">
        <v>100</v>
      </c>
      <c r="AK246" s="2">
        <v>1</v>
      </c>
      <c r="AL246" s="2">
        <f t="shared" si="87"/>
        <v>17426.021750380885</v>
      </c>
      <c r="AM246" s="2">
        <f t="shared" si="88"/>
        <v>14.153171995715097</v>
      </c>
      <c r="AN246" s="2">
        <f t="shared" si="89"/>
        <v>73.75321410849736</v>
      </c>
      <c r="AO246" s="2">
        <f t="shared" si="90"/>
        <v>87.906386104212459</v>
      </c>
    </row>
    <row r="247" spans="1:41" x14ac:dyDescent="0.25">
      <c r="A247" s="1">
        <v>245</v>
      </c>
      <c r="B247">
        <v>4.9098196392785569</v>
      </c>
      <c r="C247">
        <v>527.38765210026645</v>
      </c>
      <c r="D247">
        <v>50</v>
      </c>
      <c r="E247">
        <v>-0.65107146526014004</v>
      </c>
      <c r="F247">
        <v>-0.54842200244277417</v>
      </c>
      <c r="G247">
        <v>-0.57728631836081501</v>
      </c>
      <c r="H247">
        <v>2.8620250982280191E-2</v>
      </c>
      <c r="I247">
        <v>161.9071733782196</v>
      </c>
      <c r="J247">
        <v>525.28046656194078</v>
      </c>
      <c r="K247">
        <v>20.627772608192359</v>
      </c>
      <c r="L247">
        <v>50.007914646441193</v>
      </c>
      <c r="M247">
        <v>19.77947321364087</v>
      </c>
      <c r="N247">
        <v>1.042887865884222</v>
      </c>
      <c r="O247">
        <v>0.50765401611373395</v>
      </c>
      <c r="P247">
        <f t="shared" si="91"/>
        <v>-32.48859607086527</v>
      </c>
      <c r="Q247">
        <f t="shared" si="92"/>
        <v>-27.366367387363983</v>
      </c>
      <c r="R247">
        <f t="shared" si="93"/>
        <v>-28.806702513014724</v>
      </c>
      <c r="S247">
        <v>527.38765210026645</v>
      </c>
      <c r="T247">
        <f t="shared" si="71"/>
        <v>779.15334229043287</v>
      </c>
      <c r="U247">
        <f t="shared" si="72"/>
        <v>10.389942812942973</v>
      </c>
      <c r="V247">
        <f t="shared" si="73"/>
        <v>33.708413867404047</v>
      </c>
      <c r="W247">
        <f t="shared" si="74"/>
        <v>1.3237299699924323</v>
      </c>
      <c r="X247">
        <f t="shared" si="75"/>
        <v>3.20911891999563</v>
      </c>
      <c r="Y247">
        <f t="shared" si="76"/>
        <v>1.2692927142875545</v>
      </c>
      <c r="Z247">
        <f t="shared" si="77"/>
        <v>4613.5758328361153</v>
      </c>
      <c r="AA247">
        <f t="shared" si="78"/>
        <v>5.0130942074449392</v>
      </c>
      <c r="AB247">
        <f t="shared" si="79"/>
        <v>1.6655606717402012E-5</v>
      </c>
      <c r="AC247">
        <f t="shared" si="80"/>
        <v>1.2540215898903688E-2</v>
      </c>
      <c r="AD247">
        <f t="shared" si="81"/>
        <v>25.201338161012192</v>
      </c>
      <c r="AE247">
        <f t="shared" si="82"/>
        <v>130.18403528422186</v>
      </c>
      <c r="AF247">
        <f t="shared" si="83"/>
        <v>3453.38</v>
      </c>
      <c r="AG247">
        <f t="shared" si="84"/>
        <v>893.86212645270143</v>
      </c>
      <c r="AH247">
        <f t="shared" si="85"/>
        <v>8.1242178083147957E-4</v>
      </c>
      <c r="AI247">
        <f t="shared" si="86"/>
        <v>4.2274470558054215E-3</v>
      </c>
      <c r="AJ247" s="2">
        <v>100</v>
      </c>
      <c r="AK247" s="2">
        <v>1</v>
      </c>
      <c r="AL247" s="2">
        <f t="shared" si="87"/>
        <v>17426.021750380885</v>
      </c>
      <c r="AM247" s="2">
        <f t="shared" si="88"/>
        <v>14.157279623252535</v>
      </c>
      <c r="AN247" s="2">
        <f t="shared" si="89"/>
        <v>73.667584343048915</v>
      </c>
      <c r="AO247" s="2">
        <f t="shared" si="90"/>
        <v>87.82486396630145</v>
      </c>
    </row>
    <row r="248" spans="1:41" x14ac:dyDescent="0.25">
      <c r="A248" s="1">
        <v>246</v>
      </c>
      <c r="B248">
        <v>4.9298597194388778</v>
      </c>
      <c r="C248">
        <v>527.40882432267972</v>
      </c>
      <c r="D248">
        <v>50</v>
      </c>
      <c r="E248">
        <v>-0.65294946443208712</v>
      </c>
      <c r="F248">
        <v>-0.54832886361629873</v>
      </c>
      <c r="G248">
        <v>-0.57718827749084101</v>
      </c>
      <c r="H248">
        <v>2.8404030796414331E-2</v>
      </c>
      <c r="I248">
        <v>161.46259218180609</v>
      </c>
      <c r="J248">
        <v>523.85789297135852</v>
      </c>
      <c r="K248">
        <v>20.56843994166044</v>
      </c>
      <c r="L248">
        <v>49.875307565363897</v>
      </c>
      <c r="M248">
        <v>19.735058212970038</v>
      </c>
      <c r="N248">
        <v>1.0422284910230699</v>
      </c>
      <c r="O248">
        <v>0.50900594982981595</v>
      </c>
      <c r="P248">
        <f t="shared" si="91"/>
        <v>-32.582308604395564</v>
      </c>
      <c r="Q248">
        <f t="shared" si="92"/>
        <v>-27.361719741332273</v>
      </c>
      <c r="R248">
        <f t="shared" si="93"/>
        <v>-28.801810254033985</v>
      </c>
      <c r="S248">
        <v>527.40882432267972</v>
      </c>
      <c r="T248">
        <f t="shared" si="71"/>
        <v>777.05052531401168</v>
      </c>
      <c r="U248">
        <f t="shared" si="72"/>
        <v>10.389452610984202</v>
      </c>
      <c r="V248">
        <f t="shared" si="73"/>
        <v>33.708097215407186</v>
      </c>
      <c r="W248">
        <f t="shared" si="74"/>
        <v>1.3234943720904497</v>
      </c>
      <c r="X248">
        <f t="shared" si="75"/>
        <v>3.2092705648200242</v>
      </c>
      <c r="Y248">
        <f t="shared" si="76"/>
        <v>1.2698696912272827</v>
      </c>
      <c r="Z248">
        <f t="shared" si="77"/>
        <v>4612.0260797268902</v>
      </c>
      <c r="AA248">
        <f t="shared" si="78"/>
        <v>5.0174455304725605</v>
      </c>
      <c r="AB248">
        <f t="shared" si="79"/>
        <v>1.6646658825868572E-5</v>
      </c>
      <c r="AC248">
        <f t="shared" si="80"/>
        <v>1.2544772993059458E-2</v>
      </c>
      <c r="AD248">
        <f t="shared" si="81"/>
        <v>25.19737062220948</v>
      </c>
      <c r="AE248">
        <f t="shared" si="82"/>
        <v>130.0361828972157</v>
      </c>
      <c r="AF248">
        <f t="shared" si="83"/>
        <v>3453.38</v>
      </c>
      <c r="AG248">
        <f t="shared" si="84"/>
        <v>893.40227202260212</v>
      </c>
      <c r="AH248">
        <f t="shared" si="85"/>
        <v>8.1265772577140602E-4</v>
      </c>
      <c r="AI248">
        <f t="shared" si="86"/>
        <v>4.2225433047161191E-3</v>
      </c>
      <c r="AJ248" s="2">
        <v>100</v>
      </c>
      <c r="AK248" s="2">
        <v>1</v>
      </c>
      <c r="AL248" s="2">
        <f t="shared" si="87"/>
        <v>17426.021750380885</v>
      </c>
      <c r="AM248" s="2">
        <f t="shared" si="88"/>
        <v>14.161391204907586</v>
      </c>
      <c r="AN248" s="2">
        <f t="shared" si="89"/>
        <v>73.582131469908276</v>
      </c>
      <c r="AO248" s="2">
        <f t="shared" si="90"/>
        <v>87.743522674815864</v>
      </c>
    </row>
    <row r="249" spans="1:41" x14ac:dyDescent="0.25">
      <c r="A249" s="1">
        <v>247</v>
      </c>
      <c r="B249">
        <v>4.9498997995991978</v>
      </c>
      <c r="C249">
        <v>527.42976540982113</v>
      </c>
      <c r="D249">
        <v>50</v>
      </c>
      <c r="E249">
        <v>-0.65483631157138933</v>
      </c>
      <c r="F249">
        <v>-0.54823673484002478</v>
      </c>
      <c r="G249">
        <v>-0.57709129983160523</v>
      </c>
      <c r="H249">
        <v>2.8190596425211389E-2</v>
      </c>
      <c r="I249">
        <v>161.01817331156809</v>
      </c>
      <c r="J249">
        <v>522.43557949832359</v>
      </c>
      <c r="K249">
        <v>20.509150508218902</v>
      </c>
      <c r="L249">
        <v>49.742635135770207</v>
      </c>
      <c r="M249">
        <v>19.690529781809481</v>
      </c>
      <c r="N249">
        <v>1.0415743372766699</v>
      </c>
      <c r="O249">
        <v>0.51035738992576385</v>
      </c>
      <c r="P249">
        <f t="shared" si="91"/>
        <v>-32.676462653262945</v>
      </c>
      <c r="Q249">
        <f t="shared" si="92"/>
        <v>-27.357122497007225</v>
      </c>
      <c r="R249">
        <f t="shared" si="93"/>
        <v>-28.7969710494813</v>
      </c>
      <c r="S249">
        <v>527.42976540982113</v>
      </c>
      <c r="T249">
        <f t="shared" si="71"/>
        <v>774.94799996289271</v>
      </c>
      <c r="U249">
        <f t="shared" si="72"/>
        <v>10.388966312531823</v>
      </c>
      <c r="V249">
        <f t="shared" si="73"/>
        <v>33.707782943070995</v>
      </c>
      <c r="W249">
        <f t="shared" si="74"/>
        <v>1.3232597870567413</v>
      </c>
      <c r="X249">
        <f t="shared" si="75"/>
        <v>3.2094176085461257</v>
      </c>
      <c r="Y249">
        <f t="shared" si="76"/>
        <v>1.2704420027377537</v>
      </c>
      <c r="Z249">
        <f t="shared" si="77"/>
        <v>4610.4938795515118</v>
      </c>
      <c r="AA249">
        <f t="shared" si="78"/>
        <v>5.0217527216811177</v>
      </c>
      <c r="AB249">
        <f t="shared" si="79"/>
        <v>1.6637814052417265E-5</v>
      </c>
      <c r="AC249">
        <f t="shared" si="80"/>
        <v>1.2549281606752428E-2</v>
      </c>
      <c r="AD249">
        <f t="shared" si="81"/>
        <v>25.193447324370187</v>
      </c>
      <c r="AE249">
        <f t="shared" si="82"/>
        <v>129.89012143804794</v>
      </c>
      <c r="AF249">
        <f t="shared" si="83"/>
        <v>3453.38</v>
      </c>
      <c r="AG249">
        <f t="shared" si="84"/>
        <v>892.94729094123488</v>
      </c>
      <c r="AH249">
        <f t="shared" si="85"/>
        <v>8.1289396768204406E-4</v>
      </c>
      <c r="AI249">
        <f t="shared" si="86"/>
        <v>4.2176518772250654E-3</v>
      </c>
      <c r="AJ249" s="2">
        <v>100</v>
      </c>
      <c r="AK249" s="2">
        <v>1</v>
      </c>
      <c r="AL249" s="2">
        <f t="shared" si="87"/>
        <v>17426.021750380885</v>
      </c>
      <c r="AM249" s="2">
        <f t="shared" si="88"/>
        <v>14.165507961580717</v>
      </c>
      <c r="AN249" s="2">
        <f t="shared" si="89"/>
        <v>73.496893348058762</v>
      </c>
      <c r="AO249" s="2">
        <f t="shared" si="90"/>
        <v>87.662401309639478</v>
      </c>
    </row>
    <row r="250" spans="1:41" x14ac:dyDescent="0.25">
      <c r="A250" s="1">
        <v>248</v>
      </c>
      <c r="B250">
        <v>4.9699398797595187</v>
      </c>
      <c r="C250">
        <v>527.45047746837201</v>
      </c>
      <c r="D250">
        <v>50</v>
      </c>
      <c r="E250">
        <v>-0.65673208697031682</v>
      </c>
      <c r="F250">
        <v>-0.54814561998612965</v>
      </c>
      <c r="G250">
        <v>-0.57699538945908402</v>
      </c>
      <c r="H250">
        <v>2.7979950836749021E-2</v>
      </c>
      <c r="I250">
        <v>160.5739151937957</v>
      </c>
      <c r="J250">
        <v>521.01352284956317</v>
      </c>
      <c r="K250">
        <v>20.44990415372672</v>
      </c>
      <c r="L250">
        <v>49.609897864083607</v>
      </c>
      <c r="M250">
        <v>19.64588863408801</v>
      </c>
      <c r="N250">
        <v>1.040925383142993</v>
      </c>
      <c r="O250">
        <v>0.51170834118709674</v>
      </c>
      <c r="P250">
        <f t="shared" si="91"/>
        <v>-32.771062224067705</v>
      </c>
      <c r="Q250">
        <f t="shared" si="92"/>
        <v>-27.352575847611263</v>
      </c>
      <c r="R250">
        <f t="shared" si="93"/>
        <v>-28.792185102748704</v>
      </c>
      <c r="S250">
        <v>527.45047746837201</v>
      </c>
      <c r="T250">
        <f t="shared" si="71"/>
        <v>772.84576241958712</v>
      </c>
      <c r="U250">
        <f t="shared" si="72"/>
        <v>10.388483899496251</v>
      </c>
      <c r="V250">
        <f t="shared" si="73"/>
        <v>33.707471023610189</v>
      </c>
      <c r="W250">
        <f t="shared" si="74"/>
        <v>1.323026219986196</v>
      </c>
      <c r="X250">
        <f t="shared" si="75"/>
        <v>3.2095600620728901</v>
      </c>
      <c r="Y250">
        <f t="shared" si="76"/>
        <v>1.2710096625607183</v>
      </c>
      <c r="Z250">
        <f t="shared" si="77"/>
        <v>4608.9790570729365</v>
      </c>
      <c r="AA250">
        <f t="shared" si="78"/>
        <v>5.0260161061566633</v>
      </c>
      <c r="AB250">
        <f t="shared" si="79"/>
        <v>1.6629071325459884E-5</v>
      </c>
      <c r="AC250">
        <f t="shared" si="80"/>
        <v>1.2553742152188362E-2</v>
      </c>
      <c r="AD250">
        <f t="shared" si="81"/>
        <v>25.1895678421246</v>
      </c>
      <c r="AE250">
        <f t="shared" si="82"/>
        <v>129.74583019460709</v>
      </c>
      <c r="AF250">
        <f t="shared" si="83"/>
        <v>3453.38</v>
      </c>
      <c r="AG250">
        <f t="shared" si="84"/>
        <v>892.49711977868412</v>
      </c>
      <c r="AH250">
        <f t="shared" si="85"/>
        <v>8.1313057283757351E-4</v>
      </c>
      <c r="AI250">
        <f t="shared" si="86"/>
        <v>4.2127748133898441E-3</v>
      </c>
      <c r="AJ250" s="2">
        <v>100</v>
      </c>
      <c r="AK250" s="2">
        <v>1</v>
      </c>
      <c r="AL250" s="2">
        <f t="shared" si="87"/>
        <v>17426.021750380885</v>
      </c>
      <c r="AM250" s="2">
        <f t="shared" si="88"/>
        <v>14.169631048167224</v>
      </c>
      <c r="AN250" s="2">
        <f t="shared" si="89"/>
        <v>73.411905527588203</v>
      </c>
      <c r="AO250" s="2">
        <f t="shared" si="90"/>
        <v>87.581536575755422</v>
      </c>
    </row>
    <row r="251" spans="1:41" x14ac:dyDescent="0.25">
      <c r="A251" s="1">
        <v>249</v>
      </c>
      <c r="B251">
        <v>4.9899799599198396</v>
      </c>
      <c r="C251">
        <v>527.47096258808119</v>
      </c>
      <c r="D251">
        <v>50</v>
      </c>
      <c r="E251">
        <v>-0.65863687173414032</v>
      </c>
      <c r="F251">
        <v>-0.54805552285711001</v>
      </c>
      <c r="G251">
        <v>-0.57690055037590537</v>
      </c>
      <c r="H251">
        <v>2.7772096432406551E-2</v>
      </c>
      <c r="I251">
        <v>160.12981623229649</v>
      </c>
      <c r="J251">
        <v>519.59171970975035</v>
      </c>
      <c r="K251">
        <v>20.390700720026441</v>
      </c>
      <c r="L251">
        <v>49.477096275206833</v>
      </c>
      <c r="M251">
        <v>19.60113550643031</v>
      </c>
      <c r="N251">
        <v>1.040281605789271</v>
      </c>
      <c r="O251">
        <v>0.51305880846769947</v>
      </c>
      <c r="P251">
        <f t="shared" si="91"/>
        <v>-32.866111363979059</v>
      </c>
      <c r="Q251">
        <f t="shared" si="92"/>
        <v>-27.348079982889722</v>
      </c>
      <c r="R251">
        <f t="shared" si="93"/>
        <v>-28.787452613568135</v>
      </c>
      <c r="S251">
        <v>527.47096258808119</v>
      </c>
      <c r="T251">
        <f t="shared" si="71"/>
        <v>770.74380885796722</v>
      </c>
      <c r="U251">
        <f t="shared" si="72"/>
        <v>10.388005352230161</v>
      </c>
      <c r="V251">
        <f t="shared" si="73"/>
        <v>33.707161428882834</v>
      </c>
      <c r="W251">
        <f t="shared" si="74"/>
        <v>1.3227936757766445</v>
      </c>
      <c r="X251">
        <f t="shared" si="75"/>
        <v>3.2096979376661126</v>
      </c>
      <c r="Y251">
        <f t="shared" si="76"/>
        <v>1.2715726860961662</v>
      </c>
      <c r="Z251">
        <f t="shared" si="77"/>
        <v>4607.4814387904125</v>
      </c>
      <c r="AA251">
        <f t="shared" si="78"/>
        <v>5.0302360078924151</v>
      </c>
      <c r="AB251">
        <f t="shared" si="79"/>
        <v>1.6620429584892134E-5</v>
      </c>
      <c r="AC251">
        <f t="shared" si="80"/>
        <v>1.2558155038867562E-2</v>
      </c>
      <c r="AD251">
        <f t="shared" si="81"/>
        <v>25.185731753991625</v>
      </c>
      <c r="AE251">
        <f t="shared" si="82"/>
        <v>129.60328872074697</v>
      </c>
      <c r="AF251">
        <f t="shared" si="83"/>
        <v>3453.38</v>
      </c>
      <c r="AG251">
        <f t="shared" si="84"/>
        <v>892.0516962421259</v>
      </c>
      <c r="AH251">
        <f t="shared" si="85"/>
        <v>8.1336760400520919E-4</v>
      </c>
      <c r="AI251">
        <f t="shared" si="86"/>
        <v>4.2079140266200162E-3</v>
      </c>
      <c r="AJ251" s="2">
        <v>100</v>
      </c>
      <c r="AK251" s="2">
        <v>1</v>
      </c>
      <c r="AL251" s="2">
        <f t="shared" si="87"/>
        <v>17426.021750380885</v>
      </c>
      <c r="AM251" s="2">
        <f t="shared" si="88"/>
        <v>14.173761558449963</v>
      </c>
      <c r="AN251" s="2">
        <f t="shared" si="89"/>
        <v>73.327201351613212</v>
      </c>
      <c r="AO251" s="2">
        <f t="shared" si="90"/>
        <v>87.50096291006318</v>
      </c>
    </row>
    <row r="252" spans="1:41" x14ac:dyDescent="0.25">
      <c r="A252" s="1">
        <v>250</v>
      </c>
      <c r="B252">
        <v>5.0100200400801604</v>
      </c>
      <c r="C252">
        <v>527.49122284160819</v>
      </c>
      <c r="D252">
        <v>50</v>
      </c>
      <c r="E252">
        <v>-0.66055074780341894</v>
      </c>
      <c r="F252">
        <v>-0.54796644715909415</v>
      </c>
      <c r="G252">
        <v>-0.57680678648325712</v>
      </c>
      <c r="H252">
        <v>2.7567035042542209E-2</v>
      </c>
      <c r="I252">
        <v>159.68587481068289</v>
      </c>
      <c r="J252">
        <v>518.17016674528486</v>
      </c>
      <c r="K252">
        <v>20.33154004429327</v>
      </c>
      <c r="L252">
        <v>49.344230910337181</v>
      </c>
      <c r="M252">
        <v>19.556271156617981</v>
      </c>
      <c r="N252">
        <v>1.0396429810858381</v>
      </c>
      <c r="O252">
        <v>0.51440879668287032</v>
      </c>
      <c r="P252">
        <f t="shared" si="91"/>
        <v>-32.961614161847251</v>
      </c>
      <c r="Q252">
        <f t="shared" si="92"/>
        <v>-27.343635087779152</v>
      </c>
      <c r="R252">
        <f t="shared" si="93"/>
        <v>-28.782773776609638</v>
      </c>
      <c r="S252">
        <v>527.49122284160819</v>
      </c>
      <c r="T252">
        <f t="shared" si="71"/>
        <v>768.642135444985</v>
      </c>
      <c r="U252">
        <f t="shared" si="72"/>
        <v>10.387530649633003</v>
      </c>
      <c r="V252">
        <f t="shared" si="73"/>
        <v>33.706854129542613</v>
      </c>
      <c r="W252">
        <f t="shared" si="74"/>
        <v>1.3225621590808878</v>
      </c>
      <c r="X252">
        <f t="shared" si="75"/>
        <v>3.2098312488275607</v>
      </c>
      <c r="Y252">
        <f t="shared" si="76"/>
        <v>1.2721310903217917</v>
      </c>
      <c r="Z252">
        <f t="shared" si="77"/>
        <v>4606.0008529407241</v>
      </c>
      <c r="AA252">
        <f t="shared" si="78"/>
        <v>5.0344127497128506</v>
      </c>
      <c r="AB252">
        <f t="shared" si="79"/>
        <v>1.6611887782068529E-5</v>
      </c>
      <c r="AC252">
        <f t="shared" si="80"/>
        <v>1.2562520673532928E-2</v>
      </c>
      <c r="AD252">
        <f t="shared" si="81"/>
        <v>25.181938642393796</v>
      </c>
      <c r="AE252">
        <f t="shared" si="82"/>
        <v>129.46247683411991</v>
      </c>
      <c r="AF252">
        <f t="shared" si="83"/>
        <v>3453.38</v>
      </c>
      <c r="AG252">
        <f t="shared" si="84"/>
        <v>891.61095913781651</v>
      </c>
      <c r="AH252">
        <f t="shared" si="85"/>
        <v>8.1360512070505501E-4</v>
      </c>
      <c r="AI252">
        <f t="shared" si="86"/>
        <v>4.2030713093374941E-3</v>
      </c>
      <c r="AJ252" s="2">
        <v>100</v>
      </c>
      <c r="AK252" s="2">
        <v>1</v>
      </c>
      <c r="AL252" s="2">
        <f t="shared" si="87"/>
        <v>17426.021750380885</v>
      </c>
      <c r="AM252" s="2">
        <f t="shared" si="88"/>
        <v>14.177900529627554</v>
      </c>
      <c r="AN252" s="2">
        <f t="shared" si="89"/>
        <v>73.242812054917039</v>
      </c>
      <c r="AO252" s="2">
        <f t="shared" si="90"/>
        <v>87.420712584544589</v>
      </c>
    </row>
    <row r="253" spans="1:41" x14ac:dyDescent="0.25">
      <c r="A253" s="1">
        <v>251</v>
      </c>
      <c r="B253">
        <v>5.0300601202404804</v>
      </c>
      <c r="C253">
        <v>527.51126028444162</v>
      </c>
      <c r="D253">
        <v>50</v>
      </c>
      <c r="E253">
        <v>-0.66247379797549188</v>
      </c>
      <c r="F253">
        <v>-0.54787839647899317</v>
      </c>
      <c r="G253">
        <v>-0.57671410155683511</v>
      </c>
      <c r="H253">
        <v>2.7364767925683001E-2</v>
      </c>
      <c r="I253">
        <v>159.24208929450771</v>
      </c>
      <c r="J253">
        <v>516.74886060774145</v>
      </c>
      <c r="K253">
        <v>20.272421958498342</v>
      </c>
      <c r="L253">
        <v>49.211302324955639</v>
      </c>
      <c r="M253">
        <v>19.511296362109221</v>
      </c>
      <c r="N253">
        <v>1.039009483642682</v>
      </c>
      <c r="O253">
        <v>0.51575831080282453</v>
      </c>
      <c r="P253">
        <f t="shared" si="91"/>
        <v>-33.057574749276043</v>
      </c>
      <c r="Q253">
        <f t="shared" si="92"/>
        <v>-27.339241341267126</v>
      </c>
      <c r="R253">
        <f t="shared" si="93"/>
        <v>-28.778148780281196</v>
      </c>
      <c r="S253">
        <v>527.51126028444162</v>
      </c>
      <c r="T253">
        <f t="shared" si="71"/>
        <v>766.54073834225801</v>
      </c>
      <c r="U253">
        <f t="shared" si="72"/>
        <v>10.387059769249122</v>
      </c>
      <c r="V253">
        <f t="shared" si="73"/>
        <v>33.706549095177685</v>
      </c>
      <c r="W253">
        <f t="shared" si="74"/>
        <v>1.3223316742656128</v>
      </c>
      <c r="X253">
        <f t="shared" si="75"/>
        <v>3.2099600101738455</v>
      </c>
      <c r="Y253">
        <f t="shared" si="76"/>
        <v>1.2726848937151654</v>
      </c>
      <c r="Z253">
        <f t="shared" si="77"/>
        <v>4604.5371294940351</v>
      </c>
      <c r="AA253">
        <f t="shared" si="78"/>
        <v>5.0385466532136256</v>
      </c>
      <c r="AB253">
        <f t="shared" si="79"/>
        <v>1.6603444879748099E-5</v>
      </c>
      <c r="AC253">
        <f t="shared" si="80"/>
        <v>1.2566839460134475E-2</v>
      </c>
      <c r="AD253">
        <f t="shared" si="81"/>
        <v>25.178188093658118</v>
      </c>
      <c r="AE253">
        <f t="shared" si="82"/>
        <v>129.32337461354444</v>
      </c>
      <c r="AF253">
        <f t="shared" si="83"/>
        <v>3453.38</v>
      </c>
      <c r="AG253">
        <f t="shared" si="84"/>
        <v>891.17484833398146</v>
      </c>
      <c r="AH253">
        <f t="shared" si="85"/>
        <v>8.1384317945065808E-4</v>
      </c>
      <c r="AI253">
        <f t="shared" si="86"/>
        <v>4.1982483384460411E-3</v>
      </c>
      <c r="AJ253" s="2">
        <v>100</v>
      </c>
      <c r="AK253" s="2">
        <v>1</v>
      </c>
      <c r="AL253" s="2">
        <f t="shared" si="87"/>
        <v>17426.021750380885</v>
      </c>
      <c r="AM253" s="2">
        <f t="shared" si="88"/>
        <v>14.182048946506301</v>
      </c>
      <c r="AN253" s="2">
        <f t="shared" si="89"/>
        <v>73.158766859261121</v>
      </c>
      <c r="AO253" s="2">
        <f t="shared" si="90"/>
        <v>87.34081580576742</v>
      </c>
    </row>
    <row r="254" spans="1:41" x14ac:dyDescent="0.25">
      <c r="A254" s="1">
        <v>252</v>
      </c>
      <c r="B254">
        <v>5.0501002004008013</v>
      </c>
      <c r="C254">
        <v>527.53107695488438</v>
      </c>
      <c r="D254">
        <v>50</v>
      </c>
      <c r="E254">
        <v>-0.66440610592527094</v>
      </c>
      <c r="F254">
        <v>-0.54779137426510871</v>
      </c>
      <c r="G254">
        <v>-0.5766224992264305</v>
      </c>
      <c r="H254">
        <v>2.7165295770806501E-2</v>
      </c>
      <c r="I254">
        <v>158.7984580332608</v>
      </c>
      <c r="J254">
        <v>515.32779793701468</v>
      </c>
      <c r="K254">
        <v>20.213346288973199</v>
      </c>
      <c r="L254">
        <v>49.078311086976058</v>
      </c>
      <c r="M254">
        <v>19.466211918616111</v>
      </c>
      <c r="N254">
        <v>1.038381086848168</v>
      </c>
      <c r="O254">
        <v>0.51710735584662293</v>
      </c>
      <c r="P254">
        <f t="shared" si="91"/>
        <v>-33.153997301660226</v>
      </c>
      <c r="Q254">
        <f t="shared" si="92"/>
        <v>-27.334898915424588</v>
      </c>
      <c r="R254">
        <f t="shared" si="93"/>
        <v>-28.773577805710108</v>
      </c>
      <c r="S254">
        <v>527.53107695488438</v>
      </c>
      <c r="T254">
        <f t="shared" si="71"/>
        <v>764.43961370753561</v>
      </c>
      <c r="U254">
        <f t="shared" si="72"/>
        <v>10.386592687360062</v>
      </c>
      <c r="V254">
        <f t="shared" si="73"/>
        <v>33.706246294437342</v>
      </c>
      <c r="W254">
        <f t="shared" si="74"/>
        <v>1.3221022253764674</v>
      </c>
      <c r="X254">
        <f t="shared" si="75"/>
        <v>3.2100842373242551</v>
      </c>
      <c r="Y254">
        <f t="shared" si="76"/>
        <v>1.2732341161785752</v>
      </c>
      <c r="Z254">
        <f t="shared" si="77"/>
        <v>4603.0901001451039</v>
      </c>
      <c r="AA254">
        <f t="shared" si="78"/>
        <v>5.0426380387157863</v>
      </c>
      <c r="AB254">
        <f t="shared" si="79"/>
        <v>1.6595099852012248E-5</v>
      </c>
      <c r="AC254">
        <f t="shared" si="80"/>
        <v>1.257111179980851E-2</v>
      </c>
      <c r="AD254">
        <f t="shared" si="81"/>
        <v>25.174479698004923</v>
      </c>
      <c r="AE254">
        <f t="shared" si="82"/>
        <v>129.18596239596766</v>
      </c>
      <c r="AF254">
        <f t="shared" si="83"/>
        <v>3453.38</v>
      </c>
      <c r="AG254">
        <f t="shared" si="84"/>
        <v>890.74330472460497</v>
      </c>
      <c r="AH254">
        <f t="shared" si="85"/>
        <v>8.1408183397170921E-4</v>
      </c>
      <c r="AI254">
        <f t="shared" si="86"/>
        <v>4.193446680616485E-3</v>
      </c>
      <c r="AJ254" s="2">
        <v>100</v>
      </c>
      <c r="AK254" s="2">
        <v>1</v>
      </c>
      <c r="AL254" s="2">
        <f t="shared" si="87"/>
        <v>17426.021750380885</v>
      </c>
      <c r="AM254" s="2">
        <f t="shared" si="88"/>
        <v>14.186207745380965</v>
      </c>
      <c r="AN254" s="2">
        <f t="shared" si="89"/>
        <v>73.07509306548539</v>
      </c>
      <c r="AO254" s="2">
        <f t="shared" si="90"/>
        <v>87.261300810866359</v>
      </c>
    </row>
    <row r="255" spans="1:41" x14ac:dyDescent="0.25">
      <c r="A255" s="1">
        <v>253</v>
      </c>
      <c r="B255">
        <v>5.0701402805611222</v>
      </c>
      <c r="C255">
        <v>527.55067487409463</v>
      </c>
      <c r="D255">
        <v>50</v>
      </c>
      <c r="E255">
        <v>-0.66634775622540499</v>
      </c>
      <c r="F255">
        <v>-0.5477053838108199</v>
      </c>
      <c r="G255">
        <v>-0.57653198295875796</v>
      </c>
      <c r="H255">
        <v>2.696861870228014E-2</v>
      </c>
      <c r="I255">
        <v>158.35497936223601</v>
      </c>
      <c r="J255">
        <v>513.90697536418566</v>
      </c>
      <c r="K255">
        <v>20.15431285606445</v>
      </c>
      <c r="L255">
        <v>48.945257775042151</v>
      </c>
      <c r="M255">
        <v>19.421018638738879</v>
      </c>
      <c r="N255">
        <v>1.037757762909465</v>
      </c>
      <c r="O255">
        <v>0.51845593687649638</v>
      </c>
      <c r="P255">
        <f t="shared" si="91"/>
        <v>-33.250886039191869</v>
      </c>
      <c r="Q255">
        <f t="shared" si="92"/>
        <v>-27.330607974591814</v>
      </c>
      <c r="R255">
        <f t="shared" si="93"/>
        <v>-28.769061025886128</v>
      </c>
      <c r="S255">
        <v>527.55067487409463</v>
      </c>
      <c r="T255">
        <f t="shared" si="71"/>
        <v>762.33875769605322</v>
      </c>
      <c r="U255">
        <f t="shared" si="72"/>
        <v>10.386129379071438</v>
      </c>
      <c r="V255">
        <f t="shared" si="73"/>
        <v>33.705945695147378</v>
      </c>
      <c r="W255">
        <f t="shared" si="74"/>
        <v>1.3218738161086672</v>
      </c>
      <c r="X255">
        <f t="shared" si="75"/>
        <v>3.2102039467968893</v>
      </c>
      <c r="Y255">
        <f t="shared" si="76"/>
        <v>1.2737787789665351</v>
      </c>
      <c r="Z255">
        <f t="shared" si="77"/>
        <v>4601.6595983005154</v>
      </c>
      <c r="AA255">
        <f t="shared" si="78"/>
        <v>5.0466872252321657</v>
      </c>
      <c r="AB255">
        <f t="shared" si="79"/>
        <v>1.658685168416192E-5</v>
      </c>
      <c r="AC255">
        <f t="shared" si="80"/>
        <v>1.2575338090869076E-2</v>
      </c>
      <c r="AD255">
        <f t="shared" si="81"/>
        <v>25.170813049526302</v>
      </c>
      <c r="AE255">
        <f t="shared" si="82"/>
        <v>129.05022077310761</v>
      </c>
      <c r="AF255">
        <f t="shared" si="83"/>
        <v>3453.38</v>
      </c>
      <c r="AG255">
        <f t="shared" si="84"/>
        <v>890.31627019423422</v>
      </c>
      <c r="AH255">
        <f t="shared" si="85"/>
        <v>8.1432113542026551E-4</v>
      </c>
      <c r="AI255">
        <f t="shared" si="86"/>
        <v>4.1886677973854858E-3</v>
      </c>
      <c r="AJ255" s="2">
        <v>100</v>
      </c>
      <c r="AK255" s="2">
        <v>1</v>
      </c>
      <c r="AL255" s="2">
        <f t="shared" si="87"/>
        <v>17426.021750380885</v>
      </c>
      <c r="AM255" s="2">
        <f t="shared" si="88"/>
        <v>14.190377817628406</v>
      </c>
      <c r="AN255" s="2">
        <f t="shared" si="89"/>
        <v>72.991816142359468</v>
      </c>
      <c r="AO255" s="2">
        <f t="shared" si="90"/>
        <v>87.18219395998787</v>
      </c>
    </row>
    <row r="256" spans="1:41" x14ac:dyDescent="0.25">
      <c r="A256" s="1">
        <v>254</v>
      </c>
      <c r="B256">
        <v>5.0901803607214431</v>
      </c>
      <c r="C256">
        <v>527.57005604617621</v>
      </c>
      <c r="D256">
        <v>50</v>
      </c>
      <c r="E256">
        <v>-0.66829883436589987</v>
      </c>
      <c r="F256">
        <v>-0.54762042824104162</v>
      </c>
      <c r="G256">
        <v>-0.57644255604320183</v>
      </c>
      <c r="H256">
        <v>2.6774736287125869E-2</v>
      </c>
      <c r="I256">
        <v>157.9116516042744</v>
      </c>
      <c r="J256">
        <v>512.48638951413511</v>
      </c>
      <c r="K256">
        <v>20.095321473867891</v>
      </c>
      <c r="L256">
        <v>48.812142976960523</v>
      </c>
      <c r="M256">
        <v>19.375717350655972</v>
      </c>
      <c r="N256">
        <v>1.0371394828942351</v>
      </c>
      <c r="O256">
        <v>0.51980405899254256</v>
      </c>
      <c r="P256">
        <f t="shared" si="91"/>
        <v>-33.348245227839314</v>
      </c>
      <c r="Q256">
        <f t="shared" si="92"/>
        <v>-27.326368674702678</v>
      </c>
      <c r="R256">
        <f t="shared" si="93"/>
        <v>-28.764598604950194</v>
      </c>
      <c r="S256">
        <v>527.57005604617621</v>
      </c>
      <c r="T256">
        <f t="shared" si="71"/>
        <v>760.23816646178068</v>
      </c>
      <c r="U256">
        <f t="shared" si="72"/>
        <v>10.38566981839454</v>
      </c>
      <c r="V256">
        <f t="shared" si="73"/>
        <v>33.705647264415475</v>
      </c>
      <c r="W256">
        <f t="shared" si="74"/>
        <v>1.3216464497825327</v>
      </c>
      <c r="X256">
        <f t="shared" si="75"/>
        <v>3.210319155912468</v>
      </c>
      <c r="Y256">
        <f t="shared" si="76"/>
        <v>1.2743189046159289</v>
      </c>
      <c r="Z256">
        <f t="shared" si="77"/>
        <v>4600.245459062573</v>
      </c>
      <c r="AA256">
        <f t="shared" si="78"/>
        <v>5.0506945304443684</v>
      </c>
      <c r="AB256">
        <f t="shared" si="79"/>
        <v>1.6578699372594545E-5</v>
      </c>
      <c r="AC256">
        <f t="shared" si="80"/>
        <v>1.257951872881039E-2</v>
      </c>
      <c r="AD256">
        <f t="shared" si="81"/>
        <v>25.167187746155662</v>
      </c>
      <c r="AE256">
        <f t="shared" si="82"/>
        <v>128.91613058780703</v>
      </c>
      <c r="AF256">
        <f t="shared" si="83"/>
        <v>3453.38</v>
      </c>
      <c r="AG256">
        <f t="shared" si="84"/>
        <v>889.8936875837361</v>
      </c>
      <c r="AH256">
        <f t="shared" si="85"/>
        <v>8.145611325617978E-4</v>
      </c>
      <c r="AI256">
        <f t="shared" si="86"/>
        <v>4.1839130500725087E-3</v>
      </c>
      <c r="AJ256" s="2">
        <v>100</v>
      </c>
      <c r="AK256" s="2">
        <v>1</v>
      </c>
      <c r="AL256" s="2">
        <f t="shared" si="87"/>
        <v>17426.021750380885</v>
      </c>
      <c r="AM256" s="2">
        <f t="shared" si="88"/>
        <v>14.194560013036776</v>
      </c>
      <c r="AN256" s="2">
        <f t="shared" si="89"/>
        <v>72.908959812265962</v>
      </c>
      <c r="AO256" s="2">
        <f t="shared" si="90"/>
        <v>87.10351982530274</v>
      </c>
    </row>
    <row r="257" spans="1:41" x14ac:dyDescent="0.25">
      <c r="A257" s="1">
        <v>255</v>
      </c>
      <c r="B257">
        <v>5.1102204408817631</v>
      </c>
      <c r="C257">
        <v>527.5892224583107</v>
      </c>
      <c r="D257">
        <v>50</v>
      </c>
      <c r="E257">
        <v>-0.67025942677325467</v>
      </c>
      <c r="F257">
        <v>-0.5475365105011385</v>
      </c>
      <c r="G257">
        <v>-0.57635422158014593</v>
      </c>
      <c r="H257">
        <v>2.6583647544246861E-2</v>
      </c>
      <c r="I257">
        <v>157.46847307139529</v>
      </c>
      <c r="J257">
        <v>511.06603700792351</v>
      </c>
      <c r="K257">
        <v>20.03637195003305</v>
      </c>
      <c r="L257">
        <v>48.678967288259472</v>
      </c>
      <c r="M257">
        <v>19.330308896868772</v>
      </c>
      <c r="N257">
        <v>1.036526216773235</v>
      </c>
      <c r="O257">
        <v>0.52115172732776771</v>
      </c>
      <c r="P257">
        <f t="shared" si="91"/>
        <v>-33.446079180302128</v>
      </c>
      <c r="Q257">
        <f t="shared" si="92"/>
        <v>-27.322181162731464</v>
      </c>
      <c r="R257">
        <f t="shared" si="93"/>
        <v>-28.760190697612074</v>
      </c>
      <c r="S257">
        <v>527.5892224583107</v>
      </c>
      <c r="T257">
        <f t="shared" si="71"/>
        <v>758.13783615858119</v>
      </c>
      <c r="U257">
        <f t="shared" si="72"/>
        <v>10.385213978323153</v>
      </c>
      <c r="V257">
        <f t="shared" si="73"/>
        <v>33.705350968726933</v>
      </c>
      <c r="W257">
        <f t="shared" si="74"/>
        <v>1.3214201293234231</v>
      </c>
      <c r="X257">
        <f t="shared" si="75"/>
        <v>3.2104298827052076</v>
      </c>
      <c r="Y257">
        <f t="shared" si="76"/>
        <v>1.2748545168787362</v>
      </c>
      <c r="Z257">
        <f t="shared" si="77"/>
        <v>4598.8475192102105</v>
      </c>
      <c r="AA257">
        <f t="shared" si="78"/>
        <v>5.0546602706892925</v>
      </c>
      <c r="AB257">
        <f t="shared" si="79"/>
        <v>1.6570641924665637E-5</v>
      </c>
      <c r="AC257">
        <f t="shared" si="80"/>
        <v>1.2583654106318428E-2</v>
      </c>
      <c r="AD257">
        <f t="shared" si="81"/>
        <v>25.163603389629618</v>
      </c>
      <c r="AE257">
        <f t="shared" si="82"/>
        <v>128.78367293017348</v>
      </c>
      <c r="AF257">
        <f t="shared" si="83"/>
        <v>3453.38</v>
      </c>
      <c r="AG257">
        <f t="shared" si="84"/>
        <v>889.47550065710334</v>
      </c>
      <c r="AH257">
        <f t="shared" si="85"/>
        <v>8.1480187195209384E-4</v>
      </c>
      <c r="AI257">
        <f t="shared" si="86"/>
        <v>4.1791837045176122E-3</v>
      </c>
      <c r="AJ257" s="2">
        <v>100</v>
      </c>
      <c r="AK257" s="2">
        <v>1</v>
      </c>
      <c r="AL257" s="2">
        <f t="shared" si="87"/>
        <v>17426.021750380885</v>
      </c>
      <c r="AM257" s="2">
        <f t="shared" si="88"/>
        <v>14.198755142888249</v>
      </c>
      <c r="AN257" s="2">
        <f t="shared" si="89"/>
        <v>72.826546133761269</v>
      </c>
      <c r="AO257" s="2">
        <f t="shared" si="90"/>
        <v>87.025301276649515</v>
      </c>
    </row>
    <row r="258" spans="1:41" x14ac:dyDescent="0.25">
      <c r="A258" s="1">
        <v>256</v>
      </c>
      <c r="B258">
        <v>5.130260521042084</v>
      </c>
      <c r="C258">
        <v>527.60817608092395</v>
      </c>
      <c r="D258">
        <v>50</v>
      </c>
      <c r="E258">
        <v>-0.67222962082919113</v>
      </c>
      <c r="F258">
        <v>-0.54745363334804176</v>
      </c>
      <c r="G258">
        <v>-0.576266982471623</v>
      </c>
      <c r="H258">
        <v>2.639535095535327E-2</v>
      </c>
      <c r="I258">
        <v>157.02544206631961</v>
      </c>
      <c r="J258">
        <v>509.64591446495888</v>
      </c>
      <c r="K258">
        <v>19.977464085629489</v>
      </c>
      <c r="L258">
        <v>48.545731310863488</v>
      </c>
      <c r="M258">
        <v>19.284794132999931</v>
      </c>
      <c r="N258">
        <v>1.035917933463478</v>
      </c>
      <c r="O258">
        <v>0.52249894704345334</v>
      </c>
      <c r="P258">
        <f t="shared" si="91"/>
        <v>-33.54439225694567</v>
      </c>
      <c r="Q258">
        <f t="shared" si="92"/>
        <v>-27.318045576249592</v>
      </c>
      <c r="R258">
        <f t="shared" si="93"/>
        <v>-28.755837448683785</v>
      </c>
      <c r="S258">
        <v>527.60817608092395</v>
      </c>
      <c r="T258">
        <f t="shared" si="71"/>
        <v>756.03776294127817</v>
      </c>
      <c r="U258">
        <f t="shared" si="72"/>
        <v>10.384761830905784</v>
      </c>
      <c r="V258">
        <f t="shared" si="73"/>
        <v>33.705056774032023</v>
      </c>
      <c r="W258">
        <f t="shared" si="74"/>
        <v>1.3211948572455863</v>
      </c>
      <c r="X258">
        <f t="shared" si="75"/>
        <v>3.2105361458402482</v>
      </c>
      <c r="Y258">
        <f t="shared" si="76"/>
        <v>1.2753856406573298</v>
      </c>
      <c r="Z258">
        <f t="shared" si="77"/>
        <v>4597.4656171777197</v>
      </c>
      <c r="AA258">
        <f t="shared" si="78"/>
        <v>5.0585847609532504</v>
      </c>
      <c r="AB258">
        <f t="shared" si="79"/>
        <v>1.6562678358537655E-5</v>
      </c>
      <c r="AC258">
        <f t="shared" si="80"/>
        <v>1.2587744613290389E-2</v>
      </c>
      <c r="AD258">
        <f t="shared" si="81"/>
        <v>25.160059585443907</v>
      </c>
      <c r="AE258">
        <f t="shared" si="82"/>
        <v>128.65282913353678</v>
      </c>
      <c r="AF258">
        <f t="shared" si="83"/>
        <v>3453.38</v>
      </c>
      <c r="AG258">
        <f t="shared" si="84"/>
        <v>889.06165406928062</v>
      </c>
      <c r="AH258">
        <f t="shared" si="85"/>
        <v>8.1504339810131124E-4</v>
      </c>
      <c r="AI258">
        <f t="shared" si="86"/>
        <v>4.1744809356421136E-3</v>
      </c>
      <c r="AJ258" s="2">
        <v>100</v>
      </c>
      <c r="AK258" s="2">
        <v>1</v>
      </c>
      <c r="AL258" s="2">
        <f t="shared" si="87"/>
        <v>17426.021750380885</v>
      </c>
      <c r="AM258" s="2">
        <f t="shared" si="88"/>
        <v>14.202963982817797</v>
      </c>
      <c r="AN258" s="2">
        <f t="shared" si="89"/>
        <v>72.744595581049822</v>
      </c>
      <c r="AO258" s="2">
        <f t="shared" si="90"/>
        <v>86.947559563867614</v>
      </c>
    </row>
    <row r="259" spans="1:41" x14ac:dyDescent="0.25">
      <c r="A259" s="1">
        <v>257</v>
      </c>
      <c r="B259">
        <v>5.1503006012024048</v>
      </c>
      <c r="C259">
        <v>527.6269188678823</v>
      </c>
      <c r="D259">
        <v>50</v>
      </c>
      <c r="E259">
        <v>-0.67420950488901865</v>
      </c>
      <c r="F259">
        <v>-0.54737179934330982</v>
      </c>
      <c r="G259">
        <v>-0.57618084141401049</v>
      </c>
      <c r="H259">
        <v>2.6209844477289829E-2</v>
      </c>
      <c r="I259">
        <v>156.5825568838944</v>
      </c>
      <c r="J259">
        <v>508.22601850497108</v>
      </c>
      <c r="K259">
        <v>19.918597675067449</v>
      </c>
      <c r="L259">
        <v>48.412435651874709</v>
      </c>
      <c r="M259">
        <v>19.23917392664389</v>
      </c>
      <c r="N259">
        <v>1.035314600871668</v>
      </c>
      <c r="O259">
        <v>0.52384572332482571</v>
      </c>
      <c r="P259">
        <f t="shared" si="91"/>
        <v>-33.643188866717502</v>
      </c>
      <c r="Q259">
        <f t="shared" si="92"/>
        <v>-27.313962043079332</v>
      </c>
      <c r="R259">
        <f t="shared" si="93"/>
        <v>-28.751538992715098</v>
      </c>
      <c r="S259">
        <v>527.6269188678823</v>
      </c>
      <c r="T259">
        <f t="shared" ref="T259:T322" si="94">SUM(I259:O259)</f>
        <v>753.93794296664794</v>
      </c>
      <c r="U259">
        <f t="shared" ref="U259:U322" si="95">I259/$T259*50</f>
        <v>10.384313347313597</v>
      </c>
      <c r="V259">
        <f t="shared" ref="V259:V322" si="96">J259/$T259*50</f>
        <v>33.704764645825335</v>
      </c>
      <c r="W259">
        <f t="shared" ref="W259:W322" si="97">K259/$T259*50</f>
        <v>1.3209706356394768</v>
      </c>
      <c r="X259">
        <f t="shared" ref="X259:X322" si="98">L259/$T259*50</f>
        <v>3.2106379645371117</v>
      </c>
      <c r="Y259">
        <f t="shared" ref="Y259:Y322" si="99">M259/$T259*50</f>
        <v>1.2759123019422685</v>
      </c>
      <c r="Z259">
        <f t="shared" ref="Z259:Z322" si="100">1.07*EXP(36696/8.314/S259)</f>
        <v>4596.099593031372</v>
      </c>
      <c r="AA259">
        <f t="shared" ref="AA259:AA322" si="101">1.22*10^10*EXP(-94765/8.314/S259)</f>
        <v>5.0624683148729996</v>
      </c>
      <c r="AB259">
        <f t="shared" ref="AB259:AB322" si="102">10^(3066/S259-10.592)</f>
        <v>1.655480770301768E-5</v>
      </c>
      <c r="AC259">
        <f t="shared" ref="AC259:AC322" si="103">10^(-2073/S259+2.029)</f>
        <v>1.2591790636860821E-2</v>
      </c>
      <c r="AD259">
        <f t="shared" ref="AD259:AD322" si="104">0.499*EXP(17197/8.314/S259)</f>
        <v>25.15655594280376</v>
      </c>
      <c r="AE259">
        <f t="shared" ref="AE259:AE322" si="105">0.0000000000662*EXP(124119/8.314/S259)</f>
        <v>128.523580770271</v>
      </c>
      <c r="AF259">
        <f t="shared" ref="AF259:AF322" si="106">3453.38*EXP(0/8.314/S259)</f>
        <v>3453.38</v>
      </c>
      <c r="AG259">
        <f t="shared" ref="AG259:AG322" si="107">(1+AF259*(X259/V259)+AD259*V259^0.5+AE259*X259)</f>
        <v>888.6520933350298</v>
      </c>
      <c r="AH259">
        <f t="shared" ref="AH259:AH322" si="108">Z259*U259*V259*(1-(W259*X259/V259^3/U259)/AB259)/AG259^3</f>
        <v>8.1528575362595842E-4</v>
      </c>
      <c r="AI259">
        <f t="shared" ref="AI259:AI322" si="109">AA259*U259*(1-X259*Y259/U259/V259/AC259)/AG259</f>
        <v>4.1698058318369287E-3</v>
      </c>
      <c r="AJ259" s="2">
        <v>100</v>
      </c>
      <c r="AK259" s="2">
        <v>1</v>
      </c>
      <c r="AL259" s="2">
        <f t="shared" ref="AL259:AL322" si="110">PI()*5^2/4*AK259*1775*0.5</f>
        <v>17426.021750380885</v>
      </c>
      <c r="AM259" s="2">
        <f t="shared" ref="AM259:AM322" si="111">AL259*AH259</f>
        <v>14.207187275461623</v>
      </c>
      <c r="AN259" s="2">
        <f t="shared" ref="AN259:AN322" si="112">AL259*AI259</f>
        <v>72.663127120455385</v>
      </c>
      <c r="AO259" s="2">
        <f t="shared" ref="AO259:AO322" si="113">AM259+AN259</f>
        <v>86.870314395917006</v>
      </c>
    </row>
    <row r="260" spans="1:41" x14ac:dyDescent="0.25">
      <c r="A260" s="1">
        <v>258</v>
      </c>
      <c r="B260">
        <v>5.1703406813627248</v>
      </c>
      <c r="C260">
        <v>527.6454527567131</v>
      </c>
      <c r="D260">
        <v>50</v>
      </c>
      <c r="E260">
        <v>-0.67619916829971227</v>
      </c>
      <c r="F260">
        <v>-0.54729101084791965</v>
      </c>
      <c r="G260">
        <v>-0.57609580089254708</v>
      </c>
      <c r="H260">
        <v>2.6027125555555052E-2</v>
      </c>
      <c r="I260">
        <v>156.13981581242359</v>
      </c>
      <c r="J260">
        <v>506.80634574980769</v>
      </c>
      <c r="K260">
        <v>19.859772506065841</v>
      </c>
      <c r="L260">
        <v>48.279080922452927</v>
      </c>
      <c r="M260">
        <v>19.193449156268361</v>
      </c>
      <c r="N260">
        <v>1.034716185937659</v>
      </c>
      <c r="O260">
        <v>0.52519206137700647</v>
      </c>
      <c r="P260">
        <f t="shared" ref="P260:P323" si="114">E260/0.02004</f>
        <v>-33.742473468049518</v>
      </c>
      <c r="Q260">
        <f t="shared" ref="Q260:Q323" si="115">F260/0.02004</f>
        <v>-27.309930681033915</v>
      </c>
      <c r="R260">
        <f t="shared" ref="R260:R323" si="116">G260/0.02004</f>
        <v>-28.747295453719914</v>
      </c>
      <c r="S260">
        <v>527.6454527567131</v>
      </c>
      <c r="T260">
        <f t="shared" si="94"/>
        <v>751.83837239433308</v>
      </c>
      <c r="U260">
        <f t="shared" si="95"/>
        <v>10.383868497904331</v>
      </c>
      <c r="V260">
        <f t="shared" si="96"/>
        <v>33.704474549218133</v>
      </c>
      <c r="W260">
        <f t="shared" si="97"/>
        <v>1.3207474661621523</v>
      </c>
      <c r="X260">
        <f t="shared" si="98"/>
        <v>3.2107353584987641</v>
      </c>
      <c r="Y260">
        <f t="shared" si="99"/>
        <v>1.2764345277525655</v>
      </c>
      <c r="Z260">
        <f t="shared" si="100"/>
        <v>4594.7492884445337</v>
      </c>
      <c r="AA260">
        <f t="shared" si="101"/>
        <v>5.0663112447424989</v>
      </c>
      <c r="AB260">
        <f t="shared" si="102"/>
        <v>1.6547028997387102E-5</v>
      </c>
      <c r="AC260">
        <f t="shared" si="103"/>
        <v>1.2595792561433316E-2</v>
      </c>
      <c r="AD260">
        <f t="shared" si="104"/>
        <v>25.153092074570157</v>
      </c>
      <c r="AE260">
        <f t="shared" si="105"/>
        <v>128.3959096475111</v>
      </c>
      <c r="AF260">
        <f t="shared" si="106"/>
        <v>3453.38</v>
      </c>
      <c r="AG260">
        <f t="shared" si="107"/>
        <v>888.2467647988293</v>
      </c>
      <c r="AH260">
        <f t="shared" si="108"/>
        <v>8.1552897938991871E-4</v>
      </c>
      <c r="AI260">
        <f t="shared" si="109"/>
        <v>4.1651593991814014E-3</v>
      </c>
      <c r="AJ260" s="2">
        <v>100</v>
      </c>
      <c r="AK260" s="2">
        <v>1</v>
      </c>
      <c r="AL260" s="2">
        <f t="shared" si="110"/>
        <v>17426.021750380885</v>
      </c>
      <c r="AM260" s="2">
        <f t="shared" si="111"/>
        <v>14.211425732914648</v>
      </c>
      <c r="AN260" s="2">
        <f t="shared" si="112"/>
        <v>72.582158283938483</v>
      </c>
      <c r="AO260" s="2">
        <f t="shared" si="113"/>
        <v>86.793584016853131</v>
      </c>
    </row>
    <row r="261" spans="1:41" x14ac:dyDescent="0.25">
      <c r="A261" s="1">
        <v>259</v>
      </c>
      <c r="B261">
        <v>5.1903807615230457</v>
      </c>
      <c r="C261">
        <v>527.6637796688434</v>
      </c>
      <c r="D261">
        <v>50</v>
      </c>
      <c r="E261">
        <v>-0.67819870141772987</v>
      </c>
      <c r="F261">
        <v>-0.54721127001858683</v>
      </c>
      <c r="G261">
        <v>-0.57601186317746</v>
      </c>
      <c r="H261">
        <v>2.5847191138783261E-2</v>
      </c>
      <c r="I261">
        <v>155.69721713491239</v>
      </c>
      <c r="J261">
        <v>505.38689282506812</v>
      </c>
      <c r="K261">
        <v>19.800988359661488</v>
      </c>
      <c r="L261">
        <v>48.145667736786663</v>
      </c>
      <c r="M261">
        <v>19.147620710165299</v>
      </c>
      <c r="N261">
        <v>1.034122654677712</v>
      </c>
      <c r="O261">
        <v>0.52653796642123174</v>
      </c>
      <c r="P261">
        <f t="shared" si="114"/>
        <v>-33.842250569747002</v>
      </c>
      <c r="Q261">
        <f t="shared" si="115"/>
        <v>-27.305951597733877</v>
      </c>
      <c r="R261">
        <f t="shared" si="116"/>
        <v>-28.743106944983037</v>
      </c>
      <c r="S261">
        <v>527.6637796688434</v>
      </c>
      <c r="T261">
        <f t="shared" si="94"/>
        <v>749.73904738769284</v>
      </c>
      <c r="U261">
        <f t="shared" si="95"/>
        <v>10.383427252282406</v>
      </c>
      <c r="V261">
        <f t="shared" si="96"/>
        <v>33.704186449003949</v>
      </c>
      <c r="W261">
        <f t="shared" si="97"/>
        <v>1.3205253500303769</v>
      </c>
      <c r="X261">
        <f t="shared" si="98"/>
        <v>3.210828347845831</v>
      </c>
      <c r="Y261">
        <f t="shared" si="99"/>
        <v>1.2769523460783545</v>
      </c>
      <c r="Z261">
        <f t="shared" si="100"/>
        <v>4593.4145466716263</v>
      </c>
      <c r="AA261">
        <f t="shared" si="101"/>
        <v>5.0701138615242174</v>
      </c>
      <c r="AB261">
        <f t="shared" si="102"/>
        <v>1.6539341291224999E-5</v>
      </c>
      <c r="AC261">
        <f t="shared" si="103"/>
        <v>1.259975076871637E-2</v>
      </c>
      <c r="AD261">
        <f t="shared" si="104"/>
        <v>25.149667597202907</v>
      </c>
      <c r="AE261">
        <f t="shared" si="105"/>
        <v>128.26979780280928</v>
      </c>
      <c r="AF261">
        <f t="shared" si="106"/>
        <v>3453.38</v>
      </c>
      <c r="AG261">
        <f t="shared" si="107"/>
        <v>887.84561560584166</v>
      </c>
      <c r="AH261">
        <f t="shared" si="108"/>
        <v>8.1577311463520465E-4</v>
      </c>
      <c r="AI261">
        <f t="shared" si="109"/>
        <v>4.1605425654946838E-3</v>
      </c>
      <c r="AJ261" s="2">
        <v>100</v>
      </c>
      <c r="AK261" s="2">
        <v>1</v>
      </c>
      <c r="AL261" s="2">
        <f t="shared" si="110"/>
        <v>17426.021750380885</v>
      </c>
      <c r="AM261" s="2">
        <f t="shared" si="111"/>
        <v>14.215680039009035</v>
      </c>
      <c r="AN261" s="2">
        <f t="shared" si="112"/>
        <v>72.501705239695852</v>
      </c>
      <c r="AO261" s="2">
        <f t="shared" si="113"/>
        <v>86.717385278704882</v>
      </c>
    </row>
    <row r="262" spans="1:41" x14ac:dyDescent="0.25">
      <c r="A262" s="1">
        <v>260</v>
      </c>
      <c r="B262">
        <v>5.2104208416833666</v>
      </c>
      <c r="C262">
        <v>527.68190150985561</v>
      </c>
      <c r="D262">
        <v>50</v>
      </c>
      <c r="E262">
        <v>-0.68020819562663226</v>
      </c>
      <c r="F262">
        <v>-0.54713257880542865</v>
      </c>
      <c r="G262">
        <v>-0.575929030321504</v>
      </c>
      <c r="H262">
        <v>2.5670037694004621E-2</v>
      </c>
      <c r="I262">
        <v>155.2547591302295</v>
      </c>
      <c r="J262">
        <v>503.96765636158892</v>
      </c>
      <c r="K262">
        <v>19.742245010254191</v>
      </c>
      <c r="L262">
        <v>48.012196711148079</v>
      </c>
      <c r="M262">
        <v>19.101689485450098</v>
      </c>
      <c r="N262">
        <v>1.03353397222736</v>
      </c>
      <c r="O262">
        <v>0.52788344369131579</v>
      </c>
      <c r="P262">
        <f t="shared" si="114"/>
        <v>-33.942524731867877</v>
      </c>
      <c r="Q262">
        <f t="shared" si="115"/>
        <v>-27.302024890490454</v>
      </c>
      <c r="R262">
        <f t="shared" si="116"/>
        <v>-28.738973568937325</v>
      </c>
      <c r="S262">
        <v>527.68190150985561</v>
      </c>
      <c r="T262">
        <f t="shared" si="94"/>
        <v>747.63996411458947</v>
      </c>
      <c r="U262">
        <f t="shared" si="95"/>
        <v>10.382989579355463</v>
      </c>
      <c r="V262">
        <f t="shared" si="96"/>
        <v>33.703900309718236</v>
      </c>
      <c r="W262">
        <f t="shared" si="97"/>
        <v>1.3203042880161187</v>
      </c>
      <c r="X262">
        <f t="shared" si="98"/>
        <v>3.2109169530555843</v>
      </c>
      <c r="Y262">
        <f t="shared" si="99"/>
        <v>1.2774657858259177</v>
      </c>
      <c r="Z262">
        <f t="shared" si="100"/>
        <v>4592.0952125210297</v>
      </c>
      <c r="AA262">
        <f t="shared" si="101"/>
        <v>5.0738764748645302</v>
      </c>
      <c r="AB262">
        <f t="shared" si="102"/>
        <v>1.6531743644226033E-5</v>
      </c>
      <c r="AC262">
        <f t="shared" si="103"/>
        <v>1.2603665637763306E-2</v>
      </c>
      <c r="AD262">
        <f t="shared" si="104"/>
        <v>25.146282130700826</v>
      </c>
      <c r="AE262">
        <f t="shared" si="105"/>
        <v>128.1452274997383</v>
      </c>
      <c r="AF262">
        <f t="shared" si="106"/>
        <v>3453.38</v>
      </c>
      <c r="AG262">
        <f t="shared" si="107"/>
        <v>887.44859367387301</v>
      </c>
      <c r="AH262">
        <f t="shared" si="108"/>
        <v>8.1601819710332894E-4</v>
      </c>
      <c r="AI262">
        <f t="shared" si="109"/>
        <v>4.1559561842273622E-3</v>
      </c>
      <c r="AJ262" s="2">
        <v>100</v>
      </c>
      <c r="AK262" s="2">
        <v>1</v>
      </c>
      <c r="AL262" s="2">
        <f t="shared" si="110"/>
        <v>17426.021750380885</v>
      </c>
      <c r="AM262" s="2">
        <f t="shared" si="111"/>
        <v>14.219950851429207</v>
      </c>
      <c r="AN262" s="2">
        <f t="shared" si="112"/>
        <v>72.421782859975963</v>
      </c>
      <c r="AO262" s="2">
        <f t="shared" si="113"/>
        <v>86.641733711405166</v>
      </c>
    </row>
    <row r="263" spans="1:41" x14ac:dyDescent="0.25">
      <c r="A263" s="1">
        <v>261</v>
      </c>
      <c r="B263">
        <v>5.2304609218436866</v>
      </c>
      <c r="C263">
        <v>527.69982016975325</v>
      </c>
      <c r="D263">
        <v>50</v>
      </c>
      <c r="E263">
        <v>-0.68222774335455161</v>
      </c>
      <c r="F263">
        <v>-0.54705493895081425</v>
      </c>
      <c r="G263">
        <v>-0.57584730415875196</v>
      </c>
      <c r="H263">
        <v>2.5495661222515821E-2</v>
      </c>
      <c r="I263">
        <v>154.8124400741932</v>
      </c>
      <c r="J263">
        <v>502.54863299679442</v>
      </c>
      <c r="K263">
        <v>19.68354222568243</v>
      </c>
      <c r="L263">
        <v>47.878668463025662</v>
      </c>
      <c r="M263">
        <v>19.05565638710738</v>
      </c>
      <c r="N263">
        <v>1.0329501028837069</v>
      </c>
      <c r="O263">
        <v>0.52922849843034903</v>
      </c>
      <c r="P263">
        <f t="shared" si="114"/>
        <v>-34.043300566594397</v>
      </c>
      <c r="Q263">
        <f t="shared" si="115"/>
        <v>-27.298150646248217</v>
      </c>
      <c r="R263">
        <f t="shared" si="116"/>
        <v>-28.734895417103392</v>
      </c>
      <c r="S263">
        <v>527.69982016975325</v>
      </c>
      <c r="T263">
        <f t="shared" si="94"/>
        <v>745.54111874811724</v>
      </c>
      <c r="U263">
        <f t="shared" si="95"/>
        <v>10.382555447387533</v>
      </c>
      <c r="V263">
        <f t="shared" si="96"/>
        <v>33.70361609569261</v>
      </c>
      <c r="W263">
        <f t="shared" si="97"/>
        <v>1.320084280444132</v>
      </c>
      <c r="X263">
        <f t="shared" si="98"/>
        <v>3.2110011949053594</v>
      </c>
      <c r="Y263">
        <f t="shared" si="99"/>
        <v>1.2779748767650048</v>
      </c>
      <c r="Z263">
        <f t="shared" si="100"/>
        <v>4590.7911323274448</v>
      </c>
      <c r="AA263">
        <f t="shared" si="101"/>
        <v>5.0775993931120906</v>
      </c>
      <c r="AB263">
        <f t="shared" si="102"/>
        <v>1.6524235126016269E-5</v>
      </c>
      <c r="AC263">
        <f t="shared" si="103"/>
        <v>1.2607537545014704E-2</v>
      </c>
      <c r="AD263">
        <f t="shared" si="104"/>
        <v>25.142935298540234</v>
      </c>
      <c r="AE263">
        <f t="shared" si="105"/>
        <v>128.02218122348458</v>
      </c>
      <c r="AF263">
        <f t="shared" si="106"/>
        <v>3453.38</v>
      </c>
      <c r="AG263">
        <f t="shared" si="107"/>
        <v>887.05564766638463</v>
      </c>
      <c r="AH263">
        <f t="shared" si="108"/>
        <v>8.1626426314805167E-4</v>
      </c>
      <c r="AI263">
        <f t="shared" si="109"/>
        <v>4.1514010381935021E-3</v>
      </c>
      <c r="AJ263" s="2">
        <v>100</v>
      </c>
      <c r="AK263" s="2">
        <v>1</v>
      </c>
      <c r="AL263" s="2">
        <f t="shared" si="110"/>
        <v>17426.021750380885</v>
      </c>
      <c r="AM263" s="2">
        <f t="shared" si="111"/>
        <v>14.224238803676576</v>
      </c>
      <c r="AN263" s="2">
        <f t="shared" si="112"/>
        <v>72.342404786113761</v>
      </c>
      <c r="AO263" s="2">
        <f t="shared" si="113"/>
        <v>86.566643589790331</v>
      </c>
    </row>
    <row r="264" spans="1:41" x14ac:dyDescent="0.25">
      <c r="A264" s="1">
        <v>262</v>
      </c>
      <c r="B264">
        <v>5.2505010020040066</v>
      </c>
      <c r="C264">
        <v>527.71753752323639</v>
      </c>
      <c r="D264">
        <v>50</v>
      </c>
      <c r="E264">
        <v>-0.6842574380915285</v>
      </c>
      <c r="F264">
        <v>-0.54697835198924727</v>
      </c>
      <c r="G264">
        <v>-0.57576668630447092</v>
      </c>
      <c r="H264">
        <v>2.5324057276213011E-2</v>
      </c>
      <c r="I264">
        <v>154.37025824058611</v>
      </c>
      <c r="J264">
        <v>501.12981937592269</v>
      </c>
      <c r="K264">
        <v>19.62487976732551</v>
      </c>
      <c r="L264">
        <v>47.745083610328273</v>
      </c>
      <c r="M264">
        <v>19.009522327082131</v>
      </c>
      <c r="N264">
        <v>1.0323710101470289</v>
      </c>
      <c r="O264">
        <v>0.53057313588761201</v>
      </c>
      <c r="P264">
        <f t="shared" si="114"/>
        <v>-34.144582739098233</v>
      </c>
      <c r="Q264">
        <f t="shared" si="115"/>
        <v>-27.294328941579206</v>
      </c>
      <c r="R264">
        <f t="shared" si="116"/>
        <v>-28.730872570083381</v>
      </c>
      <c r="S264">
        <v>527.71753752323639</v>
      </c>
      <c r="T264">
        <f t="shared" si="94"/>
        <v>743.44250746727937</v>
      </c>
      <c r="U264">
        <f t="shared" si="95"/>
        <v>10.382124824049042</v>
      </c>
      <c r="V264">
        <f t="shared" si="96"/>
        <v>33.703333771103921</v>
      </c>
      <c r="W264">
        <f t="shared" si="97"/>
        <v>1.319865327191373</v>
      </c>
      <c r="X264">
        <f t="shared" si="98"/>
        <v>3.2110810944200443</v>
      </c>
      <c r="Y264">
        <f t="shared" si="99"/>
        <v>1.2784796494783952</v>
      </c>
      <c r="Z264">
        <f t="shared" si="100"/>
        <v>4589.5021539237478</v>
      </c>
      <c r="AA264">
        <f t="shared" si="101"/>
        <v>5.0812829233388577</v>
      </c>
      <c r="AB264">
        <f t="shared" si="102"/>
        <v>1.651681481596615E-5</v>
      </c>
      <c r="AC264">
        <f t="shared" si="103"/>
        <v>1.2611366864343151E-2</v>
      </c>
      <c r="AD264">
        <f t="shared" si="104"/>
        <v>25.139626727611994</v>
      </c>
      <c r="AE264">
        <f t="shared" si="105"/>
        <v>127.9006416764402</v>
      </c>
      <c r="AF264">
        <f t="shared" si="106"/>
        <v>3453.38</v>
      </c>
      <c r="AG264">
        <f t="shared" si="107"/>
        <v>886.66672696649107</v>
      </c>
      <c r="AH264">
        <f t="shared" si="108"/>
        <v>8.1651134784006178E-4</v>
      </c>
      <c r="AI264">
        <f t="shared" si="109"/>
        <v>4.1468778431494636E-3</v>
      </c>
      <c r="AJ264" s="2">
        <v>100</v>
      </c>
      <c r="AK264" s="2">
        <v>1</v>
      </c>
      <c r="AL264" s="2">
        <f t="shared" si="110"/>
        <v>17426.021750380885</v>
      </c>
      <c r="AM264" s="2">
        <f t="shared" si="111"/>
        <v>14.22854450689373</v>
      </c>
      <c r="AN264" s="2">
        <f t="shared" si="112"/>
        <v>72.26358349089513</v>
      </c>
      <c r="AO264" s="2">
        <f t="shared" si="113"/>
        <v>86.492127997788856</v>
      </c>
    </row>
    <row r="265" spans="1:41" x14ac:dyDescent="0.25">
      <c r="A265" s="1">
        <v>263</v>
      </c>
      <c r="B265">
        <v>5.2705410821643284</v>
      </c>
      <c r="C265">
        <v>527.73505542998146</v>
      </c>
      <c r="D265">
        <v>50</v>
      </c>
      <c r="E265">
        <v>-0.6862973744067814</v>
      </c>
      <c r="F265">
        <v>-0.54690281924815431</v>
      </c>
      <c r="G265">
        <v>-0.57568717815595205</v>
      </c>
      <c r="H265">
        <v>2.515522097425597E-2</v>
      </c>
      <c r="I265">
        <v>153.92821190210299</v>
      </c>
      <c r="J265">
        <v>499.71121215313798</v>
      </c>
      <c r="K265">
        <v>19.566257390228131</v>
      </c>
      <c r="L265">
        <v>47.611442770655479</v>
      </c>
      <c r="M265">
        <v>18.963288223414509</v>
      </c>
      <c r="N265">
        <v>1.03179665676156</v>
      </c>
      <c r="O265">
        <v>0.53191736131569356</v>
      </c>
      <c r="P265">
        <f t="shared" si="114"/>
        <v>-34.246375968402269</v>
      </c>
      <c r="Q265">
        <f t="shared" si="115"/>
        <v>-27.290559842722274</v>
      </c>
      <c r="R265">
        <f t="shared" si="116"/>
        <v>-28.726905097602401</v>
      </c>
      <c r="S265">
        <v>527.73505542998146</v>
      </c>
      <c r="T265">
        <f t="shared" si="94"/>
        <v>741.34412645761631</v>
      </c>
      <c r="U265">
        <f t="shared" si="95"/>
        <v>10.381697676463839</v>
      </c>
      <c r="V265">
        <f t="shared" si="96"/>
        <v>33.703053300018773</v>
      </c>
      <c r="W265">
        <f t="shared" si="97"/>
        <v>1.3196474276880077</v>
      </c>
      <c r="X265">
        <f t="shared" si="98"/>
        <v>3.2111566728233525</v>
      </c>
      <c r="Y265">
        <f t="shared" si="99"/>
        <v>1.2789801353136279</v>
      </c>
      <c r="Z265">
        <f t="shared" si="100"/>
        <v>4588.2281266126756</v>
      </c>
      <c r="AA265">
        <f t="shared" si="101"/>
        <v>5.0849273713627321</v>
      </c>
      <c r="AB265">
        <f t="shared" si="102"/>
        <v>1.6509481803003294E-5</v>
      </c>
      <c r="AC265">
        <f t="shared" si="103"/>
        <v>1.2615153967099292E-2</v>
      </c>
      <c r="AD265">
        <f t="shared" si="104"/>
        <v>25.136356048157932</v>
      </c>
      <c r="AE265">
        <f t="shared" si="105"/>
        <v>127.78059177382247</v>
      </c>
      <c r="AF265">
        <f t="shared" si="106"/>
        <v>3453.38</v>
      </c>
      <c r="AG265">
        <f t="shared" si="107"/>
        <v>886.28178165197232</v>
      </c>
      <c r="AH265">
        <f t="shared" si="108"/>
        <v>8.167594850642633E-4</v>
      </c>
      <c r="AI265">
        <f t="shared" si="109"/>
        <v>4.1423872512223164E-3</v>
      </c>
      <c r="AJ265" s="2">
        <v>100</v>
      </c>
      <c r="AK265" s="2">
        <v>1</v>
      </c>
      <c r="AL265" s="2">
        <f t="shared" si="110"/>
        <v>17426.021750380885</v>
      </c>
      <c r="AM265" s="2">
        <f t="shared" si="111"/>
        <v>14.232868551559744</v>
      </c>
      <c r="AN265" s="2">
        <f t="shared" si="112"/>
        <v>72.185330338300574</v>
      </c>
      <c r="AO265" s="2">
        <f t="shared" si="113"/>
        <v>86.418198889860321</v>
      </c>
    </row>
    <row r="266" spans="1:41" x14ac:dyDescent="0.25">
      <c r="A266" s="1">
        <v>264</v>
      </c>
      <c r="B266">
        <v>5.2905811623246493</v>
      </c>
      <c r="C266">
        <v>527.75237573492541</v>
      </c>
      <c r="D266">
        <v>50</v>
      </c>
      <c r="E266">
        <v>-0.68834764796592562</v>
      </c>
      <c r="F266">
        <v>-0.54682834184945617</v>
      </c>
      <c r="G266">
        <v>-0.57560878089416456</v>
      </c>
      <c r="H266">
        <v>2.4989147019943841E-2</v>
      </c>
      <c r="I266">
        <v>153.48629933123539</v>
      </c>
      <c r="J266">
        <v>498.29280799254042</v>
      </c>
      <c r="K266">
        <v>19.507674843243699</v>
      </c>
      <c r="L266">
        <v>47.477746560628923</v>
      </c>
      <c r="M266">
        <v>18.91695499941709</v>
      </c>
      <c r="N266">
        <v>1.0312270047553469</v>
      </c>
      <c r="O266">
        <v>0.5332611799678002</v>
      </c>
      <c r="P266">
        <f t="shared" si="114"/>
        <v>-34.348685028239807</v>
      </c>
      <c r="Q266">
        <f t="shared" si="115"/>
        <v>-27.286843405661486</v>
      </c>
      <c r="R266">
        <f t="shared" si="116"/>
        <v>-28.722993058591047</v>
      </c>
      <c r="S266">
        <v>527.75237573492541</v>
      </c>
      <c r="T266">
        <f t="shared" si="94"/>
        <v>739.24597191178862</v>
      </c>
      <c r="U266">
        <f t="shared" si="95"/>
        <v>10.381273971253394</v>
      </c>
      <c r="V266">
        <f t="shared" si="96"/>
        <v>33.702774646433909</v>
      </c>
      <c r="W266">
        <f t="shared" si="97"/>
        <v>1.3194305809197886</v>
      </c>
      <c r="X266">
        <f t="shared" si="98"/>
        <v>3.2112279514925963</v>
      </c>
      <c r="Y266">
        <f t="shared" si="99"/>
        <v>1.2794763663368582</v>
      </c>
      <c r="Z266">
        <f t="shared" si="100"/>
        <v>4586.9689011383762</v>
      </c>
      <c r="AA266">
        <f t="shared" si="101"/>
        <v>5.0885330417718579</v>
      </c>
      <c r="AB266">
        <f t="shared" si="102"/>
        <v>1.6502235185425238E-5</v>
      </c>
      <c r="AC266">
        <f t="shared" si="103"/>
        <v>1.2618899222159108E-2</v>
      </c>
      <c r="AD266">
        <f t="shared" si="104"/>
        <v>25.133122893706663</v>
      </c>
      <c r="AE266">
        <f t="shared" si="105"/>
        <v>127.66201463932379</v>
      </c>
      <c r="AF266">
        <f t="shared" si="106"/>
        <v>3453.38</v>
      </c>
      <c r="AG266">
        <f t="shared" si="107"/>
        <v>885.90076247123193</v>
      </c>
      <c r="AH266">
        <f t="shared" si="108"/>
        <v>8.1700870761029656E-4</v>
      </c>
      <c r="AI266">
        <f t="shared" si="109"/>
        <v>4.1379298541933361E-3</v>
      </c>
      <c r="AJ266" s="2">
        <v>100</v>
      </c>
      <c r="AK266" s="2">
        <v>1</v>
      </c>
      <c r="AL266" s="2">
        <f t="shared" si="110"/>
        <v>17426.021750380885</v>
      </c>
      <c r="AM266" s="2">
        <f t="shared" si="111"/>
        <v>14.237211509067604</v>
      </c>
      <c r="AN266" s="2">
        <f t="shared" si="112"/>
        <v>72.107655640723479</v>
      </c>
      <c r="AO266" s="2">
        <f t="shared" si="113"/>
        <v>86.344867149791085</v>
      </c>
    </row>
    <row r="267" spans="1:41" x14ac:dyDescent="0.25">
      <c r="A267" s="1">
        <v>265</v>
      </c>
      <c r="B267">
        <v>5.3106212424849701</v>
      </c>
      <c r="C267">
        <v>527.7695002685499</v>
      </c>
      <c r="D267">
        <v>50</v>
      </c>
      <c r="E267">
        <v>-0.69040835554817881</v>
      </c>
      <c r="F267">
        <v>-0.54675492071181564</v>
      </c>
      <c r="G267">
        <v>-0.57553149548612192</v>
      </c>
      <c r="H267">
        <v>2.482582971770678E-2</v>
      </c>
      <c r="I267">
        <v>153.04451880109809</v>
      </c>
      <c r="J267">
        <v>496.87460356907991</v>
      </c>
      <c r="K267">
        <v>19.449131869193469</v>
      </c>
      <c r="L267">
        <v>47.343995595280099</v>
      </c>
      <c r="M267">
        <v>18.870523582892801</v>
      </c>
      <c r="N267">
        <v>1.030662015479112</v>
      </c>
      <c r="O267">
        <v>0.53460459709524355</v>
      </c>
      <c r="P267">
        <f t="shared" si="114"/>
        <v>-34.451514747913116</v>
      </c>
      <c r="Q267">
        <f t="shared" si="115"/>
        <v>-27.283179676238309</v>
      </c>
      <c r="R267">
        <f t="shared" si="116"/>
        <v>-28.719136501303492</v>
      </c>
      <c r="S267">
        <v>527.7695002685499</v>
      </c>
      <c r="T267">
        <f t="shared" si="94"/>
        <v>737.14804003011886</v>
      </c>
      <c r="U267">
        <f t="shared" si="95"/>
        <v>10.380853674578372</v>
      </c>
      <c r="V267">
        <f t="shared" si="96"/>
        <v>33.702497774312626</v>
      </c>
      <c r="W267">
        <f t="shared" si="97"/>
        <v>1.3192147854316212</v>
      </c>
      <c r="X267">
        <f t="shared" si="98"/>
        <v>3.2112949519166927</v>
      </c>
      <c r="Y267">
        <f t="shared" si="99"/>
        <v>1.2799683752887532</v>
      </c>
      <c r="Z267">
        <f t="shared" si="100"/>
        <v>4585.7243296581855</v>
      </c>
      <c r="AA267">
        <f t="shared" si="101"/>
        <v>5.0921002379495413</v>
      </c>
      <c r="AB267">
        <f t="shared" si="102"/>
        <v>1.6495074070713678E-5</v>
      </c>
      <c r="AC267">
        <f t="shared" si="103"/>
        <v>1.2622602995971545E-2</v>
      </c>
      <c r="AD267">
        <f t="shared" si="104"/>
        <v>25.129926901009746</v>
      </c>
      <c r="AE267">
        <f t="shared" si="105"/>
        <v>127.54489360081985</v>
      </c>
      <c r="AF267">
        <f t="shared" si="106"/>
        <v>3453.38</v>
      </c>
      <c r="AG267">
        <f t="shared" si="107"/>
        <v>885.52362082023114</v>
      </c>
      <c r="AH267">
        <f t="shared" si="108"/>
        <v>8.1725904725672867E-4</v>
      </c>
      <c r="AI267">
        <f t="shared" si="109"/>
        <v>4.1335061866400718E-3</v>
      </c>
      <c r="AJ267" s="2">
        <v>100</v>
      </c>
      <c r="AK267" s="2">
        <v>1</v>
      </c>
      <c r="AL267" s="2">
        <f t="shared" si="110"/>
        <v>17426.021750380885</v>
      </c>
      <c r="AM267" s="2">
        <f t="shared" si="111"/>
        <v>14.241573933191313</v>
      </c>
      <c r="AN267" s="2">
        <f t="shared" si="112"/>
        <v>72.030568713723838</v>
      </c>
      <c r="AO267" s="2">
        <f t="shared" si="113"/>
        <v>86.272142646915157</v>
      </c>
    </row>
    <row r="268" spans="1:41" x14ac:dyDescent="0.25">
      <c r="A268" s="1">
        <v>266</v>
      </c>
      <c r="B268">
        <v>5.3306613226452901</v>
      </c>
      <c r="C268">
        <v>527.78643084716509</v>
      </c>
      <c r="D268">
        <v>50</v>
      </c>
      <c r="E268">
        <v>-0.69247959506358203</v>
      </c>
      <c r="F268">
        <v>-0.54668255655347031</v>
      </c>
      <c r="G268">
        <v>-0.57545532268786359</v>
      </c>
      <c r="H268">
        <v>2.4665262990120191E-2</v>
      </c>
      <c r="I268">
        <v>152.60286858619989</v>
      </c>
      <c r="J268">
        <v>495.45659556938438</v>
      </c>
      <c r="K268">
        <v>19.390628205038642</v>
      </c>
      <c r="L268">
        <v>47.210190487490422</v>
      </c>
      <c r="M268">
        <v>18.82399490539235</v>
      </c>
      <c r="N268">
        <v>1.0301016496440381</v>
      </c>
      <c r="O268">
        <v>0.53594761794509593</v>
      </c>
      <c r="P268">
        <f t="shared" si="114"/>
        <v>-34.554870013152801</v>
      </c>
      <c r="Q268">
        <f t="shared" si="115"/>
        <v>-27.27956869029293</v>
      </c>
      <c r="R268">
        <f t="shared" si="116"/>
        <v>-28.71533546346625</v>
      </c>
      <c r="S268">
        <v>527.78643084716509</v>
      </c>
      <c r="T268">
        <f t="shared" si="94"/>
        <v>735.05032702109486</v>
      </c>
      <c r="U268">
        <f t="shared" si="95"/>
        <v>10.380436752177678</v>
      </c>
      <c r="V268">
        <f t="shared" si="96"/>
        <v>33.702222647617809</v>
      </c>
      <c r="W268">
        <f t="shared" si="97"/>
        <v>1.3190000393321477</v>
      </c>
      <c r="X268">
        <f t="shared" si="98"/>
        <v>3.2113576956571821</v>
      </c>
      <c r="Y268">
        <f t="shared" si="99"/>
        <v>1.2804561955423854</v>
      </c>
      <c r="Z268">
        <f t="shared" si="100"/>
        <v>4584.4942657145421</v>
      </c>
      <c r="AA268">
        <f t="shared" si="101"/>
        <v>5.0956292620998509</v>
      </c>
      <c r="AB268">
        <f t="shared" si="102"/>
        <v>1.6487997575350396E-5</v>
      </c>
      <c r="AC268">
        <f t="shared" si="103"/>
        <v>1.2626265652606284E-2</v>
      </c>
      <c r="AD268">
        <f t="shared" si="104"/>
        <v>25.126767709978054</v>
      </c>
      <c r="AE268">
        <f t="shared" si="105"/>
        <v>127.42921218613411</v>
      </c>
      <c r="AF268">
        <f t="shared" si="106"/>
        <v>3453.38</v>
      </c>
      <c r="AG268">
        <f t="shared" si="107"/>
        <v>885.15030872033367</v>
      </c>
      <c r="AH268">
        <f t="shared" si="108"/>
        <v>8.17510534849464E-4</v>
      </c>
      <c r="AI268">
        <f t="shared" si="109"/>
        <v>4.129116728940921E-3</v>
      </c>
      <c r="AJ268" s="2">
        <v>100</v>
      </c>
      <c r="AK268" s="2">
        <v>1</v>
      </c>
      <c r="AL268" s="2">
        <f t="shared" si="110"/>
        <v>17426.021750380885</v>
      </c>
      <c r="AM268" s="2">
        <f t="shared" si="111"/>
        <v>14.24595636145227</v>
      </c>
      <c r="AN268" s="2">
        <f t="shared" si="112"/>
        <v>71.95407792838607</v>
      </c>
      <c r="AO268" s="2">
        <f t="shared" si="113"/>
        <v>86.200034289838342</v>
      </c>
    </row>
    <row r="269" spans="1:41" x14ac:dyDescent="0.25">
      <c r="A269" s="1">
        <v>267</v>
      </c>
      <c r="B269">
        <v>5.350701402805611</v>
      </c>
      <c r="C269">
        <v>527.80316927319097</v>
      </c>
      <c r="D269">
        <v>50</v>
      </c>
      <c r="E269">
        <v>-0.69456146557027465</v>
      </c>
      <c r="F269">
        <v>-0.54661124989555687</v>
      </c>
      <c r="G269">
        <v>-0.57538026304795475</v>
      </c>
      <c r="H269">
        <v>2.450744039487017E-2</v>
      </c>
      <c r="I269">
        <v>152.161346963163</v>
      </c>
      <c r="J269">
        <v>494.03878069250811</v>
      </c>
      <c r="K269">
        <v>19.33216358206279</v>
      </c>
      <c r="L269">
        <v>47.076331847479352</v>
      </c>
      <c r="M269">
        <v>18.77736990150953</v>
      </c>
      <c r="N269">
        <v>1.029545867358437</v>
      </c>
      <c r="O269">
        <v>0.53729024775800327</v>
      </c>
      <c r="P269">
        <f t="shared" si="114"/>
        <v>-34.658755766979773</v>
      </c>
      <c r="Q269">
        <f t="shared" si="115"/>
        <v>-27.276010473830183</v>
      </c>
      <c r="R269">
        <f t="shared" si="116"/>
        <v>-28.711589972452835</v>
      </c>
      <c r="S269">
        <v>527.80316927319097</v>
      </c>
      <c r="T269">
        <f t="shared" si="94"/>
        <v>732.95282910183937</v>
      </c>
      <c r="U269">
        <f t="shared" si="95"/>
        <v>10.380023169405156</v>
      </c>
      <c r="V269">
        <f t="shared" si="96"/>
        <v>33.701949230341562</v>
      </c>
      <c r="W269">
        <f t="shared" si="97"/>
        <v>1.3187863402991724</v>
      </c>
      <c r="X269">
        <f t="shared" si="98"/>
        <v>3.2114162043119956</v>
      </c>
      <c r="Y269">
        <f t="shared" si="99"/>
        <v>1.2809398610630458</v>
      </c>
      <c r="Z269">
        <f t="shared" si="100"/>
        <v>4583.2785642072713</v>
      </c>
      <c r="AA269">
        <f t="shared" si="101"/>
        <v>5.099120415273398</v>
      </c>
      <c r="AB269">
        <f t="shared" si="102"/>
        <v>1.6481004824635673E-5</v>
      </c>
      <c r="AC269">
        <f t="shared" si="103"/>
        <v>1.2629887553801289E-2</v>
      </c>
      <c r="AD269">
        <f t="shared" si="104"/>
        <v>25.123644963618947</v>
      </c>
      <c r="AE269">
        <f t="shared" si="105"/>
        <v>127.31495411887836</v>
      </c>
      <c r="AF269">
        <f t="shared" si="106"/>
        <v>3453.38</v>
      </c>
      <c r="AG269">
        <f t="shared" si="107"/>
        <v>884.78077879706461</v>
      </c>
      <c r="AH269">
        <f t="shared" si="108"/>
        <v>8.1776320037477764E-4</v>
      </c>
      <c r="AI269">
        <f t="shared" si="109"/>
        <v>4.1247619101478497E-3</v>
      </c>
      <c r="AJ269" s="2">
        <v>100</v>
      </c>
      <c r="AK269" s="2">
        <v>1</v>
      </c>
      <c r="AL269" s="2">
        <f t="shared" si="110"/>
        <v>17426.021750380885</v>
      </c>
      <c r="AM269" s="2">
        <f t="shared" si="111"/>
        <v>14.250359316391958</v>
      </c>
      <c r="AN269" s="2">
        <f t="shared" si="112"/>
        <v>71.878190761379031</v>
      </c>
      <c r="AO269" s="2">
        <f t="shared" si="113"/>
        <v>86.128550077770996</v>
      </c>
    </row>
    <row r="270" spans="1:41" x14ac:dyDescent="0.25">
      <c r="A270" s="1">
        <v>268</v>
      </c>
      <c r="B270">
        <v>5.3707414829659319</v>
      </c>
      <c r="C270">
        <v>527.81971733543469</v>
      </c>
      <c r="D270">
        <v>50</v>
      </c>
      <c r="E270">
        <v>-0.69665406729182944</v>
      </c>
      <c r="F270">
        <v>-0.54654100106585934</v>
      </c>
      <c r="G270">
        <v>-0.57530631691143108</v>
      </c>
      <c r="H270">
        <v>2.4352355141597719E-2</v>
      </c>
      <c r="I270">
        <v>151.71995221139369</v>
      </c>
      <c r="J270">
        <v>492.62115565060708</v>
      </c>
      <c r="K270">
        <v>19.273737726062759</v>
      </c>
      <c r="L270">
        <v>46.942420282337231</v>
      </c>
      <c r="M270">
        <v>18.73064950821302</v>
      </c>
      <c r="N270">
        <v>1.028994628163252</v>
      </c>
      <c r="O270">
        <v>0.53863249176614514</v>
      </c>
      <c r="P270">
        <f t="shared" si="114"/>
        <v>-34.763177010570331</v>
      </c>
      <c r="Q270">
        <f t="shared" si="115"/>
        <v>-27.272505043206557</v>
      </c>
      <c r="R270">
        <f t="shared" si="116"/>
        <v>-28.707900045480596</v>
      </c>
      <c r="S270">
        <v>527.81971733543469</v>
      </c>
      <c r="T270">
        <f t="shared" si="94"/>
        <v>730.85554249854317</v>
      </c>
      <c r="U270">
        <f t="shared" si="95"/>
        <v>10.379612891264085</v>
      </c>
      <c r="V270">
        <f t="shared" si="96"/>
        <v>33.701677486532091</v>
      </c>
      <c r="W270">
        <f t="shared" si="97"/>
        <v>1.3185736855858337</v>
      </c>
      <c r="X270">
        <f t="shared" si="98"/>
        <v>3.2114704994818317</v>
      </c>
      <c r="Y270">
        <f t="shared" si="99"/>
        <v>1.2814194063699227</v>
      </c>
      <c r="Z270">
        <f t="shared" si="100"/>
        <v>4582.0770813662975</v>
      </c>
      <c r="AA270">
        <f t="shared" si="101"/>
        <v>5.1025739973927422</v>
      </c>
      <c r="AB270">
        <f t="shared" si="102"/>
        <v>1.6474094952509802E-5</v>
      </c>
      <c r="AC270">
        <f t="shared" si="103"/>
        <v>1.263346905900979E-2</v>
      </c>
      <c r="AD270">
        <f t="shared" si="104"/>
        <v>25.120558307974278</v>
      </c>
      <c r="AE270">
        <f t="shared" si="105"/>
        <v>127.20210331436979</v>
      </c>
      <c r="AF270">
        <f t="shared" si="106"/>
        <v>3453.38</v>
      </c>
      <c r="AG270">
        <f t="shared" si="107"/>
        <v>884.41498425974385</v>
      </c>
      <c r="AH270">
        <f t="shared" si="108"/>
        <v>8.1801707302740605E-4</v>
      </c>
      <c r="AI270">
        <f t="shared" si="109"/>
        <v>4.120442110729961E-3</v>
      </c>
      <c r="AJ270" s="2">
        <v>100</v>
      </c>
      <c r="AK270" s="2">
        <v>1</v>
      </c>
      <c r="AL270" s="2">
        <f t="shared" si="110"/>
        <v>17426.021750380885</v>
      </c>
      <c r="AM270" s="2">
        <f t="shared" si="111"/>
        <v>14.254783306758487</v>
      </c>
      <c r="AN270" s="2">
        <f t="shared" si="112"/>
        <v>71.802913842765619</v>
      </c>
      <c r="AO270" s="2">
        <f t="shared" si="113"/>
        <v>86.057697149524103</v>
      </c>
    </row>
    <row r="271" spans="1:41" x14ac:dyDescent="0.25">
      <c r="A271" s="1">
        <v>269</v>
      </c>
      <c r="B271">
        <v>5.3907815631262519</v>
      </c>
      <c r="C271">
        <v>527.83607680936268</v>
      </c>
      <c r="D271">
        <v>50</v>
      </c>
      <c r="E271">
        <v>-0.69875750163469164</v>
      </c>
      <c r="F271">
        <v>-0.54647181020290769</v>
      </c>
      <c r="G271">
        <v>-0.57523348442411348</v>
      </c>
      <c r="H271">
        <v>2.420000010857247E-2</v>
      </c>
      <c r="I271">
        <v>151.2786826137075</v>
      </c>
      <c r="J271">
        <v>491.20371716954912</v>
      </c>
      <c r="K271">
        <v>19.215350357545759</v>
      </c>
      <c r="L271">
        <v>46.808456395599308</v>
      </c>
      <c r="M271">
        <v>18.6838346642133</v>
      </c>
      <c r="N271">
        <v>1.028447891066371</v>
      </c>
      <c r="O271">
        <v>0.53997435519133374</v>
      </c>
      <c r="P271">
        <f t="shared" si="114"/>
        <v>-34.868138804126332</v>
      </c>
      <c r="Q271">
        <f t="shared" si="115"/>
        <v>-27.269052405334715</v>
      </c>
      <c r="R271">
        <f t="shared" si="116"/>
        <v>-28.704265689826023</v>
      </c>
      <c r="S271">
        <v>527.83607680936268</v>
      </c>
      <c r="T271">
        <f t="shared" si="94"/>
        <v>728.75846344687261</v>
      </c>
      <c r="U271">
        <f t="shared" si="95"/>
        <v>10.379205882439532</v>
      </c>
      <c r="V271">
        <f t="shared" si="96"/>
        <v>33.701407380317747</v>
      </c>
      <c r="W271">
        <f t="shared" si="97"/>
        <v>1.3183620720273517</v>
      </c>
      <c r="X271">
        <f t="shared" si="98"/>
        <v>3.211520602738887</v>
      </c>
      <c r="Y271">
        <f t="shared" si="99"/>
        <v>1.2818948664995762</v>
      </c>
      <c r="Z271">
        <f t="shared" si="100"/>
        <v>4580.8896747249864</v>
      </c>
      <c r="AA271">
        <f t="shared" si="101"/>
        <v>5.1059903072776587</v>
      </c>
      <c r="AB271">
        <f t="shared" si="102"/>
        <v>1.6467267101378426E-5</v>
      </c>
      <c r="AC271">
        <f t="shared" si="103"/>
        <v>1.2637010525446407E-2</v>
      </c>
      <c r="AD271">
        <f t="shared" si="104"/>
        <v>25.117507392059757</v>
      </c>
      <c r="AE271">
        <f t="shared" si="105"/>
        <v>127.09064387564008</v>
      </c>
      <c r="AF271">
        <f t="shared" si="106"/>
        <v>3453.38</v>
      </c>
      <c r="AG271">
        <f t="shared" si="107"/>
        <v>884.05287888198745</v>
      </c>
      <c r="AH271">
        <f t="shared" si="108"/>
        <v>8.1827218127409869E-4</v>
      </c>
      <c r="AI271">
        <f t="shared" si="109"/>
        <v>4.1161576651931242E-3</v>
      </c>
      <c r="AJ271" s="2">
        <v>100</v>
      </c>
      <c r="AK271" s="2">
        <v>1</v>
      </c>
      <c r="AL271" s="2">
        <f t="shared" si="110"/>
        <v>17426.021750380885</v>
      </c>
      <c r="AM271" s="2">
        <f t="shared" si="111"/>
        <v>14.259228828614054</v>
      </c>
      <c r="AN271" s="2">
        <f t="shared" si="112"/>
        <v>71.728253001652391</v>
      </c>
      <c r="AO271" s="2">
        <f t="shared" si="113"/>
        <v>85.987481830266447</v>
      </c>
    </row>
    <row r="272" spans="1:41" x14ac:dyDescent="0.25">
      <c r="A272" s="1">
        <v>270</v>
      </c>
      <c r="B272">
        <v>5.4108216432865728</v>
      </c>
      <c r="C272">
        <v>527.85224945736741</v>
      </c>
      <c r="D272">
        <v>50</v>
      </c>
      <c r="E272">
        <v>-0.70087187120573624</v>
      </c>
      <c r="F272">
        <v>-0.54640367726036743</v>
      </c>
      <c r="G272">
        <v>-0.57516176553722898</v>
      </c>
      <c r="H272">
        <v>2.405036785913818E-2</v>
      </c>
      <c r="I272">
        <v>150.83753645691169</v>
      </c>
      <c r="J272">
        <v>489.78646198946149</v>
      </c>
      <c r="K272">
        <v>19.157001191931279</v>
      </c>
      <c r="L272">
        <v>46.674440786857907</v>
      </c>
      <c r="M272">
        <v>18.63692630936324</v>
      </c>
      <c r="N272">
        <v>1.027905614575723</v>
      </c>
      <c r="O272">
        <v>0.541315843243243</v>
      </c>
      <c r="P272">
        <f t="shared" si="114"/>
        <v>-34.973646267751313</v>
      </c>
      <c r="Q272">
        <f t="shared" si="115"/>
        <v>-27.265652557902566</v>
      </c>
      <c r="R272">
        <f t="shared" si="116"/>
        <v>-28.700686903055338</v>
      </c>
      <c r="S272">
        <v>527.85224945736741</v>
      </c>
      <c r="T272">
        <f t="shared" si="94"/>
        <v>726.66158819234465</v>
      </c>
      <c r="U272">
        <f t="shared" si="95"/>
        <v>10.378802107328781</v>
      </c>
      <c r="V272">
        <f t="shared" si="96"/>
        <v>33.701138875928635</v>
      </c>
      <c r="W272">
        <f t="shared" si="97"/>
        <v>1.3181514960482879</v>
      </c>
      <c r="X272">
        <f t="shared" si="98"/>
        <v>3.2115665355978167</v>
      </c>
      <c r="Y272">
        <f t="shared" si="99"/>
        <v>1.2823662769711528</v>
      </c>
      <c r="Z272">
        <f t="shared" si="100"/>
        <v>4579.716203093878</v>
      </c>
      <c r="AA272">
        <f t="shared" si="101"/>
        <v>5.1093696426696251</v>
      </c>
      <c r="AB272">
        <f t="shared" si="102"/>
        <v>1.6460520421941166E-5</v>
      </c>
      <c r="AC272">
        <f t="shared" si="103"/>
        <v>1.2640512308132327E-2</v>
      </c>
      <c r="AD272">
        <f t="shared" si="104"/>
        <v>25.114491867805405</v>
      </c>
      <c r="AE272">
        <f t="shared" si="105"/>
        <v>126.98056008952783</v>
      </c>
      <c r="AF272">
        <f t="shared" si="106"/>
        <v>3453.38</v>
      </c>
      <c r="AG272">
        <f t="shared" si="107"/>
        <v>883.69441698301443</v>
      </c>
      <c r="AH272">
        <f t="shared" si="108"/>
        <v>8.1852855291290937E-4</v>
      </c>
      <c r="AI272">
        <f t="shared" si="109"/>
        <v>4.111908864579749E-3</v>
      </c>
      <c r="AJ272" s="2">
        <v>100</v>
      </c>
      <c r="AK272" s="2">
        <v>1</v>
      </c>
      <c r="AL272" s="2">
        <f t="shared" si="110"/>
        <v>17426.021750380885</v>
      </c>
      <c r="AM272" s="2">
        <f t="shared" si="111"/>
        <v>14.26369636636815</v>
      </c>
      <c r="AN272" s="2">
        <f t="shared" si="112"/>
        <v>71.654213309750673</v>
      </c>
      <c r="AO272" s="2">
        <f t="shared" si="113"/>
        <v>85.917909676118825</v>
      </c>
    </row>
    <row r="273" spans="1:41" x14ac:dyDescent="0.25">
      <c r="A273" s="1">
        <v>271</v>
      </c>
      <c r="B273">
        <v>5.4308617234468937</v>
      </c>
      <c r="C273">
        <v>527.86823702902689</v>
      </c>
      <c r="D273">
        <v>50</v>
      </c>
      <c r="E273">
        <v>-0.70299727982995985</v>
      </c>
      <c r="F273">
        <v>-0.54633660201166656</v>
      </c>
      <c r="G273">
        <v>-0.57509116001228078</v>
      </c>
      <c r="H273">
        <v>2.3903450657899832E-2</v>
      </c>
      <c r="I273">
        <v>150.3965120323474</v>
      </c>
      <c r="J273">
        <v>488.36938686522433</v>
      </c>
      <c r="K273">
        <v>19.09868993975606</v>
      </c>
      <c r="L273">
        <v>46.540374051409877</v>
      </c>
      <c r="M273">
        <v>18.589925384091039</v>
      </c>
      <c r="N273">
        <v>1.0273677567311641</v>
      </c>
      <c r="O273">
        <v>0.54265696111775941</v>
      </c>
      <c r="P273">
        <f t="shared" si="114"/>
        <v>-35.079704582333328</v>
      </c>
      <c r="Q273">
        <f t="shared" si="115"/>
        <v>-27.26230548960412</v>
      </c>
      <c r="R273">
        <f t="shared" si="116"/>
        <v>-28.697163673267507</v>
      </c>
      <c r="S273">
        <v>527.86823702902689</v>
      </c>
      <c r="T273">
        <f t="shared" si="94"/>
        <v>724.56491299067773</v>
      </c>
      <c r="U273">
        <f t="shared" si="95"/>
        <v>10.378401530069841</v>
      </c>
      <c r="V273">
        <f t="shared" si="96"/>
        <v>33.700871937716073</v>
      </c>
      <c r="W273">
        <f t="shared" si="97"/>
        <v>1.3179419536701871</v>
      </c>
      <c r="X273">
        <f t="shared" si="98"/>
        <v>3.2116083194887373</v>
      </c>
      <c r="Y273">
        <f t="shared" si="99"/>
        <v>1.2828336737532733</v>
      </c>
      <c r="Z273">
        <f t="shared" si="100"/>
        <v>4578.5565265352452</v>
      </c>
      <c r="AA273">
        <f t="shared" si="101"/>
        <v>5.1127123002556294</v>
      </c>
      <c r="AB273">
        <f t="shared" si="102"/>
        <v>1.6453854073024837E-5</v>
      </c>
      <c r="AC273">
        <f t="shared" si="103"/>
        <v>1.264397475993926E-2</v>
      </c>
      <c r="AD273">
        <f t="shared" si="104"/>
        <v>25.111511389997613</v>
      </c>
      <c r="AE273">
        <f t="shared" si="105"/>
        <v>126.87183642287269</v>
      </c>
      <c r="AF273">
        <f t="shared" si="106"/>
        <v>3453.38</v>
      </c>
      <c r="AG273">
        <f t="shared" si="107"/>
        <v>883.33955340977218</v>
      </c>
      <c r="AH273">
        <f t="shared" si="108"/>
        <v>8.1878621512864228E-4</v>
      </c>
      <c r="AI273">
        <f t="shared" si="109"/>
        <v>4.1076959588529933E-3</v>
      </c>
      <c r="AJ273" s="2">
        <v>100</v>
      </c>
      <c r="AK273" s="2">
        <v>1</v>
      </c>
      <c r="AL273" s="2">
        <f t="shared" si="110"/>
        <v>17426.021750380885</v>
      </c>
      <c r="AM273" s="2">
        <f t="shared" si="111"/>
        <v>14.268186393743763</v>
      </c>
      <c r="AN273" s="2">
        <f t="shared" si="112"/>
        <v>71.580799122923921</v>
      </c>
      <c r="AO273" s="2">
        <f t="shared" si="113"/>
        <v>85.848985516667682</v>
      </c>
    </row>
    <row r="274" spans="1:41" x14ac:dyDescent="0.25">
      <c r="A274" s="1">
        <v>272</v>
      </c>
      <c r="B274">
        <v>5.4509018036072154</v>
      </c>
      <c r="C274">
        <v>527.8840412613572</v>
      </c>
      <c r="D274">
        <v>50</v>
      </c>
      <c r="E274">
        <v>-0.70513383256834428</v>
      </c>
      <c r="F274">
        <v>-0.54627058405481654</v>
      </c>
      <c r="G274">
        <v>-0.57502166742612282</v>
      </c>
      <c r="H274">
        <v>2.375924048661069E-2</v>
      </c>
      <c r="I274">
        <v>149.95560763639449</v>
      </c>
      <c r="J274">
        <v>486.95248856691182</v>
      </c>
      <c r="K274">
        <v>19.04041630688106</v>
      </c>
      <c r="L274">
        <v>46.406256779936683</v>
      </c>
      <c r="M274">
        <v>18.542832828864139</v>
      </c>
      <c r="N274">
        <v>1.026834275135118</v>
      </c>
      <c r="O274">
        <v>0.54399771399544772</v>
      </c>
      <c r="P274">
        <f t="shared" si="114"/>
        <v>-35.186318990436341</v>
      </c>
      <c r="Q274">
        <f t="shared" si="115"/>
        <v>-27.259011180380067</v>
      </c>
      <c r="R274">
        <f t="shared" si="116"/>
        <v>-28.693695979347449</v>
      </c>
      <c r="S274">
        <v>527.8840412613572</v>
      </c>
      <c r="T274">
        <f t="shared" si="94"/>
        <v>722.46843410811869</v>
      </c>
      <c r="U274">
        <f t="shared" si="95"/>
        <v>10.378004114568233</v>
      </c>
      <c r="V274">
        <f t="shared" si="96"/>
        <v>33.700606530169772</v>
      </c>
      <c r="W274">
        <f t="shared" si="97"/>
        <v>1.317733440519536</v>
      </c>
      <c r="X274">
        <f t="shared" si="98"/>
        <v>3.2116459757321318</v>
      </c>
      <c r="Y274">
        <f t="shared" si="99"/>
        <v>1.2832970932325307</v>
      </c>
      <c r="Z274">
        <f t="shared" si="100"/>
        <v>4577.4105063382231</v>
      </c>
      <c r="AA274">
        <f t="shared" si="101"/>
        <v>5.1160185756909131</v>
      </c>
      <c r="AB274">
        <f t="shared" si="102"/>
        <v>1.6447267221420942E-5</v>
      </c>
      <c r="AC274">
        <f t="shared" si="103"/>
        <v>1.2647398231632067E-2</v>
      </c>
      <c r="AD274">
        <f t="shared" si="104"/>
        <v>25.108565616222769</v>
      </c>
      <c r="AE274">
        <f t="shared" si="105"/>
        <v>126.76445751880451</v>
      </c>
      <c r="AF274">
        <f t="shared" si="106"/>
        <v>3453.38</v>
      </c>
      <c r="AG274">
        <f t="shared" si="107"/>
        <v>882.98824351982648</v>
      </c>
      <c r="AH274">
        <f t="shared" si="108"/>
        <v>8.1904519454466555E-4</v>
      </c>
      <c r="AI274">
        <f t="shared" si="109"/>
        <v>4.1035191591693096E-3</v>
      </c>
      <c r="AJ274" s="2">
        <v>100</v>
      </c>
      <c r="AK274" s="2">
        <v>1</v>
      </c>
      <c r="AL274" s="2">
        <f t="shared" si="110"/>
        <v>17426.021750380885</v>
      </c>
      <c r="AM274" s="2">
        <f t="shared" si="111"/>
        <v>14.272699374680286</v>
      </c>
      <c r="AN274" s="2">
        <f t="shared" si="112"/>
        <v>71.50801412078907</v>
      </c>
      <c r="AO274" s="2">
        <f t="shared" si="113"/>
        <v>85.780713495469357</v>
      </c>
    </row>
    <row r="275" spans="1:41" x14ac:dyDescent="0.25">
      <c r="A275" s="1">
        <v>273</v>
      </c>
      <c r="B275">
        <v>5.4709418837675354</v>
      </c>
      <c r="C275">
        <v>527.89966387905622</v>
      </c>
      <c r="D275">
        <v>50</v>
      </c>
      <c r="E275">
        <v>-0.70728163573589287</v>
      </c>
      <c r="F275">
        <v>-0.54620562281737561</v>
      </c>
      <c r="G275">
        <v>-0.5749532871761851</v>
      </c>
      <c r="H275">
        <v>2.361772905973494E-2</v>
      </c>
      <c r="I275">
        <v>149.51482157094031</v>
      </c>
      <c r="J275">
        <v>485.53576388018672</v>
      </c>
      <c r="K275">
        <v>18.982179994699131</v>
      </c>
      <c r="L275">
        <v>46.272089558214702</v>
      </c>
      <c r="M275">
        <v>18.495649583682891</v>
      </c>
      <c r="N275">
        <v>1.026305126982014</v>
      </c>
      <c r="O275">
        <v>0.5453381070401242</v>
      </c>
      <c r="P275">
        <f t="shared" si="114"/>
        <v>-35.293494797200246</v>
      </c>
      <c r="Q275">
        <f t="shared" si="115"/>
        <v>-27.255769601665452</v>
      </c>
      <c r="R275">
        <f t="shared" si="116"/>
        <v>-28.690283791226804</v>
      </c>
      <c r="S275">
        <v>527.89966387905622</v>
      </c>
      <c r="T275">
        <f t="shared" si="94"/>
        <v>720.3721478217459</v>
      </c>
      <c r="U275">
        <f t="shared" si="95"/>
        <v>10.37760982452207</v>
      </c>
      <c r="V275">
        <f t="shared" si="96"/>
        <v>33.700342617933309</v>
      </c>
      <c r="W275">
        <f t="shared" si="97"/>
        <v>1.3175259518359543</v>
      </c>
      <c r="X275">
        <f t="shared" si="98"/>
        <v>3.2116795255155122</v>
      </c>
      <c r="Y275">
        <f t="shared" si="99"/>
        <v>1.283756572183548</v>
      </c>
      <c r="Z275">
        <f t="shared" si="100"/>
        <v>4576.2780049947178</v>
      </c>
      <c r="AA275">
        <f t="shared" si="101"/>
        <v>5.1192887636206601</v>
      </c>
      <c r="AB275">
        <f t="shared" si="102"/>
        <v>1.6440759041727867E-5</v>
      </c>
      <c r="AC275">
        <f t="shared" si="103"/>
        <v>1.2650783071909739E-2</v>
      </c>
      <c r="AD275">
        <f t="shared" si="104"/>
        <v>25.105654206812606</v>
      </c>
      <c r="AE275">
        <f t="shared" si="105"/>
        <v>126.65840819313669</v>
      </c>
      <c r="AF275">
        <f t="shared" si="106"/>
        <v>3453.38</v>
      </c>
      <c r="AG275">
        <f t="shared" si="107"/>
        <v>882.64044316500781</v>
      </c>
      <c r="AH275">
        <f t="shared" si="108"/>
        <v>8.1930551727142111E-4</v>
      </c>
      <c r="AI275">
        <f t="shared" si="109"/>
        <v>4.0993786400427045E-3</v>
      </c>
      <c r="AJ275" s="2">
        <v>100</v>
      </c>
      <c r="AK275" s="2">
        <v>1</v>
      </c>
      <c r="AL275" s="2">
        <f t="shared" si="110"/>
        <v>17426.021750380885</v>
      </c>
      <c r="AM275" s="2">
        <f t="shared" si="111"/>
        <v>14.277235764178846</v>
      </c>
      <c r="AN275" s="2">
        <f t="shared" si="112"/>
        <v>71.435861344430975</v>
      </c>
      <c r="AO275" s="2">
        <f t="shared" si="113"/>
        <v>85.713097108609816</v>
      </c>
    </row>
    <row r="276" spans="1:41" x14ac:dyDescent="0.25">
      <c r="A276" s="1">
        <v>274</v>
      </c>
      <c r="B276">
        <v>5.4909819639278554</v>
      </c>
      <c r="C276">
        <v>527.91510659474022</v>
      </c>
      <c r="D276">
        <v>50</v>
      </c>
      <c r="E276">
        <v>-0.70944079691986806</v>
      </c>
      <c r="F276">
        <v>-0.54614171756153096</v>
      </c>
      <c r="G276">
        <v>-0.57488601848582221</v>
      </c>
      <c r="H276">
        <v>2.3478907839665039E-2</v>
      </c>
      <c r="I276">
        <v>149.0741521438157</v>
      </c>
      <c r="J276">
        <v>484.11920960665219</v>
      </c>
      <c r="K276">
        <v>18.923980700342501</v>
      </c>
      <c r="L276">
        <v>46.137872966853507</v>
      </c>
      <c r="M276">
        <v>18.44837658760262</v>
      </c>
      <c r="N276">
        <v>1.0257802690864899</v>
      </c>
      <c r="O276">
        <v>0.54667814539753201</v>
      </c>
      <c r="P276">
        <f t="shared" si="114"/>
        <v>-35.4012373712509</v>
      </c>
      <c r="Q276">
        <f t="shared" si="115"/>
        <v>-27.252580716643262</v>
      </c>
      <c r="R276">
        <f t="shared" si="116"/>
        <v>-28.686927070150812</v>
      </c>
      <c r="S276">
        <v>527.91510659474022</v>
      </c>
      <c r="T276">
        <f t="shared" si="94"/>
        <v>718.2760504197505</v>
      </c>
      <c r="U276">
        <f t="shared" si="95"/>
        <v>10.377218623445598</v>
      </c>
      <c r="V276">
        <f t="shared" si="96"/>
        <v>33.700080165817845</v>
      </c>
      <c r="W276">
        <f t="shared" si="97"/>
        <v>1.3173194824805583</v>
      </c>
      <c r="X276">
        <f t="shared" si="98"/>
        <v>3.2117089898717337</v>
      </c>
      <c r="Y276">
        <f t="shared" si="99"/>
        <v>1.2842121477405273</v>
      </c>
      <c r="Z276">
        <f t="shared" si="100"/>
        <v>4575.1588861760256</v>
      </c>
      <c r="AA276">
        <f t="shared" si="101"/>
        <v>5.1225231577005861</v>
      </c>
      <c r="AB276">
        <f t="shared" si="102"/>
        <v>1.643432871619751E-5</v>
      </c>
      <c r="AC276">
        <f t="shared" si="103"/>
        <v>1.2654129627445132E-2</v>
      </c>
      <c r="AD276">
        <f t="shared" si="104"/>
        <v>25.102776824791171</v>
      </c>
      <c r="AE276">
        <f t="shared" si="105"/>
        <v>126.55367343085697</v>
      </c>
      <c r="AF276">
        <f t="shared" si="106"/>
        <v>3453.38</v>
      </c>
      <c r="AG276">
        <f t="shared" si="107"/>
        <v>882.29610867576639</v>
      </c>
      <c r="AH276">
        <f t="shared" si="108"/>
        <v>8.1956720895186579E-4</v>
      </c>
      <c r="AI276">
        <f t="shared" si="109"/>
        <v>4.0952745414069127E-3</v>
      </c>
      <c r="AJ276" s="2">
        <v>100</v>
      </c>
      <c r="AK276" s="2">
        <v>1</v>
      </c>
      <c r="AL276" s="2">
        <f t="shared" si="110"/>
        <v>17426.021750380885</v>
      </c>
      <c r="AM276" s="2">
        <f t="shared" si="111"/>
        <v>14.281796009094169</v>
      </c>
      <c r="AN276" s="2">
        <f t="shared" si="112"/>
        <v>71.364343232337973</v>
      </c>
      <c r="AO276" s="2">
        <f t="shared" si="113"/>
        <v>85.646139241432138</v>
      </c>
    </row>
    <row r="277" spans="1:41" x14ac:dyDescent="0.25">
      <c r="A277" s="1">
        <v>275</v>
      </c>
      <c r="B277">
        <v>5.5110220440881763</v>
      </c>
      <c r="C277">
        <v>527.93037110917135</v>
      </c>
      <c r="D277">
        <v>50</v>
      </c>
      <c r="E277">
        <v>-0.71161142499824748</v>
      </c>
      <c r="F277">
        <v>-0.54607886738925482</v>
      </c>
      <c r="G277">
        <v>-0.57481986040974198</v>
      </c>
      <c r="H277">
        <v>2.3342768051570331E-2</v>
      </c>
      <c r="I277">
        <v>148.63359766919939</v>
      </c>
      <c r="J277">
        <v>482.70282256416402</v>
      </c>
      <c r="K277">
        <v>18.86581811688923</v>
      </c>
      <c r="L277">
        <v>46.003607581060017</v>
      </c>
      <c r="M277">
        <v>18.401014778282889</v>
      </c>
      <c r="N277">
        <v>1.0252596579104101</v>
      </c>
      <c r="O277">
        <v>0.5480178341941101</v>
      </c>
      <c r="P277">
        <f t="shared" si="114"/>
        <v>-35.509552145621136</v>
      </c>
      <c r="Q277">
        <f t="shared" si="115"/>
        <v>-27.24944448050174</v>
      </c>
      <c r="R277">
        <f t="shared" si="116"/>
        <v>-28.683625768949202</v>
      </c>
      <c r="S277">
        <v>527.93037110917135</v>
      </c>
      <c r="T277">
        <f t="shared" si="94"/>
        <v>716.18013820170006</v>
      </c>
      <c r="U277">
        <f t="shared" si="95"/>
        <v>10.376830474691218</v>
      </c>
      <c r="V277">
        <f t="shared" si="96"/>
        <v>33.699819138814128</v>
      </c>
      <c r="W277">
        <f t="shared" si="97"/>
        <v>1.3171140269444328</v>
      </c>
      <c r="X277">
        <f t="shared" si="98"/>
        <v>3.2117343896588122</v>
      </c>
      <c r="Y277">
        <f t="shared" si="99"/>
        <v>1.2846638573702358</v>
      </c>
      <c r="Z277">
        <f t="shared" si="100"/>
        <v>4574.053014710189</v>
      </c>
      <c r="AA277">
        <f t="shared" si="101"/>
        <v>5.1257220506162469</v>
      </c>
      <c r="AB277">
        <f t="shared" si="102"/>
        <v>1.6427975434586795E-5</v>
      </c>
      <c r="AC277">
        <f t="shared" si="103"/>
        <v>1.2657438242922843E-2</v>
      </c>
      <c r="AD277">
        <f t="shared" si="104"/>
        <v>25.099933135823679</v>
      </c>
      <c r="AE277">
        <f t="shared" si="105"/>
        <v>126.45023838271872</v>
      </c>
      <c r="AF277">
        <f t="shared" si="106"/>
        <v>3453.38</v>
      </c>
      <c r="AG277">
        <f t="shared" si="107"/>
        <v>881.95519684621013</v>
      </c>
      <c r="AH277">
        <f t="shared" si="108"/>
        <v>8.1983029480407602E-4</v>
      </c>
      <c r="AI277">
        <f t="shared" si="109"/>
        <v>4.0912069705770528E-3</v>
      </c>
      <c r="AJ277" s="2">
        <v>100</v>
      </c>
      <c r="AK277" s="2">
        <v>1</v>
      </c>
      <c r="AL277" s="2">
        <f t="shared" si="110"/>
        <v>17426.021750380885</v>
      </c>
      <c r="AM277" s="2">
        <f t="shared" si="111"/>
        <v>14.286380548877002</v>
      </c>
      <c r="AN277" s="2">
        <f t="shared" si="112"/>
        <v>71.293461654585613</v>
      </c>
      <c r="AO277" s="2">
        <f t="shared" si="113"/>
        <v>85.579842203462618</v>
      </c>
    </row>
    <row r="278" spans="1:41" x14ac:dyDescent="0.25">
      <c r="A278" s="1">
        <v>276</v>
      </c>
      <c r="B278">
        <v>5.5310621242484972</v>
      </c>
      <c r="C278">
        <v>527.94545911147577</v>
      </c>
      <c r="D278">
        <v>50</v>
      </c>
      <c r="E278">
        <v>-0.71379363015840802</v>
      </c>
      <c r="F278">
        <v>-0.54601707124751497</v>
      </c>
      <c r="G278">
        <v>-0.57475481183948962</v>
      </c>
      <c r="H278">
        <v>2.3209300697872349E-2</v>
      </c>
      <c r="I278">
        <v>148.19315646799339</v>
      </c>
      <c r="J278">
        <v>481.28659958710563</v>
      </c>
      <c r="K278">
        <v>18.807691933567899</v>
      </c>
      <c r="L278">
        <v>45.869293970426547</v>
      </c>
      <c r="M278">
        <v>18.353565091562739</v>
      </c>
      <c r="N278">
        <v>1.0247432495886839</v>
      </c>
      <c r="O278">
        <v>0.54935717853585375</v>
      </c>
      <c r="P278">
        <f t="shared" si="114"/>
        <v>-35.618444618683036</v>
      </c>
      <c r="Q278">
        <f t="shared" si="115"/>
        <v>-27.246360840694361</v>
      </c>
      <c r="R278">
        <f t="shared" si="116"/>
        <v>-28.680379832309864</v>
      </c>
      <c r="S278">
        <v>527.94545911147577</v>
      </c>
      <c r="T278">
        <f t="shared" si="94"/>
        <v>714.08440747878058</v>
      </c>
      <c r="U278">
        <f t="shared" si="95"/>
        <v>10.376445341470156</v>
      </c>
      <c r="V278">
        <f t="shared" si="96"/>
        <v>33.699559502103213</v>
      </c>
      <c r="W278">
        <f t="shared" si="97"/>
        <v>1.3169095793571701</v>
      </c>
      <c r="X278">
        <f t="shared" si="98"/>
        <v>3.2117557455411587</v>
      </c>
      <c r="Y278">
        <f t="shared" si="99"/>
        <v>1.285111738846372</v>
      </c>
      <c r="Z278">
        <f t="shared" si="100"/>
        <v>4572.9602565602008</v>
      </c>
      <c r="AA278">
        <f t="shared" si="101"/>
        <v>5.1288857341009741</v>
      </c>
      <c r="AB278">
        <f t="shared" si="102"/>
        <v>1.6421698394014259E-5</v>
      </c>
      <c r="AC278">
        <f t="shared" si="103"/>
        <v>1.2660709261075414E-2</v>
      </c>
      <c r="AD278">
        <f t="shared" si="104"/>
        <v>25.097122808167221</v>
      </c>
      <c r="AE278">
        <f t="shared" si="105"/>
        <v>126.34808836194422</v>
      </c>
      <c r="AF278">
        <f t="shared" si="106"/>
        <v>3453.38</v>
      </c>
      <c r="AG278">
        <f t="shared" si="107"/>
        <v>881.61766491984076</v>
      </c>
      <c r="AH278">
        <f t="shared" si="108"/>
        <v>8.2009479966121772E-4</v>
      </c>
      <c r="AI278">
        <f t="shared" si="109"/>
        <v>4.087176004115743E-3</v>
      </c>
      <c r="AJ278" s="2">
        <v>100</v>
      </c>
      <c r="AK278" s="2">
        <v>1</v>
      </c>
      <c r="AL278" s="2">
        <f t="shared" si="110"/>
        <v>17426.021750380885</v>
      </c>
      <c r="AM278" s="2">
        <f t="shared" si="111"/>
        <v>14.290989816270635</v>
      </c>
      <c r="AN278" s="2">
        <f t="shared" si="112"/>
        <v>71.223217945355771</v>
      </c>
      <c r="AO278" s="2">
        <f t="shared" si="113"/>
        <v>85.514207761626409</v>
      </c>
    </row>
    <row r="279" spans="1:41" x14ac:dyDescent="0.25">
      <c r="A279" s="1">
        <v>277</v>
      </c>
      <c r="B279">
        <v>5.5511022044088172</v>
      </c>
      <c r="C279">
        <v>527.96037227935381</v>
      </c>
      <c r="D279">
        <v>50</v>
      </c>
      <c r="E279">
        <v>-0.71598752391606468</v>
      </c>
      <c r="F279">
        <v>-0.54595632793350868</v>
      </c>
      <c r="G279">
        <v>-0.57469087150895659</v>
      </c>
      <c r="H279">
        <v>2.307849657232745E-2</v>
      </c>
      <c r="I279">
        <v>147.7528268681699</v>
      </c>
      <c r="J279">
        <v>479.87053752663121</v>
      </c>
      <c r="K279">
        <v>18.749601835959851</v>
      </c>
      <c r="L279">
        <v>45.734932698741133</v>
      </c>
      <c r="M279">
        <v>18.306028461060791</v>
      </c>
      <c r="N279">
        <v>1.0242309999539321</v>
      </c>
      <c r="O279">
        <v>0.55069618350725746</v>
      </c>
      <c r="P279">
        <f t="shared" si="114"/>
        <v>-35.727920355093048</v>
      </c>
      <c r="Q279">
        <f t="shared" si="115"/>
        <v>-27.243329737201034</v>
      </c>
      <c r="R279">
        <f t="shared" si="116"/>
        <v>-28.677189197053725</v>
      </c>
      <c r="S279">
        <v>527.96037227935381</v>
      </c>
      <c r="T279">
        <f t="shared" si="94"/>
        <v>711.98885457402412</v>
      </c>
      <c r="U279">
        <f t="shared" si="95"/>
        <v>10.376063186871722</v>
      </c>
      <c r="V279">
        <f t="shared" si="96"/>
        <v>33.699301221065674</v>
      </c>
      <c r="W279">
        <f t="shared" si="97"/>
        <v>1.3167061334954149</v>
      </c>
      <c r="X279">
        <f t="shared" si="98"/>
        <v>3.2117730779721185</v>
      </c>
      <c r="Y279">
        <f t="shared" si="99"/>
        <v>1.2855558302252574</v>
      </c>
      <c r="Z279">
        <f t="shared" si="100"/>
        <v>4571.8804788028838</v>
      </c>
      <c r="AA279">
        <f t="shared" si="101"/>
        <v>5.1320144989524898</v>
      </c>
      <c r="AB279">
        <f t="shared" si="102"/>
        <v>1.6415496798821195E-5</v>
      </c>
      <c r="AC279">
        <f t="shared" si="103"/>
        <v>1.2663943022717937E-2</v>
      </c>
      <c r="AD279">
        <f t="shared" si="104"/>
        <v>25.094345512623185</v>
      </c>
      <c r="AE279">
        <f t="shared" si="105"/>
        <v>126.24720884101924</v>
      </c>
      <c r="AF279">
        <f t="shared" si="106"/>
        <v>3453.38</v>
      </c>
      <c r="AG279">
        <f t="shared" si="107"/>
        <v>881.2834705758936</v>
      </c>
      <c r="AH279">
        <f t="shared" si="108"/>
        <v>8.2036074800909706E-4</v>
      </c>
      <c r="AI279">
        <f t="shared" si="109"/>
        <v>4.0831816896073391E-3</v>
      </c>
      <c r="AJ279" s="2">
        <v>100</v>
      </c>
      <c r="AK279" s="2">
        <v>1</v>
      </c>
      <c r="AL279" s="2">
        <f t="shared" si="110"/>
        <v>17426.021750380885</v>
      </c>
      <c r="AM279" s="2">
        <f t="shared" si="111"/>
        <v>14.295624237965258</v>
      </c>
      <c r="AN279" s="2">
        <f t="shared" si="112"/>
        <v>71.153612933854461</v>
      </c>
      <c r="AO279" s="2">
        <f t="shared" si="113"/>
        <v>85.449237171819718</v>
      </c>
    </row>
    <row r="280" spans="1:41" x14ac:dyDescent="0.25">
      <c r="A280" s="1">
        <v>278</v>
      </c>
      <c r="B280">
        <v>5.5711422845691381</v>
      </c>
      <c r="C280">
        <v>527.97511227928044</v>
      </c>
      <c r="D280">
        <v>50</v>
      </c>
      <c r="E280">
        <v>-0.71819321913446887</v>
      </c>
      <c r="F280">
        <v>-0.5458966360999068</v>
      </c>
      <c r="G280">
        <v>-0.57462803799990203</v>
      </c>
      <c r="H280">
        <v>2.295034627371928E-2</v>
      </c>
      <c r="I280">
        <v>147.31260720509289</v>
      </c>
      <c r="J280">
        <v>478.45463325087673</v>
      </c>
      <c r="K280">
        <v>18.691547506198681</v>
      </c>
      <c r="L280">
        <v>45.60052432381822</v>
      </c>
      <c r="M280">
        <v>18.258405817799051</v>
      </c>
      <c r="N280">
        <v>1.0237228645600049</v>
      </c>
      <c r="O280">
        <v>0.55203485417033804</v>
      </c>
      <c r="P280">
        <f t="shared" si="114"/>
        <v>-35.837984986749944</v>
      </c>
      <c r="Q280">
        <f t="shared" si="115"/>
        <v>-27.240351102789763</v>
      </c>
      <c r="R280">
        <f t="shared" si="116"/>
        <v>-28.674053792410284</v>
      </c>
      <c r="S280">
        <v>527.97511227928044</v>
      </c>
      <c r="T280">
        <f t="shared" si="94"/>
        <v>709.89347582251594</v>
      </c>
      <c r="U280">
        <f t="shared" si="95"/>
        <v>10.375683973881404</v>
      </c>
      <c r="V280">
        <f t="shared" si="96"/>
        <v>33.699044261289821</v>
      </c>
      <c r="W280">
        <f t="shared" si="97"/>
        <v>1.3165036827914058</v>
      </c>
      <c r="X280">
        <f t="shared" si="98"/>
        <v>3.2117864071777324</v>
      </c>
      <c r="Y280">
        <f t="shared" si="99"/>
        <v>1.2859961698228035</v>
      </c>
      <c r="Z280">
        <f t="shared" si="100"/>
        <v>4570.8135496086152</v>
      </c>
      <c r="AA280">
        <f t="shared" si="101"/>
        <v>5.1351086350481889</v>
      </c>
      <c r="AB280">
        <f t="shared" si="102"/>
        <v>1.6409369860437594E-5</v>
      </c>
      <c r="AC280">
        <f t="shared" si="103"/>
        <v>1.2667139866780829E-2</v>
      </c>
      <c r="AD280">
        <f t="shared" si="104"/>
        <v>25.091600922491679</v>
      </c>
      <c r="AE280">
        <f t="shared" si="105"/>
        <v>126.14758544859286</v>
      </c>
      <c r="AF280">
        <f t="shared" si="106"/>
        <v>3453.38</v>
      </c>
      <c r="AG280">
        <f t="shared" si="107"/>
        <v>880.95257191630435</v>
      </c>
      <c r="AH280">
        <f t="shared" si="108"/>
        <v>8.2062816402147935E-4</v>
      </c>
      <c r="AI280">
        <f t="shared" si="109"/>
        <v>4.0792240473440976E-3</v>
      </c>
      <c r="AJ280" s="2">
        <v>100</v>
      </c>
      <c r="AK280" s="2">
        <v>1</v>
      </c>
      <c r="AL280" s="2">
        <f t="shared" si="110"/>
        <v>17426.021750380885</v>
      </c>
      <c r="AM280" s="2">
        <f t="shared" si="111"/>
        <v>14.300284235213432</v>
      </c>
      <c r="AN280" s="2">
        <f t="shared" si="112"/>
        <v>71.084646973694987</v>
      </c>
      <c r="AO280" s="2">
        <f t="shared" si="113"/>
        <v>85.384931208908426</v>
      </c>
    </row>
    <row r="281" spans="1:41" x14ac:dyDescent="0.25">
      <c r="A281" s="1">
        <v>279</v>
      </c>
      <c r="B281">
        <v>5.591182364729459</v>
      </c>
      <c r="C281">
        <v>527.98968076669735</v>
      </c>
      <c r="D281">
        <v>50</v>
      </c>
      <c r="E281">
        <v>-0.72041083004388728</v>
      </c>
      <c r="F281">
        <v>-0.54583799426008073</v>
      </c>
      <c r="G281">
        <v>-0.5745663097474536</v>
      </c>
      <c r="H281">
        <v>2.2824840219153888E-2</v>
      </c>
      <c r="I281">
        <v>146.87249582181511</v>
      </c>
      <c r="J281">
        <v>477.03888364514358</v>
      </c>
      <c r="K281">
        <v>18.633528623166232</v>
      </c>
      <c r="L281">
        <v>45.466069397348598</v>
      </c>
      <c r="M281">
        <v>18.210698089849259</v>
      </c>
      <c r="N281">
        <v>1.023218798704391</v>
      </c>
      <c r="O281">
        <v>0.55337319556373188</v>
      </c>
      <c r="P281">
        <f t="shared" si="114"/>
        <v>-35.948644213766833</v>
      </c>
      <c r="Q281">
        <f t="shared" si="115"/>
        <v>-27.237424863277482</v>
      </c>
      <c r="R281">
        <f t="shared" si="116"/>
        <v>-28.670973540292099</v>
      </c>
      <c r="S281">
        <v>527.98968076669735</v>
      </c>
      <c r="T281">
        <f t="shared" si="94"/>
        <v>707.79826757159105</v>
      </c>
      <c r="U281">
        <f t="shared" si="95"/>
        <v>10.37530766539772</v>
      </c>
      <c r="V281">
        <f t="shared" si="96"/>
        <v>33.698788588578523</v>
      </c>
      <c r="W281">
        <f t="shared" si="97"/>
        <v>1.3163022203414423</v>
      </c>
      <c r="X281">
        <f t="shared" si="98"/>
        <v>3.211795753141617</v>
      </c>
      <c r="Y281">
        <f t="shared" si="99"/>
        <v>1.2864327961926891</v>
      </c>
      <c r="Z281">
        <f t="shared" si="100"/>
        <v>4569.7593382217665</v>
      </c>
      <c r="AA281">
        <f t="shared" si="101"/>
        <v>5.1381684313590226</v>
      </c>
      <c r="AB281">
        <f t="shared" si="102"/>
        <v>1.6403316797253285E-5</v>
      </c>
      <c r="AC281">
        <f t="shared" si="103"/>
        <v>1.2670300130340923E-2</v>
      </c>
      <c r="AD281">
        <f t="shared" si="104"/>
        <v>25.088888713527634</v>
      </c>
      <c r="AE281">
        <f t="shared" si="105"/>
        <v>126.04920396647634</v>
      </c>
      <c r="AF281">
        <f t="shared" si="106"/>
        <v>3453.38</v>
      </c>
      <c r="AG281">
        <f t="shared" si="107"/>
        <v>880.6249274532604</v>
      </c>
      <c r="AH281">
        <f t="shared" si="108"/>
        <v>8.2089707159333273E-4</v>
      </c>
      <c r="AI281">
        <f t="shared" si="109"/>
        <v>4.0753030719275791E-3</v>
      </c>
      <c r="AJ281" s="2">
        <v>100</v>
      </c>
      <c r="AK281" s="2">
        <v>1</v>
      </c>
      <c r="AL281" s="2">
        <f t="shared" si="110"/>
        <v>17426.021750380885</v>
      </c>
      <c r="AM281" s="2">
        <f t="shared" si="111"/>
        <v>14.304970224409391</v>
      </c>
      <c r="AN281" s="2">
        <f t="shared" si="112"/>
        <v>71.016319970804034</v>
      </c>
      <c r="AO281" s="2">
        <f t="shared" si="113"/>
        <v>85.321290195213422</v>
      </c>
    </row>
    <row r="282" spans="1:41" x14ac:dyDescent="0.25">
      <c r="A282" s="1">
        <v>280</v>
      </c>
      <c r="B282">
        <v>5.6112224448897789</v>
      </c>
      <c r="C282">
        <v>528.0040793861956</v>
      </c>
      <c r="D282">
        <v>50</v>
      </c>
      <c r="E282">
        <v>-0.72264047226137396</v>
      </c>
      <c r="F282">
        <v>-0.54578040079330103</v>
      </c>
      <c r="G282">
        <v>-0.57450568504558019</v>
      </c>
      <c r="H282">
        <v>2.2701968656952572E-2</v>
      </c>
      <c r="I282">
        <v>146.43249106935141</v>
      </c>
      <c r="J282">
        <v>475.62328561205578</v>
      </c>
      <c r="K282">
        <v>18.575544862684971</v>
      </c>
      <c r="L282">
        <v>45.331568464766661</v>
      </c>
      <c r="M282">
        <v>18.162906202000858</v>
      </c>
      <c r="N282">
        <v>1.0227187574495309</v>
      </c>
      <c r="O282">
        <v>0.55471121270186252</v>
      </c>
      <c r="P282">
        <f t="shared" si="114"/>
        <v>-36.059903805457786</v>
      </c>
      <c r="Q282">
        <f t="shared" si="115"/>
        <v>-27.234550937789475</v>
      </c>
      <c r="R282">
        <f t="shared" si="116"/>
        <v>-28.667948355567876</v>
      </c>
      <c r="S282">
        <v>528.0040793861956</v>
      </c>
      <c r="T282">
        <f t="shared" si="94"/>
        <v>705.70322618101102</v>
      </c>
      <c r="U282">
        <f t="shared" si="95"/>
        <v>10.37493422424796</v>
      </c>
      <c r="V282">
        <f t="shared" si="96"/>
        <v>33.698534168955298</v>
      </c>
      <c r="W282">
        <f t="shared" si="97"/>
        <v>1.3161017389142835</v>
      </c>
      <c r="X282">
        <f t="shared" si="98"/>
        <v>3.2118011355908997</v>
      </c>
      <c r="Y282">
        <f t="shared" si="99"/>
        <v>1.2868657481057144</v>
      </c>
      <c r="Z282">
        <f t="shared" si="100"/>
        <v>4568.7177149419604</v>
      </c>
      <c r="AA282">
        <f t="shared" si="101"/>
        <v>5.1411941759619673</v>
      </c>
      <c r="AB282">
        <f t="shared" si="102"/>
        <v>1.6397336834493144E-5</v>
      </c>
      <c r="AC282">
        <f t="shared" si="103"/>
        <v>1.2673424148650804E-2</v>
      </c>
      <c r="AD282">
        <f t="shared" si="104"/>
        <v>25.086208563898857</v>
      </c>
      <c r="AE282">
        <f t="shared" si="105"/>
        <v>125.95205032674021</v>
      </c>
      <c r="AF282">
        <f t="shared" si="106"/>
        <v>3453.38</v>
      </c>
      <c r="AG282">
        <f t="shared" si="107"/>
        <v>880.30049609731554</v>
      </c>
      <c r="AH282">
        <f t="shared" si="108"/>
        <v>8.21167494372124E-4</v>
      </c>
      <c r="AI282">
        <f t="shared" si="109"/>
        <v>4.0714187337889292E-3</v>
      </c>
      <c r="AJ282" s="2">
        <v>100</v>
      </c>
      <c r="AK282" s="2">
        <v>1</v>
      </c>
      <c r="AL282" s="2">
        <f t="shared" si="110"/>
        <v>17426.021750380885</v>
      </c>
      <c r="AM282" s="2">
        <f t="shared" si="111"/>
        <v>14.309682617634406</v>
      </c>
      <c r="AN282" s="2">
        <f t="shared" si="112"/>
        <v>70.948631409914086</v>
      </c>
      <c r="AO282" s="2">
        <f t="shared" si="113"/>
        <v>85.258314027548494</v>
      </c>
    </row>
    <row r="283" spans="1:41" x14ac:dyDescent="0.25">
      <c r="A283" s="1">
        <v>281</v>
      </c>
      <c r="B283">
        <v>5.6312625250500998</v>
      </c>
      <c r="C283">
        <v>528.0183097716897</v>
      </c>
      <c r="D283">
        <v>50</v>
      </c>
      <c r="E283">
        <v>-0.72488226281084822</v>
      </c>
      <c r="F283">
        <v>-0.54572385394989453</v>
      </c>
      <c r="G283">
        <v>-0.57444616205252086</v>
      </c>
      <c r="H283">
        <v>2.2581721679151321E-2</v>
      </c>
      <c r="I283">
        <v>145.9925913069315</v>
      </c>
      <c r="J283">
        <v>474.20783607169318</v>
      </c>
      <c r="K283">
        <v>18.517595897706439</v>
      </c>
      <c r="L283">
        <v>45.197022065134071</v>
      </c>
      <c r="M283">
        <v>18.11503107544943</v>
      </c>
      <c r="N283">
        <v>1.022222695643088</v>
      </c>
      <c r="O283">
        <v>0.55604891057417383</v>
      </c>
      <c r="P283">
        <f t="shared" si="114"/>
        <v>-36.171769601339733</v>
      </c>
      <c r="Q283">
        <f t="shared" si="115"/>
        <v>-27.231729239016694</v>
      </c>
      <c r="R283">
        <f t="shared" si="116"/>
        <v>-28.664978146333379</v>
      </c>
      <c r="S283">
        <v>528.0183097716897</v>
      </c>
      <c r="T283">
        <f t="shared" si="94"/>
        <v>703.60834802313195</v>
      </c>
      <c r="U283">
        <f t="shared" si="95"/>
        <v>10.374563613202882</v>
      </c>
      <c r="V283">
        <f t="shared" si="96"/>
        <v>33.698280968669167</v>
      </c>
      <c r="W283">
        <f t="shared" si="97"/>
        <v>1.315902230959435</v>
      </c>
      <c r="X283">
        <f t="shared" si="98"/>
        <v>3.2118025739831162</v>
      </c>
      <c r="Y283">
        <f t="shared" si="99"/>
        <v>1.2872950645302659</v>
      </c>
      <c r="Z283">
        <f t="shared" si="100"/>
        <v>4567.68855110603</v>
      </c>
      <c r="AA283">
        <f t="shared" si="101"/>
        <v>5.144186156051008</v>
      </c>
      <c r="AB283">
        <f t="shared" si="102"/>
        <v>1.6391429204097809E-5</v>
      </c>
      <c r="AC283">
        <f t="shared" si="103"/>
        <v>1.2676512255166431E-2</v>
      </c>
      <c r="AD283">
        <f t="shared" si="104"/>
        <v>25.083560154145843</v>
      </c>
      <c r="AE283">
        <f t="shared" si="105"/>
        <v>125.85611060890723</v>
      </c>
      <c r="AF283">
        <f t="shared" si="106"/>
        <v>3453.38</v>
      </c>
      <c r="AG283">
        <f t="shared" si="107"/>
        <v>879.97923714603871</v>
      </c>
      <c r="AH283">
        <f t="shared" si="108"/>
        <v>8.2143945578738362E-4</v>
      </c>
      <c r="AI283">
        <f t="shared" si="109"/>
        <v>4.0675709806313074E-3</v>
      </c>
      <c r="AJ283" s="2">
        <v>100</v>
      </c>
      <c r="AK283" s="2">
        <v>1</v>
      </c>
      <c r="AL283" s="2">
        <f t="shared" si="110"/>
        <v>17426.021750380885</v>
      </c>
      <c r="AM283" s="2">
        <f t="shared" si="111"/>
        <v>14.314421823171985</v>
      </c>
      <c r="AN283" s="2">
        <f t="shared" si="112"/>
        <v>70.881580379699272</v>
      </c>
      <c r="AO283" s="2">
        <f t="shared" si="113"/>
        <v>85.196002202871256</v>
      </c>
    </row>
    <row r="284" spans="1:41" x14ac:dyDescent="0.25">
      <c r="A284" s="1">
        <v>282</v>
      </c>
      <c r="B284">
        <v>5.6513026052104207</v>
      </c>
      <c r="C284">
        <v>528.03237354658336</v>
      </c>
      <c r="D284">
        <v>50</v>
      </c>
      <c r="E284">
        <v>-0.72713632014348994</v>
      </c>
      <c r="F284">
        <v>-0.54566835185634865</v>
      </c>
      <c r="G284">
        <v>-0.57438773879615657</v>
      </c>
      <c r="H284">
        <v>2.2464089233604729E-2</v>
      </c>
      <c r="I284">
        <v>145.55279490223089</v>
      </c>
      <c r="J284">
        <v>472.79253196170203</v>
      </c>
      <c r="K284">
        <v>18.459681398495391</v>
      </c>
      <c r="L284">
        <v>45.062430731038482</v>
      </c>
      <c r="M284">
        <v>18.067073627504691</v>
      </c>
      <c r="N284">
        <v>1.02173056793718</v>
      </c>
      <c r="O284">
        <v>0.55738629414442564</v>
      </c>
      <c r="P284">
        <f t="shared" si="114"/>
        <v>-36.284247512150202</v>
      </c>
      <c r="Q284">
        <f t="shared" si="115"/>
        <v>-27.228959673470495</v>
      </c>
      <c r="R284">
        <f t="shared" si="116"/>
        <v>-28.662062814179471</v>
      </c>
      <c r="S284">
        <v>528.03237354658336</v>
      </c>
      <c r="T284">
        <f t="shared" si="94"/>
        <v>701.51362948305302</v>
      </c>
      <c r="U284">
        <f t="shared" si="95"/>
        <v>10.374195794990403</v>
      </c>
      <c r="V284">
        <f t="shared" si="96"/>
        <v>33.698028954198932</v>
      </c>
      <c r="W284">
        <f t="shared" si="97"/>
        <v>1.3157036886153142</v>
      </c>
      <c r="X284">
        <f t="shared" si="98"/>
        <v>3.21180008749403</v>
      </c>
      <c r="Y284">
        <f t="shared" si="99"/>
        <v>1.2877207846138612</v>
      </c>
      <c r="Z284">
        <f t="shared" si="100"/>
        <v>4566.6717190707304</v>
      </c>
      <c r="AA284">
        <f t="shared" si="101"/>
        <v>5.1471446579470355</v>
      </c>
      <c r="AB284">
        <f t="shared" si="102"/>
        <v>1.6385593144608035E-5</v>
      </c>
      <c r="AC284">
        <f t="shared" si="103"/>
        <v>1.267956478157314E-2</v>
      </c>
      <c r="AD284">
        <f t="shared" si="104"/>
        <v>25.080943167143243</v>
      </c>
      <c r="AE284">
        <f t="shared" si="105"/>
        <v>125.76137103723757</v>
      </c>
      <c r="AF284">
        <f t="shared" si="106"/>
        <v>3453.38</v>
      </c>
      <c r="AG284">
        <f t="shared" si="107"/>
        <v>879.66111027317447</v>
      </c>
      <c r="AH284">
        <f t="shared" si="108"/>
        <v>8.2171297907857716E-4</v>
      </c>
      <c r="AI284">
        <f t="shared" si="109"/>
        <v>4.0637597387983291E-3</v>
      </c>
      <c r="AJ284" s="2">
        <v>100</v>
      </c>
      <c r="AK284" s="2">
        <v>1</v>
      </c>
      <c r="AL284" s="2">
        <f t="shared" si="110"/>
        <v>17426.021750380885</v>
      </c>
      <c r="AM284" s="2">
        <f t="shared" si="111"/>
        <v>14.319188245993558</v>
      </c>
      <c r="AN284" s="2">
        <f t="shared" si="112"/>
        <v>70.815165596621824</v>
      </c>
      <c r="AO284" s="2">
        <f t="shared" si="113"/>
        <v>85.134353842615383</v>
      </c>
    </row>
    <row r="285" spans="1:41" x14ac:dyDescent="0.25">
      <c r="A285" s="1">
        <v>283</v>
      </c>
      <c r="B285">
        <v>5.6713426853707416</v>
      </c>
      <c r="C285">
        <v>528.04627232392636</v>
      </c>
      <c r="D285">
        <v>50</v>
      </c>
      <c r="E285">
        <v>-0.72940276415847816</v>
      </c>
      <c r="F285">
        <v>-0.54561389252034853</v>
      </c>
      <c r="G285">
        <v>-0.57433041317931455</v>
      </c>
      <c r="H285">
        <v>2.2349061135699861E-2</v>
      </c>
      <c r="I285">
        <v>145.11310023158401</v>
      </c>
      <c r="J285">
        <v>471.377370237386</v>
      </c>
      <c r="K285">
        <v>18.401801032809569</v>
      </c>
      <c r="L285">
        <v>44.927794988506122</v>
      </c>
      <c r="M285">
        <v>18.019034771317131</v>
      </c>
      <c r="N285">
        <v>1.021242328806625</v>
      </c>
      <c r="O285">
        <v>0.55872336835004788</v>
      </c>
      <c r="P285">
        <f t="shared" si="114"/>
        <v>-36.397343520882146</v>
      </c>
      <c r="Q285">
        <f t="shared" si="115"/>
        <v>-27.226242141733959</v>
      </c>
      <c r="R285">
        <f t="shared" si="116"/>
        <v>-28.659202254456815</v>
      </c>
      <c r="S285">
        <v>528.04627232392636</v>
      </c>
      <c r="T285">
        <f t="shared" si="94"/>
        <v>699.41906695875934</v>
      </c>
      <c r="U285">
        <f t="shared" si="95"/>
        <v>10.373830732308338</v>
      </c>
      <c r="V285">
        <f t="shared" si="96"/>
        <v>33.697778092256407</v>
      </c>
      <c r="W285">
        <f t="shared" si="97"/>
        <v>1.3155061037172593</v>
      </c>
      <c r="X285">
        <f t="shared" si="98"/>
        <v>3.2117936950062624</v>
      </c>
      <c r="Y285">
        <f t="shared" si="99"/>
        <v>1.2881429476657096</v>
      </c>
      <c r="Z285">
        <f t="shared" si="100"/>
        <v>4565.6670921961468</v>
      </c>
      <c r="AA285">
        <f t="shared" si="101"/>
        <v>5.1500699671061021</v>
      </c>
      <c r="AB285">
        <f t="shared" si="102"/>
        <v>1.637982790105419E-5</v>
      </c>
      <c r="AC285">
        <f t="shared" si="103"/>
        <v>1.2682582057809909E-2</v>
      </c>
      <c r="AD285">
        <f t="shared" si="104"/>
        <v>25.078357288063213</v>
      </c>
      <c r="AE285">
        <f t="shared" si="105"/>
        <v>125.66781797810623</v>
      </c>
      <c r="AF285">
        <f t="shared" si="106"/>
        <v>3453.38</v>
      </c>
      <c r="AG285">
        <f t="shared" si="107"/>
        <v>879.3460755182889</v>
      </c>
      <c r="AH285">
        <f t="shared" si="108"/>
        <v>8.2198808732150555E-4</v>
      </c>
      <c r="AI285">
        <f t="shared" si="109"/>
        <v>4.0599849145709563E-3</v>
      </c>
      <c r="AJ285" s="2">
        <v>100</v>
      </c>
      <c r="AK285" s="2">
        <v>1</v>
      </c>
      <c r="AL285" s="2">
        <f t="shared" si="110"/>
        <v>17426.021750380885</v>
      </c>
      <c r="AM285" s="2">
        <f t="shared" si="111"/>
        <v>14.323982288218538</v>
      </c>
      <c r="AN285" s="2">
        <f t="shared" si="112"/>
        <v>70.749385427531763</v>
      </c>
      <c r="AO285" s="2">
        <f t="shared" si="113"/>
        <v>85.073367715750294</v>
      </c>
    </row>
    <row r="286" spans="1:41" x14ac:dyDescent="0.25">
      <c r="A286" s="1">
        <v>284</v>
      </c>
      <c r="B286">
        <v>5.6913827655310616</v>
      </c>
      <c r="C286">
        <v>528.06000770656362</v>
      </c>
      <c r="D286">
        <v>50</v>
      </c>
      <c r="E286">
        <v>-0.73168171622406031</v>
      </c>
      <c r="F286">
        <v>-0.54556047383574779</v>
      </c>
      <c r="G286">
        <v>-0.57427418298499788</v>
      </c>
      <c r="H286">
        <v>2.2236627079689458E-2</v>
      </c>
      <c r="I286">
        <v>144.67350568017781</v>
      </c>
      <c r="J286">
        <v>469.96234787177758</v>
      </c>
      <c r="K286">
        <v>18.34395446607493</v>
      </c>
      <c r="L286">
        <v>44.793115356927331</v>
      </c>
      <c r="M286">
        <v>17.97091541562223</v>
      </c>
      <c r="N286">
        <v>1.0207579325662151</v>
      </c>
      <c r="O286">
        <v>0.56006013810154942</v>
      </c>
      <c r="P286">
        <f t="shared" si="114"/>
        <v>-36.511063683835346</v>
      </c>
      <c r="Q286">
        <f t="shared" si="115"/>
        <v>-27.22357653870997</v>
      </c>
      <c r="R286">
        <f t="shared" si="116"/>
        <v>-28.65639635653682</v>
      </c>
      <c r="S286">
        <v>528.06000770656362</v>
      </c>
      <c r="T286">
        <f t="shared" si="94"/>
        <v>697.3246568612476</v>
      </c>
      <c r="U286">
        <f t="shared" si="95"/>
        <v>10.373468387836219</v>
      </c>
      <c r="V286">
        <f t="shared" si="96"/>
        <v>33.697528349789145</v>
      </c>
      <c r="W286">
        <f t="shared" si="97"/>
        <v>1.3153094678053938</v>
      </c>
      <c r="X286">
        <f t="shared" si="98"/>
        <v>3.2117834150987283</v>
      </c>
      <c r="Y286">
        <f t="shared" si="99"/>
        <v>1.2885615931402559</v>
      </c>
      <c r="Z286">
        <f t="shared" si="100"/>
        <v>4564.6745448298334</v>
      </c>
      <c r="AA286">
        <f t="shared" si="101"/>
        <v>5.1529623681266354</v>
      </c>
      <c r="AB286">
        <f t="shared" si="102"/>
        <v>1.6374132724849787E-5</v>
      </c>
      <c r="AC286">
        <f t="shared" si="103"/>
        <v>1.2685564412092142E-2</v>
      </c>
      <c r="AD286">
        <f t="shared" si="104"/>
        <v>25.075802204340285</v>
      </c>
      <c r="AE286">
        <f t="shared" si="105"/>
        <v>125.57543793746795</v>
      </c>
      <c r="AF286">
        <f t="shared" si="106"/>
        <v>3453.38</v>
      </c>
      <c r="AG286">
        <f t="shared" si="107"/>
        <v>879.03409327688291</v>
      </c>
      <c r="AH286">
        <f t="shared" si="108"/>
        <v>8.2226480345327382E-4</v>
      </c>
      <c r="AI286">
        <f t="shared" si="109"/>
        <v>4.056246395396694E-3</v>
      </c>
      <c r="AJ286" s="2">
        <v>100</v>
      </c>
      <c r="AK286" s="2">
        <v>1</v>
      </c>
      <c r="AL286" s="2">
        <f t="shared" si="110"/>
        <v>17426.021750380885</v>
      </c>
      <c r="AM286" s="2">
        <f t="shared" si="111"/>
        <v>14.328804349549413</v>
      </c>
      <c r="AN286" s="2">
        <f t="shared" si="112"/>
        <v>70.684237911086854</v>
      </c>
      <c r="AO286" s="2">
        <f t="shared" si="113"/>
        <v>85.013042260636269</v>
      </c>
    </row>
    <row r="287" spans="1:41" x14ac:dyDescent="0.25">
      <c r="A287" s="1">
        <v>285</v>
      </c>
      <c r="B287">
        <v>5.7114228456913816</v>
      </c>
      <c r="C287">
        <v>528.07358128727572</v>
      </c>
      <c r="D287">
        <v>50</v>
      </c>
      <c r="E287">
        <v>-0.73397329919899157</v>
      </c>
      <c r="F287">
        <v>-0.54550809358745667</v>
      </c>
      <c r="G287">
        <v>-0.5742190458815335</v>
      </c>
      <c r="H287">
        <v>2.2126776649642761E-2</v>
      </c>
      <c r="I287">
        <v>144.23400964222961</v>
      </c>
      <c r="J287">
        <v>468.54746185569189</v>
      </c>
      <c r="K287">
        <v>18.286141361556261</v>
      </c>
      <c r="L287">
        <v>44.658392348993942</v>
      </c>
      <c r="M287">
        <v>17.92271646450158</v>
      </c>
      <c r="N287">
        <v>1.0202773333870709</v>
      </c>
      <c r="O287">
        <v>0.56139660828197946</v>
      </c>
      <c r="P287">
        <f t="shared" si="114"/>
        <v>-36.625414131686206</v>
      </c>
      <c r="Q287">
        <f t="shared" si="115"/>
        <v>-27.220962753865106</v>
      </c>
      <c r="R287">
        <f t="shared" si="116"/>
        <v>-28.65364500406854</v>
      </c>
      <c r="S287">
        <v>528.07358128727572</v>
      </c>
      <c r="T287">
        <f t="shared" si="94"/>
        <v>695.23039561464236</v>
      </c>
      <c r="U287">
        <f t="shared" si="95"/>
        <v>10.37310872424634</v>
      </c>
      <c r="V287">
        <f t="shared" si="96"/>
        <v>33.697279693982338</v>
      </c>
      <c r="W287">
        <f t="shared" si="97"/>
        <v>1.3151137721323136</v>
      </c>
      <c r="X287">
        <f t="shared" si="98"/>
        <v>3.2117692660367756</v>
      </c>
      <c r="Y287">
        <f t="shared" si="99"/>
        <v>1.2889767606216631</v>
      </c>
      <c r="Z287">
        <f t="shared" si="100"/>
        <v>4563.6939522916027</v>
      </c>
      <c r="AA287">
        <f t="shared" si="101"/>
        <v>5.1558221447551267</v>
      </c>
      <c r="AB287">
        <f t="shared" si="102"/>
        <v>1.6368506873689248E-5</v>
      </c>
      <c r="AC287">
        <f t="shared" si="103"/>
        <v>1.2688512170932711E-2</v>
      </c>
      <c r="AD287">
        <f t="shared" si="104"/>
        <v>25.073277605638044</v>
      </c>
      <c r="AE287">
        <f t="shared" si="105"/>
        <v>125.48421755841343</v>
      </c>
      <c r="AF287">
        <f t="shared" si="106"/>
        <v>3453.38</v>
      </c>
      <c r="AG287">
        <f t="shared" si="107"/>
        <v>878.72512429096241</v>
      </c>
      <c r="AH287">
        <f t="shared" si="108"/>
        <v>8.2254315029592318E-4</v>
      </c>
      <c r="AI287">
        <f t="shared" si="109"/>
        <v>4.0525440510531885E-3</v>
      </c>
      <c r="AJ287" s="2">
        <v>100</v>
      </c>
      <c r="AK287" s="2">
        <v>1</v>
      </c>
      <c r="AL287" s="2">
        <f t="shared" si="110"/>
        <v>17426.021750380885</v>
      </c>
      <c r="AM287" s="2">
        <f t="shared" si="111"/>
        <v>14.333654827683571</v>
      </c>
      <c r="AN287" s="2">
        <f t="shared" si="112"/>
        <v>70.619720778029532</v>
      </c>
      <c r="AO287" s="2">
        <f t="shared" si="113"/>
        <v>84.953375605713106</v>
      </c>
    </row>
    <row r="288" spans="1:41" x14ac:dyDescent="0.25">
      <c r="A288" s="1">
        <v>286</v>
      </c>
      <c r="B288">
        <v>5.7314629258517034</v>
      </c>
      <c r="C288">
        <v>528.08699464891174</v>
      </c>
      <c r="D288">
        <v>50</v>
      </c>
      <c r="E288">
        <v>-0.73627763745434127</v>
      </c>
      <c r="F288">
        <v>-0.54545674945625078</v>
      </c>
      <c r="G288">
        <v>-0.57416499942763255</v>
      </c>
      <c r="H288">
        <v>2.2019499330036399E-2</v>
      </c>
      <c r="I288">
        <v>143.7946105211482</v>
      </c>
      <c r="J288">
        <v>467.13270919776448</v>
      </c>
      <c r="K288">
        <v>18.228361380523019</v>
      </c>
      <c r="L288">
        <v>44.52362647064767</v>
      </c>
      <c r="M288">
        <v>17.874438817159941</v>
      </c>
      <c r="N288">
        <v>1.0198004853120941</v>
      </c>
      <c r="O288">
        <v>0.56273278374643643</v>
      </c>
      <c r="P288">
        <f t="shared" si="114"/>
        <v>-36.740401070575913</v>
      </c>
      <c r="Q288">
        <f t="shared" si="115"/>
        <v>-27.218400671469603</v>
      </c>
      <c r="R288">
        <f t="shared" si="116"/>
        <v>-28.650948075231167</v>
      </c>
      <c r="S288">
        <v>528.08699464891174</v>
      </c>
      <c r="T288">
        <f t="shared" si="94"/>
        <v>693.13627965630178</v>
      </c>
      <c r="U288">
        <f t="shared" si="95"/>
        <v>10.372751704213934</v>
      </c>
      <c r="V288">
        <f t="shared" si="96"/>
        <v>33.697032092260173</v>
      </c>
      <c r="W288">
        <f t="shared" si="97"/>
        <v>1.314919007670593</v>
      </c>
      <c r="X288">
        <f t="shared" si="98"/>
        <v>3.2117512657629992</v>
      </c>
      <c r="Y288">
        <f t="shared" si="99"/>
        <v>1.2893884898091867</v>
      </c>
      <c r="Z288">
        <f t="shared" si="100"/>
        <v>4562.7251908590324</v>
      </c>
      <c r="AA288">
        <f t="shared" si="101"/>
        <v>5.1586495798906995</v>
      </c>
      <c r="AB288">
        <f t="shared" si="102"/>
        <v>1.6362949611449991E-5</v>
      </c>
      <c r="AC288">
        <f t="shared" si="103"/>
        <v>1.2691425659161593E-2</v>
      </c>
      <c r="AD288">
        <f t="shared" si="104"/>
        <v>25.070783183817294</v>
      </c>
      <c r="AE288">
        <f t="shared" si="105"/>
        <v>125.39414361880625</v>
      </c>
      <c r="AF288">
        <f t="shared" si="106"/>
        <v>3453.38</v>
      </c>
      <c r="AG288">
        <f t="shared" si="107"/>
        <v>878.41912964002097</v>
      </c>
      <c r="AH288">
        <f t="shared" si="108"/>
        <v>8.2282315057890902E-4</v>
      </c>
      <c r="AI288">
        <f t="shared" si="109"/>
        <v>4.048877734749874E-3</v>
      </c>
      <c r="AJ288" s="2">
        <v>100</v>
      </c>
      <c r="AK288" s="2">
        <v>1</v>
      </c>
      <c r="AL288" s="2">
        <f t="shared" si="110"/>
        <v>17426.021750380885</v>
      </c>
      <c r="AM288" s="2">
        <f t="shared" si="111"/>
        <v>14.338534118704995</v>
      </c>
      <c r="AN288" s="2">
        <f t="shared" si="112"/>
        <v>70.555831470384192</v>
      </c>
      <c r="AO288" s="2">
        <f t="shared" si="113"/>
        <v>84.89436558908919</v>
      </c>
    </row>
    <row r="289" spans="1:41" x14ac:dyDescent="0.25">
      <c r="A289" s="1">
        <v>287</v>
      </c>
      <c r="B289">
        <v>5.7515030060120242</v>
      </c>
      <c r="C289">
        <v>528.10024936451532</v>
      </c>
      <c r="D289">
        <v>50</v>
      </c>
      <c r="E289">
        <v>-0.73859485689568005</v>
      </c>
      <c r="F289">
        <v>-0.54540643902349162</v>
      </c>
      <c r="G289">
        <v>-0.57411204107735969</v>
      </c>
      <c r="H289">
        <v>2.1914784515978621E-2</v>
      </c>
      <c r="I289">
        <v>143.3553067296798</v>
      </c>
      <c r="J289">
        <v>465.71808692447411</v>
      </c>
      <c r="K289">
        <v>18.17061418241051</v>
      </c>
      <c r="L289">
        <v>44.388818221038733</v>
      </c>
      <c r="M289">
        <v>17.826083367717381</v>
      </c>
      <c r="N289">
        <v>1.019327342270548</v>
      </c>
      <c r="O289">
        <v>0.5640686693216248</v>
      </c>
      <c r="P289">
        <f t="shared" si="114"/>
        <v>-36.85603078321757</v>
      </c>
      <c r="Q289">
        <f t="shared" si="115"/>
        <v>-27.215890170832918</v>
      </c>
      <c r="R289">
        <f t="shared" si="116"/>
        <v>-28.648305442982021</v>
      </c>
      <c r="S289">
        <v>528.10024936451532</v>
      </c>
      <c r="T289">
        <f t="shared" si="94"/>
        <v>691.04230543691278</v>
      </c>
      <c r="U289">
        <f t="shared" si="95"/>
        <v>10.372397290426607</v>
      </c>
      <c r="V289">
        <f t="shared" si="96"/>
        <v>33.696785512286617</v>
      </c>
      <c r="W289">
        <f t="shared" si="97"/>
        <v>1.3147251651201084</v>
      </c>
      <c r="X289">
        <f t="shared" si="98"/>
        <v>3.2117294318886755</v>
      </c>
      <c r="Y289">
        <f t="shared" si="99"/>
        <v>1.2897968205033992</v>
      </c>
      <c r="Z289">
        <f t="shared" si="100"/>
        <v>4561.7681377534909</v>
      </c>
      <c r="AA289">
        <f t="shared" si="101"/>
        <v>5.1614449555886308</v>
      </c>
      <c r="AB289">
        <f t="shared" si="102"/>
        <v>1.6357460208098134E-5</v>
      </c>
      <c r="AC289">
        <f t="shared" si="103"/>
        <v>1.2694305199944042E-2</v>
      </c>
      <c r="AD289">
        <f t="shared" si="104"/>
        <v>25.068318632905665</v>
      </c>
      <c r="AE289">
        <f t="shared" si="105"/>
        <v>125.3052030289961</v>
      </c>
      <c r="AF289">
        <f t="shared" si="106"/>
        <v>3453.38</v>
      </c>
      <c r="AG289">
        <f t="shared" si="107"/>
        <v>878.11607073240975</v>
      </c>
      <c r="AH289">
        <f t="shared" si="108"/>
        <v>8.2310482696044756E-4</v>
      </c>
      <c r="AI289">
        <f t="shared" si="109"/>
        <v>4.0452472841709178E-3</v>
      </c>
      <c r="AJ289" s="2">
        <v>100</v>
      </c>
      <c r="AK289" s="2">
        <v>1</v>
      </c>
      <c r="AL289" s="2">
        <f t="shared" si="110"/>
        <v>17426.021750380885</v>
      </c>
      <c r="AM289" s="2">
        <f t="shared" si="111"/>
        <v>14.343442617456255</v>
      </c>
      <c r="AN289" s="2">
        <f t="shared" si="112"/>
        <v>70.492567159631619</v>
      </c>
      <c r="AO289" s="2">
        <f t="shared" si="113"/>
        <v>84.836009777087867</v>
      </c>
    </row>
    <row r="290" spans="1:41" x14ac:dyDescent="0.25">
      <c r="A290" s="1">
        <v>288</v>
      </c>
      <c r="B290">
        <v>5.7715430861723442</v>
      </c>
      <c r="C290">
        <v>528.1133469974427</v>
      </c>
      <c r="D290">
        <v>50</v>
      </c>
      <c r="E290">
        <v>-0.74092508498566734</v>
      </c>
      <c r="F290">
        <v>-0.54535715977575405</v>
      </c>
      <c r="G290">
        <v>-0.57406016818500438</v>
      </c>
      <c r="H290">
        <v>2.181262152308833E-2</v>
      </c>
      <c r="I290">
        <v>142.91609669003981</v>
      </c>
      <c r="J290">
        <v>464.30359208015119</v>
      </c>
      <c r="K290">
        <v>18.11289942497622</v>
      </c>
      <c r="L290">
        <v>44.253968092493707</v>
      </c>
      <c r="M290">
        <v>17.77765100501589</v>
      </c>
      <c r="N290">
        <v>1.0188578580918179</v>
      </c>
      <c r="O290">
        <v>0.56540426980545344</v>
      </c>
      <c r="P290">
        <f t="shared" si="114"/>
        <v>-36.972309630023325</v>
      </c>
      <c r="Q290">
        <f t="shared" si="115"/>
        <v>-27.213431126534633</v>
      </c>
      <c r="R290">
        <f t="shared" si="116"/>
        <v>-28.645716975299621</v>
      </c>
      <c r="S290">
        <v>528.1133469974427</v>
      </c>
      <c r="T290">
        <f t="shared" si="94"/>
        <v>688.94846942057393</v>
      </c>
      <c r="U290">
        <f t="shared" si="95"/>
        <v>10.372045445593086</v>
      </c>
      <c r="V290">
        <f t="shared" si="96"/>
        <v>33.696539921965737</v>
      </c>
      <c r="W290">
        <f t="shared" si="97"/>
        <v>1.3145322349151676</v>
      </c>
      <c r="X290">
        <f t="shared" si="98"/>
        <v>3.211703781685777</v>
      </c>
      <c r="Y290">
        <f t="shared" si="99"/>
        <v>1.2902017925932416</v>
      </c>
      <c r="Z290">
        <f t="shared" si="100"/>
        <v>4560.8226711269263</v>
      </c>
      <c r="AA290">
        <f t="shared" si="101"/>
        <v>5.1642085530624779</v>
      </c>
      <c r="AB290">
        <f t="shared" si="102"/>
        <v>1.6352037939598144E-5</v>
      </c>
      <c r="AC290">
        <f t="shared" si="103"/>
        <v>1.2697151114797401E-2</v>
      </c>
      <c r="AD290">
        <f t="shared" si="104"/>
        <v>25.065883649068848</v>
      </c>
      <c r="AE290">
        <f t="shared" si="105"/>
        <v>125.21738282961887</v>
      </c>
      <c r="AF290">
        <f t="shared" si="106"/>
        <v>3453.38</v>
      </c>
      <c r="AG290">
        <f t="shared" si="107"/>
        <v>877.8159092971174</v>
      </c>
      <c r="AH290">
        <f t="shared" si="108"/>
        <v>8.2338820204779916E-4</v>
      </c>
      <c r="AI290">
        <f t="shared" si="109"/>
        <v>4.0416525224610369E-3</v>
      </c>
      <c r="AJ290" s="2">
        <v>100</v>
      </c>
      <c r="AK290" s="2">
        <v>1</v>
      </c>
      <c r="AL290" s="2">
        <f t="shared" si="110"/>
        <v>17426.021750380885</v>
      </c>
      <c r="AM290" s="2">
        <f t="shared" si="111"/>
        <v>14.34838071789196</v>
      </c>
      <c r="AN290" s="2">
        <f t="shared" si="112"/>
        <v>70.429924763887797</v>
      </c>
      <c r="AO290" s="2">
        <f t="shared" si="113"/>
        <v>84.778305481779753</v>
      </c>
    </row>
    <row r="291" spans="1:41" x14ac:dyDescent="0.25">
      <c r="A291" s="1">
        <v>289</v>
      </c>
      <c r="B291">
        <v>5.7915831663326651</v>
      </c>
      <c r="C291">
        <v>528.12628910147396</v>
      </c>
      <c r="D291">
        <v>50</v>
      </c>
      <c r="E291">
        <v>-0.74326845076704551</v>
      </c>
      <c r="F291">
        <v>-0.54530890910936591</v>
      </c>
      <c r="G291">
        <v>-0.57400937800985896</v>
      </c>
      <c r="H291">
        <v>2.1712999597031601E-2</v>
      </c>
      <c r="I291">
        <v>142.47697883403151</v>
      </c>
      <c r="J291">
        <v>462.88922172697357</v>
      </c>
      <c r="K291">
        <v>18.05521676445148</v>
      </c>
      <c r="L291">
        <v>44.11907657049219</v>
      </c>
      <c r="M291">
        <v>17.72914261243962</v>
      </c>
      <c r="N291">
        <v>1.0183919865183571</v>
      </c>
      <c r="O291">
        <v>0.56673958996667584</v>
      </c>
      <c r="P291">
        <f t="shared" si="114"/>
        <v>-37.089244050251772</v>
      </c>
      <c r="Q291">
        <f t="shared" si="115"/>
        <v>-27.211023408650995</v>
      </c>
      <c r="R291">
        <f t="shared" si="116"/>
        <v>-28.643182535422106</v>
      </c>
      <c r="S291">
        <v>528.12628910147396</v>
      </c>
      <c r="T291">
        <f t="shared" si="94"/>
        <v>686.85476808487363</v>
      </c>
      <c r="U291">
        <f t="shared" si="95"/>
        <v>10.371696132451238</v>
      </c>
      <c r="V291">
        <f t="shared" si="96"/>
        <v>33.69629528944138</v>
      </c>
      <c r="W291">
        <f t="shared" si="97"/>
        <v>1.3143402072314379</v>
      </c>
      <c r="X291">
        <f t="shared" si="98"/>
        <v>3.2116743320795047</v>
      </c>
      <c r="Y291">
        <f t="shared" si="99"/>
        <v>1.2906034460438409</v>
      </c>
      <c r="Z291">
        <f t="shared" si="100"/>
        <v>4559.8886700491112</v>
      </c>
      <c r="AA291">
        <f t="shared" si="101"/>
        <v>5.1669406526852697</v>
      </c>
      <c r="AB291">
        <f t="shared" si="102"/>
        <v>1.6346682087826405E-5</v>
      </c>
      <c r="AC291">
        <f t="shared" si="103"/>
        <v>1.269996372360638E-2</v>
      </c>
      <c r="AD291">
        <f t="shared" si="104"/>
        <v>25.063477930583197</v>
      </c>
      <c r="AE291">
        <f t="shared" si="105"/>
        <v>125.13067018946728</v>
      </c>
      <c r="AF291">
        <f t="shared" si="106"/>
        <v>3453.38</v>
      </c>
      <c r="AG291">
        <f t="shared" si="107"/>
        <v>877.51860737589561</v>
      </c>
      <c r="AH291">
        <f t="shared" si="108"/>
        <v>8.2367329841661675E-4</v>
      </c>
      <c r="AI291">
        <f t="shared" si="109"/>
        <v>4.0380932591570729E-3</v>
      </c>
      <c r="AJ291" s="2">
        <v>100</v>
      </c>
      <c r="AK291" s="2">
        <v>1</v>
      </c>
      <c r="AL291" s="2">
        <f t="shared" si="110"/>
        <v>17426.021750380885</v>
      </c>
      <c r="AM291" s="2">
        <f t="shared" si="111"/>
        <v>14.353348813415929</v>
      </c>
      <c r="AN291" s="2">
        <f t="shared" si="112"/>
        <v>70.36790096413759</v>
      </c>
      <c r="AO291" s="2">
        <f t="shared" si="113"/>
        <v>84.721249777553524</v>
      </c>
    </row>
    <row r="292" spans="1:41" x14ac:dyDescent="0.25">
      <c r="A292" s="1">
        <v>290</v>
      </c>
      <c r="B292">
        <v>5.811623246492986</v>
      </c>
      <c r="C292">
        <v>528.13907722091778</v>
      </c>
      <c r="D292">
        <v>50</v>
      </c>
      <c r="E292">
        <v>-0.74562508488604384</v>
      </c>
      <c r="F292">
        <v>-0.54526168433484956</v>
      </c>
      <c r="G292">
        <v>-0.57395966772089446</v>
      </c>
      <c r="H292">
        <v>2.1615907922730149E-2</v>
      </c>
      <c r="I292">
        <v>142.03795160315141</v>
      </c>
      <c r="J292">
        <v>461.4749729449502</v>
      </c>
      <c r="K292">
        <v>17.997565855688329</v>
      </c>
      <c r="L292">
        <v>43.984144133651348</v>
      </c>
      <c r="M292">
        <v>17.680559067747971</v>
      </c>
      <c r="N292">
        <v>1.017929681217878</v>
      </c>
      <c r="O292">
        <v>0.5680746345445683</v>
      </c>
      <c r="P292">
        <f t="shared" si="114"/>
        <v>-37.206840563175845</v>
      </c>
      <c r="Q292">
        <f t="shared" si="115"/>
        <v>-27.208666882976527</v>
      </c>
      <c r="R292">
        <f t="shared" si="116"/>
        <v>-28.640701982080564</v>
      </c>
      <c r="S292">
        <v>528.13907722091778</v>
      </c>
      <c r="T292">
        <f t="shared" si="94"/>
        <v>684.76119792095176</v>
      </c>
      <c r="U292">
        <f t="shared" si="95"/>
        <v>10.371349313775527</v>
      </c>
      <c r="V292">
        <f t="shared" si="96"/>
        <v>33.69605158309674</v>
      </c>
      <c r="W292">
        <f t="shared" si="97"/>
        <v>1.3141490719926827</v>
      </c>
      <c r="X292">
        <f t="shared" si="98"/>
        <v>3.2116410996413407</v>
      </c>
      <c r="Y292">
        <f t="shared" si="99"/>
        <v>1.2910018208850818</v>
      </c>
      <c r="Z292">
        <f t="shared" si="100"/>
        <v>4558.9660144955751</v>
      </c>
      <c r="AA292">
        <f t="shared" si="101"/>
        <v>5.1696415339896449</v>
      </c>
      <c r="AB292">
        <f t="shared" si="102"/>
        <v>1.6341391940487896E-5</v>
      </c>
      <c r="AC292">
        <f t="shared" si="103"/>
        <v>1.2702743344637215E-2</v>
      </c>
      <c r="AD292">
        <f t="shared" si="104"/>
        <v>25.061101177809672</v>
      </c>
      <c r="AE292">
        <f t="shared" si="105"/>
        <v>125.04505240343643</v>
      </c>
      <c r="AF292">
        <f t="shared" si="106"/>
        <v>3453.38</v>
      </c>
      <c r="AG292">
        <f t="shared" si="107"/>
        <v>877.22412731573661</v>
      </c>
      <c r="AH292">
        <f t="shared" si="108"/>
        <v>8.2396013862940547E-4</v>
      </c>
      <c r="AI292">
        <f t="shared" si="109"/>
        <v>4.0345692910687611E-3</v>
      </c>
      <c r="AJ292" s="2">
        <v>100</v>
      </c>
      <c r="AK292" s="2">
        <v>1</v>
      </c>
      <c r="AL292" s="2">
        <f t="shared" si="110"/>
        <v>17426.021750380885</v>
      </c>
      <c r="AM292" s="2">
        <f t="shared" si="111"/>
        <v>14.358347297202869</v>
      </c>
      <c r="AN292" s="2">
        <f t="shared" si="112"/>
        <v>70.306492219583021</v>
      </c>
      <c r="AO292" s="2">
        <f t="shared" si="113"/>
        <v>84.664839516785889</v>
      </c>
    </row>
    <row r="293" spans="1:41" x14ac:dyDescent="0.25">
      <c r="A293" s="1">
        <v>291</v>
      </c>
      <c r="B293">
        <v>5.831663326653306</v>
      </c>
      <c r="C293">
        <v>528.15171289070986</v>
      </c>
      <c r="D293">
        <v>50</v>
      </c>
      <c r="E293">
        <v>-0.74799511961623066</v>
      </c>
      <c r="F293">
        <v>-0.54521548268127029</v>
      </c>
      <c r="G293">
        <v>-0.57391103440133728</v>
      </c>
      <c r="H293">
        <v>2.1521335633249671E-2</v>
      </c>
      <c r="I293">
        <v>141.59901344868359</v>
      </c>
      <c r="J293">
        <v>460.06084283189301</v>
      </c>
      <c r="K293">
        <v>17.939946352301799</v>
      </c>
      <c r="L293">
        <v>43.849171253717799</v>
      </c>
      <c r="M293">
        <v>17.63190124292101</v>
      </c>
      <c r="N293">
        <v>1.0174708957947869</v>
      </c>
      <c r="O293">
        <v>0.56940940824864517</v>
      </c>
      <c r="P293">
        <f t="shared" si="114"/>
        <v>-37.325105769272987</v>
      </c>
      <c r="Q293">
        <f t="shared" si="115"/>
        <v>-27.206361411241033</v>
      </c>
      <c r="R293">
        <f t="shared" si="116"/>
        <v>-28.638275169727411</v>
      </c>
      <c r="S293">
        <v>528.15171289070986</v>
      </c>
      <c r="T293">
        <f t="shared" si="94"/>
        <v>682.66775543356061</v>
      </c>
      <c r="U293">
        <f t="shared" si="95"/>
        <v>10.371004952383785</v>
      </c>
      <c r="V293">
        <f t="shared" si="96"/>
        <v>33.695808771553118</v>
      </c>
      <c r="W293">
        <f t="shared" si="97"/>
        <v>1.313958818877287</v>
      </c>
      <c r="X293">
        <f t="shared" si="98"/>
        <v>3.2116041005825227</v>
      </c>
      <c r="Y293">
        <f t="shared" si="99"/>
        <v>1.2913969572008739</v>
      </c>
      <c r="Z293">
        <f t="shared" si="100"/>
        <v>4558.0545853359718</v>
      </c>
      <c r="AA293">
        <f t="shared" si="101"/>
        <v>5.1723114756669055</v>
      </c>
      <c r="AB293">
        <f t="shared" si="102"/>
        <v>1.6336166791036546E-5</v>
      </c>
      <c r="AC293">
        <f t="shared" si="103"/>
        <v>1.2705490294550556E-2</v>
      </c>
      <c r="AD293">
        <f t="shared" si="104"/>
        <v>25.058753093169091</v>
      </c>
      <c r="AE293">
        <f t="shared" si="105"/>
        <v>124.96051689053625</v>
      </c>
      <c r="AF293">
        <f t="shared" si="106"/>
        <v>3453.38</v>
      </c>
      <c r="AG293">
        <f t="shared" si="107"/>
        <v>876.93243176166425</v>
      </c>
      <c r="AH293">
        <f t="shared" si="108"/>
        <v>8.2424874525315853E-4</v>
      </c>
      <c r="AI293">
        <f t="shared" si="109"/>
        <v>4.0310804031105235E-3</v>
      </c>
      <c r="AJ293" s="2">
        <v>100</v>
      </c>
      <c r="AK293" s="2">
        <v>1</v>
      </c>
      <c r="AL293" s="2">
        <f t="shared" si="110"/>
        <v>17426.021750380885</v>
      </c>
      <c r="AM293" s="2">
        <f t="shared" si="111"/>
        <v>14.363376562505694</v>
      </c>
      <c r="AN293" s="2">
        <f t="shared" si="112"/>
        <v>70.245694782138131</v>
      </c>
      <c r="AO293" s="2">
        <f t="shared" si="113"/>
        <v>84.609071344643823</v>
      </c>
    </row>
    <row r="294" spans="1:41" x14ac:dyDescent="0.25">
      <c r="A294" s="1">
        <v>292</v>
      </c>
      <c r="B294">
        <v>5.8517034068136269</v>
      </c>
      <c r="C294">
        <v>528.16419763650481</v>
      </c>
      <c r="D294">
        <v>50</v>
      </c>
      <c r="E294">
        <v>-0.75037868888279646</v>
      </c>
      <c r="F294">
        <v>-0.54517030130048827</v>
      </c>
      <c r="G294">
        <v>-0.57386347505314572</v>
      </c>
      <c r="H294">
        <v>2.142927181838029E-2</v>
      </c>
      <c r="I294">
        <v>141.160162831782</v>
      </c>
      <c r="J294">
        <v>458.64682850337903</v>
      </c>
      <c r="K294">
        <v>17.882357906807481</v>
      </c>
      <c r="L294">
        <v>43.71415839556628</v>
      </c>
      <c r="M294">
        <v>17.58317000401647</v>
      </c>
      <c r="N294">
        <v>1.0170155838009289</v>
      </c>
      <c r="O294">
        <v>0.57074391575840688</v>
      </c>
      <c r="P294">
        <f t="shared" si="114"/>
        <v>-37.444046351436953</v>
      </c>
      <c r="Q294">
        <f t="shared" si="115"/>
        <v>-27.204106851321772</v>
      </c>
      <c r="R294">
        <f t="shared" si="116"/>
        <v>-28.63590194875977</v>
      </c>
      <c r="S294">
        <v>528.16419763650481</v>
      </c>
      <c r="T294">
        <f t="shared" si="94"/>
        <v>680.57443714111048</v>
      </c>
      <c r="U294">
        <f t="shared" si="95"/>
        <v>10.370663011143469</v>
      </c>
      <c r="V294">
        <f t="shared" si="96"/>
        <v>33.695566823668628</v>
      </c>
      <c r="W294">
        <f t="shared" si="97"/>
        <v>1.3137694373245867</v>
      </c>
      <c r="X294">
        <f t="shared" si="98"/>
        <v>3.2115633507479631</v>
      </c>
      <c r="Y294">
        <f t="shared" si="99"/>
        <v>1.2917888951191074</v>
      </c>
      <c r="Z294">
        <f t="shared" si="100"/>
        <v>4557.154264323075</v>
      </c>
      <c r="AA294">
        <f t="shared" si="101"/>
        <v>5.1749507555652832</v>
      </c>
      <c r="AB294">
        <f t="shared" si="102"/>
        <v>1.6331005938599113E-5</v>
      </c>
      <c r="AC294">
        <f t="shared" si="103"/>
        <v>1.2708204888413109E-2</v>
      </c>
      <c r="AD294">
        <f t="shared" si="104"/>
        <v>25.056433381118676</v>
      </c>
      <c r="AE294">
        <f t="shared" si="105"/>
        <v>124.87705119197823</v>
      </c>
      <c r="AF294">
        <f t="shared" si="106"/>
        <v>3453.38</v>
      </c>
      <c r="AG294">
        <f t="shared" si="107"/>
        <v>876.64348364985813</v>
      </c>
      <c r="AH294">
        <f t="shared" si="108"/>
        <v>8.2453914087624155E-4</v>
      </c>
      <c r="AI294">
        <f t="shared" si="109"/>
        <v>4.0276263690860112E-3</v>
      </c>
      <c r="AJ294" s="2">
        <v>100</v>
      </c>
      <c r="AK294" s="2">
        <v>1</v>
      </c>
      <c r="AL294" s="2">
        <f t="shared" si="110"/>
        <v>17426.021750380885</v>
      </c>
      <c r="AM294" s="2">
        <f t="shared" si="111"/>
        <v>14.368437002949754</v>
      </c>
      <c r="AN294" s="2">
        <f t="shared" si="112"/>
        <v>70.185504710100417</v>
      </c>
      <c r="AO294" s="2">
        <f t="shared" si="113"/>
        <v>84.553941713050165</v>
      </c>
    </row>
    <row r="295" spans="1:41" x14ac:dyDescent="0.25">
      <c r="A295" s="1">
        <v>293</v>
      </c>
      <c r="B295">
        <v>5.8717434869739478</v>
      </c>
      <c r="C295">
        <v>528.17653297476295</v>
      </c>
      <c r="D295">
        <v>50</v>
      </c>
      <c r="E295">
        <v>-0.75277592828729656</v>
      </c>
      <c r="F295">
        <v>-0.54512613727131765</v>
      </c>
      <c r="G295">
        <v>-0.57381698660138725</v>
      </c>
      <c r="H295">
        <v>2.1339705532924101E-2</v>
      </c>
      <c r="I295">
        <v>140.72139822354239</v>
      </c>
      <c r="J295">
        <v>457.23292709270243</v>
      </c>
      <c r="K295">
        <v>17.8248001707546</v>
      </c>
      <c r="L295">
        <v>43.579106017204538</v>
      </c>
      <c r="M295">
        <v>17.534366211037678</v>
      </c>
      <c r="N295">
        <v>1.016563698745635</v>
      </c>
      <c r="O295">
        <v>0.57207816172312143</v>
      </c>
      <c r="P295">
        <f t="shared" si="114"/>
        <v>-37.563669076212406</v>
      </c>
      <c r="Q295">
        <f t="shared" si="115"/>
        <v>-27.201903057450981</v>
      </c>
      <c r="R295">
        <f t="shared" si="116"/>
        <v>-28.633582165737888</v>
      </c>
      <c r="S295">
        <v>528.17653297476295</v>
      </c>
      <c r="T295">
        <f t="shared" si="94"/>
        <v>678.48123957571033</v>
      </c>
      <c r="U295">
        <f t="shared" si="95"/>
        <v>10.370323452977329</v>
      </c>
      <c r="V295">
        <f t="shared" si="96"/>
        <v>33.695325708536465</v>
      </c>
      <c r="W295">
        <f t="shared" si="97"/>
        <v>1.313580916540992</v>
      </c>
      <c r="X295">
        <f t="shared" si="98"/>
        <v>3.2115188656105529</v>
      </c>
      <c r="Y295">
        <f t="shared" si="99"/>
        <v>1.2921776748022413</v>
      </c>
      <c r="Z295">
        <f t="shared" si="100"/>
        <v>4556.2649340821663</v>
      </c>
      <c r="AA295">
        <f t="shared" si="101"/>
        <v>5.1775596506871402</v>
      </c>
      <c r="AB295">
        <f t="shared" si="102"/>
        <v>1.6325908687901349E-5</v>
      </c>
      <c r="AC295">
        <f t="shared" si="103"/>
        <v>1.2710887439708175E-2</v>
      </c>
      <c r="AD295">
        <f t="shared" si="104"/>
        <v>25.054141748129698</v>
      </c>
      <c r="AE295">
        <f t="shared" si="105"/>
        <v>124.79464296931829</v>
      </c>
      <c r="AF295">
        <f t="shared" si="106"/>
        <v>3453.38</v>
      </c>
      <c r="AG295">
        <f t="shared" si="107"/>
        <v>876.35724620104259</v>
      </c>
      <c r="AH295">
        <f t="shared" si="108"/>
        <v>8.248313481245454E-4</v>
      </c>
      <c r="AI295">
        <f t="shared" si="109"/>
        <v>4.0242069524286947E-3</v>
      </c>
      <c r="AJ295" s="2">
        <v>100</v>
      </c>
      <c r="AK295" s="2">
        <v>1</v>
      </c>
      <c r="AL295" s="2">
        <f t="shared" si="110"/>
        <v>17426.021750380885</v>
      </c>
      <c r="AM295" s="2">
        <f t="shared" si="111"/>
        <v>14.373529012814316</v>
      </c>
      <c r="AN295" s="2">
        <f t="shared" si="112"/>
        <v>70.125917881056409</v>
      </c>
      <c r="AO295" s="2">
        <f t="shared" si="113"/>
        <v>84.499446893870726</v>
      </c>
    </row>
    <row r="296" spans="1:41" x14ac:dyDescent="0.25">
      <c r="A296" s="1">
        <v>294</v>
      </c>
      <c r="B296">
        <v>5.8917835671342687</v>
      </c>
      <c r="C296">
        <v>528.18872041283089</v>
      </c>
      <c r="D296">
        <v>50</v>
      </c>
      <c r="E296">
        <v>-0.75518697513286592</v>
      </c>
      <c r="F296">
        <v>-0.54508298760358598</v>
      </c>
      <c r="G296">
        <v>-0.57377156589851164</v>
      </c>
      <c r="H296">
        <v>2.1252625804685388E-2</v>
      </c>
      <c r="I296">
        <v>140.2827181050645</v>
      </c>
      <c r="J296">
        <v>455.8191357508174</v>
      </c>
      <c r="K296">
        <v>17.767272794854598</v>
      </c>
      <c r="L296">
        <v>43.44401456978391</v>
      </c>
      <c r="M296">
        <v>17.48549071781197</v>
      </c>
      <c r="N296">
        <v>1.016115194105131</v>
      </c>
      <c r="O296">
        <v>0.57341215076163543</v>
      </c>
      <c r="P296">
        <f t="shared" si="114"/>
        <v>-37.683980795053195</v>
      </c>
      <c r="Q296">
        <f t="shared" si="115"/>
        <v>-27.199749880418462</v>
      </c>
      <c r="R296">
        <f t="shared" si="116"/>
        <v>-28.631315663598386</v>
      </c>
      <c r="S296">
        <v>528.18872041283089</v>
      </c>
      <c r="T296">
        <f t="shared" si="94"/>
        <v>676.38815928319934</v>
      </c>
      <c r="U296">
        <f t="shared" si="95"/>
        <v>10.369986240868613</v>
      </c>
      <c r="V296">
        <f t="shared" si="96"/>
        <v>33.695085395482863</v>
      </c>
      <c r="W296">
        <f t="shared" si="97"/>
        <v>1.3133932455059105</v>
      </c>
      <c r="X296">
        <f t="shared" si="98"/>
        <v>3.2114706602658152</v>
      </c>
      <c r="Y296">
        <f t="shared" si="99"/>
        <v>1.2925633364385161</v>
      </c>
      <c r="Z296">
        <f t="shared" si="100"/>
        <v>4555.3864781010316</v>
      </c>
      <c r="AA296">
        <f t="shared" si="101"/>
        <v>5.1801384371855068</v>
      </c>
      <c r="AB296">
        <f t="shared" si="102"/>
        <v>1.6320874349197986E-5</v>
      </c>
      <c r="AC296">
        <f t="shared" si="103"/>
        <v>1.2713538260345278E-2</v>
      </c>
      <c r="AD296">
        <f t="shared" si="104"/>
        <v>25.051877902666391</v>
      </c>
      <c r="AE296">
        <f t="shared" si="105"/>
        <v>124.71328000266917</v>
      </c>
      <c r="AF296">
        <f t="shared" si="106"/>
        <v>3453.38</v>
      </c>
      <c r="AG296">
        <f t="shared" si="107"/>
        <v>876.07368291417424</v>
      </c>
      <c r="AH296">
        <f t="shared" si="108"/>
        <v>8.2512538967703783E-4</v>
      </c>
      <c r="AI296">
        <f t="shared" si="109"/>
        <v>4.0208219069005771E-3</v>
      </c>
      <c r="AJ296" s="2">
        <v>100</v>
      </c>
      <c r="AK296" s="2">
        <v>1</v>
      </c>
      <c r="AL296" s="2">
        <f t="shared" si="110"/>
        <v>17426.021750380885</v>
      </c>
      <c r="AM296" s="2">
        <f t="shared" si="111"/>
        <v>14.378652987303564</v>
      </c>
      <c r="AN296" s="2">
        <f t="shared" si="112"/>
        <v>70.066930004057411</v>
      </c>
      <c r="AO296" s="2">
        <f t="shared" si="113"/>
        <v>84.445582991360979</v>
      </c>
    </row>
    <row r="297" spans="1:41" x14ac:dyDescent="0.25">
      <c r="A297" s="1">
        <v>295</v>
      </c>
      <c r="B297">
        <v>5.9118236472945886</v>
      </c>
      <c r="C297">
        <v>528.20076144901714</v>
      </c>
      <c r="D297">
        <v>50</v>
      </c>
      <c r="E297">
        <v>-0.75761196844990686</v>
      </c>
      <c r="F297">
        <v>-0.54504084924210627</v>
      </c>
      <c r="G297">
        <v>-0.57372720972853297</v>
      </c>
      <c r="H297">
        <v>2.1168021642198651E-2</v>
      </c>
      <c r="I297">
        <v>139.84412096750481</v>
      </c>
      <c r="J297">
        <v>454.40545164627213</v>
      </c>
      <c r="K297">
        <v>17.709775429105321</v>
      </c>
      <c r="L297">
        <v>43.308884497615047</v>
      </c>
      <c r="M297">
        <v>17.43654437187881</v>
      </c>
      <c r="N297">
        <v>1.0156700233313209</v>
      </c>
      <c r="O297">
        <v>0.57474588746221422</v>
      </c>
      <c r="P297">
        <f t="shared" si="114"/>
        <v>-37.804988445604138</v>
      </c>
      <c r="Q297">
        <f t="shared" si="115"/>
        <v>-27.197647167769777</v>
      </c>
      <c r="R297">
        <f t="shared" si="116"/>
        <v>-28.629102281862924</v>
      </c>
      <c r="S297">
        <v>528.20076144901714</v>
      </c>
      <c r="T297">
        <f t="shared" si="94"/>
        <v>674.2951928231696</v>
      </c>
      <c r="U297">
        <f t="shared" si="95"/>
        <v>10.369651337865774</v>
      </c>
      <c r="V297">
        <f t="shared" si="96"/>
        <v>33.694845854064809</v>
      </c>
      <c r="W297">
        <f t="shared" si="97"/>
        <v>1.3132064129774701</v>
      </c>
      <c r="X297">
        <f t="shared" si="98"/>
        <v>3.2114187494268984</v>
      </c>
      <c r="Y297">
        <f t="shared" si="99"/>
        <v>1.2929459202337406</v>
      </c>
      <c r="Z297">
        <f t="shared" si="100"/>
        <v>4554.5187807202528</v>
      </c>
      <c r="AA297">
        <f t="shared" si="101"/>
        <v>5.1826873903596828</v>
      </c>
      <c r="AB297">
        <f t="shared" si="102"/>
        <v>1.6315902238205434E-5</v>
      </c>
      <c r="AC297">
        <f t="shared" si="103"/>
        <v>1.271615766066846E-2</v>
      </c>
      <c r="AD297">
        <f t="shared" si="104"/>
        <v>25.049641555165884</v>
      </c>
      <c r="AE297">
        <f t="shared" si="105"/>
        <v>124.63295018896932</v>
      </c>
      <c r="AF297">
        <f t="shared" si="106"/>
        <v>3453.38</v>
      </c>
      <c r="AG297">
        <f t="shared" si="107"/>
        <v>875.79275756038294</v>
      </c>
      <c r="AH297">
        <f t="shared" si="108"/>
        <v>8.2542128828070032E-4</v>
      </c>
      <c r="AI297">
        <f t="shared" si="109"/>
        <v>4.0174709772496904E-3</v>
      </c>
      <c r="AJ297" s="2">
        <v>100</v>
      </c>
      <c r="AK297" s="2">
        <v>1</v>
      </c>
      <c r="AL297" s="2">
        <f t="shared" si="110"/>
        <v>17426.021750380885</v>
      </c>
      <c r="AM297" s="2">
        <f t="shared" si="111"/>
        <v>14.383809322806895</v>
      </c>
      <c r="AN297" s="2">
        <f t="shared" si="112"/>
        <v>70.00853663107705</v>
      </c>
      <c r="AO297" s="2">
        <f t="shared" si="113"/>
        <v>84.392345953883947</v>
      </c>
    </row>
    <row r="298" spans="1:41" x14ac:dyDescent="0.25">
      <c r="A298" s="1">
        <v>296</v>
      </c>
      <c r="B298">
        <v>5.9318637274549104</v>
      </c>
      <c r="C298">
        <v>528.21265757266258</v>
      </c>
      <c r="D298">
        <v>50</v>
      </c>
      <c r="E298">
        <v>-0.76005104902227694</v>
      </c>
      <c r="F298">
        <v>-0.54499971907055</v>
      </c>
      <c r="G298">
        <v>-0.57368391481110548</v>
      </c>
      <c r="H298">
        <v>2.108588204218198E-2</v>
      </c>
      <c r="I298">
        <v>139.4056053121202</v>
      </c>
      <c r="J298">
        <v>452.99187196513509</v>
      </c>
      <c r="K298">
        <v>17.65230772291093</v>
      </c>
      <c r="L298">
        <v>43.173716238188582</v>
      </c>
      <c r="M298">
        <v>17.387528014387289</v>
      </c>
      <c r="N298">
        <v>1.015228139859963</v>
      </c>
      <c r="O298">
        <v>0.5760793763824088</v>
      </c>
      <c r="P298">
        <f t="shared" si="114"/>
        <v>-37.92669905300783</v>
      </c>
      <c r="Q298">
        <f t="shared" si="115"/>
        <v>-27.195594763999502</v>
      </c>
      <c r="R298">
        <f t="shared" si="116"/>
        <v>-28.626941856841594</v>
      </c>
      <c r="S298">
        <v>528.21265757266258</v>
      </c>
      <c r="T298">
        <f t="shared" si="94"/>
        <v>672.20233676898442</v>
      </c>
      <c r="U298">
        <f t="shared" si="95"/>
        <v>10.369318707086679</v>
      </c>
      <c r="V298">
        <f t="shared" si="96"/>
        <v>33.694607054067319</v>
      </c>
      <c r="W298">
        <f t="shared" si="97"/>
        <v>1.3130204074980398</v>
      </c>
      <c r="X298">
        <f t="shared" si="98"/>
        <v>3.2113631474198581</v>
      </c>
      <c r="Y298">
        <f t="shared" si="99"/>
        <v>1.2933254664036413</v>
      </c>
      <c r="Z298">
        <f t="shared" si="100"/>
        <v>4553.6617271241357</v>
      </c>
      <c r="AA298">
        <f t="shared" si="101"/>
        <v>5.185206784650136</v>
      </c>
      <c r="AB298">
        <f t="shared" si="102"/>
        <v>1.6310991676036794E-5</v>
      </c>
      <c r="AC298">
        <f t="shared" si="103"/>
        <v>1.2718745949463933E-2</v>
      </c>
      <c r="AD298">
        <f t="shared" si="104"/>
        <v>25.047432418019163</v>
      </c>
      <c r="AE298">
        <f t="shared" si="105"/>
        <v>124.5536415403125</v>
      </c>
      <c r="AF298">
        <f t="shared" si="106"/>
        <v>3453.38</v>
      </c>
      <c r="AG298">
        <f t="shared" si="107"/>
        <v>875.51443417717041</v>
      </c>
      <c r="AH298">
        <f t="shared" si="108"/>
        <v>8.2571906676485139E-4</v>
      </c>
      <c r="AI298">
        <f t="shared" si="109"/>
        <v>4.0141538998302931E-3</v>
      </c>
      <c r="AJ298" s="2">
        <v>100</v>
      </c>
      <c r="AK298" s="2">
        <v>1</v>
      </c>
      <c r="AL298" s="2">
        <f t="shared" si="110"/>
        <v>17426.021750380885</v>
      </c>
      <c r="AM298" s="2">
        <f t="shared" si="111"/>
        <v>14.388998417148507</v>
      </c>
      <c r="AN298" s="2">
        <f t="shared" si="112"/>
        <v>69.950733167818939</v>
      </c>
      <c r="AO298" s="2">
        <f t="shared" si="113"/>
        <v>84.339731584967438</v>
      </c>
    </row>
    <row r="299" spans="1:41" x14ac:dyDescent="0.25">
      <c r="A299" s="1">
        <v>297</v>
      </c>
      <c r="B299">
        <v>5.9519038076152304</v>
      </c>
      <c r="C299">
        <v>528.22441026420699</v>
      </c>
      <c r="D299">
        <v>50</v>
      </c>
      <c r="E299">
        <v>-0.76250435941397887</v>
      </c>
      <c r="F299">
        <v>-0.54495959391523674</v>
      </c>
      <c r="G299">
        <v>-0.57364167780551256</v>
      </c>
      <c r="H299">
        <v>2.100619599674201E-2</v>
      </c>
      <c r="I299">
        <v>138.9671696503033</v>
      </c>
      <c r="J299">
        <v>451.57839391091437</v>
      </c>
      <c r="K299">
        <v>17.594869325197571</v>
      </c>
      <c r="L299">
        <v>43.038510222200003</v>
      </c>
      <c r="M299">
        <v>17.33844248000235</v>
      </c>
      <c r="N299">
        <v>1.0147894971182969</v>
      </c>
      <c r="O299">
        <v>0.57741262204894772</v>
      </c>
      <c r="P299">
        <f t="shared" si="114"/>
        <v>-38.049119731236473</v>
      </c>
      <c r="Q299">
        <f t="shared" si="115"/>
        <v>-27.193592510740359</v>
      </c>
      <c r="R299">
        <f t="shared" si="116"/>
        <v>-28.624834221831964</v>
      </c>
      <c r="S299">
        <v>528.22441026420699</v>
      </c>
      <c r="T299">
        <f t="shared" si="94"/>
        <v>670.10958770778484</v>
      </c>
      <c r="U299">
        <f t="shared" si="95"/>
        <v>10.368988311722442</v>
      </c>
      <c r="V299">
        <f t="shared" si="96"/>
        <v>33.694368965500793</v>
      </c>
      <c r="W299">
        <f t="shared" si="97"/>
        <v>1.312835217399559</v>
      </c>
      <c r="X299">
        <f t="shared" si="98"/>
        <v>3.2113038681792325</v>
      </c>
      <c r="Y299">
        <f t="shared" si="99"/>
        <v>1.2937020151667442</v>
      </c>
      <c r="Z299">
        <f t="shared" si="100"/>
        <v>4552.8152033318156</v>
      </c>
      <c r="AA299">
        <f t="shared" si="101"/>
        <v>5.1876968936329053</v>
      </c>
      <c r="AB299">
        <f t="shared" si="102"/>
        <v>1.6306141989139785E-5</v>
      </c>
      <c r="AC299">
        <f t="shared" si="103"/>
        <v>1.2721303433966796E-2</v>
      </c>
      <c r="AD299">
        <f t="shared" si="104"/>
        <v>25.045250205552932</v>
      </c>
      <c r="AE299">
        <f t="shared" si="105"/>
        <v>124.47534218232303</v>
      </c>
      <c r="AF299">
        <f t="shared" si="106"/>
        <v>3453.38</v>
      </c>
      <c r="AG299">
        <f t="shared" si="107"/>
        <v>875.23867706281169</v>
      </c>
      <c r="AH299">
        <f t="shared" si="108"/>
        <v>8.2601874805508704E-4</v>
      </c>
      <c r="AI299">
        <f t="shared" si="109"/>
        <v>4.0108704031872212E-3</v>
      </c>
      <c r="AJ299" s="2">
        <v>100</v>
      </c>
      <c r="AK299" s="2">
        <v>1</v>
      </c>
      <c r="AL299" s="2">
        <f t="shared" si="110"/>
        <v>17426.021750380885</v>
      </c>
      <c r="AM299" s="2">
        <f t="shared" si="111"/>
        <v>14.394220669830336</v>
      </c>
      <c r="AN299" s="2">
        <f t="shared" si="112"/>
        <v>69.893514883899471</v>
      </c>
      <c r="AO299" s="2">
        <f t="shared" si="113"/>
        <v>84.287735553729803</v>
      </c>
    </row>
    <row r="300" spans="1:41" x14ac:dyDescent="0.25">
      <c r="A300" s="1">
        <v>298</v>
      </c>
      <c r="B300">
        <v>5.9719438877755513</v>
      </c>
      <c r="C300">
        <v>528.23602099524965</v>
      </c>
      <c r="D300">
        <v>50</v>
      </c>
      <c r="E300">
        <v>-0.76497204399636942</v>
      </c>
      <c r="F300">
        <v>-0.54492047054882387</v>
      </c>
      <c r="G300">
        <v>-0.57360049531455159</v>
      </c>
      <c r="H300">
        <v>2.0928952500330288E-2</v>
      </c>
      <c r="I300">
        <v>138.52881250361011</v>
      </c>
      <c r="J300">
        <v>450.16501470446877</v>
      </c>
      <c r="K300">
        <v>17.53745988452496</v>
      </c>
      <c r="L300">
        <v>42.903266873578609</v>
      </c>
      <c r="M300">
        <v>17.289288596819301</v>
      </c>
      <c r="N300">
        <v>1.0143540485321001</v>
      </c>
      <c r="O300">
        <v>0.5787456289576538</v>
      </c>
      <c r="P300">
        <f t="shared" si="114"/>
        <v>-38.172257684449576</v>
      </c>
      <c r="Q300">
        <f t="shared" si="115"/>
        <v>-27.191640246947301</v>
      </c>
      <c r="R300">
        <f t="shared" si="116"/>
        <v>-28.622779207312956</v>
      </c>
      <c r="S300">
        <v>528.23602099524965</v>
      </c>
      <c r="T300">
        <f t="shared" si="94"/>
        <v>668.01694224049163</v>
      </c>
      <c r="U300">
        <f t="shared" si="95"/>
        <v>10.368660115040809</v>
      </c>
      <c r="V300">
        <f t="shared" si="96"/>
        <v>33.694131558597931</v>
      </c>
      <c r="W300">
        <f t="shared" si="97"/>
        <v>1.3126508308086691</v>
      </c>
      <c r="X300">
        <f t="shared" si="98"/>
        <v>3.2112409252438598</v>
      </c>
      <c r="Y300">
        <f t="shared" si="99"/>
        <v>1.2940756067377566</v>
      </c>
      <c r="Z300">
        <f t="shared" si="100"/>
        <v>4551.979096188973</v>
      </c>
      <c r="AA300">
        <f t="shared" si="101"/>
        <v>5.1901579900130059</v>
      </c>
      <c r="AB300">
        <f t="shared" si="102"/>
        <v>1.6301352509237185E-5</v>
      </c>
      <c r="AC300">
        <f t="shared" si="103"/>
        <v>1.2723830419866678E-2</v>
      </c>
      <c r="AD300">
        <f t="shared" si="104"/>
        <v>25.043094634012665</v>
      </c>
      <c r="AE300">
        <f t="shared" si="105"/>
        <v>124.39804035259907</v>
      </c>
      <c r="AF300">
        <f t="shared" si="106"/>
        <v>3453.38</v>
      </c>
      <c r="AG300">
        <f t="shared" si="107"/>
        <v>874.96545077102951</v>
      </c>
      <c r="AH300">
        <f t="shared" si="108"/>
        <v>8.2632035518660925E-4</v>
      </c>
      <c r="AI300">
        <f t="shared" si="109"/>
        <v>4.0076202086042397E-3</v>
      </c>
      <c r="AJ300" s="2">
        <v>100</v>
      </c>
      <c r="AK300" s="2">
        <v>1</v>
      </c>
      <c r="AL300" s="2">
        <f t="shared" si="110"/>
        <v>17426.021750380885</v>
      </c>
      <c r="AM300" s="2">
        <f t="shared" si="111"/>
        <v>14.399476482264312</v>
      </c>
      <c r="AN300" s="2">
        <f t="shared" si="112"/>
        <v>69.836876922403462</v>
      </c>
      <c r="AO300" s="2">
        <f t="shared" si="113"/>
        <v>84.236353404667767</v>
      </c>
    </row>
    <row r="301" spans="1:41" x14ac:dyDescent="0.25">
      <c r="A301" s="1">
        <v>299</v>
      </c>
      <c r="B301">
        <v>5.9919839679358713</v>
      </c>
      <c r="C301">
        <v>528.24749122860737</v>
      </c>
      <c r="D301">
        <v>50</v>
      </c>
      <c r="E301">
        <v>-0.76745424897589898</v>
      </c>
      <c r="F301">
        <v>-0.54488234569392124</v>
      </c>
      <c r="G301">
        <v>-0.57356036388833831</v>
      </c>
      <c r="H301">
        <v>2.085414055647641E-2</v>
      </c>
      <c r="I301">
        <v>138.09053240378029</v>
      </c>
      <c r="J301">
        <v>448.75173158391323</v>
      </c>
      <c r="K301">
        <v>17.480079049193971</v>
      </c>
      <c r="L301">
        <v>42.767986609520086</v>
      </c>
      <c r="M301">
        <v>17.24006718628619</v>
      </c>
      <c r="N301">
        <v>1.0139217475322431</v>
      </c>
      <c r="O301">
        <v>0.5800784015733822</v>
      </c>
      <c r="P301">
        <f t="shared" si="114"/>
        <v>-38.296120208378191</v>
      </c>
      <c r="Q301">
        <f t="shared" si="115"/>
        <v>-27.189737809077908</v>
      </c>
      <c r="R301">
        <f t="shared" si="116"/>
        <v>-28.620776641134647</v>
      </c>
      <c r="S301">
        <v>528.24749122860737</v>
      </c>
      <c r="T301">
        <f t="shared" si="94"/>
        <v>665.9243969817993</v>
      </c>
      <c r="U301">
        <f t="shared" si="95"/>
        <v>10.368334080389197</v>
      </c>
      <c r="V301">
        <f t="shared" si="96"/>
        <v>33.693894803810458</v>
      </c>
      <c r="W301">
        <f t="shared" si="97"/>
        <v>1.3124672356516567</v>
      </c>
      <c r="X301">
        <f t="shared" si="98"/>
        <v>3.2111743317529333</v>
      </c>
      <c r="Y301">
        <f t="shared" si="99"/>
        <v>1.2944462813214355</v>
      </c>
      <c r="Z301">
        <f t="shared" si="100"/>
        <v>4551.1532933597582</v>
      </c>
      <c r="AA301">
        <f t="shared" si="101"/>
        <v>5.1925903456175959</v>
      </c>
      <c r="AB301">
        <f t="shared" si="102"/>
        <v>1.6296622573269448E-5</v>
      </c>
      <c r="AC301">
        <f t="shared" si="103"/>
        <v>1.2726327211312912E-2</v>
      </c>
      <c r="AD301">
        <f t="shared" si="104"/>
        <v>25.040965421546154</v>
      </c>
      <c r="AE301">
        <f t="shared" si="105"/>
        <v>124.32172439918877</v>
      </c>
      <c r="AF301">
        <f t="shared" si="106"/>
        <v>3453.38</v>
      </c>
      <c r="AG301">
        <f t="shared" si="107"/>
        <v>874.69472010581762</v>
      </c>
      <c r="AH301">
        <f t="shared" si="108"/>
        <v>8.2662391131725437E-4</v>
      </c>
      <c r="AI301">
        <f t="shared" si="109"/>
        <v>4.004403030621535E-3</v>
      </c>
      <c r="AJ301" s="2">
        <v>100</v>
      </c>
      <c r="AK301" s="2">
        <v>1</v>
      </c>
      <c r="AL301" s="2">
        <f t="shared" si="110"/>
        <v>17426.021750380885</v>
      </c>
      <c r="AM301" s="2">
        <f t="shared" si="111"/>
        <v>14.404766257999395</v>
      </c>
      <c r="AN301" s="2">
        <f t="shared" si="112"/>
        <v>69.780814308902009</v>
      </c>
      <c r="AO301" s="2">
        <f t="shared" si="113"/>
        <v>84.185580566901407</v>
      </c>
    </row>
    <row r="302" spans="1:41" x14ac:dyDescent="0.25">
      <c r="A302" s="1">
        <v>300</v>
      </c>
      <c r="B302">
        <v>6.0120240480961922</v>
      </c>
      <c r="C302">
        <v>528.25882241836746</v>
      </c>
      <c r="D302">
        <v>50</v>
      </c>
      <c r="E302">
        <v>-0.76995112242240071</v>
      </c>
      <c r="F302">
        <v>-0.54484521602660729</v>
      </c>
      <c r="G302">
        <v>-0.57352128002800773</v>
      </c>
      <c r="H302">
        <v>2.0781749184282661E-2</v>
      </c>
      <c r="I302">
        <v>137.65232789275009</v>
      </c>
      <c r="J302">
        <v>447.33854180451721</v>
      </c>
      <c r="K302">
        <v>17.422726467350241</v>
      </c>
      <c r="L302">
        <v>42.63266984052229</v>
      </c>
      <c r="M302">
        <v>17.190779063133519</v>
      </c>
      <c r="N302">
        <v>1.013492547560733</v>
      </c>
      <c r="O302">
        <v>0.58141094432998131</v>
      </c>
      <c r="P302">
        <f t="shared" si="114"/>
        <v>-38.420714691736563</v>
      </c>
      <c r="Q302">
        <f t="shared" si="115"/>
        <v>-27.187885031267832</v>
      </c>
      <c r="R302">
        <f t="shared" si="116"/>
        <v>-28.618826348702981</v>
      </c>
      <c r="S302">
        <v>528.25882241836746</v>
      </c>
      <c r="T302">
        <f t="shared" si="94"/>
        <v>663.83194856016405</v>
      </c>
      <c r="U302">
        <f t="shared" si="95"/>
        <v>10.368010171197302</v>
      </c>
      <c r="V302">
        <f t="shared" si="96"/>
        <v>33.693658671805721</v>
      </c>
      <c r="W302">
        <f t="shared" si="97"/>
        <v>1.3122844196592018</v>
      </c>
      <c r="X302">
        <f t="shared" si="98"/>
        <v>3.2111041004422547</v>
      </c>
      <c r="Y302">
        <f t="shared" si="99"/>
        <v>1.2948140791069123</v>
      </c>
      <c r="Z302">
        <f t="shared" si="100"/>
        <v>4550.3376833191842</v>
      </c>
      <c r="AA302">
        <f t="shared" si="101"/>
        <v>5.1949942313884288</v>
      </c>
      <c r="AB302">
        <f t="shared" si="102"/>
        <v>1.6291951523339678E-5</v>
      </c>
      <c r="AC302">
        <f t="shared" si="103"/>
        <v>1.2728794110918738E-2</v>
      </c>
      <c r="AD302">
        <f t="shared" si="104"/>
        <v>25.038862288188252</v>
      </c>
      <c r="AE302">
        <f t="shared" si="105"/>
        <v>124.24638277913046</v>
      </c>
      <c r="AF302">
        <f t="shared" si="106"/>
        <v>3453.38</v>
      </c>
      <c r="AG302">
        <f t="shared" si="107"/>
        <v>874.42645011651166</v>
      </c>
      <c r="AH302">
        <f t="shared" si="108"/>
        <v>8.2692943974001579E-4</v>
      </c>
      <c r="AI302">
        <f t="shared" si="109"/>
        <v>4.0012185775209225E-3</v>
      </c>
      <c r="AJ302" s="2">
        <v>100</v>
      </c>
      <c r="AK302" s="2">
        <v>1</v>
      </c>
      <c r="AL302" s="2">
        <f t="shared" si="110"/>
        <v>17426.021750380885</v>
      </c>
      <c r="AM302" s="2">
        <f t="shared" si="111"/>
        <v>14.410090402939796</v>
      </c>
      <c r="AN302" s="2">
        <f t="shared" si="112"/>
        <v>69.72532195990766</v>
      </c>
      <c r="AO302" s="2">
        <f t="shared" si="113"/>
        <v>84.135412362847461</v>
      </c>
    </row>
    <row r="303" spans="1:41" x14ac:dyDescent="0.25">
      <c r="A303" s="1">
        <v>301</v>
      </c>
      <c r="B303">
        <v>6.0320641282565131</v>
      </c>
      <c r="C303">
        <v>528.27001600993731</v>
      </c>
      <c r="D303">
        <v>50</v>
      </c>
      <c r="E303">
        <v>-0.7724628142979294</v>
      </c>
      <c r="F303">
        <v>-0.54480907817987123</v>
      </c>
      <c r="G303">
        <v>-0.57348324018933838</v>
      </c>
      <c r="H303">
        <v>2.0711767424720161E-2</v>
      </c>
      <c r="I303">
        <v>137.21419752265891</v>
      </c>
      <c r="J303">
        <v>445.92544263859861</v>
      </c>
      <c r="K303">
        <v>17.365401787084132</v>
      </c>
      <c r="L303">
        <v>42.497316970424109</v>
      </c>
      <c r="M303">
        <v>17.141425035310931</v>
      </c>
      <c r="N303">
        <v>1.013066402076287</v>
      </c>
      <c r="O303">
        <v>0.58274326163027212</v>
      </c>
      <c r="P303">
        <f t="shared" si="114"/>
        <v>-38.54604861766115</v>
      </c>
      <c r="Q303">
        <f t="shared" si="115"/>
        <v>-27.186081745502559</v>
      </c>
      <c r="R303">
        <f t="shared" si="116"/>
        <v>-28.6169281531606</v>
      </c>
      <c r="S303">
        <v>528.27001600993731</v>
      </c>
      <c r="T303">
        <f t="shared" si="94"/>
        <v>661.73959361778327</v>
      </c>
      <c r="U303">
        <f t="shared" si="95"/>
        <v>10.367688350979417</v>
      </c>
      <c r="V303">
        <f t="shared" si="96"/>
        <v>33.693423133463163</v>
      </c>
      <c r="W303">
        <f t="shared" si="97"/>
        <v>1.312102370370956</v>
      </c>
      <c r="X303">
        <f t="shared" si="98"/>
        <v>3.2110302436406952</v>
      </c>
      <c r="Y303">
        <f t="shared" si="99"/>
        <v>1.2951790402624535</v>
      </c>
      <c r="Z303">
        <f t="shared" si="100"/>
        <v>4549.5321553458007</v>
      </c>
      <c r="AA303">
        <f t="shared" si="101"/>
        <v>5.1973699173737931</v>
      </c>
      <c r="AB303">
        <f t="shared" si="102"/>
        <v>1.6287338706660794E-5</v>
      </c>
      <c r="AC303">
        <f t="shared" si="103"/>
        <v>1.2731231419764918E-2</v>
      </c>
      <c r="AD303">
        <f t="shared" si="104"/>
        <v>25.036784955846134</v>
      </c>
      <c r="AE303">
        <f t="shared" si="105"/>
        <v>124.17200405702738</v>
      </c>
      <c r="AF303">
        <f t="shared" si="106"/>
        <v>3453.38</v>
      </c>
      <c r="AG303">
        <f t="shared" si="107"/>
        <v>874.1606060930086</v>
      </c>
      <c r="AH303">
        <f t="shared" si="108"/>
        <v>8.2723696389529417E-4</v>
      </c>
      <c r="AI303">
        <f t="shared" si="109"/>
        <v>3.9980665517822568E-3</v>
      </c>
      <c r="AJ303" s="2">
        <v>100</v>
      </c>
      <c r="AK303" s="2">
        <v>1</v>
      </c>
      <c r="AL303" s="2">
        <f t="shared" si="110"/>
        <v>17426.021750380885</v>
      </c>
      <c r="AM303" s="2">
        <f t="shared" si="111"/>
        <v>14.415449325558443</v>
      </c>
      <c r="AN303" s="2">
        <f t="shared" si="112"/>
        <v>69.670394690827919</v>
      </c>
      <c r="AO303" s="2">
        <f t="shared" si="113"/>
        <v>84.085844016386361</v>
      </c>
    </row>
    <row r="304" spans="1:41" x14ac:dyDescent="0.25">
      <c r="A304" s="1">
        <v>302</v>
      </c>
      <c r="B304">
        <v>6.0521042084168331</v>
      </c>
      <c r="C304">
        <v>528.28107344009049</v>
      </c>
      <c r="D304">
        <v>50</v>
      </c>
      <c r="E304">
        <v>-0.77498947648617911</v>
      </c>
      <c r="F304">
        <v>-0.54477392874697084</v>
      </c>
      <c r="G304">
        <v>-0.57344624078628526</v>
      </c>
      <c r="H304">
        <v>2.0644184346713119E-2</v>
      </c>
      <c r="I304">
        <v>136.77613985584981</v>
      </c>
      <c r="J304">
        <v>444.51243137541019</v>
      </c>
      <c r="K304">
        <v>17.308104656526769</v>
      </c>
      <c r="L304">
        <v>42.361928396446963</v>
      </c>
      <c r="M304">
        <v>17.092005903930438</v>
      </c>
      <c r="N304">
        <v>1.012643264559449</v>
      </c>
      <c r="O304">
        <v>0.5840753578460478</v>
      </c>
      <c r="P304">
        <f t="shared" si="114"/>
        <v>-38.672129565178601</v>
      </c>
      <c r="Q304">
        <f t="shared" si="115"/>
        <v>-27.184327781784972</v>
      </c>
      <c r="R304">
        <f t="shared" si="116"/>
        <v>-28.615081875563138</v>
      </c>
      <c r="S304">
        <v>528.28107344009049</v>
      </c>
      <c r="T304">
        <f t="shared" si="94"/>
        <v>659.64732881056955</v>
      </c>
      <c r="U304">
        <f t="shared" si="95"/>
        <v>10.367368583336424</v>
      </c>
      <c r="V304">
        <f t="shared" si="96"/>
        <v>33.693188159870537</v>
      </c>
      <c r="W304">
        <f t="shared" si="97"/>
        <v>1.3119210751399195</v>
      </c>
      <c r="X304">
        <f t="shared" si="98"/>
        <v>3.2109527732668202</v>
      </c>
      <c r="Y304">
        <f t="shared" si="99"/>
        <v>1.2955412049306378</v>
      </c>
      <c r="Z304">
        <f t="shared" si="100"/>
        <v>4548.7365995146793</v>
      </c>
      <c r="AA304">
        <f t="shared" si="101"/>
        <v>5.1997176727199994</v>
      </c>
      <c r="AB304">
        <f t="shared" si="102"/>
        <v>1.628278347550454E-5</v>
      </c>
      <c r="AC304">
        <f t="shared" si="103"/>
        <v>1.2733639437402638E-2</v>
      </c>
      <c r="AD304">
        <f t="shared" si="104"/>
        <v>25.03473314828554</v>
      </c>
      <c r="AE304">
        <f t="shared" si="105"/>
        <v>124.09857690367474</v>
      </c>
      <c r="AF304">
        <f t="shared" si="106"/>
        <v>3453.38</v>
      </c>
      <c r="AG304">
        <f t="shared" si="107"/>
        <v>873.89715356118586</v>
      </c>
      <c r="AH304">
        <f t="shared" si="108"/>
        <v>8.2754650738273757E-4</v>
      </c>
      <c r="AI304">
        <f t="shared" si="109"/>
        <v>3.9949466505114417E-3</v>
      </c>
      <c r="AJ304" s="2">
        <v>100</v>
      </c>
      <c r="AK304" s="2">
        <v>1</v>
      </c>
      <c r="AL304" s="2">
        <f t="shared" si="110"/>
        <v>17426.021750380885</v>
      </c>
      <c r="AM304" s="2">
        <f t="shared" si="111"/>
        <v>14.42084343710332</v>
      </c>
      <c r="AN304" s="2">
        <f t="shared" si="112"/>
        <v>69.616027223423643</v>
      </c>
      <c r="AO304" s="2">
        <f t="shared" si="113"/>
        <v>84.036870660526958</v>
      </c>
    </row>
    <row r="305" spans="1:41" x14ac:dyDescent="0.25">
      <c r="A305" s="1">
        <v>303</v>
      </c>
      <c r="B305">
        <v>6.0721442885771539</v>
      </c>
      <c r="C305">
        <v>528.29199613701007</v>
      </c>
      <c r="D305">
        <v>50</v>
      </c>
      <c r="E305">
        <v>-0.77753126282248153</v>
      </c>
      <c r="F305">
        <v>-0.54473976428470738</v>
      </c>
      <c r="G305">
        <v>-0.57341027819442891</v>
      </c>
      <c r="H305">
        <v>2.0578989053030058E-2</v>
      </c>
      <c r="I305">
        <v>136.33815346486361</v>
      </c>
      <c r="J305">
        <v>443.09950532102278</v>
      </c>
      <c r="K305">
        <v>17.250834723942699</v>
      </c>
      <c r="L305">
        <v>42.226504509238673</v>
      </c>
      <c r="M305">
        <v>17.042522463215949</v>
      </c>
      <c r="N305">
        <v>1.012223088517274</v>
      </c>
      <c r="O305">
        <v>0.58540723731809019</v>
      </c>
      <c r="P305">
        <f t="shared" si="114"/>
        <v>-38.798965210702676</v>
      </c>
      <c r="Q305">
        <f t="shared" si="115"/>
        <v>-27.182622968298773</v>
      </c>
      <c r="R305">
        <f t="shared" si="116"/>
        <v>-28.613287335051346</v>
      </c>
      <c r="S305">
        <v>528.29199613701007</v>
      </c>
      <c r="T305">
        <f t="shared" si="94"/>
        <v>657.55515080811915</v>
      </c>
      <c r="U305">
        <f t="shared" si="95"/>
        <v>10.367050831957393</v>
      </c>
      <c r="V305">
        <f t="shared" si="96"/>
        <v>33.692953722320048</v>
      </c>
      <c r="W305">
        <f t="shared" si="97"/>
        <v>1.3117405211366566</v>
      </c>
      <c r="X305">
        <f t="shared" si="98"/>
        <v>3.2108717008256522</v>
      </c>
      <c r="Y305">
        <f t="shared" si="99"/>
        <v>1.295900613223933</v>
      </c>
      <c r="Z305">
        <f t="shared" si="100"/>
        <v>4547.9509066907049</v>
      </c>
      <c r="AA305">
        <f t="shared" si="101"/>
        <v>5.2020377656626691</v>
      </c>
      <c r="AB305">
        <f t="shared" si="102"/>
        <v>1.6278285187152457E-5</v>
      </c>
      <c r="AC305">
        <f t="shared" si="103"/>
        <v>1.2736018461856027E-2</v>
      </c>
      <c r="AD305">
        <f t="shared" si="104"/>
        <v>25.032706591117378</v>
      </c>
      <c r="AE305">
        <f t="shared" si="105"/>
        <v>124.02609009471921</v>
      </c>
      <c r="AF305">
        <f t="shared" si="106"/>
        <v>3453.38</v>
      </c>
      <c r="AG305">
        <f t="shared" si="107"/>
        <v>873.6360582784481</v>
      </c>
      <c r="AH305">
        <f t="shared" si="108"/>
        <v>8.278580939728666E-4</v>
      </c>
      <c r="AI305">
        <f t="shared" si="109"/>
        <v>3.9918585658433097E-3</v>
      </c>
      <c r="AJ305" s="2">
        <v>100</v>
      </c>
      <c r="AK305" s="2">
        <v>1</v>
      </c>
      <c r="AL305" s="2">
        <f t="shared" si="110"/>
        <v>17426.021750380885</v>
      </c>
      <c r="AM305" s="2">
        <f t="shared" si="111"/>
        <v>14.426273151800036</v>
      </c>
      <c r="AN305" s="2">
        <f t="shared" si="112"/>
        <v>69.562214192829757</v>
      </c>
      <c r="AO305" s="2">
        <f t="shared" si="113"/>
        <v>83.988487344629789</v>
      </c>
    </row>
    <row r="306" spans="1:41" x14ac:dyDescent="0.25">
      <c r="A306" s="1">
        <v>304</v>
      </c>
      <c r="B306">
        <v>6.0921843687374748</v>
      </c>
      <c r="C306">
        <v>528.30278552032769</v>
      </c>
      <c r="D306">
        <v>50</v>
      </c>
      <c r="E306">
        <v>-0.78008832912441162</v>
      </c>
      <c r="F306">
        <v>-0.54470658131662741</v>
      </c>
      <c r="G306">
        <v>-0.57337534875434482</v>
      </c>
      <c r="H306">
        <v>2.051617068599337E-2</v>
      </c>
      <c r="I306">
        <v>135.9002369324283</v>
      </c>
      <c r="J306">
        <v>441.68666179820178</v>
      </c>
      <c r="K306">
        <v>17.193591637818869</v>
      </c>
      <c r="L306">
        <v>42.091045692919607</v>
      </c>
      <c r="M306">
        <v>16.992975500458439</v>
      </c>
      <c r="N306">
        <v>1.0118058274875901</v>
      </c>
      <c r="O306">
        <v>0.58673890435620379</v>
      </c>
      <c r="P306">
        <f t="shared" si="114"/>
        <v>-38.926563329561461</v>
      </c>
      <c r="Q306">
        <f t="shared" si="115"/>
        <v>-27.180967131568234</v>
      </c>
      <c r="R306">
        <f t="shared" si="116"/>
        <v>-28.611544349019205</v>
      </c>
      <c r="S306">
        <v>528.30278552032769</v>
      </c>
      <c r="T306">
        <f t="shared" si="94"/>
        <v>655.46305629367077</v>
      </c>
      <c r="U306">
        <f t="shared" si="95"/>
        <v>10.366735060621034</v>
      </c>
      <c r="V306">
        <f t="shared" si="96"/>
        <v>33.692719792304395</v>
      </c>
      <c r="W306">
        <f t="shared" si="97"/>
        <v>1.3115606953533265</v>
      </c>
      <c r="X306">
        <f t="shared" si="98"/>
        <v>3.2107870374056082</v>
      </c>
      <c r="Y306">
        <f t="shared" si="99"/>
        <v>1.2962573052206454</v>
      </c>
      <c r="Z306">
        <f t="shared" si="100"/>
        <v>4547.174968522183</v>
      </c>
      <c r="AA306">
        <f t="shared" si="101"/>
        <v>5.2043304635171914</v>
      </c>
      <c r="AB306">
        <f t="shared" si="102"/>
        <v>1.6273843203848993E-5</v>
      </c>
      <c r="AC306">
        <f t="shared" si="103"/>
        <v>1.2738368789623786E-2</v>
      </c>
      <c r="AD306">
        <f t="shared" si="104"/>
        <v>25.030705011785418</v>
      </c>
      <c r="AE306">
        <f t="shared" si="105"/>
        <v>123.95453250937234</v>
      </c>
      <c r="AF306">
        <f t="shared" si="106"/>
        <v>3453.38</v>
      </c>
      <c r="AG306">
        <f t="shared" si="107"/>
        <v>873.37728622947964</v>
      </c>
      <c r="AH306">
        <f t="shared" si="108"/>
        <v>8.2817174761833849E-4</v>
      </c>
      <c r="AI306">
        <f t="shared" si="109"/>
        <v>3.9888019853174528E-3</v>
      </c>
      <c r="AJ306" s="2">
        <v>100</v>
      </c>
      <c r="AK306" s="2">
        <v>1</v>
      </c>
      <c r="AL306" s="2">
        <f t="shared" si="110"/>
        <v>17426.021750380885</v>
      </c>
      <c r="AM306" s="2">
        <f t="shared" si="111"/>
        <v>14.431738887048116</v>
      </c>
      <c r="AN306" s="2">
        <f t="shared" si="112"/>
        <v>69.508950154104383</v>
      </c>
      <c r="AO306" s="2">
        <f t="shared" si="113"/>
        <v>83.940689041152496</v>
      </c>
    </row>
    <row r="307" spans="1:41" x14ac:dyDescent="0.25">
      <c r="A307" s="1">
        <v>305</v>
      </c>
      <c r="B307">
        <v>6.1122244488977957</v>
      </c>
      <c r="C307">
        <v>528.3134430011612</v>
      </c>
      <c r="D307">
        <v>50</v>
      </c>
      <c r="E307">
        <v>-0.78266083322299296</v>
      </c>
      <c r="F307">
        <v>-0.54467437633615057</v>
      </c>
      <c r="G307">
        <v>-0.57334144877489546</v>
      </c>
      <c r="H307">
        <v>2.045571843300702E-2</v>
      </c>
      <c r="I307">
        <v>135.46238885144231</v>
      </c>
      <c r="J307">
        <v>440.2738981462806</v>
      </c>
      <c r="K307">
        <v>17.136375046950359</v>
      </c>
      <c r="L307">
        <v>41.955552325130697</v>
      </c>
      <c r="M307">
        <v>16.943365795976781</v>
      </c>
      <c r="N307">
        <v>1.011391435042869</v>
      </c>
      <c r="O307">
        <v>0.58807036323926498</v>
      </c>
      <c r="P307">
        <f t="shared" si="114"/>
        <v>-39.054931797554538</v>
      </c>
      <c r="Q307">
        <f t="shared" si="115"/>
        <v>-27.179360096614303</v>
      </c>
      <c r="R307">
        <f t="shared" si="116"/>
        <v>-28.609852733278217</v>
      </c>
      <c r="S307">
        <v>528.3134430011612</v>
      </c>
      <c r="T307">
        <f t="shared" si="94"/>
        <v>653.3710419640629</v>
      </c>
      <c r="U307">
        <f t="shared" si="95"/>
        <v>10.366421233196704</v>
      </c>
      <c r="V307">
        <f t="shared" si="96"/>
        <v>33.692486341512577</v>
      </c>
      <c r="W307">
        <f t="shared" si="97"/>
        <v>1.3113815846075487</v>
      </c>
      <c r="X307">
        <f t="shared" si="98"/>
        <v>3.2106987936755207</v>
      </c>
      <c r="Y307">
        <f t="shared" si="99"/>
        <v>1.2966113209612302</v>
      </c>
      <c r="Z307">
        <f t="shared" si="100"/>
        <v>4546.4086774346906</v>
      </c>
      <c r="AA307">
        <f t="shared" si="101"/>
        <v>5.2065960326694452</v>
      </c>
      <c r="AB307">
        <f t="shared" si="102"/>
        <v>1.6269456892755654E-5</v>
      </c>
      <c r="AC307">
        <f t="shared" si="103"/>
        <v>1.2740690715680578E-2</v>
      </c>
      <c r="AD307">
        <f t="shared" si="104"/>
        <v>25.028728139554197</v>
      </c>
      <c r="AE307">
        <f t="shared" si="105"/>
        <v>123.88389312914867</v>
      </c>
      <c r="AF307">
        <f t="shared" si="106"/>
        <v>3453.38</v>
      </c>
      <c r="AG307">
        <f t="shared" si="107"/>
        <v>873.12080362208735</v>
      </c>
      <c r="AH307">
        <f t="shared" si="108"/>
        <v>8.2848749246500675E-4</v>
      </c>
      <c r="AI307">
        <f t="shared" si="109"/>
        <v>3.9857765922319795E-3</v>
      </c>
      <c r="AJ307" s="2">
        <v>100</v>
      </c>
      <c r="AK307" s="2">
        <v>1</v>
      </c>
      <c r="AL307" s="2">
        <f t="shared" si="110"/>
        <v>17426.021750380885</v>
      </c>
      <c r="AM307" s="2">
        <f t="shared" si="111"/>
        <v>14.437241063613728</v>
      </c>
      <c r="AN307" s="2">
        <f t="shared" si="112"/>
        <v>69.456229588393484</v>
      </c>
      <c r="AO307" s="2">
        <f t="shared" si="113"/>
        <v>83.89347065200721</v>
      </c>
    </row>
    <row r="308" spans="1:41" x14ac:dyDescent="0.25">
      <c r="A308" s="1">
        <v>306</v>
      </c>
      <c r="B308">
        <v>6.1322645290581157</v>
      </c>
      <c r="C308">
        <v>528.32396998214858</v>
      </c>
      <c r="D308">
        <v>50</v>
      </c>
      <c r="E308">
        <v>-0.78524893499455317</v>
      </c>
      <c r="F308">
        <v>-0.5446431458096187</v>
      </c>
      <c r="G308">
        <v>-0.57330857453644091</v>
      </c>
      <c r="H308">
        <v>2.0397621531920221E-2</v>
      </c>
      <c r="I308">
        <v>135.02460782495359</v>
      </c>
      <c r="J308">
        <v>438.86121172102798</v>
      </c>
      <c r="K308">
        <v>17.079184600522652</v>
      </c>
      <c r="L308">
        <v>41.820024777083027</v>
      </c>
      <c r="M308">
        <v>16.893694123083641</v>
      </c>
      <c r="N308">
        <v>1.0109798647937189</v>
      </c>
      <c r="O308">
        <v>0.58940161821528669</v>
      </c>
      <c r="P308">
        <f t="shared" si="114"/>
        <v>-39.184078592542576</v>
      </c>
      <c r="Q308">
        <f t="shared" si="115"/>
        <v>-27.177801687106722</v>
      </c>
      <c r="R308">
        <f t="shared" si="116"/>
        <v>-28.608212302217613</v>
      </c>
      <c r="S308">
        <v>528.32396998214858</v>
      </c>
      <c r="T308">
        <f t="shared" si="94"/>
        <v>651.27910452968001</v>
      </c>
      <c r="U308">
        <f t="shared" si="95"/>
        <v>10.366109313645289</v>
      </c>
      <c r="V308">
        <f t="shared" si="96"/>
        <v>33.692253341825754</v>
      </c>
      <c r="W308">
        <f t="shared" si="97"/>
        <v>1.3112031755460936</v>
      </c>
      <c r="X308">
        <f t="shared" si="98"/>
        <v>3.210606979881788</v>
      </c>
      <c r="Y308">
        <f t="shared" si="99"/>
        <v>1.2969627004449491</v>
      </c>
      <c r="Z308">
        <f t="shared" si="100"/>
        <v>4545.6519266251262</v>
      </c>
      <c r="AA308">
        <f t="shared" si="101"/>
        <v>5.2088347385656197</v>
      </c>
      <c r="AB308">
        <f t="shared" si="102"/>
        <v>1.6265125625907606E-5</v>
      </c>
      <c r="AC308">
        <f t="shared" si="103"/>
        <v>1.2742984533477861E-2</v>
      </c>
      <c r="AD308">
        <f t="shared" si="104"/>
        <v>25.026775705497759</v>
      </c>
      <c r="AE308">
        <f t="shared" si="105"/>
        <v>123.81416103664985</v>
      </c>
      <c r="AF308">
        <f t="shared" si="106"/>
        <v>3453.38</v>
      </c>
      <c r="AG308">
        <f t="shared" si="107"/>
        <v>872.86657688321338</v>
      </c>
      <c r="AH308">
        <f t="shared" si="108"/>
        <v>8.2880535286277389E-4</v>
      </c>
      <c r="AI308">
        <f t="shared" si="109"/>
        <v>3.9827820659742311E-3</v>
      </c>
      <c r="AJ308" s="2">
        <v>100</v>
      </c>
      <c r="AK308" s="2">
        <v>1</v>
      </c>
      <c r="AL308" s="2">
        <f t="shared" si="110"/>
        <v>17426.021750380885</v>
      </c>
      <c r="AM308" s="2">
        <f t="shared" si="111"/>
        <v>14.442780105818802</v>
      </c>
      <c r="AN308" s="2">
        <f t="shared" si="112"/>
        <v>69.404046908693871</v>
      </c>
      <c r="AO308" s="2">
        <f t="shared" si="113"/>
        <v>83.84682701451267</v>
      </c>
    </row>
    <row r="309" spans="1:41" x14ac:dyDescent="0.25">
      <c r="A309" s="1">
        <v>307</v>
      </c>
      <c r="B309">
        <v>6.1523046092184366</v>
      </c>
      <c r="C309">
        <v>528.33436785748006</v>
      </c>
      <c r="D309">
        <v>50</v>
      </c>
      <c r="E309">
        <v>-0.7878527963932016</v>
      </c>
      <c r="F309">
        <v>-0.54461288617928338</v>
      </c>
      <c r="G309">
        <v>-0.57327672229398274</v>
      </c>
      <c r="H309">
        <v>2.034186927623122E-2</v>
      </c>
      <c r="I309">
        <v>134.58689246613341</v>
      </c>
      <c r="J309">
        <v>437.44859989451288</v>
      </c>
      <c r="K309">
        <v>17.022019948190849</v>
      </c>
      <c r="L309">
        <v>41.684463413609187</v>
      </c>
      <c r="M309">
        <v>16.843961248056299</v>
      </c>
      <c r="N309">
        <v>1.0105710703920101</v>
      </c>
      <c r="O309">
        <v>0.59073267350149683</v>
      </c>
      <c r="P309">
        <f t="shared" si="114"/>
        <v>-39.314011796067945</v>
      </c>
      <c r="Q309">
        <f t="shared" si="115"/>
        <v>-27.176291725513146</v>
      </c>
      <c r="R309">
        <f t="shared" si="116"/>
        <v>-28.606622868961217</v>
      </c>
      <c r="S309">
        <v>528.33436785748006</v>
      </c>
      <c r="T309">
        <f t="shared" si="94"/>
        <v>649.18724071439601</v>
      </c>
      <c r="U309">
        <f t="shared" si="95"/>
        <v>10.365799266019746</v>
      </c>
      <c r="V309">
        <f t="shared" si="96"/>
        <v>33.692020765312947</v>
      </c>
      <c r="W309">
        <f t="shared" si="97"/>
        <v>1.311025454648417</v>
      </c>
      <c r="X309">
        <f t="shared" si="98"/>
        <v>3.2105116058456153</v>
      </c>
      <c r="Y309">
        <f t="shared" si="99"/>
        <v>1.2973114836268513</v>
      </c>
      <c r="Z309">
        <f t="shared" si="100"/>
        <v>4544.904610056109</v>
      </c>
      <c r="AA309">
        <f t="shared" si="101"/>
        <v>5.2110468457022483</v>
      </c>
      <c r="AB309">
        <f t="shared" si="102"/>
        <v>1.6260848780171148E-5</v>
      </c>
      <c r="AC309">
        <f t="shared" si="103"/>
        <v>1.2745250534944335E-2</v>
      </c>
      <c r="AD309">
        <f t="shared" si="104"/>
        <v>25.024847442488834</v>
      </c>
      <c r="AE309">
        <f t="shared" si="105"/>
        <v>123.7453254143787</v>
      </c>
      <c r="AF309">
        <f t="shared" si="106"/>
        <v>3453.38</v>
      </c>
      <c r="AG309">
        <f t="shared" si="107"/>
        <v>872.61457265505544</v>
      </c>
      <c r="AH309">
        <f t="shared" si="108"/>
        <v>8.2912535337621219E-4</v>
      </c>
      <c r="AI309">
        <f t="shared" si="109"/>
        <v>3.9798180823303296E-3</v>
      </c>
      <c r="AJ309" s="2">
        <v>100</v>
      </c>
      <c r="AK309" s="2">
        <v>1</v>
      </c>
      <c r="AL309" s="2">
        <f t="shared" si="110"/>
        <v>17426.021750380885</v>
      </c>
      <c r="AM309" s="2">
        <f t="shared" si="111"/>
        <v>14.448356441726112</v>
      </c>
      <c r="AN309" s="2">
        <f t="shared" si="112"/>
        <v>69.352396465247466</v>
      </c>
      <c r="AO309" s="2">
        <f t="shared" si="113"/>
        <v>83.800752906973571</v>
      </c>
    </row>
    <row r="310" spans="1:41" x14ac:dyDescent="0.25">
      <c r="A310" s="1">
        <v>308</v>
      </c>
      <c r="B310">
        <v>6.1723446893787566</v>
      </c>
      <c r="C310">
        <v>528.34463801292748</v>
      </c>
      <c r="D310">
        <v>50</v>
      </c>
      <c r="E310">
        <v>-0.79047258148398281</v>
      </c>
      <c r="F310">
        <v>-0.54458359386621702</v>
      </c>
      <c r="G310">
        <v>-0.5732458882802286</v>
      </c>
      <c r="H310">
        <v>2.0288451020138161E-2</v>
      </c>
      <c r="I310">
        <v>134.14924139824669</v>
      </c>
      <c r="J310">
        <v>436.03606005496408</v>
      </c>
      <c r="K310">
        <v>16.964880740155682</v>
      </c>
      <c r="L310">
        <v>41.548868593215687</v>
      </c>
      <c r="M310">
        <v>16.794167930111971</v>
      </c>
      <c r="N310">
        <v>1.010165005533654</v>
      </c>
      <c r="O310">
        <v>0.59206353328443062</v>
      </c>
      <c r="P310">
        <f t="shared" si="114"/>
        <v>-39.444739595009125</v>
      </c>
      <c r="Q310">
        <f t="shared" si="115"/>
        <v>-27.174830033244366</v>
      </c>
      <c r="R310">
        <f t="shared" si="116"/>
        <v>-28.605084245520391</v>
      </c>
      <c r="S310">
        <v>528.34463801292748</v>
      </c>
      <c r="T310">
        <f t="shared" si="94"/>
        <v>647.09544725551211</v>
      </c>
      <c r="U310">
        <f t="shared" si="95"/>
        <v>10.365491054465457</v>
      </c>
      <c r="V310">
        <f t="shared" si="96"/>
        <v>33.691788584226501</v>
      </c>
      <c r="W310">
        <f t="shared" si="97"/>
        <v>1.3108484082300249</v>
      </c>
      <c r="X310">
        <f t="shared" si="98"/>
        <v>3.2104126809603173</v>
      </c>
      <c r="Y310">
        <f t="shared" si="99"/>
        <v>1.2976577104150624</v>
      </c>
      <c r="Z310">
        <f t="shared" si="100"/>
        <v>4544.1666224505161</v>
      </c>
      <c r="AA310">
        <f t="shared" si="101"/>
        <v>5.2132326176157866</v>
      </c>
      <c r="AB310">
        <f t="shared" si="102"/>
        <v>1.6256625737203099E-5</v>
      </c>
      <c r="AC310">
        <f t="shared" si="103"/>
        <v>1.274748901048582E-2</v>
      </c>
      <c r="AD310">
        <f t="shared" si="104"/>
        <v>25.022943085188547</v>
      </c>
      <c r="AE310">
        <f t="shared" si="105"/>
        <v>123.67737554359067</v>
      </c>
      <c r="AF310">
        <f t="shared" si="106"/>
        <v>3453.38</v>
      </c>
      <c r="AG310">
        <f t="shared" si="107"/>
        <v>872.36475779131524</v>
      </c>
      <c r="AH310">
        <f t="shared" si="108"/>
        <v>8.2944751879501625E-4</v>
      </c>
      <c r="AI310">
        <f t="shared" si="109"/>
        <v>3.9768843137743476E-3</v>
      </c>
      <c r="AJ310" s="2">
        <v>100</v>
      </c>
      <c r="AK310" s="2">
        <v>1</v>
      </c>
      <c r="AL310" s="2">
        <f t="shared" si="110"/>
        <v>17426.021750380885</v>
      </c>
      <c r="AM310" s="2">
        <f t="shared" si="111"/>
        <v>14.453970503321411</v>
      </c>
      <c r="AN310" s="2">
        <f t="shared" si="112"/>
        <v>69.30127255058035</v>
      </c>
      <c r="AO310" s="2">
        <f t="shared" si="113"/>
        <v>83.755243053901765</v>
      </c>
    </row>
    <row r="311" spans="1:41" x14ac:dyDescent="0.25">
      <c r="A311" s="1">
        <v>309</v>
      </c>
      <c r="B311">
        <v>6.1923847695390783</v>
      </c>
      <c r="C311">
        <v>528.3547818258719</v>
      </c>
      <c r="D311">
        <v>50</v>
      </c>
      <c r="E311">
        <v>-0.79310845647669714</v>
      </c>
      <c r="F311">
        <v>-0.54455526527316289</v>
      </c>
      <c r="G311">
        <v>-0.57321606870859265</v>
      </c>
      <c r="H311">
        <v>2.0237356183444789E-2</v>
      </c>
      <c r="I311">
        <v>133.71165325461709</v>
      </c>
      <c r="J311">
        <v>434.62358960662652</v>
      </c>
      <c r="K311">
        <v>16.907766627236541</v>
      </c>
      <c r="L311">
        <v>41.413240668136652</v>
      </c>
      <c r="M311">
        <v>16.74431492138751</v>
      </c>
      <c r="N311">
        <v>1.0097616239610541</v>
      </c>
      <c r="O311">
        <v>0.59339420172003465</v>
      </c>
      <c r="P311">
        <f t="shared" si="114"/>
        <v>-39.576270283268322</v>
      </c>
      <c r="Q311">
        <f t="shared" si="115"/>
        <v>-27.173416430796554</v>
      </c>
      <c r="R311">
        <f t="shared" si="116"/>
        <v>-28.603596242943748</v>
      </c>
      <c r="S311">
        <v>528.3547818258719</v>
      </c>
      <c r="T311">
        <f t="shared" si="94"/>
        <v>645.00372090368535</v>
      </c>
      <c r="U311">
        <f t="shared" si="95"/>
        <v>10.365184643220335</v>
      </c>
      <c r="V311">
        <f t="shared" si="96"/>
        <v>33.691556770997785</v>
      </c>
      <c r="W311">
        <f t="shared" si="97"/>
        <v>1.3106720224456876</v>
      </c>
      <c r="X311">
        <f t="shared" si="98"/>
        <v>3.2103102141887216</v>
      </c>
      <c r="Y311">
        <f t="shared" si="99"/>
        <v>1.298001420668381</v>
      </c>
      <c r="Z311">
        <f t="shared" si="100"/>
        <v>4543.4378592862222</v>
      </c>
      <c r="AA311">
        <f t="shared" si="101"/>
        <v>5.2153923168719398</v>
      </c>
      <c r="AB311">
        <f t="shared" si="102"/>
        <v>1.6252455883411224E-5</v>
      </c>
      <c r="AC311">
        <f t="shared" si="103"/>
        <v>1.2749700248985099E-2</v>
      </c>
      <c r="AD311">
        <f t="shared" si="104"/>
        <v>25.021062370036621</v>
      </c>
      <c r="AE311">
        <f t="shared" si="105"/>
        <v>123.6103008031738</v>
      </c>
      <c r="AF311">
        <f t="shared" si="106"/>
        <v>3453.38</v>
      </c>
      <c r="AG311">
        <f t="shared" si="107"/>
        <v>872.11709935355225</v>
      </c>
      <c r="AH311">
        <f t="shared" si="108"/>
        <v>8.297718741442922E-4</v>
      </c>
      <c r="AI311">
        <f t="shared" si="109"/>
        <v>3.9739804297389669E-3</v>
      </c>
      <c r="AJ311" s="2">
        <v>100</v>
      </c>
      <c r="AK311" s="2">
        <v>1</v>
      </c>
      <c r="AL311" s="2">
        <f t="shared" si="110"/>
        <v>17426.021750380885</v>
      </c>
      <c r="AM311" s="2">
        <f t="shared" si="111"/>
        <v>14.459622726692746</v>
      </c>
      <c r="AN311" s="2">
        <f t="shared" si="112"/>
        <v>69.250669404219209</v>
      </c>
      <c r="AO311" s="2">
        <f t="shared" si="113"/>
        <v>83.710292130911952</v>
      </c>
    </row>
    <row r="312" spans="1:41" x14ac:dyDescent="0.25">
      <c r="A312" s="1">
        <v>310</v>
      </c>
      <c r="B312">
        <v>6.2124248496993983</v>
      </c>
      <c r="C312">
        <v>528.36480066532886</v>
      </c>
      <c r="D312">
        <v>50</v>
      </c>
      <c r="E312">
        <v>-0.79576058976041131</v>
      </c>
      <c r="F312">
        <v>-0.54452789678732028</v>
      </c>
      <c r="G312">
        <v>-0.57318725977612683</v>
      </c>
      <c r="H312">
        <v>2.0188574256333029E-2</v>
      </c>
      <c r="I312">
        <v>133.2741266785892</v>
      </c>
      <c r="J312">
        <v>433.21118596961389</v>
      </c>
      <c r="K312">
        <v>16.850677260941541</v>
      </c>
      <c r="L312">
        <v>41.277579984388431</v>
      </c>
      <c r="M312">
        <v>16.6944029669231</v>
      </c>
      <c r="N312">
        <v>1.00936087946524</v>
      </c>
      <c r="O312">
        <v>0.59472468293378322</v>
      </c>
      <c r="P312">
        <f t="shared" si="114"/>
        <v>-39.708612263493578</v>
      </c>
      <c r="Q312">
        <f t="shared" si="115"/>
        <v>-27.172050737890235</v>
      </c>
      <c r="R312">
        <f t="shared" si="116"/>
        <v>-28.602158671463418</v>
      </c>
      <c r="S312">
        <v>528.36480066532886</v>
      </c>
      <c r="T312">
        <f t="shared" si="94"/>
        <v>642.91205842285524</v>
      </c>
      <c r="U312">
        <f t="shared" si="95"/>
        <v>10.364879996614741</v>
      </c>
      <c r="V312">
        <f t="shared" si="96"/>
        <v>33.691325298232535</v>
      </c>
      <c r="W312">
        <f t="shared" si="97"/>
        <v>1.3104962832924918</v>
      </c>
      <c r="X312">
        <f t="shared" si="98"/>
        <v>3.2102042140605955</v>
      </c>
      <c r="Y312">
        <f t="shared" si="99"/>
        <v>1.298342654194151</v>
      </c>
      <c r="Z312">
        <f t="shared" si="100"/>
        <v>4542.7182167911487</v>
      </c>
      <c r="AA312">
        <f t="shared" si="101"/>
        <v>5.2175262050550142</v>
      </c>
      <c r="AB312">
        <f t="shared" si="102"/>
        <v>1.6248338609916257E-5</v>
      </c>
      <c r="AC312">
        <f t="shared" si="103"/>
        <v>1.2751884537801057E-2</v>
      </c>
      <c r="AD312">
        <f t="shared" si="104"/>
        <v>25.019205035242003</v>
      </c>
      <c r="AE312">
        <f t="shared" si="105"/>
        <v>123.54409066856411</v>
      </c>
      <c r="AF312">
        <f t="shared" si="106"/>
        <v>3453.38</v>
      </c>
      <c r="AG312">
        <f t="shared" si="107"/>
        <v>871.87156460764754</v>
      </c>
      <c r="AH312">
        <f t="shared" si="108"/>
        <v>8.3009844469471826E-4</v>
      </c>
      <c r="AI312">
        <f t="shared" si="109"/>
        <v>3.9711060968673625E-3</v>
      </c>
      <c r="AJ312" s="2">
        <v>100</v>
      </c>
      <c r="AK312" s="2">
        <v>1</v>
      </c>
      <c r="AL312" s="2">
        <f t="shared" si="110"/>
        <v>17426.021750380885</v>
      </c>
      <c r="AM312" s="2">
        <f t="shared" si="111"/>
        <v>14.465313552207505</v>
      </c>
      <c r="AN312" s="2">
        <f t="shared" si="112"/>
        <v>69.200581217080796</v>
      </c>
      <c r="AO312" s="2">
        <f t="shared" si="113"/>
        <v>83.6658947692883</v>
      </c>
    </row>
    <row r="313" spans="1:41" x14ac:dyDescent="0.25">
      <c r="A313" s="1">
        <v>311</v>
      </c>
      <c r="B313">
        <v>6.2324649298597192</v>
      </c>
      <c r="C313">
        <v>528.37469589197246</v>
      </c>
      <c r="D313">
        <v>50</v>
      </c>
      <c r="E313">
        <v>-0.79842915193868769</v>
      </c>
      <c r="F313">
        <v>-0.54450148478306803</v>
      </c>
      <c r="G313">
        <v>-0.57315945766638754</v>
      </c>
      <c r="H313">
        <v>2.01420948040026E-2</v>
      </c>
      <c r="I313">
        <v>132.83666032348631</v>
      </c>
      <c r="J313">
        <v>431.79884657975822</v>
      </c>
      <c r="K313">
        <v>16.79361229353481</v>
      </c>
      <c r="L313">
        <v>41.141886881825023</v>
      </c>
      <c r="M313">
        <v>16.644432804649739</v>
      </c>
      <c r="N313">
        <v>1.008962725887691</v>
      </c>
      <c r="O313">
        <v>0.59605498102080601</v>
      </c>
      <c r="P313">
        <f t="shared" si="114"/>
        <v>-39.841774048836712</v>
      </c>
      <c r="Q313">
        <f t="shared" si="115"/>
        <v>-27.17073277360619</v>
      </c>
      <c r="R313">
        <f t="shared" si="116"/>
        <v>-28.600771340638101</v>
      </c>
      <c r="S313">
        <v>528.37469589197246</v>
      </c>
      <c r="T313">
        <f t="shared" si="94"/>
        <v>640.82045659016262</v>
      </c>
      <c r="U313">
        <f t="shared" si="95"/>
        <v>10.364577079071163</v>
      </c>
      <c r="V313">
        <f t="shared" si="96"/>
        <v>33.691094138706276</v>
      </c>
      <c r="W313">
        <f t="shared" si="97"/>
        <v>1.3103211766127483</v>
      </c>
      <c r="X313">
        <f t="shared" si="98"/>
        <v>3.210094688670134</v>
      </c>
      <c r="Y313">
        <f t="shared" si="99"/>
        <v>1.2986814507464064</v>
      </c>
      <c r="Z313">
        <f t="shared" si="100"/>
        <v>4542.0075919383225</v>
      </c>
      <c r="AA313">
        <f t="shared" si="101"/>
        <v>5.2196345427570217</v>
      </c>
      <c r="AB313">
        <f t="shared" si="102"/>
        <v>1.6244273312514994E-5</v>
      </c>
      <c r="AC313">
        <f t="shared" si="103"/>
        <v>1.2754042162767909E-2</v>
      </c>
      <c r="AD313">
        <f t="shared" si="104"/>
        <v>25.017370820773852</v>
      </c>
      <c r="AE313">
        <f t="shared" si="105"/>
        <v>123.47873471068299</v>
      </c>
      <c r="AF313">
        <f t="shared" si="106"/>
        <v>3453.38</v>
      </c>
      <c r="AG313">
        <f t="shared" si="107"/>
        <v>871.62812102034604</v>
      </c>
      <c r="AH313">
        <f t="shared" si="108"/>
        <v>8.3042725597259036E-4</v>
      </c>
      <c r="AI313">
        <f t="shared" si="109"/>
        <v>3.968260979249346E-3</v>
      </c>
      <c r="AJ313" s="2">
        <v>100</v>
      </c>
      <c r="AK313" s="2">
        <v>1</v>
      </c>
      <c r="AL313" s="2">
        <f t="shared" si="110"/>
        <v>17426.021750380885</v>
      </c>
      <c r="AM313" s="2">
        <f t="shared" si="111"/>
        <v>14.471043424687474</v>
      </c>
      <c r="AN313" s="2">
        <f t="shared" si="112"/>
        <v>69.15100213558685</v>
      </c>
      <c r="AO313" s="2">
        <f t="shared" si="113"/>
        <v>83.62204556027433</v>
      </c>
    </row>
    <row r="314" spans="1:41" x14ac:dyDescent="0.25">
      <c r="A314" s="1">
        <v>312</v>
      </c>
      <c r="B314">
        <v>6.2525050100200401</v>
      </c>
      <c r="C314">
        <v>528.38446885815688</v>
      </c>
      <c r="D314">
        <v>50</v>
      </c>
      <c r="E314">
        <v>-0.80111431586552628</v>
      </c>
      <c r="F314">
        <v>-0.54447602562462782</v>
      </c>
      <c r="G314">
        <v>-0.57313265855224005</v>
      </c>
      <c r="H314">
        <v>2.0097907471188989E-2</v>
      </c>
      <c r="I314">
        <v>132.3992528525649</v>
      </c>
      <c r="J314">
        <v>430.38656888845537</v>
      </c>
      <c r="K314">
        <v>16.73657137810093</v>
      </c>
      <c r="L314">
        <v>41.006161694194162</v>
      </c>
      <c r="M314">
        <v>16.594405165380358</v>
      </c>
      <c r="N314">
        <v>1.008567117121878</v>
      </c>
      <c r="O314">
        <v>0.59738510004602619</v>
      </c>
      <c r="P314">
        <f t="shared" si="114"/>
        <v>-39.975764264746822</v>
      </c>
      <c r="Q314">
        <f t="shared" si="115"/>
        <v>-27.169462356518356</v>
      </c>
      <c r="R314">
        <f t="shared" si="116"/>
        <v>-28.599434059493017</v>
      </c>
      <c r="S314">
        <v>528.38446885815688</v>
      </c>
      <c r="T314">
        <f t="shared" si="94"/>
        <v>638.7289121958637</v>
      </c>
      <c r="U314">
        <f t="shared" si="95"/>
        <v>10.364275855103704</v>
      </c>
      <c r="V314">
        <f t="shared" si="96"/>
        <v>33.690863265359674</v>
      </c>
      <c r="W314">
        <f t="shared" si="97"/>
        <v>1.3101466880967436</v>
      </c>
      <c r="X314">
        <f t="shared" si="98"/>
        <v>3.2099816456734764</v>
      </c>
      <c r="Y314">
        <f t="shared" si="99"/>
        <v>1.2990178500242799</v>
      </c>
      <c r="Z314">
        <f t="shared" si="100"/>
        <v>4541.3058824412992</v>
      </c>
      <c r="AA314">
        <f t="shared" si="101"/>
        <v>5.2217175895666381</v>
      </c>
      <c r="AB314">
        <f t="shared" si="102"/>
        <v>1.6240259391644683E-5</v>
      </c>
      <c r="AC314">
        <f t="shared" si="103"/>
        <v>1.2756173408193797E-2</v>
      </c>
      <c r="AD314">
        <f t="shared" si="104"/>
        <v>25.015559468353096</v>
      </c>
      <c r="AE314">
        <f t="shared" si="105"/>
        <v>123.41422259491009</v>
      </c>
      <c r="AF314">
        <f t="shared" si="106"/>
        <v>3453.38</v>
      </c>
      <c r="AG314">
        <f t="shared" si="107"/>
        <v>871.3867362559098</v>
      </c>
      <c r="AH314">
        <f t="shared" si="108"/>
        <v>8.3075833376976033E-4</v>
      </c>
      <c r="AI314">
        <f t="shared" si="109"/>
        <v>3.9654447386395005E-3</v>
      </c>
      <c r="AJ314" s="2">
        <v>100</v>
      </c>
      <c r="AK314" s="2">
        <v>1</v>
      </c>
      <c r="AL314" s="2">
        <f t="shared" si="110"/>
        <v>17426.021750380885</v>
      </c>
      <c r="AM314" s="2">
        <f t="shared" si="111"/>
        <v>14.476812793582027</v>
      </c>
      <c r="AN314" s="2">
        <f t="shared" si="112"/>
        <v>69.10192626546538</v>
      </c>
      <c r="AO314" s="2">
        <f t="shared" si="113"/>
        <v>83.578739059047408</v>
      </c>
    </row>
    <row r="315" spans="1:41" x14ac:dyDescent="0.25">
      <c r="A315" s="1">
        <v>313</v>
      </c>
      <c r="B315">
        <v>6.2725450901803601</v>
      </c>
      <c r="C315">
        <v>528.39412090793724</v>
      </c>
      <c r="D315">
        <v>50</v>
      </c>
      <c r="E315">
        <v>-0.80381625668205281</v>
      </c>
      <c r="F315">
        <v>-0.54445151566867178</v>
      </c>
      <c r="G315">
        <v>-0.57310685859860211</v>
      </c>
      <c r="H315">
        <v>2.005600198656695E-2</v>
      </c>
      <c r="I315">
        <v>131.96190293896649</v>
      </c>
      <c r="J315">
        <v>428.97435036250789</v>
      </c>
      <c r="K315">
        <v>16.679554168606799</v>
      </c>
      <c r="L315">
        <v>40.870404749193924</v>
      </c>
      <c r="M315">
        <v>16.544320772804181</v>
      </c>
      <c r="N315">
        <v>1.00817400711452</v>
      </c>
      <c r="O315">
        <v>0.5987150440443082</v>
      </c>
      <c r="P315">
        <f t="shared" si="114"/>
        <v>-40.110591650801041</v>
      </c>
      <c r="Q315">
        <f t="shared" si="115"/>
        <v>-27.168239304823942</v>
      </c>
      <c r="R315">
        <f t="shared" si="116"/>
        <v>-28.598146636656793</v>
      </c>
      <c r="S315">
        <v>528.39412090793724</v>
      </c>
      <c r="T315">
        <f t="shared" si="94"/>
        <v>636.63742204323819</v>
      </c>
      <c r="U315">
        <f t="shared" si="95"/>
        <v>10.363976289317476</v>
      </c>
      <c r="V315">
        <f t="shared" si="96"/>
        <v>33.69063265129374</v>
      </c>
      <c r="W315">
        <f t="shared" si="97"/>
        <v>1.309972803285351</v>
      </c>
      <c r="X315">
        <f t="shared" si="98"/>
        <v>3.2098650922862451</v>
      </c>
      <c r="Y315">
        <f t="shared" si="99"/>
        <v>1.2993518916706523</v>
      </c>
      <c r="Z315">
        <f t="shared" si="100"/>
        <v>4540.6129867495665</v>
      </c>
      <c r="AA315">
        <f t="shared" si="101"/>
        <v>5.2237756040581322</v>
      </c>
      <c r="AB315">
        <f t="shared" si="102"/>
        <v>1.6236296252348216E-5</v>
      </c>
      <c r="AC315">
        <f t="shared" si="103"/>
        <v>1.2758278556859459E-2</v>
      </c>
      <c r="AD315">
        <f t="shared" si="104"/>
        <v>25.013770721444111</v>
      </c>
      <c r="AE315">
        <f t="shared" si="105"/>
        <v>123.35054408007973</v>
      </c>
      <c r="AF315">
        <f t="shared" si="106"/>
        <v>3453.38</v>
      </c>
      <c r="AG315">
        <f t="shared" si="107"/>
        <v>871.1473781728447</v>
      </c>
      <c r="AH315">
        <f t="shared" si="108"/>
        <v>8.3109170415344329E-4</v>
      </c>
      <c r="AI315">
        <f t="shared" si="109"/>
        <v>3.9626570346622883E-3</v>
      </c>
      <c r="AJ315" s="2">
        <v>100</v>
      </c>
      <c r="AK315" s="2">
        <v>1</v>
      </c>
      <c r="AL315" s="2">
        <f t="shared" si="110"/>
        <v>17426.021750380885</v>
      </c>
      <c r="AM315" s="2">
        <f t="shared" si="111"/>
        <v>14.482622113139019</v>
      </c>
      <c r="AN315" s="2">
        <f t="shared" si="112"/>
        <v>69.053347675324858</v>
      </c>
      <c r="AO315" s="2">
        <f t="shared" si="113"/>
        <v>83.535969788463873</v>
      </c>
    </row>
    <row r="316" spans="1:41" x14ac:dyDescent="0.25">
      <c r="A316" s="1">
        <v>314</v>
      </c>
      <c r="B316">
        <v>6.292585170340681</v>
      </c>
      <c r="C316">
        <v>528.4036533770884</v>
      </c>
      <c r="D316">
        <v>50</v>
      </c>
      <c r="E316">
        <v>-0.80653515185396896</v>
      </c>
      <c r="F316">
        <v>-0.54442795126687182</v>
      </c>
      <c r="G316">
        <v>-0.57308205396512835</v>
      </c>
      <c r="H316">
        <v>2.0016368167040399E-2</v>
      </c>
      <c r="I316">
        <v>131.5246092656655</v>
      </c>
      <c r="J316">
        <v>427.56218848396509</v>
      </c>
      <c r="K316">
        <v>16.622560319960829</v>
      </c>
      <c r="L316">
        <v>40.734616368529807</v>
      </c>
      <c r="M316">
        <v>16.494180343484299</v>
      </c>
      <c r="N316">
        <v>1.0077833498665769</v>
      </c>
      <c r="O316">
        <v>0.60004481702061541</v>
      </c>
      <c r="P316">
        <f t="shared" si="114"/>
        <v>-40.2462650625733</v>
      </c>
      <c r="Q316">
        <f t="shared" si="115"/>
        <v>-27.167063436470652</v>
      </c>
      <c r="R316">
        <f t="shared" si="116"/>
        <v>-28.596908880495427</v>
      </c>
      <c r="S316">
        <v>528.4036533770884</v>
      </c>
      <c r="T316">
        <f t="shared" si="94"/>
        <v>634.54598294849279</v>
      </c>
      <c r="U316">
        <f t="shared" si="95"/>
        <v>10.363678346407685</v>
      </c>
      <c r="V316">
        <f t="shared" si="96"/>
        <v>33.690402269765144</v>
      </c>
      <c r="W316">
        <f t="shared" si="97"/>
        <v>1.3097995075724962</v>
      </c>
      <c r="X316">
        <f t="shared" si="98"/>
        <v>3.2097450352811001</v>
      </c>
      <c r="Y316">
        <f t="shared" si="99"/>
        <v>1.2996836152710434</v>
      </c>
      <c r="Z316">
        <f t="shared" si="100"/>
        <v>4539.9288040442862</v>
      </c>
      <c r="AA316">
        <f t="shared" si="101"/>
        <v>5.2258088437802641</v>
      </c>
      <c r="AB316">
        <f t="shared" si="102"/>
        <v>1.6232383304240852E-5</v>
      </c>
      <c r="AC316">
        <f t="shared" si="103"/>
        <v>1.2760357890016494E-2</v>
      </c>
      <c r="AD316">
        <f t="shared" si="104"/>
        <v>25.012004325246892</v>
      </c>
      <c r="AE316">
        <f t="shared" si="105"/>
        <v>123.28768901750095</v>
      </c>
      <c r="AF316">
        <f t="shared" si="106"/>
        <v>3453.38</v>
      </c>
      <c r="AG316">
        <f t="shared" si="107"/>
        <v>870.91001482069692</v>
      </c>
      <c r="AH316">
        <f t="shared" si="108"/>
        <v>8.3142739347606795E-4</v>
      </c>
      <c r="AI316">
        <f t="shared" si="109"/>
        <v>3.9598975250011749E-3</v>
      </c>
      <c r="AJ316" s="2">
        <v>100</v>
      </c>
      <c r="AK316" s="2">
        <v>1</v>
      </c>
      <c r="AL316" s="2">
        <f t="shared" si="110"/>
        <v>17426.021750380885</v>
      </c>
      <c r="AM316" s="2">
        <f t="shared" si="111"/>
        <v>14.488471842576446</v>
      </c>
      <c r="AN316" s="2">
        <f t="shared" si="112"/>
        <v>69.005260399949904</v>
      </c>
      <c r="AO316" s="2">
        <f t="shared" si="113"/>
        <v>83.493732242526349</v>
      </c>
    </row>
    <row r="317" spans="1:41" x14ac:dyDescent="0.25">
      <c r="A317" s="1">
        <v>315</v>
      </c>
      <c r="B317">
        <v>6.3126252505010019</v>
      </c>
      <c r="C317">
        <v>528.41306759312295</v>
      </c>
      <c r="D317">
        <v>50</v>
      </c>
      <c r="E317">
        <v>-0.80927118120977892</v>
      </c>
      <c r="F317">
        <v>-0.54440532876840086</v>
      </c>
      <c r="G317">
        <v>-0.57305824080884327</v>
      </c>
      <c r="H317">
        <v>1.997899592193448E-2</v>
      </c>
      <c r="I317">
        <v>131.0873705254144</v>
      </c>
      <c r="J317">
        <v>426.15008074995961</v>
      </c>
      <c r="K317">
        <v>16.565589488069641</v>
      </c>
      <c r="L317">
        <v>40.598796867972069</v>
      </c>
      <c r="M317">
        <v>16.443984586858189</v>
      </c>
      <c r="N317">
        <v>1.007395099433984</v>
      </c>
      <c r="O317">
        <v>0.60137442295017618</v>
      </c>
      <c r="P317">
        <f t="shared" si="114"/>
        <v>-40.382793473541867</v>
      </c>
      <c r="Q317">
        <f t="shared" si="115"/>
        <v>-27.165934569281482</v>
      </c>
      <c r="R317">
        <f t="shared" si="116"/>
        <v>-28.595720599243677</v>
      </c>
      <c r="S317">
        <v>528.41306759312295</v>
      </c>
      <c r="T317">
        <f t="shared" si="94"/>
        <v>632.45459174065809</v>
      </c>
      <c r="U317">
        <f t="shared" si="95"/>
        <v>10.363381991158631</v>
      </c>
      <c r="V317">
        <f t="shared" si="96"/>
        <v>33.690172094181356</v>
      </c>
      <c r="W317">
        <f t="shared" si="97"/>
        <v>1.3096267862074802</v>
      </c>
      <c r="X317">
        <f t="shared" si="98"/>
        <v>3.209621480985299</v>
      </c>
      <c r="Y317">
        <f t="shared" si="99"/>
        <v>1.3000130603527302</v>
      </c>
      <c r="Z317">
        <f t="shared" si="100"/>
        <v>4539.2532342340201</v>
      </c>
      <c r="AA317">
        <f t="shared" si="101"/>
        <v>5.2278175652450187</v>
      </c>
      <c r="AB317">
        <f t="shared" si="102"/>
        <v>1.6228519961477542E-5</v>
      </c>
      <c r="AC317">
        <f t="shared" si="103"/>
        <v>1.2762411687385521E-2</v>
      </c>
      <c r="AD317">
        <f t="shared" si="104"/>
        <v>25.010260026689533</v>
      </c>
      <c r="AE317">
        <f t="shared" si="105"/>
        <v>123.22564735000678</v>
      </c>
      <c r="AF317">
        <f t="shared" si="106"/>
        <v>3453.38</v>
      </c>
      <c r="AG317">
        <f t="shared" si="107"/>
        <v>870.67461443693855</v>
      </c>
      <c r="AH317">
        <f t="shared" si="108"/>
        <v>8.3176542838494312E-4</v>
      </c>
      <c r="AI317">
        <f t="shared" si="109"/>
        <v>3.9571658655745108E-3</v>
      </c>
      <c r="AJ317" s="2">
        <v>100</v>
      </c>
      <c r="AK317" s="2">
        <v>1</v>
      </c>
      <c r="AL317" s="2">
        <f t="shared" si="110"/>
        <v>17426.021750380885</v>
      </c>
      <c r="AM317" s="2">
        <f t="shared" si="111"/>
        <v>14.494362446250893</v>
      </c>
      <c r="AN317" s="2">
        <f t="shared" si="112"/>
        <v>68.957658443366228</v>
      </c>
      <c r="AO317" s="2">
        <f t="shared" si="113"/>
        <v>83.452020889617117</v>
      </c>
    </row>
    <row r="318" spans="1:41" x14ac:dyDescent="0.25">
      <c r="A318" s="1">
        <v>316</v>
      </c>
      <c r="B318">
        <v>6.3326653306613228</v>
      </c>
      <c r="C318">
        <v>528.42236487530795</v>
      </c>
      <c r="D318">
        <v>50</v>
      </c>
      <c r="E318">
        <v>-0.81202452697981731</v>
      </c>
      <c r="F318">
        <v>-0.54438364452237498</v>
      </c>
      <c r="G318">
        <v>-0.57303541528671065</v>
      </c>
      <c r="H318">
        <v>1.994387525708188E-2</v>
      </c>
      <c r="I318">
        <v>130.6501854206866</v>
      </c>
      <c r="J318">
        <v>424.7380246725416</v>
      </c>
      <c r="K318">
        <v>16.508641329892338</v>
      </c>
      <c r="L318">
        <v>40.462946557413169</v>
      </c>
      <c r="M318">
        <v>16.393734205240921</v>
      </c>
      <c r="N318">
        <v>1.0070092099281429</v>
      </c>
      <c r="O318">
        <v>0.6027038657786592</v>
      </c>
      <c r="P318">
        <f t="shared" si="114"/>
        <v>-40.520185977036796</v>
      </c>
      <c r="Q318">
        <f t="shared" si="115"/>
        <v>-27.164852521076597</v>
      </c>
      <c r="R318">
        <f t="shared" si="116"/>
        <v>-28.594581601133267</v>
      </c>
      <c r="S318">
        <v>528.42236487530795</v>
      </c>
      <c r="T318">
        <f t="shared" si="94"/>
        <v>630.36324526148132</v>
      </c>
      <c r="U318">
        <f t="shared" si="95"/>
        <v>10.363087188442556</v>
      </c>
      <c r="V318">
        <f t="shared" si="96"/>
        <v>33.68994209809582</v>
      </c>
      <c r="W318">
        <f t="shared" si="97"/>
        <v>1.3094546242971685</v>
      </c>
      <c r="X318">
        <f t="shared" si="98"/>
        <v>3.2094944352782431</v>
      </c>
      <c r="Y318">
        <f t="shared" si="99"/>
        <v>1.3003402663840773</v>
      </c>
      <c r="Z318">
        <f t="shared" si="100"/>
        <v>4538.5861779506586</v>
      </c>
      <c r="AA318">
        <f t="shared" si="101"/>
        <v>5.229802023916581</v>
      </c>
      <c r="AB318">
        <f t="shared" si="102"/>
        <v>1.6224705642721127E-5</v>
      </c>
      <c r="AC318">
        <f t="shared" si="103"/>
        <v>1.2764440227154205E-2</v>
      </c>
      <c r="AD318">
        <f t="shared" si="104"/>
        <v>25.008537574420856</v>
      </c>
      <c r="AE318">
        <f t="shared" si="105"/>
        <v>123.16440911102065</v>
      </c>
      <c r="AF318">
        <f t="shared" si="106"/>
        <v>3453.38</v>
      </c>
      <c r="AG318">
        <f t="shared" si="107"/>
        <v>870.4411454438947</v>
      </c>
      <c r="AH318">
        <f t="shared" si="108"/>
        <v>8.321058358319839E-4</v>
      </c>
      <c r="AI318">
        <f t="shared" si="109"/>
        <v>3.9544617106996374E-3</v>
      </c>
      <c r="AJ318" s="2">
        <v>100</v>
      </c>
      <c r="AK318" s="2">
        <v>1</v>
      </c>
      <c r="AL318" s="2">
        <f t="shared" si="110"/>
        <v>17426.021750380885</v>
      </c>
      <c r="AM318" s="2">
        <f t="shared" si="111"/>
        <v>14.500294393827017</v>
      </c>
      <c r="AN318" s="2">
        <f t="shared" si="112"/>
        <v>68.91053578170029</v>
      </c>
      <c r="AO318" s="2">
        <f t="shared" si="113"/>
        <v>83.410830175527309</v>
      </c>
    </row>
    <row r="319" spans="1:41" x14ac:dyDescent="0.25">
      <c r="A319" s="1">
        <v>317</v>
      </c>
      <c r="B319">
        <v>6.3527054108216428</v>
      </c>
      <c r="C319">
        <v>528.43154653468025</v>
      </c>
      <c r="D319">
        <v>50</v>
      </c>
      <c r="E319">
        <v>-0.81479537383607892</v>
      </c>
      <c r="F319">
        <v>-0.54436289488025302</v>
      </c>
      <c r="G319">
        <v>-0.57301357355816118</v>
      </c>
      <c r="H319">
        <v>1.991099627882259E-2</v>
      </c>
      <c r="I319">
        <v>130.21305266361611</v>
      </c>
      <c r="J319">
        <v>423.3260177785105</v>
      </c>
      <c r="K319">
        <v>16.451715503492391</v>
      </c>
      <c r="L319">
        <v>40.327065740925477</v>
      </c>
      <c r="M319">
        <v>16.3434298938311</v>
      </c>
      <c r="N319">
        <v>1.006625635516172</v>
      </c>
      <c r="O319">
        <v>0.60403314942235564</v>
      </c>
      <c r="P319">
        <f t="shared" si="114"/>
        <v>-40.658451788227495</v>
      </c>
      <c r="Q319">
        <f t="shared" si="115"/>
        <v>-27.163817109793065</v>
      </c>
      <c r="R319">
        <f t="shared" si="116"/>
        <v>-28.593491694519024</v>
      </c>
      <c r="S319">
        <v>528.43154653468025</v>
      </c>
      <c r="T319">
        <f t="shared" si="94"/>
        <v>628.27194036531398</v>
      </c>
      <c r="U319">
        <f t="shared" si="95"/>
        <v>10.362793903218298</v>
      </c>
      <c r="V319">
        <f t="shared" si="96"/>
        <v>33.689712255203062</v>
      </c>
      <c r="W319">
        <f t="shared" si="97"/>
        <v>1.3092830068080394</v>
      </c>
      <c r="X319">
        <f t="shared" si="98"/>
        <v>3.2093639035890229</v>
      </c>
      <c r="Y319">
        <f t="shared" si="99"/>
        <v>1.3006652727740855</v>
      </c>
      <c r="Z319">
        <f t="shared" si="100"/>
        <v>4537.9275365455196</v>
      </c>
      <c r="AA319">
        <f t="shared" si="101"/>
        <v>5.2317624741999413</v>
      </c>
      <c r="AB319">
        <f t="shared" si="102"/>
        <v>1.6220939771111811E-5</v>
      </c>
      <c r="AC319">
        <f t="shared" si="103"/>
        <v>1.2766443785975046E-2</v>
      </c>
      <c r="AD319">
        <f t="shared" si="104"/>
        <v>25.006836718803491</v>
      </c>
      <c r="AE319">
        <f t="shared" si="105"/>
        <v>123.10396442365148</v>
      </c>
      <c r="AF319">
        <f t="shared" si="106"/>
        <v>3453.38</v>
      </c>
      <c r="AG319">
        <f t="shared" si="107"/>
        <v>870.20957644575697</v>
      </c>
      <c r="AH319">
        <f t="shared" si="108"/>
        <v>8.324486430833657E-4</v>
      </c>
      <c r="AI319">
        <f t="shared" si="109"/>
        <v>3.9517847132429897E-3</v>
      </c>
      <c r="AJ319" s="2">
        <v>100</v>
      </c>
      <c r="AK319" s="2">
        <v>1</v>
      </c>
      <c r="AL319" s="2">
        <f t="shared" si="110"/>
        <v>17426.021750380885</v>
      </c>
      <c r="AM319" s="2">
        <f t="shared" si="111"/>
        <v>14.506268160445785</v>
      </c>
      <c r="AN319" s="2">
        <f t="shared" si="112"/>
        <v>68.863886365795025</v>
      </c>
      <c r="AO319" s="2">
        <f t="shared" si="113"/>
        <v>83.37015452624081</v>
      </c>
    </row>
    <row r="320" spans="1:41" x14ac:dyDescent="0.25">
      <c r="A320" s="1">
        <v>318</v>
      </c>
      <c r="B320">
        <v>6.3727454909819636</v>
      </c>
      <c r="C320">
        <v>528.44061387406146</v>
      </c>
      <c r="D320">
        <v>50</v>
      </c>
      <c r="E320">
        <v>-0.817583908932903</v>
      </c>
      <c r="F320">
        <v>-0.54434307619818423</v>
      </c>
      <c r="G320">
        <v>-0.5729927117875625</v>
      </c>
      <c r="H320">
        <v>1.9880349197917788E-2</v>
      </c>
      <c r="I320">
        <v>129.77597097593511</v>
      </c>
      <c r="J320">
        <v>421.91405760924351</v>
      </c>
      <c r="K320">
        <v>16.394811668087211</v>
      </c>
      <c r="L320">
        <v>40.191154716818858</v>
      </c>
      <c r="M320">
        <v>16.293072340719029</v>
      </c>
      <c r="N320">
        <v>1.0062443304209301</v>
      </c>
      <c r="O320">
        <v>0.60536227776836937</v>
      </c>
      <c r="P320">
        <f t="shared" si="114"/>
        <v>-40.797600246152847</v>
      </c>
      <c r="Q320">
        <f t="shared" si="115"/>
        <v>-27.16282815360201</v>
      </c>
      <c r="R320">
        <f t="shared" si="116"/>
        <v>-28.592450688002124</v>
      </c>
      <c r="S320">
        <v>528.44061387406146</v>
      </c>
      <c r="T320">
        <f t="shared" si="94"/>
        <v>626.18067391899297</v>
      </c>
      <c r="U320">
        <f t="shared" si="95"/>
        <v>10.36250210052984</v>
      </c>
      <c r="V320">
        <f t="shared" si="96"/>
        <v>33.689482539333788</v>
      </c>
      <c r="W320">
        <f t="shared" si="97"/>
        <v>1.3091119185681031</v>
      </c>
      <c r="X320">
        <f t="shared" si="98"/>
        <v>3.2092298908939387</v>
      </c>
      <c r="Y320">
        <f t="shared" si="99"/>
        <v>1.3009881188721271</v>
      </c>
      <c r="Z320">
        <f t="shared" si="100"/>
        <v>4537.2772120854524</v>
      </c>
      <c r="AA320">
        <f t="shared" si="101"/>
        <v>5.2336991694298938</v>
      </c>
      <c r="AB320">
        <f t="shared" si="102"/>
        <v>1.6217221774237098E-5</v>
      </c>
      <c r="AC320">
        <f t="shared" si="103"/>
        <v>1.2768422638963219E-2</v>
      </c>
      <c r="AD320">
        <f t="shared" si="104"/>
        <v>25.005157211907086</v>
      </c>
      <c r="AE320">
        <f t="shared" si="105"/>
        <v>123.04430349980599</v>
      </c>
      <c r="AF320">
        <f t="shared" si="106"/>
        <v>3453.38</v>
      </c>
      <c r="AG320">
        <f t="shared" si="107"/>
        <v>869.97987622563664</v>
      </c>
      <c r="AH320">
        <f t="shared" si="108"/>
        <v>8.3279387772916688E-4</v>
      </c>
      <c r="AI320">
        <f t="shared" si="109"/>
        <v>3.9491345247607496E-3</v>
      </c>
      <c r="AJ320" s="2">
        <v>100</v>
      </c>
      <c r="AK320" s="2">
        <v>1</v>
      </c>
      <c r="AL320" s="2">
        <f t="shared" si="110"/>
        <v>17426.021750380885</v>
      </c>
      <c r="AM320" s="2">
        <f t="shared" si="111"/>
        <v>14.512284226892502</v>
      </c>
      <c r="AN320" s="2">
        <f t="shared" si="112"/>
        <v>68.817704123660903</v>
      </c>
      <c r="AO320" s="2">
        <f t="shared" si="113"/>
        <v>83.329988350553407</v>
      </c>
    </row>
    <row r="321" spans="1:41" x14ac:dyDescent="0.25">
      <c r="A321" s="1">
        <v>319</v>
      </c>
      <c r="B321">
        <v>6.3927855711422854</v>
      </c>
      <c r="C321">
        <v>528.44956818807111</v>
      </c>
      <c r="D321">
        <v>50</v>
      </c>
      <c r="E321">
        <v>-0.82039032194850181</v>
      </c>
      <c r="F321">
        <v>-0.54432418483931233</v>
      </c>
      <c r="G321">
        <v>-0.57297282614664469</v>
      </c>
      <c r="H321">
        <v>1.985192433337599E-2</v>
      </c>
      <c r="I321">
        <v>129.3389390889092</v>
      </c>
      <c r="J321">
        <v>420.50214172052227</v>
      </c>
      <c r="K321">
        <v>16.33792948409555</v>
      </c>
      <c r="L321">
        <v>40.055213777698178</v>
      </c>
      <c r="M321">
        <v>16.242662226897341</v>
      </c>
      <c r="N321">
        <v>1.005865248920824</v>
      </c>
      <c r="O321">
        <v>0.60669125467481444</v>
      </c>
      <c r="P321">
        <f t="shared" si="114"/>
        <v>-40.937640815793507</v>
      </c>
      <c r="Q321">
        <f t="shared" si="115"/>
        <v>-27.16188547102357</v>
      </c>
      <c r="R321">
        <f t="shared" si="116"/>
        <v>-28.591458390551132</v>
      </c>
      <c r="S321">
        <v>528.44956818807111</v>
      </c>
      <c r="T321">
        <f t="shared" si="94"/>
        <v>624.08944280171818</v>
      </c>
      <c r="U321">
        <f t="shared" si="95"/>
        <v>10.36221174550472</v>
      </c>
      <c r="V321">
        <f t="shared" si="96"/>
        <v>33.689252924449939</v>
      </c>
      <c r="W321">
        <f t="shared" si="97"/>
        <v>1.3089413442686881</v>
      </c>
      <c r="X321">
        <f t="shared" si="98"/>
        <v>3.2090924017139857</v>
      </c>
      <c r="Y321">
        <f t="shared" si="99"/>
        <v>1.3013088439678877</v>
      </c>
      <c r="Z321">
        <f t="shared" si="100"/>
        <v>4536.6351073491969</v>
      </c>
      <c r="AA321">
        <f t="shared" si="101"/>
        <v>5.2356123618597907</v>
      </c>
      <c r="AB321">
        <f t="shared" si="102"/>
        <v>1.6213551084102836E-5</v>
      </c>
      <c r="AC321">
        <f t="shared" si="103"/>
        <v>1.2770377059694025E-2</v>
      </c>
      <c r="AD321">
        <f t="shared" si="104"/>
        <v>25.003498807501842</v>
      </c>
      <c r="AE321">
        <f t="shared" si="105"/>
        <v>122.98541663932596</v>
      </c>
      <c r="AF321">
        <f t="shared" si="106"/>
        <v>3453.38</v>
      </c>
      <c r="AG321">
        <f t="shared" si="107"/>
        <v>869.75201374268295</v>
      </c>
      <c r="AH321">
        <f t="shared" si="108"/>
        <v>8.3314156769304288E-4</v>
      </c>
      <c r="AI321">
        <f t="shared" si="109"/>
        <v>3.9465107956266759E-3</v>
      </c>
      <c r="AJ321" s="2">
        <v>100</v>
      </c>
      <c r="AK321" s="2">
        <v>1</v>
      </c>
      <c r="AL321" s="2">
        <f t="shared" si="110"/>
        <v>17426.021750380885</v>
      </c>
      <c r="AM321" s="2">
        <f t="shared" si="111"/>
        <v>14.518343079765394</v>
      </c>
      <c r="AN321" s="2">
        <f t="shared" si="112"/>
        <v>68.771982962703433</v>
      </c>
      <c r="AO321" s="2">
        <f t="shared" si="113"/>
        <v>83.29032604246882</v>
      </c>
    </row>
    <row r="322" spans="1:41" x14ac:dyDescent="0.25">
      <c r="A322" s="1">
        <v>320</v>
      </c>
      <c r="B322">
        <v>6.4128256513026054</v>
      </c>
      <c r="C322">
        <v>528.45841076314036</v>
      </c>
      <c r="D322">
        <v>50</v>
      </c>
      <c r="E322">
        <v>-0.823214805127364</v>
      </c>
      <c r="F322">
        <v>-0.54430621717603245</v>
      </c>
      <c r="G322">
        <v>-0.57295391281687635</v>
      </c>
      <c r="H322">
        <v>1.982571211620647E-2</v>
      </c>
      <c r="I322">
        <v>128.90195574326981</v>
      </c>
      <c r="J322">
        <v>419.09026768235668</v>
      </c>
      <c r="K322">
        <v>16.281068613182629</v>
      </c>
      <c r="L322">
        <v>39.919243210520698</v>
      </c>
      <c r="M322">
        <v>16.192200226273631</v>
      </c>
      <c r="N322">
        <v>1.0054883453494019</v>
      </c>
      <c r="O322">
        <v>0.60802008397101959</v>
      </c>
      <c r="P322">
        <f t="shared" si="114"/>
        <v>-41.078583090187827</v>
      </c>
      <c r="Q322">
        <f t="shared" si="115"/>
        <v>-27.160988881039543</v>
      </c>
      <c r="R322">
        <f t="shared" si="116"/>
        <v>-28.590514611620577</v>
      </c>
      <c r="S322">
        <v>528.45841076314036</v>
      </c>
      <c r="T322">
        <f t="shared" si="94"/>
        <v>621.9982439049237</v>
      </c>
      <c r="U322">
        <f t="shared" si="95"/>
        <v>10.361922803352261</v>
      </c>
      <c r="V322">
        <f t="shared" si="96"/>
        <v>33.689023384639746</v>
      </c>
      <c r="W322">
        <f t="shared" si="97"/>
        <v>1.3087712684660964</v>
      </c>
      <c r="X322">
        <f t="shared" si="98"/>
        <v>3.2089514401123136</v>
      </c>
      <c r="Y322">
        <f t="shared" si="99"/>
        <v>1.3016274872914841</v>
      </c>
      <c r="Z322">
        <f t="shared" si="100"/>
        <v>4536.0011258237255</v>
      </c>
      <c r="AA322">
        <f t="shared" si="101"/>
        <v>5.2375023026505039</v>
      </c>
      <c r="AB322">
        <f t="shared" si="102"/>
        <v>1.6209927137104526E-5</v>
      </c>
      <c r="AC322">
        <f t="shared" si="103"/>
        <v>1.2772307320200633E-2</v>
      </c>
      <c r="AD322">
        <f t="shared" si="104"/>
        <v>25.001861261052092</v>
      </c>
      <c r="AE322">
        <f t="shared" si="105"/>
        <v>122.92729422913932</v>
      </c>
      <c r="AF322">
        <f t="shared" si="106"/>
        <v>3453.38</v>
      </c>
      <c r="AG322">
        <f t="shared" si="107"/>
        <v>869.52595812923232</v>
      </c>
      <c r="AH322">
        <f t="shared" si="108"/>
        <v>8.3349174124187464E-4</v>
      </c>
      <c r="AI322">
        <f t="shared" si="109"/>
        <v>3.9439131751513755E-3</v>
      </c>
      <c r="AJ322" s="2">
        <v>100</v>
      </c>
      <c r="AK322" s="2">
        <v>1</v>
      </c>
      <c r="AL322" s="2">
        <f t="shared" si="110"/>
        <v>17426.021750380885</v>
      </c>
      <c r="AM322" s="2">
        <f t="shared" si="111"/>
        <v>14.524445211643744</v>
      </c>
      <c r="AN322" s="2">
        <f t="shared" si="112"/>
        <v>68.726716771801605</v>
      </c>
      <c r="AO322" s="2">
        <f t="shared" si="113"/>
        <v>83.251161983445343</v>
      </c>
    </row>
    <row r="323" spans="1:41" x14ac:dyDescent="0.25">
      <c r="A323" s="1">
        <v>321</v>
      </c>
      <c r="B323">
        <v>6.4328657314629254</v>
      </c>
      <c r="C323">
        <v>528.46714287752366</v>
      </c>
      <c r="D323">
        <v>50</v>
      </c>
      <c r="E323">
        <v>-0.82605755332356179</v>
      </c>
      <c r="F323">
        <v>-0.54428916959220885</v>
      </c>
      <c r="G323">
        <v>-0.57293596799179891</v>
      </c>
      <c r="H323">
        <v>1.980170309310143E-2</v>
      </c>
      <c r="I323">
        <v>128.46501968914549</v>
      </c>
      <c r="J323">
        <v>417.67843307880668</v>
      </c>
      <c r="K323">
        <v>16.224228718303252</v>
      </c>
      <c r="L323">
        <v>39.783243296653197</v>
      </c>
      <c r="M323">
        <v>16.1416870056851</v>
      </c>
      <c r="N323">
        <v>1.0051135740947379</v>
      </c>
      <c r="O323">
        <v>0.60934876945773775</v>
      </c>
      <c r="P323">
        <f t="shared" si="114"/>
        <v>-41.220436792592906</v>
      </c>
      <c r="Q323">
        <f t="shared" si="115"/>
        <v>-27.160138203204035</v>
      </c>
      <c r="R323">
        <f t="shared" si="116"/>
        <v>-28.589619161267411</v>
      </c>
      <c r="S323">
        <v>528.46714287752366</v>
      </c>
      <c r="T323">
        <f t="shared" ref="T323:T386" si="117">SUM(I323:O323)</f>
        <v>619.90707413214602</v>
      </c>
      <c r="U323">
        <f t="shared" ref="U323:U386" si="118">I323/$T323*50</f>
        <v>10.361635239361739</v>
      </c>
      <c r="V323">
        <f t="shared" ref="V323:V386" si="119">J323/$T323*50</f>
        <v>33.688793894112742</v>
      </c>
      <c r="W323">
        <f t="shared" ref="W323:W386" si="120">K323/$T323*50</f>
        <v>1.3086016755831311</v>
      </c>
      <c r="X323">
        <f t="shared" ref="X323:X386" si="121">L323/$T323*50</f>
        <v>3.2088070096916312</v>
      </c>
      <c r="Y323">
        <f t="shared" ref="Y323:Y386" si="122">M323/$T323*50</f>
        <v>1.3019440880137596</v>
      </c>
      <c r="Z323">
        <f t="shared" ref="Z323:Z386" si="123">1.07*EXP(36696/8.314/S323)</f>
        <v>4535.3751717007281</v>
      </c>
      <c r="AA323">
        <f t="shared" ref="AA323:AA386" si="124">1.22*10^10*EXP(-94765/8.314/S323)</f>
        <v>5.2393692418594418</v>
      </c>
      <c r="AB323">
        <f t="shared" ref="AB323:AB386" si="125">10^(3066/S323-10.592)</f>
        <v>1.6206349373999929E-5</v>
      </c>
      <c r="AC323">
        <f t="shared" ref="AC323:AC386" si="126">10^(-2073/S323+2.029)</f>
        <v>1.2774213690971419E-2</v>
      </c>
      <c r="AD323">
        <f t="shared" ref="AD323:AD386" si="127">0.499*EXP(17197/8.314/S323)</f>
        <v>25.000244329710327</v>
      </c>
      <c r="AE323">
        <f t="shared" ref="AE323:AE386" si="128">0.0000000000662*EXP(124119/8.314/S323)</f>
        <v>122.86992674243578</v>
      </c>
      <c r="AF323">
        <f t="shared" ref="AF323:AF386" si="129">3453.38*EXP(0/8.314/S323)</f>
        <v>3453.38</v>
      </c>
      <c r="AG323">
        <f t="shared" ref="AG323:AG386" si="130">(1+AF323*(X323/V323)+AD323*V323^0.5+AE323*X323)</f>
        <v>869.3016786880155</v>
      </c>
      <c r="AH323">
        <f t="shared" ref="AH323:AH386" si="131">Z323*U323*V323*(1-(W323*X323/V323^3/U323)/AB323)/AG323^3</f>
        <v>8.3384442699548295E-4</v>
      </c>
      <c r="AI323">
        <f t="shared" ref="AI323:AI386" si="132">AA323*U323*(1-X323*Y323/U323/V323/AC323)/AG323</f>
        <v>3.9413413116909162E-3</v>
      </c>
      <c r="AJ323" s="2">
        <v>100</v>
      </c>
      <c r="AK323" s="2">
        <v>1</v>
      </c>
      <c r="AL323" s="2">
        <f t="shared" ref="AL323:AL386" si="133">PI()*5^2/4*AK323*1775*0.5</f>
        <v>17426.021750380885</v>
      </c>
      <c r="AM323" s="2">
        <f t="shared" ref="AM323:AM386" si="134">AL323*AH323</f>
        <v>14.530591121257173</v>
      </c>
      <c r="AN323" s="2">
        <f t="shared" ref="AN323:AN386" si="135">AL323*AI323</f>
        <v>68.681899423200633</v>
      </c>
      <c r="AO323" s="2">
        <f t="shared" ref="AO323:AO386" si="136">AM323+AN323</f>
        <v>83.212490544457808</v>
      </c>
    </row>
    <row r="324" spans="1:41" x14ac:dyDescent="0.25">
      <c r="A324" s="1">
        <v>322</v>
      </c>
      <c r="B324">
        <v>6.4529058116232463</v>
      </c>
      <c r="C324">
        <v>528.47576580131113</v>
      </c>
      <c r="D324">
        <v>50</v>
      </c>
      <c r="E324">
        <v>-0.82891876404497555</v>
      </c>
      <c r="F324">
        <v>-0.54427303848534958</v>
      </c>
      <c r="G324">
        <v>-0.5729189878793155</v>
      </c>
      <c r="H324">
        <v>1.9779887930049068E-2</v>
      </c>
      <c r="I324">
        <v>128.02812968599059</v>
      </c>
      <c r="J324">
        <v>416.26663550780188</v>
      </c>
      <c r="K324">
        <v>16.167409463742839</v>
      </c>
      <c r="L324">
        <v>39.647214311928778</v>
      </c>
      <c r="M324">
        <v>16.091123224915059</v>
      </c>
      <c r="N324">
        <v>1.0047408895986321</v>
      </c>
      <c r="O324">
        <v>0.61067731490736343</v>
      </c>
      <c r="P324">
        <f t="shared" ref="P324:P387" si="137">E324/0.02004</f>
        <v>-41.363211778691401</v>
      </c>
      <c r="Q324">
        <f t="shared" ref="Q324:Q387" si="138">F324/0.02004</f>
        <v>-27.159333257751978</v>
      </c>
      <c r="R324">
        <f t="shared" ref="R324:R387" si="139">G324/0.02004</f>
        <v>-28.588771850265246</v>
      </c>
      <c r="S324">
        <v>528.47576580131113</v>
      </c>
      <c r="T324">
        <f t="shared" si="117"/>
        <v>617.81593039888514</v>
      </c>
      <c r="U324">
        <f t="shared" si="118"/>
        <v>10.361349018900405</v>
      </c>
      <c r="V324">
        <f t="shared" si="119"/>
        <v>33.68856442719472</v>
      </c>
      <c r="W324">
        <f t="shared" si="120"/>
        <v>1.3084325499105012</v>
      </c>
      <c r="X324">
        <f t="shared" si="121"/>
        <v>3.2086591135915712</v>
      </c>
      <c r="Y324">
        <f t="shared" si="122"/>
        <v>1.302258685246755</v>
      </c>
      <c r="Z324">
        <f t="shared" si="123"/>
        <v>4534.7571498731895</v>
      </c>
      <c r="AA324">
        <f t="shared" si="124"/>
        <v>5.241213428429667</v>
      </c>
      <c r="AB324">
        <f t="shared" si="125"/>
        <v>1.6202817239881713E-5</v>
      </c>
      <c r="AC324">
        <f t="shared" si="126"/>
        <v>1.2776096440947581E-2</v>
      </c>
      <c r="AD324">
        <f t="shared" si="127"/>
        <v>24.998647772311099</v>
      </c>
      <c r="AE324">
        <f t="shared" si="128"/>
        <v>122.81330473785415</v>
      </c>
      <c r="AF324">
        <f t="shared" si="129"/>
        <v>3453.38</v>
      </c>
      <c r="AG324">
        <f t="shared" si="130"/>
        <v>869.07914488938627</v>
      </c>
      <c r="AH324">
        <f t="shared" si="131"/>
        <v>8.3419965393636316E-4</v>
      </c>
      <c r="AI324">
        <f t="shared" si="132"/>
        <v>3.9387948527473959E-3</v>
      </c>
      <c r="AJ324" s="2">
        <v>100</v>
      </c>
      <c r="AK324" s="2">
        <v>1</v>
      </c>
      <c r="AL324" s="2">
        <f t="shared" si="133"/>
        <v>17426.021750380885</v>
      </c>
      <c r="AM324" s="2">
        <f t="shared" si="134"/>
        <v>14.536781313655272</v>
      </c>
      <c r="AN324" s="2">
        <f t="shared" si="135"/>
        <v>68.637524774264392</v>
      </c>
      <c r="AO324" s="2">
        <f t="shared" si="136"/>
        <v>83.174306087919661</v>
      </c>
    </row>
    <row r="325" spans="1:41" x14ac:dyDescent="0.25">
      <c r="A325" s="1">
        <v>323</v>
      </c>
      <c r="B325">
        <v>6.4729458917835672</v>
      </c>
      <c r="C325">
        <v>528.48428079643895</v>
      </c>
      <c r="D325">
        <v>50</v>
      </c>
      <c r="E325">
        <v>-0.83179863749845984</v>
      </c>
      <c r="F325">
        <v>-0.5442578202687417</v>
      </c>
      <c r="G325">
        <v>-0.57290296870393886</v>
      </c>
      <c r="H325">
        <v>1.9760257415884341E-2</v>
      </c>
      <c r="I325">
        <v>127.5912845025121</v>
      </c>
      <c r="J325">
        <v>414.85487258095873</v>
      </c>
      <c r="K325">
        <v>16.11061051515648</v>
      </c>
      <c r="L325">
        <v>39.511156526703381</v>
      </c>
      <c r="M325">
        <v>16.040509536711209</v>
      </c>
      <c r="N325">
        <v>1.004370246355603</v>
      </c>
      <c r="O325">
        <v>0.6120057240641541</v>
      </c>
      <c r="P325">
        <f t="shared" si="137"/>
        <v>-41.506918038845306</v>
      </c>
      <c r="Q325">
        <f t="shared" si="138"/>
        <v>-27.158573865705677</v>
      </c>
      <c r="R325">
        <f t="shared" si="139"/>
        <v>-28.587972490216512</v>
      </c>
      <c r="S325">
        <v>528.48428079643895</v>
      </c>
      <c r="T325">
        <f t="shared" si="117"/>
        <v>615.72480963246164</v>
      </c>
      <c r="U325">
        <f t="shared" si="118"/>
        <v>10.361064107411384</v>
      </c>
      <c r="V325">
        <f t="shared" si="119"/>
        <v>33.688334958322848</v>
      </c>
      <c r="W325">
        <f t="shared" si="120"/>
        <v>1.3082638756081002</v>
      </c>
      <c r="X325">
        <f t="shared" si="121"/>
        <v>3.2085077544859995</v>
      </c>
      <c r="Y325">
        <f t="shared" si="122"/>
        <v>1.3025713180443474</v>
      </c>
      <c r="Z325">
        <f t="shared" si="123"/>
        <v>4534.1469659320483</v>
      </c>
      <c r="AA325">
        <f t="shared" si="124"/>
        <v>5.2430351101789272</v>
      </c>
      <c r="AB325">
        <f t="shared" si="125"/>
        <v>1.6199330184151259E-5</v>
      </c>
      <c r="AC325">
        <f t="shared" si="126"/>
        <v>1.2777955837520383E-2</v>
      </c>
      <c r="AD325">
        <f t="shared" si="127"/>
        <v>24.997071349365399</v>
      </c>
      <c r="AE325">
        <f t="shared" si="128"/>
        <v>122.75741885869652</v>
      </c>
      <c r="AF325">
        <f t="shared" si="129"/>
        <v>3453.38</v>
      </c>
      <c r="AG325">
        <f t="shared" si="130"/>
        <v>868.85832636861505</v>
      </c>
      <c r="AH325">
        <f t="shared" si="131"/>
        <v>8.3455745141945627E-4</v>
      </c>
      <c r="AI325">
        <f t="shared" si="132"/>
        <v>3.9362734450590449E-3</v>
      </c>
      <c r="AJ325" s="2">
        <v>100</v>
      </c>
      <c r="AK325" s="2">
        <v>1</v>
      </c>
      <c r="AL325" s="2">
        <f t="shared" si="133"/>
        <v>17426.021750380885</v>
      </c>
      <c r="AM325" s="2">
        <f t="shared" si="134"/>
        <v>14.543016300377884</v>
      </c>
      <c r="AN325" s="2">
        <f t="shared" si="135"/>
        <v>68.593586669045621</v>
      </c>
      <c r="AO325" s="2">
        <f t="shared" si="136"/>
        <v>83.136602969423507</v>
      </c>
    </row>
    <row r="326" spans="1:41" x14ac:dyDescent="0.25">
      <c r="A326" s="1">
        <v>324</v>
      </c>
      <c r="B326">
        <v>6.4929859719438872</v>
      </c>
      <c r="C326">
        <v>528.49268911670038</v>
      </c>
      <c r="D326">
        <v>50</v>
      </c>
      <c r="E326">
        <v>-0.83469737663597054</v>
      </c>
      <c r="F326">
        <v>-0.54424351137355043</v>
      </c>
      <c r="G326">
        <v>-0.57288790670900058</v>
      </c>
      <c r="H326">
        <v>1.9742802465778218E-2</v>
      </c>
      <c r="I326">
        <v>127.1544829165947</v>
      </c>
      <c r="J326">
        <v>413.4431419233951</v>
      </c>
      <c r="K326">
        <v>16.053831539606019</v>
      </c>
      <c r="L326">
        <v>39.375070205911769</v>
      </c>
      <c r="M326">
        <v>15.989846586805511</v>
      </c>
      <c r="N326">
        <v>1.004001598911707</v>
      </c>
      <c r="O326">
        <v>0.61333400064445853</v>
      </c>
      <c r="P326">
        <f t="shared" si="137"/>
        <v>-41.651565700397732</v>
      </c>
      <c r="Q326">
        <f t="shared" si="138"/>
        <v>-27.157859848979562</v>
      </c>
      <c r="R326">
        <f t="shared" si="139"/>
        <v>-28.587220893662707</v>
      </c>
      <c r="S326">
        <v>528.49268911670038</v>
      </c>
      <c r="T326">
        <f t="shared" si="117"/>
        <v>613.63370877186924</v>
      </c>
      <c r="U326">
        <f t="shared" si="118"/>
        <v>10.360780470411459</v>
      </c>
      <c r="V326">
        <f t="shared" si="119"/>
        <v>33.688105462040461</v>
      </c>
      <c r="W326">
        <f t="shared" si="120"/>
        <v>1.3080956367061605</v>
      </c>
      <c r="X326">
        <f t="shared" si="121"/>
        <v>3.2083529345802488</v>
      </c>
      <c r="Y326">
        <f t="shared" si="122"/>
        <v>1.3028820254030455</v>
      </c>
      <c r="Z326">
        <f t="shared" si="123"/>
        <v>4533.5445261629693</v>
      </c>
      <c r="AA326">
        <f t="shared" si="124"/>
        <v>5.2448345337890983</v>
      </c>
      <c r="AB326">
        <f t="shared" si="125"/>
        <v>1.6195887660492866E-5</v>
      </c>
      <c r="AC326">
        <f t="shared" si="126"/>
        <v>1.2779792146528596E-2</v>
      </c>
      <c r="AD326">
        <f t="shared" si="127"/>
        <v>24.995514823055</v>
      </c>
      <c r="AE326">
        <f t="shared" si="128"/>
        <v>122.7022598321518</v>
      </c>
      <c r="AF326">
        <f t="shared" si="129"/>
        <v>3453.38</v>
      </c>
      <c r="AG326">
        <f t="shared" si="130"/>
        <v>868.63919292319065</v>
      </c>
      <c r="AH326">
        <f t="shared" si="131"/>
        <v>8.3491784918199904E-4</v>
      </c>
      <c r="AI326">
        <f t="shared" si="132"/>
        <v>3.9337767346835162E-3</v>
      </c>
      <c r="AJ326" s="2">
        <v>100</v>
      </c>
      <c r="AK326" s="2">
        <v>1</v>
      </c>
      <c r="AL326" s="2">
        <f t="shared" si="133"/>
        <v>17426.021750380885</v>
      </c>
      <c r="AM326" s="2">
        <f t="shared" si="134"/>
        <v>14.549296599626743</v>
      </c>
      <c r="AN326" s="2">
        <f t="shared" si="135"/>
        <v>68.550078939737247</v>
      </c>
      <c r="AO326" s="2">
        <f t="shared" si="136"/>
        <v>83.09937553936399</v>
      </c>
    </row>
    <row r="327" spans="1:41" x14ac:dyDescent="0.25">
      <c r="A327" s="1">
        <v>325</v>
      </c>
      <c r="B327">
        <v>6.513026052104208</v>
      </c>
      <c r="C327">
        <v>528.50099200775605</v>
      </c>
      <c r="D327">
        <v>50</v>
      </c>
      <c r="E327">
        <v>-0.83761518720168671</v>
      </c>
      <c r="F327">
        <v>-0.54423010825087914</v>
      </c>
      <c r="G327">
        <v>-0.57287379815882034</v>
      </c>
      <c r="H327">
        <v>1.972751412467837E-2</v>
      </c>
      <c r="I327">
        <v>126.71772371522449</v>
      </c>
      <c r="J327">
        <v>412.03144117354441</v>
      </c>
      <c r="K327">
        <v>15.99707220559538</v>
      </c>
      <c r="L327">
        <v>39.238955609123167</v>
      </c>
      <c r="M327">
        <v>15.939135013935489</v>
      </c>
      <c r="N327">
        <v>1.0036349018631729</v>
      </c>
      <c r="O327">
        <v>0.61466214833694921</v>
      </c>
      <c r="P327">
        <f t="shared" si="137"/>
        <v>-41.797165030024289</v>
      </c>
      <c r="Q327">
        <f t="shared" si="138"/>
        <v>-27.157191030482991</v>
      </c>
      <c r="R327">
        <f t="shared" si="139"/>
        <v>-28.586516874192633</v>
      </c>
      <c r="S327">
        <v>528.50099200775605</v>
      </c>
      <c r="T327">
        <f t="shared" si="117"/>
        <v>611.54262476762301</v>
      </c>
      <c r="U327">
        <f t="shared" si="118"/>
        <v>10.36049807348877</v>
      </c>
      <c r="V327">
        <f t="shared" si="119"/>
        <v>33.687875912992176</v>
      </c>
      <c r="W327">
        <f t="shared" si="120"/>
        <v>1.3079278171062914</v>
      </c>
      <c r="X327">
        <f t="shared" si="121"/>
        <v>3.2081946556082972</v>
      </c>
      <c r="Y327">
        <f t="shared" si="122"/>
        <v>1.303190846262934</v>
      </c>
      <c r="Z327">
        <f t="shared" si="123"/>
        <v>4532.9497375431056</v>
      </c>
      <c r="AA327">
        <f t="shared" si="124"/>
        <v>5.2466119447955144</v>
      </c>
      <c r="AB327">
        <f t="shared" si="125"/>
        <v>1.6192489126848277E-5</v>
      </c>
      <c r="AC327">
        <f t="shared" si="126"/>
        <v>1.278160563225594E-2</v>
      </c>
      <c r="AD327">
        <f t="shared" si="127"/>
        <v>24.993977957226914</v>
      </c>
      <c r="AE327">
        <f t="shared" si="128"/>
        <v>122.64781846853576</v>
      </c>
      <c r="AF327">
        <f t="shared" si="129"/>
        <v>3453.38</v>
      </c>
      <c r="AG327">
        <f t="shared" si="130"/>
        <v>868.42171451015099</v>
      </c>
      <c r="AH327">
        <f t="shared" si="131"/>
        <v>8.3528087735344845E-4</v>
      </c>
      <c r="AI327">
        <f t="shared" si="132"/>
        <v>3.9313043670739763E-3</v>
      </c>
      <c r="AJ327" s="2">
        <v>100</v>
      </c>
      <c r="AK327" s="2">
        <v>1</v>
      </c>
      <c r="AL327" s="2">
        <f t="shared" si="133"/>
        <v>17426.021750380885</v>
      </c>
      <c r="AM327" s="2">
        <f t="shared" si="134"/>
        <v>14.555622736438421</v>
      </c>
      <c r="AN327" s="2">
        <f t="shared" si="135"/>
        <v>68.506995407998474</v>
      </c>
      <c r="AO327" s="2">
        <f t="shared" si="136"/>
        <v>83.062618144436897</v>
      </c>
    </row>
    <row r="328" spans="1:41" x14ac:dyDescent="0.25">
      <c r="A328" s="1">
        <v>326</v>
      </c>
      <c r="B328">
        <v>6.5330661322645289</v>
      </c>
      <c r="C328">
        <v>528.5091907071436</v>
      </c>
      <c r="D328">
        <v>50</v>
      </c>
      <c r="E328">
        <v>-0.84055227778014019</v>
      </c>
      <c r="F328">
        <v>-0.54421760737379776</v>
      </c>
      <c r="G328">
        <v>-0.57286063934083986</v>
      </c>
      <c r="H328">
        <v>1.971438357069354E-2</v>
      </c>
      <c r="I328">
        <v>126.2810056944105</v>
      </c>
      <c r="J328">
        <v>410.61976798296593</v>
      </c>
      <c r="K328">
        <v>15.94033218310388</v>
      </c>
      <c r="L328">
        <v>39.102812990596263</v>
      </c>
      <c r="M328">
        <v>15.888375449867111</v>
      </c>
      <c r="N328">
        <v>1.0032701098548671</v>
      </c>
      <c r="O328">
        <v>0.61599017080286078</v>
      </c>
      <c r="P328">
        <f t="shared" si="137"/>
        <v>-41.943726436134746</v>
      </c>
      <c r="Q328">
        <f t="shared" si="138"/>
        <v>-27.156567234221448</v>
      </c>
      <c r="R328">
        <f t="shared" si="139"/>
        <v>-28.585860246548897</v>
      </c>
      <c r="S328">
        <v>528.5091907071436</v>
      </c>
      <c r="T328">
        <f t="shared" si="117"/>
        <v>609.45155458160139</v>
      </c>
      <c r="U328">
        <f t="shared" si="118"/>
        <v>10.36021688230039</v>
      </c>
      <c r="V328">
        <f t="shared" si="119"/>
        <v>33.687646285918753</v>
      </c>
      <c r="W328">
        <f t="shared" si="120"/>
        <v>1.3077604005823877</v>
      </c>
      <c r="X328">
        <f t="shared" si="121"/>
        <v>3.2080329188298644</v>
      </c>
      <c r="Y328">
        <f t="shared" si="122"/>
        <v>1.303497819508783</v>
      </c>
      <c r="Z328">
        <f t="shared" si="123"/>
        <v>4532.3625077380293</v>
      </c>
      <c r="AA328">
        <f t="shared" si="124"/>
        <v>5.2483675875765039</v>
      </c>
      <c r="AB328">
        <f t="shared" si="125"/>
        <v>1.6189134045392204E-5</v>
      </c>
      <c r="AC328">
        <f t="shared" si="126"/>
        <v>1.2783396557428333E-2</v>
      </c>
      <c r="AD328">
        <f t="shared" si="127"/>
        <v>24.992460517388196</v>
      </c>
      <c r="AE328">
        <f t="shared" si="128"/>
        <v>122.59408566055204</v>
      </c>
      <c r="AF328">
        <f t="shared" si="129"/>
        <v>3453.38</v>
      </c>
      <c r="AG328">
        <f t="shared" si="130"/>
        <v>868.20586124345925</v>
      </c>
      <c r="AH328">
        <f t="shared" si="131"/>
        <v>8.3564656646547349E-4</v>
      </c>
      <c r="AI328">
        <f t="shared" si="132"/>
        <v>3.9288559871458939E-3</v>
      </c>
      <c r="AJ328" s="2">
        <v>100</v>
      </c>
      <c r="AK328" s="2">
        <v>1</v>
      </c>
      <c r="AL328" s="2">
        <f t="shared" si="133"/>
        <v>17426.021750380885</v>
      </c>
      <c r="AM328" s="2">
        <f t="shared" si="134"/>
        <v>14.561995242858448</v>
      </c>
      <c r="AN328" s="2">
        <f t="shared" si="135"/>
        <v>68.464329886118506</v>
      </c>
      <c r="AO328" s="2">
        <f t="shared" si="136"/>
        <v>83.02632512897695</v>
      </c>
    </row>
    <row r="329" spans="1:41" x14ac:dyDescent="0.25">
      <c r="A329" s="1">
        <v>327</v>
      </c>
      <c r="B329">
        <v>6.5531062124248498</v>
      </c>
      <c r="C329">
        <v>528.51728644428761</v>
      </c>
      <c r="D329">
        <v>50</v>
      </c>
      <c r="E329">
        <v>-0.84350885984538548</v>
      </c>
      <c r="F329">
        <v>-0.54420600523933604</v>
      </c>
      <c r="G329">
        <v>-0.57284842656772228</v>
      </c>
      <c r="H329">
        <v>1.9703402118433001E-2</v>
      </c>
      <c r="I329">
        <v>125.8443276591053</v>
      </c>
      <c r="J329">
        <v>409.20812001615383</v>
      </c>
      <c r="K329">
        <v>15.883611143617969</v>
      </c>
      <c r="L329">
        <v>38.966642599333703</v>
      </c>
      <c r="M329">
        <v>15.837568519418859</v>
      </c>
      <c r="N329">
        <v>1.0029071775785769</v>
      </c>
      <c r="O329">
        <v>0.61731807167623098</v>
      </c>
      <c r="P329">
        <f t="shared" si="137"/>
        <v>-42.091260471326621</v>
      </c>
      <c r="Q329">
        <f t="shared" si="138"/>
        <v>-27.155988285396013</v>
      </c>
      <c r="R329">
        <f t="shared" si="139"/>
        <v>-28.585250826732651</v>
      </c>
      <c r="S329">
        <v>528.51728644428761</v>
      </c>
      <c r="T329">
        <f t="shared" si="117"/>
        <v>607.36049518688435</v>
      </c>
      <c r="U329">
        <f t="shared" si="118"/>
        <v>10.359936862569825</v>
      </c>
      <c r="V329">
        <f t="shared" si="119"/>
        <v>33.687416555652078</v>
      </c>
      <c r="W329">
        <f t="shared" si="120"/>
        <v>1.3075933707814331</v>
      </c>
      <c r="X329">
        <f t="shared" si="121"/>
        <v>3.2078677250274317</v>
      </c>
      <c r="Y329">
        <f t="shared" si="122"/>
        <v>1.3038029839712946</v>
      </c>
      <c r="Z329">
        <f t="shared" si="123"/>
        <v>4531.782745098626</v>
      </c>
      <c r="AA329">
        <f t="shared" si="124"/>
        <v>5.2501017053431092</v>
      </c>
      <c r="AB329">
        <f t="shared" si="125"/>
        <v>1.6185821882507891E-5</v>
      </c>
      <c r="AC329">
        <f t="shared" si="126"/>
        <v>1.2785165183211496E-2</v>
      </c>
      <c r="AD329">
        <f t="shared" si="127"/>
        <v>24.990962270700582</v>
      </c>
      <c r="AE329">
        <f t="shared" si="128"/>
        <v>122.54105238255985</v>
      </c>
      <c r="AF329">
        <f t="shared" si="129"/>
        <v>3453.38</v>
      </c>
      <c r="AG329">
        <f t="shared" si="130"/>
        <v>867.99160339137461</v>
      </c>
      <c r="AH329">
        <f t="shared" si="131"/>
        <v>8.3601494746206274E-4</v>
      </c>
      <c r="AI329">
        <f t="shared" si="132"/>
        <v>3.9264312393393836E-3</v>
      </c>
      <c r="AJ329" s="2">
        <v>100</v>
      </c>
      <c r="AK329" s="2">
        <v>1</v>
      </c>
      <c r="AL329" s="2">
        <f t="shared" si="133"/>
        <v>17426.021750380885</v>
      </c>
      <c r="AM329" s="2">
        <f t="shared" si="134"/>
        <v>14.568414658117439</v>
      </c>
      <c r="AN329" s="2">
        <f t="shared" si="135"/>
        <v>68.422076178103069</v>
      </c>
      <c r="AO329" s="2">
        <f t="shared" si="136"/>
        <v>82.990490836220502</v>
      </c>
    </row>
    <row r="330" spans="1:41" x14ac:dyDescent="0.25">
      <c r="A330" s="1">
        <v>328</v>
      </c>
      <c r="B330">
        <v>6.5731462925851698</v>
      </c>
      <c r="C330">
        <v>528.52528044050871</v>
      </c>
      <c r="D330">
        <v>50</v>
      </c>
      <c r="E330">
        <v>-0.84648514781123185</v>
      </c>
      <c r="F330">
        <v>-0.54419529837044356</v>
      </c>
      <c r="G330">
        <v>-0.57283715617941444</v>
      </c>
      <c r="H330">
        <v>1.9694561222303991E-2</v>
      </c>
      <c r="I330">
        <v>125.4076884231236</v>
      </c>
      <c r="J330">
        <v>407.79649495034488</v>
      </c>
      <c r="K330">
        <v>15.82690876016111</v>
      </c>
      <c r="L330">
        <v>38.83044467913605</v>
      </c>
      <c r="M330">
        <v>15.78671484048704</v>
      </c>
      <c r="N330">
        <v>1.0025460597711391</v>
      </c>
      <c r="O330">
        <v>0.61864585456414911</v>
      </c>
      <c r="P330">
        <f t="shared" si="137"/>
        <v>-42.239777834891811</v>
      </c>
      <c r="Q330">
        <f t="shared" si="138"/>
        <v>-27.155454010501177</v>
      </c>
      <c r="R330">
        <f t="shared" si="139"/>
        <v>-28.58468843210651</v>
      </c>
      <c r="S330">
        <v>528.52528044050871</v>
      </c>
      <c r="T330">
        <f t="shared" si="117"/>
        <v>605.26944356758804</v>
      </c>
      <c r="U330">
        <f t="shared" si="118"/>
        <v>10.359657980084354</v>
      </c>
      <c r="V330">
        <f t="shared" si="119"/>
        <v>33.687186697110036</v>
      </c>
      <c r="W330">
        <f t="shared" si="120"/>
        <v>1.3074267112241709</v>
      </c>
      <c r="X330">
        <f t="shared" si="121"/>
        <v>3.2076990745031733</v>
      </c>
      <c r="Y330">
        <f t="shared" si="122"/>
        <v>1.3041063784284859</v>
      </c>
      <c r="Z330">
        <f t="shared" si="123"/>
        <v>4531.210358658157</v>
      </c>
      <c r="AA330">
        <f t="shared" si="124"/>
        <v>5.2518145401288789</v>
      </c>
      <c r="AB330">
        <f t="shared" si="125"/>
        <v>1.6182552108763369E-5</v>
      </c>
      <c r="AC330">
        <f t="shared" si="126"/>
        <v>1.2786911769208214E-2</v>
      </c>
      <c r="AD330">
        <f t="shared" si="127"/>
        <v>24.989482985975378</v>
      </c>
      <c r="AE330">
        <f t="shared" si="128"/>
        <v>122.48870968986307</v>
      </c>
      <c r="AF330">
        <f t="shared" si="129"/>
        <v>3453.38</v>
      </c>
      <c r="AG330">
        <f t="shared" si="130"/>
        <v>867.77891137386541</v>
      </c>
      <c r="AH330">
        <f t="shared" si="131"/>
        <v>8.3638605170969279E-4</v>
      </c>
      <c r="AI330">
        <f t="shared" si="132"/>
        <v>3.9240297676729425E-3</v>
      </c>
      <c r="AJ330" s="2">
        <v>100</v>
      </c>
      <c r="AK330" s="2">
        <v>1</v>
      </c>
      <c r="AL330" s="2">
        <f t="shared" si="133"/>
        <v>17426.021750380885</v>
      </c>
      <c r="AM330" s="2">
        <f t="shared" si="134"/>
        <v>14.574881528808298</v>
      </c>
      <c r="AN330" s="2">
        <f t="shared" si="135"/>
        <v>68.380228080610749</v>
      </c>
      <c r="AO330" s="2">
        <f t="shared" si="136"/>
        <v>82.955109609419054</v>
      </c>
    </row>
    <row r="331" spans="1:41" x14ac:dyDescent="0.25">
      <c r="A331" s="1">
        <v>329</v>
      </c>
      <c r="B331">
        <v>6.5931863727454907</v>
      </c>
      <c r="C331">
        <v>528.53317390903237</v>
      </c>
      <c r="D331">
        <v>50</v>
      </c>
      <c r="E331">
        <v>-0.84948135908256417</v>
      </c>
      <c r="F331">
        <v>-0.54418548331792194</v>
      </c>
      <c r="G331">
        <v>-0.57282682454518119</v>
      </c>
      <c r="H331">
        <v>1.96878524797666E-2</v>
      </c>
      <c r="I331">
        <v>124.9710868090595</v>
      </c>
      <c r="J331">
        <v>406.38489047532312</v>
      </c>
      <c r="K331">
        <v>15.77022470732201</v>
      </c>
      <c r="L331">
        <v>38.694219468654957</v>
      </c>
      <c r="M331">
        <v>15.735815024072309</v>
      </c>
      <c r="N331">
        <v>1.0021867112124061</v>
      </c>
      <c r="O331">
        <v>0.61997352304700604</v>
      </c>
      <c r="P331">
        <f t="shared" si="137"/>
        <v>-42.389289375377459</v>
      </c>
      <c r="Q331">
        <f t="shared" si="138"/>
        <v>-27.154964237421257</v>
      </c>
      <c r="R331">
        <f t="shared" si="139"/>
        <v>-28.58417288149607</v>
      </c>
      <c r="S331">
        <v>528.53317390903237</v>
      </c>
      <c r="T331">
        <f t="shared" si="117"/>
        <v>603.17839671869115</v>
      </c>
      <c r="U331">
        <f t="shared" si="118"/>
        <v>10.359380200692367</v>
      </c>
      <c r="V331">
        <f t="shared" si="119"/>
        <v>33.686956685291555</v>
      </c>
      <c r="W331">
        <f t="shared" si="120"/>
        <v>1.3072604053056702</v>
      </c>
      <c r="X331">
        <f t="shared" si="121"/>
        <v>3.2075269670758013</v>
      </c>
      <c r="Y331">
        <f t="shared" si="122"/>
        <v>1.3044080416072279</v>
      </c>
      <c r="Z331">
        <f t="shared" si="123"/>
        <v>4530.6452581293233</v>
      </c>
      <c r="AA331">
        <f t="shared" si="124"/>
        <v>5.2535063327797786</v>
      </c>
      <c r="AB331">
        <f t="shared" si="125"/>
        <v>1.6179324198888488E-5</v>
      </c>
      <c r="AC331">
        <f t="shared" si="126"/>
        <v>1.2788636573455796E-2</v>
      </c>
      <c r="AD331">
        <f t="shared" si="127"/>
        <v>24.988022433668615</v>
      </c>
      <c r="AE331">
        <f t="shared" si="128"/>
        <v>122.4370487180142</v>
      </c>
      <c r="AF331">
        <f t="shared" si="129"/>
        <v>3453.38</v>
      </c>
      <c r="AG331">
        <f t="shared" si="130"/>
        <v>867.56775576004316</v>
      </c>
      <c r="AH331">
        <f t="shared" si="131"/>
        <v>8.3675991100766467E-4</v>
      </c>
      <c r="AI331">
        <f t="shared" si="132"/>
        <v>3.9216512157916788E-3</v>
      </c>
      <c r="AJ331" s="2">
        <v>100</v>
      </c>
      <c r="AK331" s="2">
        <v>1</v>
      </c>
      <c r="AL331" s="2">
        <f t="shared" si="133"/>
        <v>17426.021750380885</v>
      </c>
      <c r="AM331" s="2">
        <f t="shared" si="134"/>
        <v>14.581396409066338</v>
      </c>
      <c r="AN331" s="2">
        <f t="shared" si="135"/>
        <v>68.338779383793437</v>
      </c>
      <c r="AO331" s="2">
        <f t="shared" si="136"/>
        <v>82.92017579285978</v>
      </c>
    </row>
    <row r="332" spans="1:41" x14ac:dyDescent="0.25">
      <c r="A332" s="1">
        <v>330</v>
      </c>
      <c r="B332">
        <v>6.6132264529058116</v>
      </c>
      <c r="C332">
        <v>528.54096805499807</v>
      </c>
      <c r="D332">
        <v>50</v>
      </c>
      <c r="E332">
        <v>-0.85249771410777886</v>
      </c>
      <c r="F332">
        <v>-0.54417655666232423</v>
      </c>
      <c r="G332">
        <v>-0.57281742806560454</v>
      </c>
      <c r="H332">
        <v>1.9683267634555111E-2</v>
      </c>
      <c r="I332">
        <v>124.5345216482031</v>
      </c>
      <c r="J332">
        <v>404.97330429322352</v>
      </c>
      <c r="K332">
        <v>15.713558661281279</v>
      </c>
      <c r="L332">
        <v>38.557967201445777</v>
      </c>
      <c r="M332">
        <v>15.68486967430715</v>
      </c>
      <c r="N332">
        <v>1.0018290867230439</v>
      </c>
      <c r="O332">
        <v>0.6213010806787499</v>
      </c>
      <c r="P332">
        <f t="shared" si="137"/>
        <v>-42.539806093202543</v>
      </c>
      <c r="Q332">
        <f t="shared" si="138"/>
        <v>-27.154518795525163</v>
      </c>
      <c r="R332">
        <f t="shared" si="139"/>
        <v>-28.58370399528965</v>
      </c>
      <c r="S332">
        <v>528.54096805499807</v>
      </c>
      <c r="T332">
        <f t="shared" si="117"/>
        <v>601.08735164586267</v>
      </c>
      <c r="U332">
        <f t="shared" si="118"/>
        <v>10.359103490300525</v>
      </c>
      <c r="V332">
        <f t="shared" si="119"/>
        <v>33.686726495271365</v>
      </c>
      <c r="W332">
        <f t="shared" si="120"/>
        <v>1.3070944362957664</v>
      </c>
      <c r="X332">
        <f t="shared" si="121"/>
        <v>3.2073514020773004</v>
      </c>
      <c r="Y332">
        <f t="shared" si="122"/>
        <v>1.3047080121848968</v>
      </c>
      <c r="Z332">
        <f t="shared" si="123"/>
        <v>4530.0873539013728</v>
      </c>
      <c r="AA332">
        <f t="shared" si="124"/>
        <v>5.2551773229443759</v>
      </c>
      <c r="AB332">
        <f t="shared" si="125"/>
        <v>1.6176137631751772E-5</v>
      </c>
      <c r="AC332">
        <f t="shared" si="126"/>
        <v>1.2790339852423588E-2</v>
      </c>
      <c r="AD332">
        <f t="shared" si="127"/>
        <v>24.986580385875989</v>
      </c>
      <c r="AE332">
        <f t="shared" si="128"/>
        <v>122.38606068212457</v>
      </c>
      <c r="AF332">
        <f t="shared" si="129"/>
        <v>3453.38</v>
      </c>
      <c r="AG332">
        <f t="shared" si="130"/>
        <v>867.3581072655868</v>
      </c>
      <c r="AH332">
        <f t="shared" si="131"/>
        <v>8.3713655759850864E-4</v>
      </c>
      <c r="AI332">
        <f t="shared" si="132"/>
        <v>3.9192952270101482E-3</v>
      </c>
      <c r="AJ332" s="2">
        <v>100</v>
      </c>
      <c r="AK332" s="2">
        <v>1</v>
      </c>
      <c r="AL332" s="2">
        <f t="shared" si="133"/>
        <v>17426.021750380885</v>
      </c>
      <c r="AM332" s="2">
        <f t="shared" si="134"/>
        <v>14.587959860750592</v>
      </c>
      <c r="AN332" s="2">
        <f t="shared" si="135"/>
        <v>68.297723872042837</v>
      </c>
      <c r="AO332" s="2">
        <f t="shared" si="136"/>
        <v>82.885683732793424</v>
      </c>
    </row>
    <row r="333" spans="1:41" x14ac:dyDescent="0.25">
      <c r="A333" s="1">
        <v>331</v>
      </c>
      <c r="B333">
        <v>6.6332665330661316</v>
      </c>
      <c r="C333">
        <v>528.54866407546842</v>
      </c>
      <c r="D333">
        <v>50</v>
      </c>
      <c r="E333">
        <v>-0.85553443643237082</v>
      </c>
      <c r="F333">
        <v>-0.54416851501582997</v>
      </c>
      <c r="G333">
        <v>-0.57280896317455798</v>
      </c>
      <c r="H333">
        <v>1.9680798579865311E-2</v>
      </c>
      <c r="I333">
        <v>124.09799178045481</v>
      </c>
      <c r="J333">
        <v>403.56173411833328</v>
      </c>
      <c r="K333">
        <v>15.65691029983642</v>
      </c>
      <c r="L333">
        <v>38.421688106019467</v>
      </c>
      <c r="M333">
        <v>15.633879388484409</v>
      </c>
      <c r="N333">
        <v>1.001473141162188</v>
      </c>
      <c r="O333">
        <v>0.62262853098714466</v>
      </c>
      <c r="P333">
        <f t="shared" si="137"/>
        <v>-42.691339143331881</v>
      </c>
      <c r="Q333">
        <f t="shared" si="138"/>
        <v>-27.154117515759982</v>
      </c>
      <c r="R333">
        <f t="shared" si="139"/>
        <v>-28.583281595536828</v>
      </c>
      <c r="S333">
        <v>528.54866407546842</v>
      </c>
      <c r="T333">
        <f t="shared" si="117"/>
        <v>598.99630536527775</v>
      </c>
      <c r="U333">
        <f t="shared" si="118"/>
        <v>10.358827814870896</v>
      </c>
      <c r="V333">
        <f t="shared" si="119"/>
        <v>33.686496102195044</v>
      </c>
      <c r="W333">
        <f t="shared" si="120"/>
        <v>1.306928787339396</v>
      </c>
      <c r="X333">
        <f t="shared" si="121"/>
        <v>3.2071723783495867</v>
      </c>
      <c r="Y333">
        <f t="shared" si="122"/>
        <v>1.3050063287911779</v>
      </c>
      <c r="Z333">
        <f t="shared" si="123"/>
        <v>4529.5365570372478</v>
      </c>
      <c r="AA333">
        <f t="shared" si="124"/>
        <v>5.2568277490642386</v>
      </c>
      <c r="AB333">
        <f t="shared" si="125"/>
        <v>1.617299189033784E-5</v>
      </c>
      <c r="AC333">
        <f t="shared" si="126"/>
        <v>1.2792021861010573E-2</v>
      </c>
      <c r="AD333">
        <f t="shared" si="127"/>
        <v>24.985156616328013</v>
      </c>
      <c r="AE333">
        <f t="shared" si="128"/>
        <v>122.33573687619136</v>
      </c>
      <c r="AF333">
        <f t="shared" si="129"/>
        <v>3453.38</v>
      </c>
      <c r="AG333">
        <f t="shared" si="130"/>
        <v>867.14993675019309</v>
      </c>
      <c r="AH333">
        <f t="shared" si="131"/>
        <v>8.3751602417854801E-4</v>
      </c>
      <c r="AI333">
        <f t="shared" si="132"/>
        <v>3.9169614443494106E-3</v>
      </c>
      <c r="AJ333" s="2">
        <v>100</v>
      </c>
      <c r="AK333" s="2">
        <v>1</v>
      </c>
      <c r="AL333" s="2">
        <f t="shared" si="133"/>
        <v>17426.021750380885</v>
      </c>
      <c r="AM333" s="2">
        <f t="shared" si="134"/>
        <v>14.594572453627901</v>
      </c>
      <c r="AN333" s="2">
        <f t="shared" si="135"/>
        <v>68.257055324636156</v>
      </c>
      <c r="AO333" s="2">
        <f t="shared" si="136"/>
        <v>82.85162777826406</v>
      </c>
    </row>
    <row r="334" spans="1:41" x14ac:dyDescent="0.25">
      <c r="A334" s="1">
        <v>332</v>
      </c>
      <c r="B334">
        <v>6.6533066132264516</v>
      </c>
      <c r="C334">
        <v>528.55626315943709</v>
      </c>
      <c r="D334">
        <v>50</v>
      </c>
      <c r="E334">
        <v>-0.85859175275368615</v>
      </c>
      <c r="F334">
        <v>-0.54416135502408969</v>
      </c>
      <c r="G334">
        <v>-0.57280142634114728</v>
      </c>
      <c r="H334">
        <v>1.968043736150997E-2</v>
      </c>
      <c r="I334">
        <v>123.66149605423939</v>
      </c>
      <c r="J334">
        <v>402.15017767689199</v>
      </c>
      <c r="K334">
        <v>15.600279302425321</v>
      </c>
      <c r="L334">
        <v>38.285382405893692</v>
      </c>
      <c r="M334">
        <v>15.582844757086781</v>
      </c>
      <c r="N334">
        <v>1.0011188294249349</v>
      </c>
      <c r="O334">
        <v>0.62395587747403336</v>
      </c>
      <c r="P334">
        <f t="shared" si="137"/>
        <v>-42.843899838008291</v>
      </c>
      <c r="Q334">
        <f t="shared" si="138"/>
        <v>-27.153760230743</v>
      </c>
      <c r="R334">
        <f t="shared" si="139"/>
        <v>-28.582905506045275</v>
      </c>
      <c r="S334">
        <v>528.55626315943709</v>
      </c>
      <c r="T334">
        <f t="shared" si="117"/>
        <v>596.90525490343612</v>
      </c>
      <c r="U334">
        <f t="shared" si="118"/>
        <v>10.358553140417957</v>
      </c>
      <c r="V334">
        <f t="shared" si="119"/>
        <v>33.686265481273871</v>
      </c>
      <c r="W334">
        <f t="shared" si="120"/>
        <v>1.3067634414568057</v>
      </c>
      <c r="X334">
        <f t="shared" si="121"/>
        <v>3.206989894241028</v>
      </c>
      <c r="Y334">
        <f t="shared" si="122"/>
        <v>1.3053030300099875</v>
      </c>
      <c r="Z334">
        <f t="shared" si="123"/>
        <v>4528.9927792708741</v>
      </c>
      <c r="AA334">
        <f t="shared" si="124"/>
        <v>5.2584578483641611</v>
      </c>
      <c r="AB334">
        <f t="shared" si="125"/>
        <v>1.6169886461725897E-5</v>
      </c>
      <c r="AC334">
        <f t="shared" si="126"/>
        <v>1.279368285254287E-2</v>
      </c>
      <c r="AD334">
        <f t="shared" si="127"/>
        <v>24.98375090038536</v>
      </c>
      <c r="AE334">
        <f t="shared" si="128"/>
        <v>122.28606867244051</v>
      </c>
      <c r="AF334">
        <f t="shared" si="129"/>
        <v>3453.38</v>
      </c>
      <c r="AG334">
        <f t="shared" si="130"/>
        <v>866.94321521504389</v>
      </c>
      <c r="AH334">
        <f t="shared" si="131"/>
        <v>8.3789834390864571E-4</v>
      </c>
      <c r="AI334">
        <f t="shared" si="132"/>
        <v>3.914649510568166E-3</v>
      </c>
      <c r="AJ334" s="2">
        <v>100</v>
      </c>
      <c r="AK334" s="2">
        <v>1</v>
      </c>
      <c r="AL334" s="2">
        <f t="shared" si="133"/>
        <v>17426.021750380885</v>
      </c>
      <c r="AM334" s="2">
        <f t="shared" si="134"/>
        <v>14.601234765560184</v>
      </c>
      <c r="AN334" s="2">
        <f t="shared" si="135"/>
        <v>68.21676751627875</v>
      </c>
      <c r="AO334" s="2">
        <f t="shared" si="136"/>
        <v>82.818002281838929</v>
      </c>
    </row>
    <row r="335" spans="1:41" x14ac:dyDescent="0.25">
      <c r="A335" s="1">
        <v>333</v>
      </c>
      <c r="B335">
        <v>6.6733466933867733</v>
      </c>
      <c r="C335">
        <v>528.56376648783794</v>
      </c>
      <c r="D335">
        <v>50</v>
      </c>
      <c r="E335">
        <v>-0.86166989297688146</v>
      </c>
      <c r="F335">
        <v>-0.54415507336804714</v>
      </c>
      <c r="G335">
        <v>-0.57279481407162869</v>
      </c>
      <c r="H335">
        <v>1.968217618105271E-2</v>
      </c>
      <c r="I335">
        <v>123.2250333264183</v>
      </c>
      <c r="J335">
        <v>400.73863270688889</v>
      </c>
      <c r="K335">
        <v>15.54366535014822</v>
      </c>
      <c r="L335">
        <v>38.149050319643237</v>
      </c>
      <c r="M335">
        <v>15.53176636381702</v>
      </c>
      <c r="N335">
        <v>1.0007661064396931</v>
      </c>
      <c r="O335">
        <v>0.62528312361560379</v>
      </c>
      <c r="P335">
        <f t="shared" si="137"/>
        <v>-42.997499649544984</v>
      </c>
      <c r="Q335">
        <f t="shared" si="138"/>
        <v>-27.153446774852654</v>
      </c>
      <c r="R335">
        <f t="shared" si="139"/>
        <v>-28.582575552476484</v>
      </c>
      <c r="S335">
        <v>528.56376648783794</v>
      </c>
      <c r="T335">
        <f t="shared" si="117"/>
        <v>594.81419729697097</v>
      </c>
      <c r="U335">
        <f t="shared" si="118"/>
        <v>10.358279433005542</v>
      </c>
      <c r="V335">
        <f t="shared" si="119"/>
        <v>33.686034607779661</v>
      </c>
      <c r="W335">
        <f t="shared" si="120"/>
        <v>1.3065983815436559</v>
      </c>
      <c r="X335">
        <f t="shared" si="121"/>
        <v>3.2068039476028751</v>
      </c>
      <c r="Y335">
        <f t="shared" si="122"/>
        <v>1.3055981543815207</v>
      </c>
      <c r="Z335">
        <f t="shared" si="123"/>
        <v>4528.4559330043721</v>
      </c>
      <c r="AA335">
        <f t="shared" si="124"/>
        <v>5.260067856843011</v>
      </c>
      <c r="AB335">
        <f t="shared" si="125"/>
        <v>1.6166820837067429E-5</v>
      </c>
      <c r="AC335">
        <f t="shared" si="126"/>
        <v>1.2795323078771454E-2</v>
      </c>
      <c r="AD335">
        <f t="shared" si="127"/>
        <v>24.98236301503411</v>
      </c>
      <c r="AE335">
        <f t="shared" si="128"/>
        <v>122.23704752067646</v>
      </c>
      <c r="AF335">
        <f t="shared" si="129"/>
        <v>3453.38</v>
      </c>
      <c r="AG335">
        <f t="shared" si="130"/>
        <v>866.73791380026796</v>
      </c>
      <c r="AH335">
        <f t="shared" si="131"/>
        <v>8.3828355042498835E-4</v>
      </c>
      <c r="AI335">
        <f t="shared" si="132"/>
        <v>3.9123590681898919E-3</v>
      </c>
      <c r="AJ335" s="2">
        <v>100</v>
      </c>
      <c r="AK335" s="2">
        <v>1</v>
      </c>
      <c r="AL335" s="2">
        <f t="shared" si="133"/>
        <v>17426.021750380885</v>
      </c>
      <c r="AM335" s="2">
        <f t="shared" si="134"/>
        <v>14.607947382692359</v>
      </c>
      <c r="AN335" s="2">
        <f t="shared" si="135"/>
        <v>68.176854217576945</v>
      </c>
      <c r="AO335" s="2">
        <f t="shared" si="136"/>
        <v>82.784801600269304</v>
      </c>
    </row>
    <row r="336" spans="1:41" x14ac:dyDescent="0.25">
      <c r="A336" s="1">
        <v>334</v>
      </c>
      <c r="B336">
        <v>6.6933867735470942</v>
      </c>
      <c r="C336">
        <v>528.57117523355316</v>
      </c>
      <c r="D336">
        <v>50</v>
      </c>
      <c r="E336">
        <v>-0.8647690902721118</v>
      </c>
      <c r="F336">
        <v>-0.54414966676573329</v>
      </c>
      <c r="G336">
        <v>-0.57278912291129835</v>
      </c>
      <c r="H336">
        <v>1.9686007398911149E-2</v>
      </c>
      <c r="I336">
        <v>122.7886024622005</v>
      </c>
      <c r="J336">
        <v>399.32709695785968</v>
      </c>
      <c r="K336">
        <v>15.4870681257882</v>
      </c>
      <c r="L336">
        <v>38.012692060949689</v>
      </c>
      <c r="M336">
        <v>15.480644785629041</v>
      </c>
      <c r="N336">
        <v>1.0004149271653771</v>
      </c>
      <c r="O336">
        <v>0.62661027286265814</v>
      </c>
      <c r="P336">
        <f t="shared" si="137"/>
        <v>-43.152150213179233</v>
      </c>
      <c r="Q336">
        <f t="shared" si="138"/>
        <v>-27.15317698431803</v>
      </c>
      <c r="R336">
        <f t="shared" si="139"/>
        <v>-28.582291562440041</v>
      </c>
      <c r="S336">
        <v>528.57117523355316</v>
      </c>
      <c r="T336">
        <f t="shared" si="117"/>
        <v>592.72312959245517</v>
      </c>
      <c r="U336">
        <f t="shared" si="118"/>
        <v>10.358006658743649</v>
      </c>
      <c r="V336">
        <f t="shared" si="119"/>
        <v>33.685803457039817</v>
      </c>
      <c r="W336">
        <f t="shared" si="120"/>
        <v>1.3064335903710056</v>
      </c>
      <c r="X336">
        <f t="shared" si="121"/>
        <v>3.2066145357855764</v>
      </c>
      <c r="Y336">
        <f t="shared" si="122"/>
        <v>1.3058917404044306</v>
      </c>
      <c r="Z336">
        <f t="shared" si="123"/>
        <v>4527.9259313053963</v>
      </c>
      <c r="AA336">
        <f t="shared" si="124"/>
        <v>5.2616580092644538</v>
      </c>
      <c r="AB336">
        <f t="shared" si="125"/>
        <v>1.6163794511565487E-5</v>
      </c>
      <c r="AC336">
        <f t="shared" si="126"/>
        <v>1.2796942789869795E-2</v>
      </c>
      <c r="AD336">
        <f t="shared" si="127"/>
        <v>24.980992738881174</v>
      </c>
      <c r="AE336">
        <f t="shared" si="128"/>
        <v>122.18866494764856</v>
      </c>
      <c r="AF336">
        <f t="shared" si="129"/>
        <v>3453.38</v>
      </c>
      <c r="AG336">
        <f t="shared" si="130"/>
        <v>866.53400378242168</v>
      </c>
      <c r="AH336">
        <f t="shared" si="131"/>
        <v>8.3867167785015679E-4</v>
      </c>
      <c r="AI336">
        <f t="shared" si="132"/>
        <v>3.9100897595239431E-3</v>
      </c>
      <c r="AJ336" s="2">
        <v>100</v>
      </c>
      <c r="AK336" s="2">
        <v>1</v>
      </c>
      <c r="AL336" s="2">
        <f t="shared" si="133"/>
        <v>17426.021750380885</v>
      </c>
      <c r="AM336" s="2">
        <f t="shared" si="134"/>
        <v>14.614710899645264</v>
      </c>
      <c r="AN336" s="2">
        <f t="shared" si="135"/>
        <v>68.137309195405805</v>
      </c>
      <c r="AO336" s="2">
        <f t="shared" si="136"/>
        <v>82.752020095051066</v>
      </c>
    </row>
    <row r="337" spans="1:41" x14ac:dyDescent="0.25">
      <c r="A337" s="1">
        <v>335</v>
      </c>
      <c r="B337">
        <v>6.7134268537074142</v>
      </c>
      <c r="C337">
        <v>528.57849056142209</v>
      </c>
      <c r="D337">
        <v>50</v>
      </c>
      <c r="E337">
        <v>-0.86788958113299031</v>
      </c>
      <c r="F337">
        <v>-0.54414513197403935</v>
      </c>
      <c r="G337">
        <v>-0.57278434944635737</v>
      </c>
      <c r="H337">
        <v>1.969192353744606E-2</v>
      </c>
      <c r="I337">
        <v>122.3522023350537</v>
      </c>
      <c r="J337">
        <v>397.91556819068057</v>
      </c>
      <c r="K337">
        <v>15.4304873138303</v>
      </c>
      <c r="L337">
        <v>37.876307838650177</v>
      </c>
      <c r="M337">
        <v>15.429480592759759</v>
      </c>
      <c r="N337">
        <v>1.000065246588469</v>
      </c>
      <c r="O337">
        <v>0.62793732864088669</v>
      </c>
      <c r="P337">
        <f t="shared" si="137"/>
        <v>-43.307863329989537</v>
      </c>
      <c r="Q337">
        <f t="shared" si="138"/>
        <v>-27.152950697307354</v>
      </c>
      <c r="R337">
        <f t="shared" si="139"/>
        <v>-28.582053365586695</v>
      </c>
      <c r="S337">
        <v>528.57849056142209</v>
      </c>
      <c r="T337">
        <f t="shared" si="117"/>
        <v>590.63204884620393</v>
      </c>
      <c r="U337">
        <f t="shared" si="118"/>
        <v>10.357734783785267</v>
      </c>
      <c r="V337">
        <f t="shared" si="119"/>
        <v>33.685572004432046</v>
      </c>
      <c r="W337">
        <f t="shared" si="120"/>
        <v>1.3062690505851875</v>
      </c>
      <c r="X337">
        <f t="shared" si="121"/>
        <v>3.2064216556349514</v>
      </c>
      <c r="Y337">
        <f t="shared" si="122"/>
        <v>1.306183826538126</v>
      </c>
      <c r="Z337">
        <f t="shared" si="123"/>
        <v>4527.4026879044823</v>
      </c>
      <c r="AA337">
        <f t="shared" si="124"/>
        <v>5.2632285391479519</v>
      </c>
      <c r="AB337">
        <f t="shared" si="125"/>
        <v>1.6160806984453271E-5</v>
      </c>
      <c r="AC337">
        <f t="shared" si="126"/>
        <v>1.2798542234431647E-2</v>
      </c>
      <c r="AD337">
        <f t="shared" si="127"/>
        <v>24.97963985214972</v>
      </c>
      <c r="AE337">
        <f t="shared" si="128"/>
        <v>122.14091255642461</v>
      </c>
      <c r="AF337">
        <f t="shared" si="129"/>
        <v>3453.38</v>
      </c>
      <c r="AG337">
        <f t="shared" si="130"/>
        <v>866.33145657195746</v>
      </c>
      <c r="AH337">
        <f t="shared" si="131"/>
        <v>8.3906276080427658E-4</v>
      </c>
      <c r="AI337">
        <f t="shared" si="132"/>
        <v>3.9078412266833167E-3</v>
      </c>
      <c r="AJ337" s="2">
        <v>100</v>
      </c>
      <c r="AK337" s="2">
        <v>1</v>
      </c>
      <c r="AL337" s="2">
        <f t="shared" si="133"/>
        <v>17426.021750380885</v>
      </c>
      <c r="AM337" s="2">
        <f t="shared" si="134"/>
        <v>14.621525919709958</v>
      </c>
      <c r="AN337" s="2">
        <f t="shared" si="135"/>
        <v>68.098126213218592</v>
      </c>
      <c r="AO337" s="2">
        <f t="shared" si="136"/>
        <v>82.719652132928545</v>
      </c>
    </row>
    <row r="338" spans="1:41" x14ac:dyDescent="0.25">
      <c r="A338" s="1">
        <v>336</v>
      </c>
      <c r="B338">
        <v>6.7334669338677351</v>
      </c>
      <c r="C338">
        <v>528.58571362824955</v>
      </c>
      <c r="D338">
        <v>50</v>
      </c>
      <c r="E338">
        <v>-0.87103160543633584</v>
      </c>
      <c r="F338">
        <v>-0.54414146579046885</v>
      </c>
      <c r="G338">
        <v>-0.57278049030575684</v>
      </c>
      <c r="H338">
        <v>1.969991728402733E-2</v>
      </c>
      <c r="I338">
        <v>121.9158318266126</v>
      </c>
      <c r="J338">
        <v>396.50404417736092</v>
      </c>
      <c r="K338">
        <v>15.37392260047914</v>
      </c>
      <c r="L338">
        <v>37.73989785678549</v>
      </c>
      <c r="M338">
        <v>15.37827434876152</v>
      </c>
      <c r="N338">
        <v>0.99971701971992066</v>
      </c>
      <c r="O338">
        <v>0.62926429435114262</v>
      </c>
      <c r="P338">
        <f t="shared" si="137"/>
        <v>-43.464650969877042</v>
      </c>
      <c r="Q338">
        <f t="shared" si="138"/>
        <v>-27.152767754015414</v>
      </c>
      <c r="R338">
        <f t="shared" si="139"/>
        <v>-28.581860793700443</v>
      </c>
      <c r="S338">
        <v>528.58571362824955</v>
      </c>
      <c r="T338">
        <f t="shared" si="117"/>
        <v>588.54095212407071</v>
      </c>
      <c r="U338">
        <f t="shared" si="118"/>
        <v>10.357463774323001</v>
      </c>
      <c r="V338">
        <f t="shared" si="119"/>
        <v>33.685340225379392</v>
      </c>
      <c r="W338">
        <f t="shared" si="120"/>
        <v>1.3061047447075658</v>
      </c>
      <c r="X338">
        <f t="shared" si="121"/>
        <v>3.2062253034882708</v>
      </c>
      <c r="Y338">
        <f t="shared" si="122"/>
        <v>1.3064744512051913</v>
      </c>
      <c r="Z338">
        <f t="shared" si="123"/>
        <v>4526.8861171924191</v>
      </c>
      <c r="AA338">
        <f t="shared" si="124"/>
        <v>5.2647796787599814</v>
      </c>
      <c r="AB338">
        <f t="shared" si="125"/>
        <v>1.6157857758973768E-5</v>
      </c>
      <c r="AC338">
        <f t="shared" si="126"/>
        <v>1.2800121659468986E-2</v>
      </c>
      <c r="AD338">
        <f t="shared" si="127"/>
        <v>24.978304136674645</v>
      </c>
      <c r="AE338">
        <f t="shared" si="128"/>
        <v>122.09378202577672</v>
      </c>
      <c r="AF338">
        <f t="shared" si="129"/>
        <v>3453.38</v>
      </c>
      <c r="AG338">
        <f t="shared" si="130"/>
        <v>866.13024371070196</v>
      </c>
      <c r="AH338">
        <f t="shared" si="131"/>
        <v>8.3945683441641078E-4</v>
      </c>
      <c r="AI338">
        <f t="shared" si="132"/>
        <v>3.9056131115974666E-3</v>
      </c>
      <c r="AJ338" s="2">
        <v>100</v>
      </c>
      <c r="AK338" s="2">
        <v>1</v>
      </c>
      <c r="AL338" s="2">
        <f t="shared" si="133"/>
        <v>17426.021750380885</v>
      </c>
      <c r="AM338" s="2">
        <f t="shared" si="134"/>
        <v>14.62839305504626</v>
      </c>
      <c r="AN338" s="2">
        <f t="shared" si="135"/>
        <v>68.059299031270214</v>
      </c>
      <c r="AO338" s="2">
        <f t="shared" si="136"/>
        <v>82.687692086316474</v>
      </c>
    </row>
    <row r="339" spans="1:41" x14ac:dyDescent="0.25">
      <c r="A339" s="1">
        <v>337</v>
      </c>
      <c r="B339">
        <v>6.753507014028056</v>
      </c>
      <c r="C339">
        <v>528.59284558281399</v>
      </c>
      <c r="D339">
        <v>50</v>
      </c>
      <c r="E339">
        <v>-0.874195406503257</v>
      </c>
      <c r="F339">
        <v>-0.54413866505486508</v>
      </c>
      <c r="G339">
        <v>-0.57277754216301613</v>
      </c>
      <c r="H339">
        <v>1.9709981494088352E-2</v>
      </c>
      <c r="I339">
        <v>121.47948982658789</v>
      </c>
      <c r="J339">
        <v>395.09252270083419</v>
      </c>
      <c r="K339">
        <v>15.31737367367529</v>
      </c>
      <c r="L339">
        <v>37.603462314647167</v>
      </c>
      <c r="M339">
        <v>15.327026610535199</v>
      </c>
      <c r="N339">
        <v>0.99937020159192491</v>
      </c>
      <c r="O339">
        <v>0.63059117336972204</v>
      </c>
      <c r="P339">
        <f t="shared" si="137"/>
        <v>-43.622525274613622</v>
      </c>
      <c r="Q339">
        <f t="shared" si="138"/>
        <v>-27.152627996749757</v>
      </c>
      <c r="R339">
        <f t="shared" si="139"/>
        <v>-28.581713680789228</v>
      </c>
      <c r="S339">
        <v>528.59284558281399</v>
      </c>
      <c r="T339">
        <f t="shared" si="117"/>
        <v>586.44983650124129</v>
      </c>
      <c r="U339">
        <f t="shared" si="118"/>
        <v>10.357193596585713</v>
      </c>
      <c r="V339">
        <f t="shared" si="119"/>
        <v>33.685108095344987</v>
      </c>
      <c r="W339">
        <f t="shared" si="120"/>
        <v>1.3059406551341812</v>
      </c>
      <c r="X339">
        <f t="shared" si="121"/>
        <v>3.2060254751701662</v>
      </c>
      <c r="Y339">
        <f t="shared" si="122"/>
        <v>1.3067636527939213</v>
      </c>
      <c r="Z339">
        <f t="shared" si="123"/>
        <v>4526.376134217714</v>
      </c>
      <c r="AA339">
        <f t="shared" si="124"/>
        <v>5.2663116591053072</v>
      </c>
      <c r="AB339">
        <f t="shared" si="125"/>
        <v>1.6154946342359353E-5</v>
      </c>
      <c r="AC339">
        <f t="shared" si="126"/>
        <v>1.2801681310409756E-2</v>
      </c>
      <c r="AD339">
        <f t="shared" si="127"/>
        <v>24.976985375898231</v>
      </c>
      <c r="AE339">
        <f t="shared" si="128"/>
        <v>122.04726510958426</v>
      </c>
      <c r="AF339">
        <f t="shared" si="129"/>
        <v>3453.38</v>
      </c>
      <c r="AG339">
        <f t="shared" si="130"/>
        <v>865.93033686934757</v>
      </c>
      <c r="AH339">
        <f t="shared" si="131"/>
        <v>8.3985393433606435E-4</v>
      </c>
      <c r="AI339">
        <f t="shared" si="132"/>
        <v>3.9034050560208759E-3</v>
      </c>
      <c r="AJ339" s="2">
        <v>100</v>
      </c>
      <c r="AK339" s="2">
        <v>1</v>
      </c>
      <c r="AL339" s="2">
        <f t="shared" si="133"/>
        <v>17426.021750380885</v>
      </c>
      <c r="AM339" s="2">
        <f t="shared" si="134"/>
        <v>14.635312926883218</v>
      </c>
      <c r="AN339" s="2">
        <f t="shared" si="135"/>
        <v>68.020821406766501</v>
      </c>
      <c r="AO339" s="2">
        <f t="shared" si="136"/>
        <v>82.656134333649717</v>
      </c>
    </row>
    <row r="340" spans="1:41" x14ac:dyDescent="0.25">
      <c r="A340" s="1">
        <v>338</v>
      </c>
      <c r="B340">
        <v>6.7735470941883769</v>
      </c>
      <c r="C340">
        <v>528.59988756587654</v>
      </c>
      <c r="D340">
        <v>50</v>
      </c>
      <c r="E340">
        <v>-0.87738123116159006</v>
      </c>
      <c r="F340">
        <v>-0.54413672665112067</v>
      </c>
      <c r="G340">
        <v>-0.57277550173802183</v>
      </c>
      <c r="H340">
        <v>1.972210919416461E-2</v>
      </c>
      <c r="I340">
        <v>121.04317523267309</v>
      </c>
      <c r="J340">
        <v>393.68100155474718</v>
      </c>
      <c r="K340">
        <v>15.260840223110259</v>
      </c>
      <c r="L340">
        <v>37.467001406823918</v>
      </c>
      <c r="M340">
        <v>15.27573792836389</v>
      </c>
      <c r="N340">
        <v>0.99902474725454204</v>
      </c>
      <c r="O340">
        <v>0.63191796904864528</v>
      </c>
      <c r="P340">
        <f t="shared" si="137"/>
        <v>-43.781498560957587</v>
      </c>
      <c r="Q340">
        <f t="shared" si="138"/>
        <v>-27.152531270016002</v>
      </c>
      <c r="R340">
        <f t="shared" si="139"/>
        <v>-28.581611863174743</v>
      </c>
      <c r="S340">
        <v>528.59988756587654</v>
      </c>
      <c r="T340">
        <f t="shared" si="117"/>
        <v>584.35869906202151</v>
      </c>
      <c r="U340">
        <f t="shared" si="118"/>
        <v>10.356924216835013</v>
      </c>
      <c r="V340">
        <f t="shared" si="119"/>
        <v>33.684875589827016</v>
      </c>
      <c r="W340">
        <f t="shared" si="120"/>
        <v>1.3057767641352878</v>
      </c>
      <c r="X340">
        <f t="shared" si="121"/>
        <v>3.2058221659884389</v>
      </c>
      <c r="Y340">
        <f t="shared" si="122"/>
        <v>1.3070514696609816</v>
      </c>
      <c r="Z340">
        <f t="shared" si="123"/>
        <v>4525.8726546840107</v>
      </c>
      <c r="AA340">
        <f t="shared" si="124"/>
        <v>5.2678247099186004</v>
      </c>
      <c r="AB340">
        <f t="shared" si="125"/>
        <v>1.6152072245811961E-5</v>
      </c>
      <c r="AC340">
        <f t="shared" si="126"/>
        <v>1.2803221431095973E-2</v>
      </c>
      <c r="AD340">
        <f t="shared" si="127"/>
        <v>24.975683354865648</v>
      </c>
      <c r="AE340">
        <f t="shared" si="128"/>
        <v>122.00135363623536</v>
      </c>
      <c r="AF340">
        <f t="shared" si="129"/>
        <v>3453.38</v>
      </c>
      <c r="AG340">
        <f t="shared" si="130"/>
        <v>865.73170784490753</v>
      </c>
      <c r="AH340">
        <f t="shared" si="131"/>
        <v>8.4025409674500027E-4</v>
      </c>
      <c r="AI340">
        <f t="shared" si="132"/>
        <v>3.9012167015379578E-3</v>
      </c>
      <c r="AJ340" s="2">
        <v>100</v>
      </c>
      <c r="AK340" s="2">
        <v>1</v>
      </c>
      <c r="AL340" s="2">
        <f t="shared" si="133"/>
        <v>17426.021750380885</v>
      </c>
      <c r="AM340" s="2">
        <f t="shared" si="134"/>
        <v>14.64228616572502</v>
      </c>
      <c r="AN340" s="2">
        <f t="shared" si="135"/>
        <v>67.982687093949622</v>
      </c>
      <c r="AO340" s="2">
        <f t="shared" si="136"/>
        <v>82.624973259674647</v>
      </c>
    </row>
    <row r="341" spans="1:41" x14ac:dyDescent="0.25">
      <c r="A341" s="1">
        <v>339</v>
      </c>
      <c r="B341">
        <v>6.7935871743486969</v>
      </c>
      <c r="C341">
        <v>528.60684071018932</v>
      </c>
      <c r="D341">
        <v>50</v>
      </c>
      <c r="E341">
        <v>-0.88058932980974614</v>
      </c>
      <c r="F341">
        <v>-0.54413564750886878</v>
      </c>
      <c r="G341">
        <v>-0.57277436579880947</v>
      </c>
      <c r="H341">
        <v>1.9736293584926089E-2</v>
      </c>
      <c r="I341">
        <v>120.6068869504512</v>
      </c>
      <c r="J341">
        <v>392.26947854324771</v>
      </c>
      <c r="K341">
        <v>15.20432194024016</v>
      </c>
      <c r="L341">
        <v>37.330515323247099</v>
      </c>
      <c r="M341">
        <v>15.224408845947099</v>
      </c>
      <c r="N341">
        <v>0.99868061177218326</v>
      </c>
      <c r="O341">
        <v>0.6332446847159422</v>
      </c>
      <c r="P341">
        <f t="shared" si="137"/>
        <v>-43.94158332383963</v>
      </c>
      <c r="Q341">
        <f t="shared" si="138"/>
        <v>-27.152477420602235</v>
      </c>
      <c r="R341">
        <f t="shared" si="139"/>
        <v>-28.581555179581311</v>
      </c>
      <c r="S341">
        <v>528.60684071018932</v>
      </c>
      <c r="T341">
        <f t="shared" si="117"/>
        <v>582.2675368996214</v>
      </c>
      <c r="U341">
        <f t="shared" si="118"/>
        <v>10.356655601361727</v>
      </c>
      <c r="V341">
        <f t="shared" si="119"/>
        <v>33.684642684353541</v>
      </c>
      <c r="W341">
        <f t="shared" si="120"/>
        <v>1.305613053854767</v>
      </c>
      <c r="X341">
        <f t="shared" si="121"/>
        <v>3.2056153707297099</v>
      </c>
      <c r="Y341">
        <f t="shared" si="122"/>
        <v>1.3073379401341823</v>
      </c>
      <c r="Z341">
        <f t="shared" si="123"/>
        <v>4525.375594947609</v>
      </c>
      <c r="AA341">
        <f t="shared" si="124"/>
        <v>5.2693190596561754</v>
      </c>
      <c r="AB341">
        <f t="shared" si="125"/>
        <v>1.6149234984483007E-5</v>
      </c>
      <c r="AC341">
        <f t="shared" si="126"/>
        <v>1.280474226378186E-2</v>
      </c>
      <c r="AD341">
        <f t="shared" si="127"/>
        <v>24.974397860220645</v>
      </c>
      <c r="AE341">
        <f t="shared" si="128"/>
        <v>121.9560395080501</v>
      </c>
      <c r="AF341">
        <f t="shared" si="129"/>
        <v>3453.38</v>
      </c>
      <c r="AG341">
        <f t="shared" si="130"/>
        <v>865.53432855820188</v>
      </c>
      <c r="AH341">
        <f t="shared" si="131"/>
        <v>8.406573583691272E-4</v>
      </c>
      <c r="AI341">
        <f t="shared" si="132"/>
        <v>3.8990476895646763E-3</v>
      </c>
      <c r="AJ341" s="2">
        <v>100</v>
      </c>
      <c r="AK341" s="2">
        <v>1</v>
      </c>
      <c r="AL341" s="2">
        <f t="shared" si="133"/>
        <v>17426.021750380885</v>
      </c>
      <c r="AM341" s="2">
        <f t="shared" si="134"/>
        <v>14.649313411558149</v>
      </c>
      <c r="AN341" s="2">
        <f t="shared" si="135"/>
        <v>67.944889844126394</v>
      </c>
      <c r="AO341" s="2">
        <f t="shared" si="136"/>
        <v>82.594203255684548</v>
      </c>
    </row>
    <row r="342" spans="1:41" x14ac:dyDescent="0.25">
      <c r="A342" s="1">
        <v>340</v>
      </c>
      <c r="B342">
        <v>6.8136272545090177</v>
      </c>
      <c r="C342">
        <v>528.61370614050372</v>
      </c>
      <c r="D342">
        <v>50</v>
      </c>
      <c r="E342">
        <v>-0.88381995648198419</v>
      </c>
      <c r="F342">
        <v>-0.54413542460515407</v>
      </c>
      <c r="G342">
        <v>-0.57277413116332021</v>
      </c>
      <c r="H342">
        <v>1.9752528044198241E-2</v>
      </c>
      <c r="I342">
        <v>120.17062389329961</v>
      </c>
      <c r="J342">
        <v>390.85795148076971</v>
      </c>
      <c r="K342">
        <v>15.147818518298219</v>
      </c>
      <c r="L342">
        <v>37.194004249235341</v>
      </c>
      <c r="M342">
        <v>15.17303990043545</v>
      </c>
      <c r="N342">
        <v>0.99833775021995774</v>
      </c>
      <c r="O342">
        <v>0.63457132367593905</v>
      </c>
      <c r="P342">
        <f t="shared" si="137"/>
        <v>-44.102792239619973</v>
      </c>
      <c r="Q342">
        <f t="shared" si="138"/>
        <v>-27.152466297662379</v>
      </c>
      <c r="R342">
        <f t="shared" si="139"/>
        <v>-28.581543471223565</v>
      </c>
      <c r="S342">
        <v>528.61370614050372</v>
      </c>
      <c r="T342">
        <f t="shared" si="117"/>
        <v>580.17634711593428</v>
      </c>
      <c r="U342">
        <f t="shared" si="118"/>
        <v>10.35638771648221</v>
      </c>
      <c r="V342">
        <f t="shared" si="119"/>
        <v>33.684409354477367</v>
      </c>
      <c r="W342">
        <f t="shared" si="120"/>
        <v>1.3054495063094405</v>
      </c>
      <c r="X342">
        <f t="shared" si="121"/>
        <v>3.205405083654937</v>
      </c>
      <c r="Y342">
        <f t="shared" si="122"/>
        <v>1.3076231025153704</v>
      </c>
      <c r="Z342">
        <f t="shared" si="123"/>
        <v>4524.8848720150199</v>
      </c>
      <c r="AA342">
        <f t="shared" si="124"/>
        <v>5.2707949354878423</v>
      </c>
      <c r="AB342">
        <f t="shared" si="125"/>
        <v>1.6146434077454571E-5</v>
      </c>
      <c r="AC342">
        <f t="shared" si="126"/>
        <v>1.2806244049131789E-2</v>
      </c>
      <c r="AD342">
        <f t="shared" si="127"/>
        <v>24.97312868020127</v>
      </c>
      <c r="AE342">
        <f t="shared" si="128"/>
        <v>121.91131470070862</v>
      </c>
      <c r="AF342">
        <f t="shared" si="129"/>
        <v>3453.38</v>
      </c>
      <c r="AG342">
        <f t="shared" si="130"/>
        <v>865.33817105132255</v>
      </c>
      <c r="AH342">
        <f t="shared" si="131"/>
        <v>8.4106375649071292E-4</v>
      </c>
      <c r="AI342">
        <f t="shared" si="132"/>
        <v>3.8968976613444417E-3</v>
      </c>
      <c r="AJ342" s="2">
        <v>100</v>
      </c>
      <c r="AK342" s="2">
        <v>1</v>
      </c>
      <c r="AL342" s="2">
        <f t="shared" si="133"/>
        <v>17426.021750380885</v>
      </c>
      <c r="AM342" s="2">
        <f t="shared" si="134"/>
        <v>14.656395314064216</v>
      </c>
      <c r="AN342" s="2">
        <f t="shared" si="135"/>
        <v>67.907423405596646</v>
      </c>
      <c r="AO342" s="2">
        <f t="shared" si="136"/>
        <v>82.563818719660858</v>
      </c>
    </row>
    <row r="343" spans="1:41" x14ac:dyDescent="0.25">
      <c r="A343" s="1">
        <v>341</v>
      </c>
      <c r="B343">
        <v>6.8336673346693386</v>
      </c>
      <c r="C343">
        <v>528.62048497357921</v>
      </c>
      <c r="D343">
        <v>50</v>
      </c>
      <c r="E343">
        <v>-0.88707336891515798</v>
      </c>
      <c r="F343">
        <v>-0.54413605496608974</v>
      </c>
      <c r="G343">
        <v>-0.57277479470114723</v>
      </c>
      <c r="H343">
        <v>1.9770806129983758E-2</v>
      </c>
      <c r="I343">
        <v>119.7343849822955</v>
      </c>
      <c r="J343">
        <v>389.446418191818</v>
      </c>
      <c r="K343">
        <v>15.091329652305919</v>
      </c>
      <c r="L343">
        <v>37.057468365538313</v>
      </c>
      <c r="M343">
        <v>15.12163162246577</v>
      </c>
      <c r="N343">
        <v>0.99799611767987884</v>
      </c>
      <c r="O343">
        <v>0.63589788920954926</v>
      </c>
      <c r="P343">
        <f t="shared" si="137"/>
        <v>-44.26513816941906</v>
      </c>
      <c r="Q343">
        <f t="shared" si="138"/>
        <v>-27.15249775279889</v>
      </c>
      <c r="R343">
        <f t="shared" si="139"/>
        <v>-28.581576581893575</v>
      </c>
      <c r="S343">
        <v>528.62048497357921</v>
      </c>
      <c r="T343">
        <f t="shared" si="117"/>
        <v>578.085126821313</v>
      </c>
      <c r="U343">
        <f t="shared" si="118"/>
        <v>10.356120528534682</v>
      </c>
      <c r="V343">
        <f t="shared" si="119"/>
        <v>33.684175575770908</v>
      </c>
      <c r="W343">
        <f t="shared" si="120"/>
        <v>1.3052861033882535</v>
      </c>
      <c r="X343">
        <f t="shared" si="121"/>
        <v>3.2051912984947659</v>
      </c>
      <c r="Y343">
        <f t="shared" si="122"/>
        <v>1.3079069950834326</v>
      </c>
      <c r="Z343">
        <f t="shared" si="123"/>
        <v>4524.4004035404942</v>
      </c>
      <c r="AA343">
        <f t="shared" si="124"/>
        <v>5.2722525632889647</v>
      </c>
      <c r="AB343">
        <f t="shared" si="125"/>
        <v>1.6143669047719855E-5</v>
      </c>
      <c r="AC343">
        <f t="shared" si="126"/>
        <v>1.2807727026218636E-2</v>
      </c>
      <c r="AD343">
        <f t="shared" si="127"/>
        <v>24.971875604635603</v>
      </c>
      <c r="AE343">
        <f t="shared" si="128"/>
        <v>121.8671712626894</v>
      </c>
      <c r="AF343">
        <f t="shared" si="129"/>
        <v>3453.38</v>
      </c>
      <c r="AG343">
        <f t="shared" si="130"/>
        <v>865.1432074850884</v>
      </c>
      <c r="AH343">
        <f t="shared" si="131"/>
        <v>8.4147332896077954E-4</v>
      </c>
      <c r="AI343">
        <f t="shared" si="132"/>
        <v>3.8947662579433733E-3</v>
      </c>
      <c r="AJ343" s="2">
        <v>100</v>
      </c>
      <c r="AK343" s="2">
        <v>1</v>
      </c>
      <c r="AL343" s="2">
        <f t="shared" si="133"/>
        <v>17426.021750380885</v>
      </c>
      <c r="AM343" s="2">
        <f t="shared" si="134"/>
        <v>14.663532532835953</v>
      </c>
      <c r="AN343" s="2">
        <f t="shared" si="135"/>
        <v>67.870281523570796</v>
      </c>
      <c r="AO343" s="2">
        <f t="shared" si="136"/>
        <v>82.533814056406754</v>
      </c>
    </row>
    <row r="344" spans="1:41" x14ac:dyDescent="0.25">
      <c r="A344" s="1">
        <v>342</v>
      </c>
      <c r="B344">
        <v>6.8537074148296586</v>
      </c>
      <c r="C344">
        <v>528.62717831819225</v>
      </c>
      <c r="D344">
        <v>50</v>
      </c>
      <c r="E344">
        <v>-0.89034982861697309</v>
      </c>
      <c r="F344">
        <v>-0.5441375356684951</v>
      </c>
      <c r="G344">
        <v>-0.57277635333525823</v>
      </c>
      <c r="H344">
        <v>1.9791121583474659E-2</v>
      </c>
      <c r="I344">
        <v>119.29816914611889</v>
      </c>
      <c r="J344">
        <v>388.03487651075011</v>
      </c>
      <c r="K344">
        <v>15.0348550390831</v>
      </c>
      <c r="L344">
        <v>36.920907848379599</v>
      </c>
      <c r="M344">
        <v>15.07018453619664</v>
      </c>
      <c r="N344">
        <v>0.99765566923693261</v>
      </c>
      <c r="O344">
        <v>0.63722438457456554</v>
      </c>
      <c r="P344">
        <f t="shared" si="137"/>
        <v>-44.428634162523608</v>
      </c>
      <c r="Q344">
        <f t="shared" si="138"/>
        <v>-27.152571640144469</v>
      </c>
      <c r="R344">
        <f t="shared" si="139"/>
        <v>-28.581654358046819</v>
      </c>
      <c r="S344">
        <v>528.62717831819225</v>
      </c>
      <c r="T344">
        <f t="shared" si="117"/>
        <v>575.99387313433976</v>
      </c>
      <c r="U344">
        <f t="shared" si="118"/>
        <v>10.355854003875388</v>
      </c>
      <c r="V344">
        <f t="shared" si="119"/>
        <v>33.683941323821017</v>
      </c>
      <c r="W344">
        <f t="shared" si="120"/>
        <v>1.3051228268513633</v>
      </c>
      <c r="X344">
        <f t="shared" si="121"/>
        <v>3.2049740084447471</v>
      </c>
      <c r="Y344">
        <f t="shared" si="122"/>
        <v>1.3081896560974184</v>
      </c>
      <c r="Z344">
        <f t="shared" si="123"/>
        <v>4523.9221078236005</v>
      </c>
      <c r="AA344">
        <f t="shared" si="124"/>
        <v>5.2736921676328832</v>
      </c>
      <c r="AB344">
        <f t="shared" si="125"/>
        <v>1.6140939422164389E-5</v>
      </c>
      <c r="AC344">
        <f t="shared" si="126"/>
        <v>1.2809191432522076E-2</v>
      </c>
      <c r="AD344">
        <f t="shared" si="127"/>
        <v>24.970638424937484</v>
      </c>
      <c r="AE344">
        <f t="shared" si="128"/>
        <v>121.82360131471783</v>
      </c>
      <c r="AF344">
        <f t="shared" si="129"/>
        <v>3453.38</v>
      </c>
      <c r="AG344">
        <f t="shared" si="130"/>
        <v>864.94941013649782</v>
      </c>
      <c r="AH344">
        <f t="shared" si="131"/>
        <v>8.4188611421169893E-4</v>
      </c>
      <c r="AI344">
        <f t="shared" si="132"/>
        <v>3.89265312024036E-3</v>
      </c>
      <c r="AJ344" s="2">
        <v>100</v>
      </c>
      <c r="AK344" s="2">
        <v>1</v>
      </c>
      <c r="AL344" s="2">
        <f t="shared" si="133"/>
        <v>17426.021750380885</v>
      </c>
      <c r="AM344" s="2">
        <f t="shared" si="134"/>
        <v>14.670725737596712</v>
      </c>
      <c r="AN344" s="2">
        <f t="shared" si="135"/>
        <v>67.833457939996535</v>
      </c>
      <c r="AO344" s="2">
        <f t="shared" si="136"/>
        <v>82.504183677593247</v>
      </c>
    </row>
    <row r="345" spans="1:41" x14ac:dyDescent="0.25">
      <c r="A345" s="1">
        <v>343</v>
      </c>
      <c r="B345">
        <v>6.8737474949899804</v>
      </c>
      <c r="C345">
        <v>528.63378727514475</v>
      </c>
      <c r="D345">
        <v>50</v>
      </c>
      <c r="E345">
        <v>-0.89364960093579404</v>
      </c>
      <c r="F345">
        <v>-0.54413986384152202</v>
      </c>
      <c r="G345">
        <v>-0.57277880404370751</v>
      </c>
      <c r="H345">
        <v>1.9813468332071201E-2</v>
      </c>
      <c r="I345">
        <v>118.86197532095611</v>
      </c>
      <c r="J345">
        <v>386.62332428155707</v>
      </c>
      <c r="K345">
        <v>14.9783943772567</v>
      </c>
      <c r="L345">
        <v>36.784322869498702</v>
      </c>
      <c r="M345">
        <v>15.01869915934433</v>
      </c>
      <c r="N345">
        <v>0.99731635997500567</v>
      </c>
      <c r="O345">
        <v>0.63855081300595584</v>
      </c>
      <c r="P345">
        <f t="shared" si="137"/>
        <v>-44.593293459869962</v>
      </c>
      <c r="Q345">
        <f t="shared" si="138"/>
        <v>-27.152687816443215</v>
      </c>
      <c r="R345">
        <f t="shared" si="139"/>
        <v>-28.581776648887601</v>
      </c>
      <c r="S345">
        <v>528.63378727514475</v>
      </c>
      <c r="T345">
        <f t="shared" si="117"/>
        <v>573.90258318159397</v>
      </c>
      <c r="U345">
        <f t="shared" si="118"/>
        <v>10.355588108874731</v>
      </c>
      <c r="V345">
        <f t="shared" si="119"/>
        <v>33.683706574223763</v>
      </c>
      <c r="W345">
        <f t="shared" si="120"/>
        <v>1.3049596583290901</v>
      </c>
      <c r="X345">
        <f t="shared" si="121"/>
        <v>3.2047532061603761</v>
      </c>
      <c r="Y345">
        <f t="shared" si="122"/>
        <v>1.308471123799779</v>
      </c>
      <c r="Z345">
        <f t="shared" si="123"/>
        <v>4523.4499038068898</v>
      </c>
      <c r="AA345">
        <f t="shared" si="124"/>
        <v>5.2751139717833109</v>
      </c>
      <c r="AB345">
        <f t="shared" si="125"/>
        <v>1.613824473154767E-5</v>
      </c>
      <c r="AC345">
        <f t="shared" si="126"/>
        <v>1.281063750392698E-2</v>
      </c>
      <c r="AD345">
        <f t="shared" si="127"/>
        <v>24.969416934102377</v>
      </c>
      <c r="AE345">
        <f t="shared" si="128"/>
        <v>121.78059704922278</v>
      </c>
      <c r="AF345">
        <f t="shared" si="129"/>
        <v>3453.38</v>
      </c>
      <c r="AG345">
        <f t="shared" si="130"/>
        <v>864.7567513961626</v>
      </c>
      <c r="AH345">
        <f t="shared" si="131"/>
        <v>8.4230215127012746E-4</v>
      </c>
      <c r="AI345">
        <f t="shared" si="132"/>
        <v>3.8905578889145771E-3</v>
      </c>
      <c r="AJ345" s="2">
        <v>100</v>
      </c>
      <c r="AK345" s="2">
        <v>1</v>
      </c>
      <c r="AL345" s="2">
        <f t="shared" si="133"/>
        <v>17426.021750380885</v>
      </c>
      <c r="AM345" s="2">
        <f t="shared" si="134"/>
        <v>14.677975608425852</v>
      </c>
      <c r="AN345" s="2">
        <f t="shared" si="135"/>
        <v>67.796946393341358</v>
      </c>
      <c r="AO345" s="2">
        <f t="shared" si="136"/>
        <v>82.474922001767212</v>
      </c>
    </row>
    <row r="346" spans="1:41" x14ac:dyDescent="0.25">
      <c r="A346" s="1">
        <v>344</v>
      </c>
      <c r="B346">
        <v>6.8937875751503004</v>
      </c>
      <c r="C346">
        <v>528.64031293727282</v>
      </c>
      <c r="D346">
        <v>50</v>
      </c>
      <c r="E346">
        <v>-0.89697295513203523</v>
      </c>
      <c r="F346">
        <v>-0.54414303666826414</v>
      </c>
      <c r="G346">
        <v>-0.57278214386133075</v>
      </c>
      <c r="H346">
        <v>1.9837840492400689E-2</v>
      </c>
      <c r="I346">
        <v>118.42580245040141</v>
      </c>
      <c r="J346">
        <v>385.21175935764222</v>
      </c>
      <c r="K346">
        <v>14.921947367268521</v>
      </c>
      <c r="L346">
        <v>36.647713596192133</v>
      </c>
      <c r="M346">
        <v>14.967176003219009</v>
      </c>
      <c r="N346">
        <v>0.99697814497267501</v>
      </c>
      <c r="O346">
        <v>0.63987717771616004</v>
      </c>
      <c r="P346">
        <f t="shared" si="137"/>
        <v>-44.759129497606551</v>
      </c>
      <c r="Q346">
        <f t="shared" si="138"/>
        <v>-27.152846141130947</v>
      </c>
      <c r="R346">
        <f t="shared" si="139"/>
        <v>-28.581943306453631</v>
      </c>
      <c r="S346">
        <v>528.64031293727282</v>
      </c>
      <c r="T346">
        <f t="shared" si="117"/>
        <v>571.81125409741219</v>
      </c>
      <c r="U346">
        <f t="shared" si="118"/>
        <v>10.355322809913314</v>
      </c>
      <c r="V346">
        <f t="shared" si="119"/>
        <v>33.683471302579385</v>
      </c>
      <c r="W346">
        <f t="shared" si="120"/>
        <v>1.3047965793207752</v>
      </c>
      <c r="X346">
        <f t="shared" si="121"/>
        <v>3.2045288837519914</v>
      </c>
      <c r="Y346">
        <f t="shared" si="122"/>
        <v>1.3087514364197215</v>
      </c>
      <c r="Z346">
        <f t="shared" si="123"/>
        <v>4522.983711073518</v>
      </c>
      <c r="AA346">
        <f t="shared" si="124"/>
        <v>5.2765181976868956</v>
      </c>
      <c r="AB346">
        <f t="shared" si="125"/>
        <v>1.6135584510484756E-5</v>
      </c>
      <c r="AC346">
        <f t="shared" si="126"/>
        <v>1.2812065474721796E-2</v>
      </c>
      <c r="AD346">
        <f t="shared" si="127"/>
        <v>24.968210926703239</v>
      </c>
      <c r="AE346">
        <f t="shared" si="128"/>
        <v>121.73815072980716</v>
      </c>
      <c r="AF346">
        <f t="shared" si="129"/>
        <v>3453.38</v>
      </c>
      <c r="AG346">
        <f t="shared" si="130"/>
        <v>864.56520376574895</v>
      </c>
      <c r="AH346">
        <f t="shared" si="131"/>
        <v>8.4272147977009176E-4</v>
      </c>
      <c r="AI346">
        <f t="shared" si="132"/>
        <v>3.8884802044291452E-3</v>
      </c>
      <c r="AJ346" s="2">
        <v>100</v>
      </c>
      <c r="AK346" s="2">
        <v>1</v>
      </c>
      <c r="AL346" s="2">
        <f t="shared" si="133"/>
        <v>17426.021750380885</v>
      </c>
      <c r="AM346" s="2">
        <f t="shared" si="134"/>
        <v>14.685282835986785</v>
      </c>
      <c r="AN346" s="2">
        <f t="shared" si="135"/>
        <v>67.760740618307793</v>
      </c>
      <c r="AO346" s="2">
        <f t="shared" si="136"/>
        <v>82.446023454294576</v>
      </c>
    </row>
    <row r="347" spans="1:41" x14ac:dyDescent="0.25">
      <c r="A347" s="1">
        <v>345</v>
      </c>
      <c r="B347">
        <v>6.9138276553106213</v>
      </c>
      <c r="C347">
        <v>528.64675638945562</v>
      </c>
      <c r="D347">
        <v>50</v>
      </c>
      <c r="E347">
        <v>-0.90032016445118945</v>
      </c>
      <c r="F347">
        <v>-0.54414705138735553</v>
      </c>
      <c r="G347">
        <v>-0.57278636988142706</v>
      </c>
      <c r="H347">
        <v>1.98642323733377E-2</v>
      </c>
      <c r="I347">
        <v>117.9896494853585</v>
      </c>
      <c r="J347">
        <v>383.80017960159807</v>
      </c>
      <c r="K347">
        <v>14.865513711381769</v>
      </c>
      <c r="L347">
        <v>36.511080191353592</v>
      </c>
      <c r="M347">
        <v>14.91561557276129</v>
      </c>
      <c r="N347">
        <v>0.99664097929885787</v>
      </c>
      <c r="O347">
        <v>0.64120348189539067</v>
      </c>
      <c r="P347">
        <f t="shared" si="137"/>
        <v>-44.926155910737997</v>
      </c>
      <c r="Q347">
        <f t="shared" si="138"/>
        <v>-27.15304647641495</v>
      </c>
      <c r="R347">
        <f t="shared" si="139"/>
        <v>-28.582154185699956</v>
      </c>
      <c r="S347">
        <v>528.64675638945562</v>
      </c>
      <c r="T347">
        <f t="shared" si="117"/>
        <v>569.71988302364753</v>
      </c>
      <c r="U347">
        <f t="shared" si="118"/>
        <v>10.355058073377883</v>
      </c>
      <c r="V347">
        <f t="shared" si="119"/>
        <v>33.683235484486993</v>
      </c>
      <c r="W347">
        <f t="shared" si="120"/>
        <v>1.3046335711935073</v>
      </c>
      <c r="X347">
        <f t="shared" si="121"/>
        <v>3.2043010327794823</v>
      </c>
      <c r="Y347">
        <f t="shared" si="122"/>
        <v>1.3090306321766711</v>
      </c>
      <c r="Z347">
        <f t="shared" si="123"/>
        <v>4522.5234498449518</v>
      </c>
      <c r="AA347">
        <f t="shared" si="124"/>
        <v>5.2779050659661282</v>
      </c>
      <c r="AB347">
        <f t="shared" si="125"/>
        <v>1.6132958297428238E-5</v>
      </c>
      <c r="AC347">
        <f t="shared" si="126"/>
        <v>1.2813475577597084E-2</v>
      </c>
      <c r="AD347">
        <f t="shared" si="127"/>
        <v>24.967020198886377</v>
      </c>
      <c r="AE347">
        <f t="shared" si="128"/>
        <v>121.69625469072255</v>
      </c>
      <c r="AF347">
        <f t="shared" si="129"/>
        <v>3453.38</v>
      </c>
      <c r="AG347">
        <f t="shared" si="130"/>
        <v>864.37473985538463</v>
      </c>
      <c r="AH347">
        <f t="shared" si="131"/>
        <v>8.4314413996639881E-4</v>
      </c>
      <c r="AI347">
        <f t="shared" si="132"/>
        <v>3.8864197070124979E-3</v>
      </c>
      <c r="AJ347" s="2">
        <v>100</v>
      </c>
      <c r="AK347" s="2">
        <v>1</v>
      </c>
      <c r="AL347" s="2">
        <f t="shared" si="133"/>
        <v>17426.021750380885</v>
      </c>
      <c r="AM347" s="2">
        <f t="shared" si="134"/>
        <v>14.692648121760651</v>
      </c>
      <c r="AN347" s="2">
        <f t="shared" si="135"/>
        <v>67.724834345508697</v>
      </c>
      <c r="AO347" s="2">
        <f t="shared" si="136"/>
        <v>82.417482467269352</v>
      </c>
    </row>
    <row r="348" spans="1:41" x14ac:dyDescent="0.25">
      <c r="A348" s="1">
        <v>346</v>
      </c>
      <c r="B348">
        <v>6.9338677354709413</v>
      </c>
      <c r="C348">
        <v>528.65311870862422</v>
      </c>
      <c r="D348">
        <v>50</v>
      </c>
      <c r="E348">
        <v>-0.90369150619852734</v>
      </c>
      <c r="F348">
        <v>-0.54415190529455704</v>
      </c>
      <c r="G348">
        <v>-0.57279147925742868</v>
      </c>
      <c r="H348">
        <v>1.9892638479041921E-2</v>
      </c>
      <c r="I348">
        <v>117.5535153839413</v>
      </c>
      <c r="J348">
        <v>382.38858288498221</v>
      </c>
      <c r="K348">
        <v>14.80909311368656</v>
      </c>
      <c r="L348">
        <v>36.374422813513313</v>
      </c>
      <c r="M348">
        <v>14.86401836657909</v>
      </c>
      <c r="N348">
        <v>0.99630481800832216</v>
      </c>
      <c r="O348">
        <v>0.64252972871193514</v>
      </c>
      <c r="P348">
        <f t="shared" si="137"/>
        <v>-45.094386536852667</v>
      </c>
      <c r="Q348">
        <f t="shared" si="138"/>
        <v>-27.153288687353147</v>
      </c>
      <c r="R348">
        <f t="shared" si="139"/>
        <v>-28.582409144582272</v>
      </c>
      <c r="S348">
        <v>528.65311870862422</v>
      </c>
      <c r="T348">
        <f t="shared" si="117"/>
        <v>567.62846710942267</v>
      </c>
      <c r="U348">
        <f t="shared" si="118"/>
        <v>10.354793865657227</v>
      </c>
      <c r="V348">
        <f t="shared" si="119"/>
        <v>33.682999095539415</v>
      </c>
      <c r="W348">
        <f t="shared" si="120"/>
        <v>1.3044706151807381</v>
      </c>
      <c r="X348">
        <f t="shared" si="121"/>
        <v>3.2040696442468377</v>
      </c>
      <c r="Y348">
        <f t="shared" si="122"/>
        <v>1.3093087492838629</v>
      </c>
      <c r="Z348">
        <f t="shared" si="123"/>
        <v>4522.0690409786548</v>
      </c>
      <c r="AA348">
        <f t="shared" si="124"/>
        <v>5.2792747959122766</v>
      </c>
      <c r="AB348">
        <f t="shared" si="125"/>
        <v>1.6130365634650628E-5</v>
      </c>
      <c r="AC348">
        <f t="shared" si="126"/>
        <v>1.2814868043644212E-2</v>
      </c>
      <c r="AD348">
        <f t="shared" si="127"/>
        <v>24.965844548367453</v>
      </c>
      <c r="AE348">
        <f t="shared" si="128"/>
        <v>121.65490133635549</v>
      </c>
      <c r="AF348">
        <f t="shared" si="129"/>
        <v>3453.38</v>
      </c>
      <c r="AG348">
        <f t="shared" si="130"/>
        <v>864.18533238106318</v>
      </c>
      <c r="AH348">
        <f t="shared" si="131"/>
        <v>8.4357017274832018E-4</v>
      </c>
      <c r="AI348">
        <f t="shared" si="132"/>
        <v>3.8843760366368213E-3</v>
      </c>
      <c r="AJ348" s="2">
        <v>100</v>
      </c>
      <c r="AK348" s="2">
        <v>1</v>
      </c>
      <c r="AL348" s="2">
        <f t="shared" si="133"/>
        <v>17426.021750380885</v>
      </c>
      <c r="AM348" s="2">
        <f t="shared" si="134"/>
        <v>14.700072178284788</v>
      </c>
      <c r="AN348" s="2">
        <f t="shared" si="135"/>
        <v>67.68922130109155</v>
      </c>
      <c r="AO348" s="2">
        <f t="shared" si="136"/>
        <v>82.389293479376335</v>
      </c>
    </row>
    <row r="349" spans="1:41" x14ac:dyDescent="0.25">
      <c r="A349" s="1">
        <v>347</v>
      </c>
      <c r="B349">
        <v>6.9539078156312621</v>
      </c>
      <c r="C349">
        <v>528.65940096377085</v>
      </c>
      <c r="D349">
        <v>50</v>
      </c>
      <c r="E349">
        <v>-0.90708726181551225</v>
      </c>
      <c r="F349">
        <v>-0.54415759574432898</v>
      </c>
      <c r="G349">
        <v>-0.57279746920455699</v>
      </c>
      <c r="H349">
        <v>1.9923053511991862E-2</v>
      </c>
      <c r="I349">
        <v>117.1173991113737</v>
      </c>
      <c r="J349">
        <v>380.97696708809042</v>
      </c>
      <c r="K349">
        <v>14.75268528010432</v>
      </c>
      <c r="L349">
        <v>36.237741616876399</v>
      </c>
      <c r="M349">
        <v>14.81238487698465</v>
      </c>
      <c r="N349">
        <v>0.99596961613705515</v>
      </c>
      <c r="O349">
        <v>0.64385592131246028</v>
      </c>
      <c r="P349">
        <f t="shared" si="137"/>
        <v>-45.263835419935745</v>
      </c>
      <c r="Q349">
        <f t="shared" si="138"/>
        <v>-27.153572641932584</v>
      </c>
      <c r="R349">
        <f t="shared" si="139"/>
        <v>-28.582708044139572</v>
      </c>
      <c r="S349">
        <v>528.65940096377085</v>
      </c>
      <c r="T349">
        <f t="shared" si="117"/>
        <v>565.537003510879</v>
      </c>
      <c r="U349">
        <f t="shared" si="118"/>
        <v>10.35453015313796</v>
      </c>
      <c r="V349">
        <f t="shared" si="119"/>
        <v>33.682762111317949</v>
      </c>
      <c r="W349">
        <f t="shared" si="120"/>
        <v>1.3043076923807806</v>
      </c>
      <c r="X349">
        <f t="shared" si="121"/>
        <v>3.2038347085965091</v>
      </c>
      <c r="Y349">
        <f t="shared" si="122"/>
        <v>1.3095858259520334</v>
      </c>
      <c r="Z349">
        <f t="shared" si="123"/>
        <v>4521.6204059658348</v>
      </c>
      <c r="AA349">
        <f t="shared" si="124"/>
        <v>5.2806276054786538</v>
      </c>
      <c r="AB349">
        <f t="shared" si="125"/>
        <v>1.6127806068226496E-5</v>
      </c>
      <c r="AC349">
        <f t="shared" si="126"/>
        <v>1.2816243102353971E-2</v>
      </c>
      <c r="AD349">
        <f t="shared" si="127"/>
        <v>24.964683774427325</v>
      </c>
      <c r="AE349">
        <f t="shared" si="128"/>
        <v>121.61408314071964</v>
      </c>
      <c r="AF349">
        <f t="shared" si="129"/>
        <v>3453.38</v>
      </c>
      <c r="AG349">
        <f t="shared" si="130"/>
        <v>863.99695416201939</v>
      </c>
      <c r="AH349">
        <f t="shared" si="131"/>
        <v>8.4399961965353541E-4</v>
      </c>
      <c r="AI349">
        <f t="shared" si="132"/>
        <v>3.8823488329935564E-3</v>
      </c>
      <c r="AJ349" s="2">
        <v>100</v>
      </c>
      <c r="AK349" s="2">
        <v>1</v>
      </c>
      <c r="AL349" s="2">
        <f t="shared" si="133"/>
        <v>17426.021750380885</v>
      </c>
      <c r="AM349" s="2">
        <f t="shared" si="134"/>
        <v>14.707555729395702</v>
      </c>
      <c r="AN349" s="2">
        <f t="shared" si="135"/>
        <v>67.65389520631156</v>
      </c>
      <c r="AO349" s="2">
        <f t="shared" si="136"/>
        <v>82.361450935707268</v>
      </c>
    </row>
    <row r="350" spans="1:41" x14ac:dyDescent="0.25">
      <c r="A350" s="1">
        <v>348</v>
      </c>
      <c r="B350">
        <v>6.973947895791583</v>
      </c>
      <c r="C350">
        <v>528.66560421595727</v>
      </c>
      <c r="D350">
        <v>50</v>
      </c>
      <c r="E350">
        <v>-0.91050771695798705</v>
      </c>
      <c r="F350">
        <v>-0.54416412015139692</v>
      </c>
      <c r="G350">
        <v>-0.57280433700147071</v>
      </c>
      <c r="H350">
        <v>1.9955472376042831E-2</v>
      </c>
      <c r="I350">
        <v>116.68129963988819</v>
      </c>
      <c r="J350">
        <v>379.56533009972861</v>
      </c>
      <c r="K350">
        <v>14.696289918391139</v>
      </c>
      <c r="L350">
        <v>36.101036751360382</v>
      </c>
      <c r="M350">
        <v>14.760715590031889</v>
      </c>
      <c r="N350">
        <v>0.99563532869749094</v>
      </c>
      <c r="O350">
        <v>0.64518206282231927</v>
      </c>
      <c r="P350">
        <f t="shared" si="137"/>
        <v>-45.434516814270815</v>
      </c>
      <c r="Q350">
        <f t="shared" si="138"/>
        <v>-27.153898211147553</v>
      </c>
      <c r="R350">
        <f t="shared" si="139"/>
        <v>-28.583050748576383</v>
      </c>
      <c r="S350">
        <v>528.66560421595727</v>
      </c>
      <c r="T350">
        <f t="shared" si="117"/>
        <v>563.44548939091999</v>
      </c>
      <c r="U350">
        <f t="shared" si="118"/>
        <v>10.354266902200223</v>
      </c>
      <c r="V350">
        <f t="shared" si="119"/>
        <v>33.682524507387193</v>
      </c>
      <c r="W350">
        <f t="shared" si="120"/>
        <v>1.3041447837551872</v>
      </c>
      <c r="X350">
        <f t="shared" si="121"/>
        <v>3.2035962157036089</v>
      </c>
      <c r="Y350">
        <f t="shared" si="122"/>
        <v>1.3098619003932488</v>
      </c>
      <c r="Z350">
        <f t="shared" si="123"/>
        <v>4521.1774669292226</v>
      </c>
      <c r="AA350">
        <f t="shared" si="124"/>
        <v>5.2819637112737894</v>
      </c>
      <c r="AB350">
        <f t="shared" si="125"/>
        <v>1.6125279148015659E-5</v>
      </c>
      <c r="AC350">
        <f t="shared" si="126"/>
        <v>1.2817600981615261E-2</v>
      </c>
      <c r="AD350">
        <f t="shared" si="127"/>
        <v>24.963537677908199</v>
      </c>
      <c r="AE350">
        <f t="shared" si="128"/>
        <v>121.57379264696448</v>
      </c>
      <c r="AF350">
        <f t="shared" si="129"/>
        <v>3453.38</v>
      </c>
      <c r="AG350">
        <f t="shared" si="130"/>
        <v>863.80957811811777</v>
      </c>
      <c r="AH350">
        <f t="shared" si="131"/>
        <v>8.4443252288236717E-4</v>
      </c>
      <c r="AI350">
        <f t="shared" si="132"/>
        <v>3.8803377354647488E-3</v>
      </c>
      <c r="AJ350" s="2">
        <v>100</v>
      </c>
      <c r="AK350" s="2">
        <v>1</v>
      </c>
      <c r="AL350" s="2">
        <f t="shared" si="133"/>
        <v>17426.021750380885</v>
      </c>
      <c r="AM350" s="2">
        <f t="shared" si="134"/>
        <v>14.715099510477135</v>
      </c>
      <c r="AN350" s="2">
        <f t="shared" si="135"/>
        <v>67.618849777032423</v>
      </c>
      <c r="AO350" s="2">
        <f t="shared" si="136"/>
        <v>82.333949287509554</v>
      </c>
    </row>
    <row r="351" spans="1:41" x14ac:dyDescent="0.25">
      <c r="A351" s="1">
        <v>349</v>
      </c>
      <c r="B351">
        <v>6.9939879759519039</v>
      </c>
      <c r="C351">
        <v>528.67172951832447</v>
      </c>
      <c r="D351">
        <v>50</v>
      </c>
      <c r="E351">
        <v>-0.9139531615761648</v>
      </c>
      <c r="F351">
        <v>-0.54417147599230731</v>
      </c>
      <c r="G351">
        <v>-0.57281207999190265</v>
      </c>
      <c r="H351">
        <v>1.9989890179489479E-2</v>
      </c>
      <c r="I351">
        <v>116.245215948625</v>
      </c>
      <c r="J351">
        <v>378.1536698169827</v>
      </c>
      <c r="K351">
        <v>14.639906738140141</v>
      </c>
      <c r="L351">
        <v>35.964308362631733</v>
      </c>
      <c r="M351">
        <v>14.70901098555383</v>
      </c>
      <c r="N351">
        <v>0.99530191067359408</v>
      </c>
      <c r="O351">
        <v>0.64650815634586067</v>
      </c>
      <c r="P351">
        <f t="shared" si="137"/>
        <v>-45.60644518843138</v>
      </c>
      <c r="Q351">
        <f t="shared" si="138"/>
        <v>-27.154265269077211</v>
      </c>
      <c r="R351">
        <f t="shared" si="139"/>
        <v>-28.583437125344446</v>
      </c>
      <c r="S351">
        <v>528.67172951832447</v>
      </c>
      <c r="T351">
        <f t="shared" si="117"/>
        <v>561.35392191895278</v>
      </c>
      <c r="U351">
        <f t="shared" si="118"/>
        <v>10.35400407921335</v>
      </c>
      <c r="V351">
        <f t="shared" si="119"/>
        <v>33.682286259289718</v>
      </c>
      <c r="W351">
        <f t="shared" si="120"/>
        <v>1.3039818701270089</v>
      </c>
      <c r="X351">
        <f t="shared" si="121"/>
        <v>3.2033541548698925</v>
      </c>
      <c r="Y351">
        <f t="shared" si="122"/>
        <v>1.3101370108248296</v>
      </c>
      <c r="Z351">
        <f t="shared" si="123"/>
        <v>4520.7401466208512</v>
      </c>
      <c r="AA351">
        <f t="shared" si="124"/>
        <v>5.2832833285550596</v>
      </c>
      <c r="AB351">
        <f t="shared" si="125"/>
        <v>1.6122784427645773E-5</v>
      </c>
      <c r="AC351">
        <f t="shared" si="126"/>
        <v>1.2818941907714093E-2</v>
      </c>
      <c r="AD351">
        <f t="shared" si="127"/>
        <v>24.962406061209556</v>
      </c>
      <c r="AE351">
        <f t="shared" si="128"/>
        <v>121.53402246688009</v>
      </c>
      <c r="AF351">
        <f t="shared" si="129"/>
        <v>3453.38</v>
      </c>
      <c r="AG351">
        <f t="shared" si="130"/>
        <v>863.62317726717583</v>
      </c>
      <c r="AH351">
        <f t="shared" si="131"/>
        <v>8.448689253123746E-4</v>
      </c>
      <c r="AI351">
        <f t="shared" si="132"/>
        <v>3.8783423830948001E-3</v>
      </c>
      <c r="AJ351" s="2">
        <v>100</v>
      </c>
      <c r="AK351" s="2">
        <v>1</v>
      </c>
      <c r="AL351" s="2">
        <f t="shared" si="133"/>
        <v>17426.021750380885</v>
      </c>
      <c r="AM351" s="2">
        <f t="shared" si="134"/>
        <v>14.722704268714363</v>
      </c>
      <c r="AN351" s="2">
        <f t="shared" si="135"/>
        <v>67.584078723234029</v>
      </c>
      <c r="AO351" s="2">
        <f t="shared" si="136"/>
        <v>82.306782991948396</v>
      </c>
    </row>
    <row r="352" spans="1:41" x14ac:dyDescent="0.25">
      <c r="A352" s="1">
        <v>350</v>
      </c>
      <c r="B352">
        <v>7.0140280561122239</v>
      </c>
      <c r="C352">
        <v>528.67777791610115</v>
      </c>
      <c r="D352">
        <v>50</v>
      </c>
      <c r="E352">
        <v>-0.91742388999648106</v>
      </c>
      <c r="F352">
        <v>-0.544179660806974</v>
      </c>
      <c r="G352">
        <v>-0.57282069558628868</v>
      </c>
      <c r="H352">
        <v>2.002630223815284E-2</v>
      </c>
      <c r="I352">
        <v>115.80914702352889</v>
      </c>
      <c r="J352">
        <v>376.74198414498733</v>
      </c>
      <c r="K352">
        <v>14.58353545078281</v>
      </c>
      <c r="L352">
        <v>35.827556592141562</v>
      </c>
      <c r="M352">
        <v>14.657271537200311</v>
      </c>
      <c r="N352">
        <v>0.99496931701580016</v>
      </c>
      <c r="O352">
        <v>0.64783420496674005</v>
      </c>
      <c r="P352">
        <f t="shared" si="137"/>
        <v>-45.779635229365326</v>
      </c>
      <c r="Q352">
        <f t="shared" si="138"/>
        <v>-27.154673692962778</v>
      </c>
      <c r="R352">
        <f t="shared" si="139"/>
        <v>-28.583867045223986</v>
      </c>
      <c r="S352">
        <v>528.67777791610115</v>
      </c>
      <c r="T352">
        <f t="shared" si="117"/>
        <v>559.26229827062355</v>
      </c>
      <c r="U352">
        <f t="shared" si="118"/>
        <v>10.353741650531354</v>
      </c>
      <c r="V352">
        <f t="shared" si="119"/>
        <v>33.682047342540891</v>
      </c>
      <c r="W352">
        <f t="shared" si="120"/>
        <v>1.3038189321789333</v>
      </c>
      <c r="X352">
        <f t="shared" si="121"/>
        <v>3.2031085148175702</v>
      </c>
      <c r="Y352">
        <f t="shared" si="122"/>
        <v>1.3104111954734117</v>
      </c>
      <c r="Z352">
        <f t="shared" si="123"/>
        <v>4520.3083684198909</v>
      </c>
      <c r="AA352">
        <f t="shared" si="124"/>
        <v>5.2845866712223133</v>
      </c>
      <c r="AB352">
        <f t="shared" si="125"/>
        <v>1.6120321464495975E-5</v>
      </c>
      <c r="AC352">
        <f t="shared" si="126"/>
        <v>1.2820266105332287E-2</v>
      </c>
      <c r="AD352">
        <f t="shared" si="127"/>
        <v>24.961288728284323</v>
      </c>
      <c r="AE352">
        <f t="shared" si="128"/>
        <v>121.49476528042423</v>
      </c>
      <c r="AF352">
        <f t="shared" si="129"/>
        <v>3453.38</v>
      </c>
      <c r="AG352">
        <f t="shared" si="130"/>
        <v>863.43772472231478</v>
      </c>
      <c r="AH352">
        <f t="shared" si="131"/>
        <v>8.4530887051319941E-4</v>
      </c>
      <c r="AI352">
        <f t="shared" si="132"/>
        <v>3.8763624145561077E-3</v>
      </c>
      <c r="AJ352" s="2">
        <v>100</v>
      </c>
      <c r="AK352" s="2">
        <v>1</v>
      </c>
      <c r="AL352" s="2">
        <f t="shared" si="133"/>
        <v>17426.021750380885</v>
      </c>
      <c r="AM352" s="2">
        <f t="shared" si="134"/>
        <v>14.730370763352912</v>
      </c>
      <c r="AN352" s="2">
        <f t="shared" si="135"/>
        <v>67.549575748413702</v>
      </c>
      <c r="AO352" s="2">
        <f t="shared" si="136"/>
        <v>82.27994651176661</v>
      </c>
    </row>
    <row r="353" spans="1:41" x14ac:dyDescent="0.25">
      <c r="A353" s="1">
        <v>351</v>
      </c>
      <c r="B353">
        <v>7.0340681362725448</v>
      </c>
      <c r="C353">
        <v>528.68375044661286</v>
      </c>
      <c r="D353">
        <v>50</v>
      </c>
      <c r="E353">
        <v>-0.92092020100535621</v>
      </c>
      <c r="F353">
        <v>-0.54418867220021783</v>
      </c>
      <c r="G353">
        <v>-0.57283018126338736</v>
      </c>
      <c r="H353">
        <v>2.0064704078479809E-2</v>
      </c>
      <c r="I353">
        <v>115.37309185724661</v>
      </c>
      <c r="J353">
        <v>375.33027099669152</v>
      </c>
      <c r="K353">
        <v>14.52717576958938</v>
      </c>
      <c r="L353">
        <v>35.690781577160408</v>
      </c>
      <c r="M353">
        <v>14.605497712475771</v>
      </c>
      <c r="N353">
        <v>0.99463750263580863</v>
      </c>
      <c r="O353">
        <v>0.64916021174823335</v>
      </c>
      <c r="P353">
        <f t="shared" si="137"/>
        <v>-45.954101846574666</v>
      </c>
      <c r="Q353">
        <f t="shared" si="138"/>
        <v>-27.155123363284325</v>
      </c>
      <c r="R353">
        <f t="shared" si="139"/>
        <v>-28.584340382404562</v>
      </c>
      <c r="S353">
        <v>528.68375044661286</v>
      </c>
      <c r="T353">
        <f t="shared" si="117"/>
        <v>557.1706156275477</v>
      </c>
      <c r="U353">
        <f t="shared" si="118"/>
        <v>10.353479582488442</v>
      </c>
      <c r="V353">
        <f t="shared" si="119"/>
        <v>33.681807732623582</v>
      </c>
      <c r="W353">
        <f t="shared" si="120"/>
        <v>1.3036559504513041</v>
      </c>
      <c r="X353">
        <f t="shared" si="121"/>
        <v>3.2028592836829226</v>
      </c>
      <c r="Y353">
        <f t="shared" si="122"/>
        <v>1.3106844925791206</v>
      </c>
      <c r="Z353">
        <f t="shared" si="123"/>
        <v>4519.882056330498</v>
      </c>
      <c r="AA353">
        <f t="shared" si="124"/>
        <v>5.2858739518116193</v>
      </c>
      <c r="AB353">
        <f t="shared" si="125"/>
        <v>1.6117889819680112E-5</v>
      </c>
      <c r="AC353">
        <f t="shared" si="126"/>
        <v>1.2821573797546455E-2</v>
      </c>
      <c r="AD353">
        <f t="shared" si="127"/>
        <v>24.960185484635005</v>
      </c>
      <c r="AE353">
        <f t="shared" si="128"/>
        <v>121.45601383524905</v>
      </c>
      <c r="AF353">
        <f t="shared" si="129"/>
        <v>3453.38</v>
      </c>
      <c r="AG353">
        <f t="shared" si="130"/>
        <v>863.25319368926216</v>
      </c>
      <c r="AH353">
        <f t="shared" si="131"/>
        <v>8.4575240276176336E-4</v>
      </c>
      <c r="AI353">
        <f t="shared" si="132"/>
        <v>3.8743974681139368E-3</v>
      </c>
      <c r="AJ353" s="2">
        <v>100</v>
      </c>
      <c r="AK353" s="2">
        <v>1</v>
      </c>
      <c r="AL353" s="2">
        <f t="shared" si="133"/>
        <v>17426.021750380885</v>
      </c>
      <c r="AM353" s="2">
        <f t="shared" si="134"/>
        <v>14.738099765963383</v>
      </c>
      <c r="AN353" s="2">
        <f t="shared" si="135"/>
        <v>67.515334548974096</v>
      </c>
      <c r="AO353" s="2">
        <f t="shared" si="136"/>
        <v>82.253434314937479</v>
      </c>
    </row>
    <row r="354" spans="1:41" x14ac:dyDescent="0.25">
      <c r="A354" s="1">
        <v>352</v>
      </c>
      <c r="B354">
        <v>7.0541082164328657</v>
      </c>
      <c r="C354">
        <v>528.68964813929131</v>
      </c>
      <c r="D354">
        <v>50</v>
      </c>
      <c r="E354">
        <v>-0.924442397934918</v>
      </c>
      <c r="F354">
        <v>-0.54419850784330037</v>
      </c>
      <c r="G354">
        <v>-0.57284053457189532</v>
      </c>
      <c r="H354">
        <v>2.0105091440667081E-2</v>
      </c>
      <c r="I354">
        <v>114.93704944902311</v>
      </c>
      <c r="J354">
        <v>373.91852829262371</v>
      </c>
      <c r="K354">
        <v>14.470827409668191</v>
      </c>
      <c r="L354">
        <v>35.553983450812062</v>
      </c>
      <c r="M354">
        <v>14.5536899727772</v>
      </c>
      <c r="N354">
        <v>0.99430642240123068</v>
      </c>
      <c r="O354">
        <v>0.65048617973355194</v>
      </c>
      <c r="P354">
        <f t="shared" si="137"/>
        <v>-46.129860176393116</v>
      </c>
      <c r="Q354">
        <f t="shared" si="138"/>
        <v>-27.155614163837345</v>
      </c>
      <c r="R354">
        <f t="shared" si="139"/>
        <v>-28.584857014565635</v>
      </c>
      <c r="S354">
        <v>528.68964813929131</v>
      </c>
      <c r="T354">
        <f t="shared" si="117"/>
        <v>555.07887117703899</v>
      </c>
      <c r="U354">
        <f t="shared" si="118"/>
        <v>10.353217841394349</v>
      </c>
      <c r="V354">
        <f t="shared" si="119"/>
        <v>33.681567404982765</v>
      </c>
      <c r="W354">
        <f t="shared" si="120"/>
        <v>1.3034929053400062</v>
      </c>
      <c r="X354">
        <f t="shared" si="121"/>
        <v>3.2026064490096888</v>
      </c>
      <c r="Y354">
        <f t="shared" si="122"/>
        <v>1.3109569403998615</v>
      </c>
      <c r="Z354">
        <f t="shared" si="123"/>
        <v>4519.4611349797069</v>
      </c>
      <c r="AA354">
        <f t="shared" si="124"/>
        <v>5.2871453814893057</v>
      </c>
      <c r="AB354">
        <f t="shared" si="125"/>
        <v>1.61154890580307E-5</v>
      </c>
      <c r="AC354">
        <f t="shared" si="126"/>
        <v>1.2822865205827082E-2</v>
      </c>
      <c r="AD354">
        <f t="shared" si="127"/>
        <v>24.95909613730975</v>
      </c>
      <c r="AE354">
        <f t="shared" si="128"/>
        <v>121.4177609462387</v>
      </c>
      <c r="AF354">
        <f t="shared" si="129"/>
        <v>3453.38</v>
      </c>
      <c r="AG354">
        <f t="shared" si="130"/>
        <v>863.06955746363519</v>
      </c>
      <c r="AH354">
        <f t="shared" si="131"/>
        <v>8.4619956705782198E-4</v>
      </c>
      <c r="AI354">
        <f t="shared" si="132"/>
        <v>3.8724471815890283E-3</v>
      </c>
      <c r="AJ354" s="2">
        <v>100</v>
      </c>
      <c r="AK354" s="2">
        <v>1</v>
      </c>
      <c r="AL354" s="2">
        <f t="shared" si="133"/>
        <v>17426.021750380885</v>
      </c>
      <c r="AM354" s="2">
        <f t="shared" si="134"/>
        <v>14.745892060712494</v>
      </c>
      <c r="AN354" s="2">
        <f t="shared" si="135"/>
        <v>67.481348813571572</v>
      </c>
      <c r="AO354" s="2">
        <f t="shared" si="136"/>
        <v>82.227240874284064</v>
      </c>
    </row>
    <row r="355" spans="1:41" x14ac:dyDescent="0.25">
      <c r="A355" s="1">
        <v>353</v>
      </c>
      <c r="B355">
        <v>7.0741482965931857</v>
      </c>
      <c r="C355">
        <v>528.69547201568332</v>
      </c>
      <c r="D355">
        <v>50</v>
      </c>
      <c r="E355">
        <v>-0.92799078875074414</v>
      </c>
      <c r="F355">
        <v>-0.54420916547545062</v>
      </c>
      <c r="G355">
        <v>-0.5728517531320535</v>
      </c>
      <c r="H355">
        <v>2.0147460281809158E-2</v>
      </c>
      <c r="I355">
        <v>114.5010188045966</v>
      </c>
      <c r="J355">
        <v>372.50675396065429</v>
      </c>
      <c r="K355">
        <v>14.41449008796422</v>
      </c>
      <c r="L355">
        <v>35.417162342106487</v>
      </c>
      <c r="M355">
        <v>14.501848773432201</v>
      </c>
      <c r="N355">
        <v>0.99397603113008459</v>
      </c>
      <c r="O355">
        <v>0.6518121119461614</v>
      </c>
      <c r="P355">
        <f t="shared" si="137"/>
        <v>-46.306925586364478</v>
      </c>
      <c r="Q355">
        <f t="shared" si="138"/>
        <v>-27.156145981808915</v>
      </c>
      <c r="R355">
        <f t="shared" si="139"/>
        <v>-28.585416822956763</v>
      </c>
      <c r="S355">
        <v>528.69547201568332</v>
      </c>
      <c r="T355">
        <f t="shared" si="117"/>
        <v>552.98706211183003</v>
      </c>
      <c r="U355">
        <f t="shared" si="118"/>
        <v>10.352956393529617</v>
      </c>
      <c r="V355">
        <f t="shared" si="119"/>
        <v>33.681326335020351</v>
      </c>
      <c r="W355">
        <f t="shared" si="120"/>
        <v>1.3033297770942416</v>
      </c>
      <c r="X355">
        <f t="shared" si="121"/>
        <v>3.2023499977422718</v>
      </c>
      <c r="Y355">
        <f t="shared" si="122"/>
        <v>1.3112285772157455</v>
      </c>
      <c r="Z355">
        <f t="shared" si="123"/>
        <v>4519.0455296153332</v>
      </c>
      <c r="AA355">
        <f t="shared" si="124"/>
        <v>5.2884011700460798</v>
      </c>
      <c r="AB355">
        <f t="shared" si="125"/>
        <v>1.6113118748082696E-5</v>
      </c>
      <c r="AC355">
        <f t="shared" si="126"/>
        <v>1.2824140550037536E-2</v>
      </c>
      <c r="AD355">
        <f t="shared" si="127"/>
        <v>24.958020494898676</v>
      </c>
      <c r="AE355">
        <f t="shared" si="128"/>
        <v>121.3799994950535</v>
      </c>
      <c r="AF355">
        <f t="shared" si="129"/>
        <v>3453.38</v>
      </c>
      <c r="AG355">
        <f t="shared" si="130"/>
        <v>862.88678942819843</v>
      </c>
      <c r="AH355">
        <f t="shared" si="131"/>
        <v>8.4665040913985828E-4</v>
      </c>
      <c r="AI355">
        <f t="shared" si="132"/>
        <v>3.8705111923165916E-3</v>
      </c>
      <c r="AJ355" s="2">
        <v>100</v>
      </c>
      <c r="AK355" s="2">
        <v>1</v>
      </c>
      <c r="AL355" s="2">
        <f t="shared" si="133"/>
        <v>17426.021750380885</v>
      </c>
      <c r="AM355" s="2">
        <f t="shared" si="134"/>
        <v>14.753748444640046</v>
      </c>
      <c r="AN355" s="2">
        <f t="shared" si="135"/>
        <v>67.447612222401574</v>
      </c>
      <c r="AO355" s="2">
        <f t="shared" si="136"/>
        <v>82.201360667041627</v>
      </c>
    </row>
    <row r="356" spans="1:41" x14ac:dyDescent="0.25">
      <c r="A356" s="1">
        <v>354</v>
      </c>
      <c r="B356">
        <v>7.0941883767535074</v>
      </c>
      <c r="C356">
        <v>528.70122308945963</v>
      </c>
      <c r="D356">
        <v>50</v>
      </c>
      <c r="E356">
        <v>-0.93156568614166158</v>
      </c>
      <c r="F356">
        <v>-0.5442206429053893</v>
      </c>
      <c r="G356">
        <v>-0.57286383463725199</v>
      </c>
      <c r="H356">
        <v>2.019180677906823E-2</v>
      </c>
      <c r="I356">
        <v>114.0649989360939</v>
      </c>
      <c r="J356">
        <v>371.09494593575607</v>
      </c>
      <c r="K356">
        <v>14.358163523256581</v>
      </c>
      <c r="L356">
        <v>35.280318375971923</v>
      </c>
      <c r="M356">
        <v>14.44997456373712</v>
      </c>
      <c r="N356">
        <v>0.99364628358514184</v>
      </c>
      <c r="O356">
        <v>0.65313801139010041</v>
      </c>
      <c r="P356">
        <f t="shared" si="137"/>
        <v>-46.485313679723632</v>
      </c>
      <c r="Q356">
        <f t="shared" si="138"/>
        <v>-27.156718707853759</v>
      </c>
      <c r="R356">
        <f t="shared" si="139"/>
        <v>-28.586019692477645</v>
      </c>
      <c r="S356">
        <v>528.70122308945963</v>
      </c>
      <c r="T356">
        <f t="shared" si="117"/>
        <v>550.89518562979072</v>
      </c>
      <c r="U356">
        <f t="shared" si="118"/>
        <v>10.352695205140817</v>
      </c>
      <c r="V356">
        <f t="shared" si="119"/>
        <v>33.681084498089717</v>
      </c>
      <c r="W356">
        <f t="shared" si="120"/>
        <v>1.3031665458141675</v>
      </c>
      <c r="X356">
        <f t="shared" si="121"/>
        <v>3.2020899162187262</v>
      </c>
      <c r="Y356">
        <f t="shared" si="122"/>
        <v>1.3114994413336283</v>
      </c>
      <c r="Z356">
        <f t="shared" si="123"/>
        <v>4518.6351661039289</v>
      </c>
      <c r="AA356">
        <f t="shared" si="124"/>
        <v>5.2896415258912084</v>
      </c>
      <c r="AB356">
        <f t="shared" si="125"/>
        <v>1.611077846205805E-5</v>
      </c>
      <c r="AC356">
        <f t="shared" si="126"/>
        <v>1.2825400048433184E-2</v>
      </c>
      <c r="AD356">
        <f t="shared" si="127"/>
        <v>24.956958367530095</v>
      </c>
      <c r="AE356">
        <f t="shared" si="128"/>
        <v>121.34272242968866</v>
      </c>
      <c r="AF356">
        <f t="shared" si="129"/>
        <v>3453.38</v>
      </c>
      <c r="AG356">
        <f t="shared" si="130"/>
        <v>862.70486305011798</v>
      </c>
      <c r="AH356">
        <f t="shared" si="131"/>
        <v>8.4710497550130094E-4</v>
      </c>
      <c r="AI356">
        <f t="shared" si="132"/>
        <v>3.8685891371032961E-3</v>
      </c>
      <c r="AJ356" s="2">
        <v>100</v>
      </c>
      <c r="AK356" s="2">
        <v>1</v>
      </c>
      <c r="AL356" s="2">
        <f t="shared" si="133"/>
        <v>17426.021750380885</v>
      </c>
      <c r="AM356" s="2">
        <f t="shared" si="134"/>
        <v>14.761669727941538</v>
      </c>
      <c r="AN356" s="2">
        <f t="shared" si="135"/>
        <v>67.414118446449265</v>
      </c>
      <c r="AO356" s="2">
        <f t="shared" si="136"/>
        <v>82.175788174390803</v>
      </c>
    </row>
    <row r="357" spans="1:41" x14ac:dyDescent="0.25">
      <c r="A357" s="1">
        <v>355</v>
      </c>
      <c r="B357">
        <v>7.1142284569138274</v>
      </c>
      <c r="C357">
        <v>528.70690236642395</v>
      </c>
      <c r="D357">
        <v>50</v>
      </c>
      <c r="E357">
        <v>-0.93516740761168593</v>
      </c>
      <c r="F357">
        <v>-0.54423293801284678</v>
      </c>
      <c r="G357">
        <v>-0.57287677685562832</v>
      </c>
      <c r="H357">
        <v>2.023812733287467E-2</v>
      </c>
      <c r="I357">
        <v>113.6289888619242</v>
      </c>
      <c r="J357">
        <v>369.68310215976351</v>
      </c>
      <c r="K357">
        <v>14.301847436155221</v>
      </c>
      <c r="L357">
        <v>35.143451673285938</v>
      </c>
      <c r="M357">
        <v>14.39806778699529</v>
      </c>
      <c r="N357">
        <v>0.9933171344681192</v>
      </c>
      <c r="O357">
        <v>0.65446388105030318</v>
      </c>
      <c r="P357">
        <f t="shared" si="137"/>
        <v>-46.665040299984334</v>
      </c>
      <c r="Q357">
        <f t="shared" si="138"/>
        <v>-27.157332236169999</v>
      </c>
      <c r="R357">
        <f t="shared" si="139"/>
        <v>-28.586665511757904</v>
      </c>
      <c r="S357">
        <v>528.70690236642395</v>
      </c>
      <c r="T357">
        <f t="shared" si="117"/>
        <v>548.80323893364266</v>
      </c>
      <c r="U357">
        <f t="shared" si="118"/>
        <v>10.352434242435603</v>
      </c>
      <c r="V357">
        <f t="shared" si="119"/>
        <v>33.680841869490393</v>
      </c>
      <c r="W357">
        <f t="shared" si="120"/>
        <v>1.3030031914484106</v>
      </c>
      <c r="X357">
        <f t="shared" si="121"/>
        <v>3.201826190163505</v>
      </c>
      <c r="Y357">
        <f t="shared" si="122"/>
        <v>1.3117695710917807</v>
      </c>
      <c r="Z357">
        <f t="shared" si="123"/>
        <v>4518.2299709287399</v>
      </c>
      <c r="AA357">
        <f t="shared" si="124"/>
        <v>5.2908666560469992</v>
      </c>
      <c r="AB357">
        <f t="shared" si="125"/>
        <v>1.6108467775850111E-5</v>
      </c>
      <c r="AC357">
        <f t="shared" si="126"/>
        <v>1.2826643917660488E-2</v>
      </c>
      <c r="AD357">
        <f t="shared" si="127"/>
        <v>24.955909566866833</v>
      </c>
      <c r="AE357">
        <f t="shared" si="128"/>
        <v>121.30592276403291</v>
      </c>
      <c r="AF357">
        <f t="shared" si="129"/>
        <v>3453.38</v>
      </c>
      <c r="AG357">
        <f t="shared" si="130"/>
        <v>862.52375187815642</v>
      </c>
      <c r="AH357">
        <f t="shared" si="131"/>
        <v>8.4756331340719035E-4</v>
      </c>
      <c r="AI357">
        <f t="shared" si="132"/>
        <v>3.8666806521816259E-3</v>
      </c>
      <c r="AJ357" s="2">
        <v>100</v>
      </c>
      <c r="AK357" s="2">
        <v>1</v>
      </c>
      <c r="AL357" s="2">
        <f t="shared" si="133"/>
        <v>17426.021750380885</v>
      </c>
      <c r="AM357" s="2">
        <f t="shared" si="134"/>
        <v>14.769656734258589</v>
      </c>
      <c r="AN357" s="2">
        <f t="shared" si="135"/>
        <v>67.38086114669396</v>
      </c>
      <c r="AO357" s="2">
        <f t="shared" si="136"/>
        <v>82.150517880952549</v>
      </c>
    </row>
    <row r="358" spans="1:41" x14ac:dyDescent="0.25">
      <c r="A358" s="1">
        <v>356</v>
      </c>
      <c r="B358">
        <v>7.1342685370741483</v>
      </c>
      <c r="C358">
        <v>528.71251084452172</v>
      </c>
      <c r="D358">
        <v>50</v>
      </c>
      <c r="E358">
        <v>-0.93879627557413503</v>
      </c>
      <c r="F358">
        <v>-0.54424604875008076</v>
      </c>
      <c r="G358">
        <v>-0.57289057763166418</v>
      </c>
      <c r="H358">
        <v>2.0286418570158091E-2</v>
      </c>
      <c r="I358">
        <v>113.1929876066728</v>
      </c>
      <c r="J358">
        <v>368.271220581129</v>
      </c>
      <c r="K358">
        <v>14.245541549096639</v>
      </c>
      <c r="L358">
        <v>35.006562350905767</v>
      </c>
      <c r="M358">
        <v>14.34612888055528</v>
      </c>
      <c r="N358">
        <v>0.99298853841371304</v>
      </c>
      <c r="O358">
        <v>0.65578972389292378</v>
      </c>
      <c r="P358">
        <f t="shared" si="137"/>
        <v>-46.846121535635483</v>
      </c>
      <c r="Q358">
        <f t="shared" si="138"/>
        <v>-27.15798646457489</v>
      </c>
      <c r="R358">
        <f t="shared" si="139"/>
        <v>-28.587354173236736</v>
      </c>
      <c r="S358">
        <v>528.71251084452172</v>
      </c>
      <c r="T358">
        <f t="shared" si="117"/>
        <v>546.71121923066607</v>
      </c>
      <c r="U358">
        <f t="shared" si="118"/>
        <v>10.352173471577771</v>
      </c>
      <c r="V358">
        <f t="shared" si="119"/>
        <v>33.680598424462694</v>
      </c>
      <c r="W358">
        <f t="shared" si="120"/>
        <v>1.3028396937914513</v>
      </c>
      <c r="X358">
        <f t="shared" si="121"/>
        <v>3.2015588046800216</v>
      </c>
      <c r="Y358">
        <f t="shared" si="122"/>
        <v>1.3120390048646891</v>
      </c>
      <c r="Z358">
        <f t="shared" si="123"/>
        <v>4517.8298711877642</v>
      </c>
      <c r="AA358">
        <f t="shared" si="124"/>
        <v>5.2920767661431691</v>
      </c>
      <c r="AB358">
        <f t="shared" si="125"/>
        <v>1.6106186269008631E-5</v>
      </c>
      <c r="AC358">
        <f t="shared" si="126"/>
        <v>1.2827872372756228E-2</v>
      </c>
      <c r="AD358">
        <f t="shared" si="127"/>
        <v>24.954873906102613</v>
      </c>
      <c r="AE358">
        <f t="shared" si="128"/>
        <v>121.26959357744387</v>
      </c>
      <c r="AF358">
        <f t="shared" si="129"/>
        <v>3453.38</v>
      </c>
      <c r="AG358">
        <f t="shared" si="130"/>
        <v>862.34342953987652</v>
      </c>
      <c r="AH358">
        <f t="shared" si="131"/>
        <v>8.4802547091116778E-4</v>
      </c>
      <c r="AI358">
        <f t="shared" si="132"/>
        <v>3.8647853731616721E-3</v>
      </c>
      <c r="AJ358" s="2">
        <v>100</v>
      </c>
      <c r="AK358" s="2">
        <v>1</v>
      </c>
      <c r="AL358" s="2">
        <f t="shared" si="133"/>
        <v>17426.021750380885</v>
      </c>
      <c r="AM358" s="2">
        <f t="shared" si="134"/>
        <v>14.777710300975002</v>
      </c>
      <c r="AN358" s="2">
        <f t="shared" si="135"/>
        <v>67.347833973269204</v>
      </c>
      <c r="AO358" s="2">
        <f t="shared" si="136"/>
        <v>82.125544274244206</v>
      </c>
    </row>
    <row r="359" spans="1:41" x14ac:dyDescent="0.25">
      <c r="A359" s="1">
        <v>357</v>
      </c>
      <c r="B359">
        <v>7.1543086172344683</v>
      </c>
      <c r="C359">
        <v>528.71804951384945</v>
      </c>
      <c r="D359">
        <v>50</v>
      </c>
      <c r="E359">
        <v>-0.94245261744798647</v>
      </c>
      <c r="F359">
        <v>-0.54425997314339036</v>
      </c>
      <c r="G359">
        <v>-0.57290523488777956</v>
      </c>
      <c r="H359">
        <v>2.0336677347609439E-2</v>
      </c>
      <c r="I359">
        <v>112.7569942009932</v>
      </c>
      <c r="J359">
        <v>366.85929915467841</v>
      </c>
      <c r="K359">
        <v>14.18924558633881</v>
      </c>
      <c r="L359">
        <v>34.869650521697501</v>
      </c>
      <c r="M359">
        <v>14.294158275849229</v>
      </c>
      <c r="N359">
        <v>0.99266044998347758</v>
      </c>
      <c r="O359">
        <v>0.65711554286566165</v>
      </c>
      <c r="P359">
        <f t="shared" si="137"/>
        <v>-47.028573724949425</v>
      </c>
      <c r="Q359">
        <f t="shared" si="138"/>
        <v>-27.158681294580358</v>
      </c>
      <c r="R359">
        <f t="shared" si="139"/>
        <v>-28.588085573242495</v>
      </c>
      <c r="S359">
        <v>528.71804951384945</v>
      </c>
      <c r="T359">
        <f t="shared" si="117"/>
        <v>544.61912373240625</v>
      </c>
      <c r="U359">
        <f t="shared" si="118"/>
        <v>10.351912858682075</v>
      </c>
      <c r="V359">
        <f t="shared" si="119"/>
        <v>33.680354138182217</v>
      </c>
      <c r="W359">
        <f t="shared" si="120"/>
        <v>1.3026760324808726</v>
      </c>
      <c r="X359">
        <f t="shared" si="121"/>
        <v>3.2012877442429284</v>
      </c>
      <c r="Y359">
        <f t="shared" si="122"/>
        <v>1.3123077810679795</v>
      </c>
      <c r="Z359">
        <f t="shared" si="123"/>
        <v>4517.4347945917234</v>
      </c>
      <c r="AA359">
        <f t="shared" si="124"/>
        <v>5.2932720604116623</v>
      </c>
      <c r="AB359">
        <f t="shared" si="125"/>
        <v>1.6103933524724429E-5</v>
      </c>
      <c r="AC359">
        <f t="shared" si="126"/>
        <v>1.2829085627146826E-2</v>
      </c>
      <c r="AD359">
        <f t="shared" si="127"/>
        <v>24.953851199958383</v>
      </c>
      <c r="AE359">
        <f t="shared" si="128"/>
        <v>121.23372801432227</v>
      </c>
      <c r="AF359">
        <f t="shared" si="129"/>
        <v>3453.38</v>
      </c>
      <c r="AG359">
        <f t="shared" si="130"/>
        <v>862.1638697387757</v>
      </c>
      <c r="AH359">
        <f t="shared" si="131"/>
        <v>8.4849149687288175E-4</v>
      </c>
      <c r="AI359">
        <f t="shared" si="132"/>
        <v>3.8629029349813381E-3</v>
      </c>
      <c r="AJ359" s="2">
        <v>100</v>
      </c>
      <c r="AK359" s="2">
        <v>1</v>
      </c>
      <c r="AL359" s="2">
        <f t="shared" si="133"/>
        <v>17426.021750380885</v>
      </c>
      <c r="AM359" s="2">
        <f t="shared" si="134"/>
        <v>14.785831279520073</v>
      </c>
      <c r="AN359" s="2">
        <f t="shared" si="135"/>
        <v>67.315030564594963</v>
      </c>
      <c r="AO359" s="2">
        <f t="shared" si="136"/>
        <v>82.10086184411503</v>
      </c>
    </row>
    <row r="360" spans="1:41" x14ac:dyDescent="0.25">
      <c r="A360" s="1">
        <v>358</v>
      </c>
      <c r="B360">
        <v>7.1743486973947892</v>
      </c>
      <c r="C360">
        <v>528.72351935666279</v>
      </c>
      <c r="D360">
        <v>50</v>
      </c>
      <c r="E360">
        <v>-0.94613676575655203</v>
      </c>
      <c r="F360">
        <v>-0.54427470929462818</v>
      </c>
      <c r="G360">
        <v>-0.5729207466259244</v>
      </c>
      <c r="H360">
        <v>2.03889007549777E-2</v>
      </c>
      <c r="I360">
        <v>112.32100768150021</v>
      </c>
      <c r="J360">
        <v>365.44733584136321</v>
      </c>
      <c r="K360">
        <v>14.13295927395523</v>
      </c>
      <c r="L360">
        <v>34.732716294564597</v>
      </c>
      <c r="M360">
        <v>14.242156398431201</v>
      </c>
      <c r="N360">
        <v>0.99233282365953845</v>
      </c>
      <c r="O360">
        <v>0.65844134089809048</v>
      </c>
      <c r="P360">
        <f t="shared" si="137"/>
        <v>-47.212413460905793</v>
      </c>
      <c r="Q360">
        <f t="shared" si="138"/>
        <v>-27.159416631468474</v>
      </c>
      <c r="R360">
        <f t="shared" si="139"/>
        <v>-28.588859612072078</v>
      </c>
      <c r="S360">
        <v>528.72351935666279</v>
      </c>
      <c r="T360">
        <f t="shared" si="117"/>
        <v>542.52694965437217</v>
      </c>
      <c r="U360">
        <f t="shared" si="118"/>
        <v>10.351652369809148</v>
      </c>
      <c r="V360">
        <f t="shared" si="119"/>
        <v>33.68010898575443</v>
      </c>
      <c r="W360">
        <f t="shared" si="120"/>
        <v>1.302512186994482</v>
      </c>
      <c r="X360">
        <f t="shared" si="121"/>
        <v>3.2010129926902047</v>
      </c>
      <c r="Y360">
        <f t="shared" si="122"/>
        <v>1.3125759381634825</v>
      </c>
      <c r="Z360">
        <f t="shared" si="123"/>
        <v>4517.0446694621778</v>
      </c>
      <c r="AA360">
        <f t="shared" si="124"/>
        <v>5.2944527416813445</v>
      </c>
      <c r="AB360">
        <f t="shared" si="125"/>
        <v>1.6101709129815155E-5</v>
      </c>
      <c r="AC360">
        <f t="shared" si="126"/>
        <v>1.2830283892647447E-2</v>
      </c>
      <c r="AD360">
        <f t="shared" si="127"/>
        <v>24.952841264678948</v>
      </c>
      <c r="AE360">
        <f t="shared" si="128"/>
        <v>121.19831928370344</v>
      </c>
      <c r="AF360">
        <f t="shared" si="129"/>
        <v>3453.38</v>
      </c>
      <c r="AG360">
        <f t="shared" si="130"/>
        <v>861.98504625142982</v>
      </c>
      <c r="AH360">
        <f t="shared" si="131"/>
        <v>8.4896144097582765E-4</v>
      </c>
      <c r="AI360">
        <f t="shared" si="132"/>
        <v>3.8610329718527041E-3</v>
      </c>
      <c r="AJ360" s="2">
        <v>100</v>
      </c>
      <c r="AK360" s="2">
        <v>1</v>
      </c>
      <c r="AL360" s="2">
        <f t="shared" si="133"/>
        <v>17426.021750380885</v>
      </c>
      <c r="AM360" s="2">
        <f t="shared" si="134"/>
        <v>14.79402053567947</v>
      </c>
      <c r="AN360" s="2">
        <f t="shared" si="135"/>
        <v>67.282444546442974</v>
      </c>
      <c r="AO360" s="2">
        <f t="shared" si="136"/>
        <v>82.076465082122439</v>
      </c>
    </row>
    <row r="361" spans="1:41" x14ac:dyDescent="0.25">
      <c r="A361" s="1">
        <v>359</v>
      </c>
      <c r="B361">
        <v>7.1943887775551101</v>
      </c>
      <c r="C361">
        <v>528.72892134738527</v>
      </c>
      <c r="D361">
        <v>50</v>
      </c>
      <c r="E361">
        <v>-0.94984905822850896</v>
      </c>
      <c r="F361">
        <v>-0.54429025538271469</v>
      </c>
      <c r="G361">
        <v>-0.57293711092917354</v>
      </c>
      <c r="H361">
        <v>2.044308611840524E-2</v>
      </c>
      <c r="I361">
        <v>111.8850270906603</v>
      </c>
      <c r="J361">
        <v>364.03532860801198</v>
      </c>
      <c r="K361">
        <v>14.076682339828141</v>
      </c>
      <c r="L361">
        <v>34.595759774475383</v>
      </c>
      <c r="M361">
        <v>14.19012366801554</v>
      </c>
      <c r="N361">
        <v>0.99200561383814467</v>
      </c>
      <c r="O361">
        <v>0.65976712090198797</v>
      </c>
      <c r="P361">
        <f t="shared" si="137"/>
        <v>-47.397657596232982</v>
      </c>
      <c r="Q361">
        <f t="shared" si="138"/>
        <v>-27.160192384367001</v>
      </c>
      <c r="R361">
        <f t="shared" si="139"/>
        <v>-28.589676194070538</v>
      </c>
      <c r="S361">
        <v>528.72892134738527</v>
      </c>
      <c r="T361">
        <f t="shared" si="117"/>
        <v>540.4346942157315</v>
      </c>
      <c r="U361">
        <f t="shared" si="118"/>
        <v>10.351391970960128</v>
      </c>
      <c r="V361">
        <f t="shared" si="119"/>
        <v>33.67986294220924</v>
      </c>
      <c r="W361">
        <f t="shared" si="120"/>
        <v>1.3023481366472922</v>
      </c>
      <c r="X361">
        <f t="shared" si="121"/>
        <v>3.2007345332149786</v>
      </c>
      <c r="Y361">
        <f t="shared" si="122"/>
        <v>1.3128435146644291</v>
      </c>
      <c r="Z361">
        <f t="shared" si="123"/>
        <v>4516.6594247296671</v>
      </c>
      <c r="AA361">
        <f t="shared" si="124"/>
        <v>5.2956190113727182</v>
      </c>
      <c r="AB361">
        <f t="shared" si="125"/>
        <v>1.6099512674710874E-5</v>
      </c>
      <c r="AC361">
        <f t="shared" si="126"/>
        <v>1.2831467379461368E-2</v>
      </c>
      <c r="AD361">
        <f t="shared" si="127"/>
        <v>24.951843918029397</v>
      </c>
      <c r="AE361">
        <f t="shared" si="128"/>
        <v>121.16336065885308</v>
      </c>
      <c r="AF361">
        <f t="shared" si="129"/>
        <v>3453.38</v>
      </c>
      <c r="AG361">
        <f t="shared" si="130"/>
        <v>861.80693292458636</v>
      </c>
      <c r="AH361">
        <f t="shared" si="131"/>
        <v>8.4943535374560372E-4</v>
      </c>
      <c r="AI361">
        <f t="shared" si="132"/>
        <v>3.8591751172065993E-3</v>
      </c>
      <c r="AJ361" s="2">
        <v>100</v>
      </c>
      <c r="AK361" s="2">
        <v>1</v>
      </c>
      <c r="AL361" s="2">
        <f t="shared" si="133"/>
        <v>17426.021750380885</v>
      </c>
      <c r="AM361" s="2">
        <f t="shared" si="134"/>
        <v>14.802278949913372</v>
      </c>
      <c r="AN361" s="2">
        <f t="shared" si="135"/>
        <v>67.250069530970904</v>
      </c>
      <c r="AO361" s="2">
        <f t="shared" si="136"/>
        <v>82.052348480884277</v>
      </c>
    </row>
    <row r="362" spans="1:41" x14ac:dyDescent="0.25">
      <c r="A362" s="1">
        <v>360</v>
      </c>
      <c r="B362">
        <v>7.214428857715431</v>
      </c>
      <c r="C362">
        <v>528.73425645261705</v>
      </c>
      <c r="D362">
        <v>50</v>
      </c>
      <c r="E362">
        <v>-0.95358983790137664</v>
      </c>
      <c r="F362">
        <v>-0.54430660966515243</v>
      </c>
      <c r="G362">
        <v>-0.57295432596331841</v>
      </c>
      <c r="H362">
        <v>2.049923100380099E-2</v>
      </c>
      <c r="I362">
        <v>111.4490514766826</v>
      </c>
      <c r="J362">
        <v>362.62327542707851</v>
      </c>
      <c r="K362">
        <v>14.020414513640929</v>
      </c>
      <c r="L362">
        <v>34.458781062489692</v>
      </c>
      <c r="M362">
        <v>14.13806049851522</v>
      </c>
      <c r="N362">
        <v>0.99167877482305222</v>
      </c>
      <c r="O362">
        <v>0.66109288577166914</v>
      </c>
      <c r="P362">
        <f t="shared" si="137"/>
        <v>-47.584323248571692</v>
      </c>
      <c r="Q362">
        <f t="shared" si="138"/>
        <v>-27.161008466324972</v>
      </c>
      <c r="R362">
        <f t="shared" si="139"/>
        <v>-28.5905352277105</v>
      </c>
      <c r="S362">
        <v>528.73425645261705</v>
      </c>
      <c r="T362">
        <f t="shared" si="117"/>
        <v>538.34235463900177</v>
      </c>
      <c r="U362">
        <f t="shared" si="118"/>
        <v>10.351131628071267</v>
      </c>
      <c r="V362">
        <f t="shared" si="119"/>
        <v>33.679615982495392</v>
      </c>
      <c r="W362">
        <f t="shared" si="120"/>
        <v>1.3021838605883658</v>
      </c>
      <c r="X362">
        <f t="shared" si="121"/>
        <v>3.2004523483571008</v>
      </c>
      <c r="Y362">
        <f t="shared" si="122"/>
        <v>1.3131105491407815</v>
      </c>
      <c r="Z362">
        <f t="shared" si="123"/>
        <v>4516.2789899317822</v>
      </c>
      <c r="AA362">
        <f t="shared" si="124"/>
        <v>5.2967710694931807</v>
      </c>
      <c r="AB362">
        <f t="shared" si="125"/>
        <v>1.6097343753439679E-5</v>
      </c>
      <c r="AC362">
        <f t="shared" si="126"/>
        <v>1.2832636296179296E-2</v>
      </c>
      <c r="AD362">
        <f t="shared" si="127"/>
        <v>24.95085897929172</v>
      </c>
      <c r="AE362">
        <f t="shared" si="128"/>
        <v>121.12884547686932</v>
      </c>
      <c r="AF362">
        <f t="shared" si="129"/>
        <v>3453.38</v>
      </c>
      <c r="AG362">
        <f t="shared" si="130"/>
        <v>861.62950367222243</v>
      </c>
      <c r="AH362">
        <f t="shared" si="131"/>
        <v>8.4991328656855859E-4</v>
      </c>
      <c r="AI362">
        <f t="shared" si="132"/>
        <v>3.8573290036350689E-3</v>
      </c>
      <c r="AJ362" s="2">
        <v>100</v>
      </c>
      <c r="AK362" s="2">
        <v>1</v>
      </c>
      <c r="AL362" s="2">
        <f t="shared" si="133"/>
        <v>17426.021750380885</v>
      </c>
      <c r="AM362" s="2">
        <f t="shared" si="134"/>
        <v>14.810607417681405</v>
      </c>
      <c r="AN362" s="2">
        <f t="shared" si="135"/>
        <v>67.217899115719746</v>
      </c>
      <c r="AO362" s="2">
        <f t="shared" si="136"/>
        <v>82.028506533401156</v>
      </c>
    </row>
    <row r="363" spans="1:41" x14ac:dyDescent="0.25">
      <c r="A363" s="1">
        <v>361</v>
      </c>
      <c r="B363">
        <v>7.234468937875751</v>
      </c>
      <c r="C363">
        <v>528.73952563114267</v>
      </c>
      <c r="D363">
        <v>50</v>
      </c>
      <c r="E363">
        <v>-0.95735945322749383</v>
      </c>
      <c r="F363">
        <v>-0.54432377047954028</v>
      </c>
      <c r="G363">
        <v>-0.57297238997846367</v>
      </c>
      <c r="H363">
        <v>2.0557333220256751E-2</v>
      </c>
      <c r="I363">
        <v>111.0130798934093</v>
      </c>
      <c r="J363">
        <v>361.21117427638848</v>
      </c>
      <c r="K363">
        <v>13.964155526869719</v>
      </c>
      <c r="L363">
        <v>34.321780255784553</v>
      </c>
      <c r="M363">
        <v>14.08596729808021</v>
      </c>
      <c r="N363">
        <v>0.99135226081873484</v>
      </c>
      <c r="O363">
        <v>0.66241863838432047</v>
      </c>
      <c r="P363">
        <f t="shared" si="137"/>
        <v>-47.772427805763165</v>
      </c>
      <c r="Q363">
        <f t="shared" si="138"/>
        <v>-27.16186479438824</v>
      </c>
      <c r="R363">
        <f t="shared" si="139"/>
        <v>-28.591436625671843</v>
      </c>
      <c r="S363">
        <v>528.73952563114267</v>
      </c>
      <c r="T363">
        <f t="shared" si="117"/>
        <v>536.2499281497353</v>
      </c>
      <c r="U363">
        <f t="shared" si="118"/>
        <v>10.3508713070085</v>
      </c>
      <c r="V363">
        <f t="shared" si="119"/>
        <v>33.679368081474934</v>
      </c>
      <c r="W363">
        <f t="shared" si="120"/>
        <v>1.30201933779752</v>
      </c>
      <c r="X363">
        <f t="shared" si="121"/>
        <v>3.2001664199944648</v>
      </c>
      <c r="Y363">
        <f t="shared" si="122"/>
        <v>1.3133770802247111</v>
      </c>
      <c r="Z363">
        <f t="shared" si="123"/>
        <v>4515.903295211443</v>
      </c>
      <c r="AA363">
        <f t="shared" si="124"/>
        <v>5.29790911463179</v>
      </c>
      <c r="AB363">
        <f t="shared" si="125"/>
        <v>1.6095201963614314E-5</v>
      </c>
      <c r="AC363">
        <f t="shared" si="126"/>
        <v>1.2833790849778594E-2</v>
      </c>
      <c r="AD363">
        <f t="shared" si="127"/>
        <v>24.949886269261569</v>
      </c>
      <c r="AE363">
        <f t="shared" si="128"/>
        <v>121.09476713829719</v>
      </c>
      <c r="AF363">
        <f t="shared" si="129"/>
        <v>3453.38</v>
      </c>
      <c r="AG363">
        <f t="shared" si="130"/>
        <v>861.45273247258115</v>
      </c>
      <c r="AH363">
        <f t="shared" si="131"/>
        <v>8.5039529171099877E-4</v>
      </c>
      <c r="AI363">
        <f t="shared" si="132"/>
        <v>3.8554942628305977E-3</v>
      </c>
      <c r="AJ363" s="2">
        <v>100</v>
      </c>
      <c r="AK363" s="2">
        <v>1</v>
      </c>
      <c r="AL363" s="2">
        <f t="shared" si="133"/>
        <v>17426.021750380885</v>
      </c>
      <c r="AM363" s="2">
        <f t="shared" si="134"/>
        <v>14.819006849777363</v>
      </c>
      <c r="AN363" s="2">
        <f t="shared" si="135"/>
        <v>67.18592688255471</v>
      </c>
      <c r="AO363" s="2">
        <f t="shared" si="136"/>
        <v>82.004933732332077</v>
      </c>
    </row>
    <row r="364" spans="1:41" x14ac:dyDescent="0.25">
      <c r="A364" s="1">
        <v>362</v>
      </c>
      <c r="B364">
        <v>7.2545090180360718</v>
      </c>
      <c r="C364">
        <v>528.74472983393946</v>
      </c>
      <c r="D364">
        <v>50</v>
      </c>
      <c r="E364">
        <v>-0.96115825818257727</v>
      </c>
      <c r="F364">
        <v>-0.54434173624509274</v>
      </c>
      <c r="G364">
        <v>-0.57299130131062415</v>
      </c>
      <c r="H364">
        <v>2.061739082350747E-2</v>
      </c>
      <c r="I364">
        <v>110.5771114002042</v>
      </c>
      <c r="J364">
        <v>359.79902313888419</v>
      </c>
      <c r="K364">
        <v>13.907905112774181</v>
      </c>
      <c r="L364">
        <v>34.184757447679068</v>
      </c>
      <c r="M364">
        <v>14.03384446913579</v>
      </c>
      <c r="N364">
        <v>0.99102602592342481</v>
      </c>
      <c r="O364">
        <v>0.66374438160033644</v>
      </c>
      <c r="P364">
        <f t="shared" si="137"/>
        <v>-47.961988931266333</v>
      </c>
      <c r="Q364">
        <f t="shared" si="138"/>
        <v>-27.162761289675288</v>
      </c>
      <c r="R364">
        <f t="shared" si="139"/>
        <v>-28.592380304921367</v>
      </c>
      <c r="S364">
        <v>528.74472983393946</v>
      </c>
      <c r="T364">
        <f t="shared" si="117"/>
        <v>534.15741197620127</v>
      </c>
      <c r="U364">
        <f t="shared" si="118"/>
        <v>10.350610973561745</v>
      </c>
      <c r="V364">
        <f t="shared" si="119"/>
        <v>33.679119213917659</v>
      </c>
      <c r="W364">
        <f t="shared" si="120"/>
        <v>1.3018545470818843</v>
      </c>
      <c r="X364">
        <f t="shared" si="121"/>
        <v>3.1998767293340604</v>
      </c>
      <c r="Y364">
        <f t="shared" si="122"/>
        <v>1.3136431466162124</v>
      </c>
      <c r="Z364">
        <f t="shared" si="123"/>
        <v>4515.5322713150526</v>
      </c>
      <c r="AA364">
        <f t="shared" si="124"/>
        <v>5.299033343954636</v>
      </c>
      <c r="AB364">
        <f t="shared" si="125"/>
        <v>1.6093086906418419E-5</v>
      </c>
      <c r="AC364">
        <f t="shared" si="126"/>
        <v>1.28349312456227E-2</v>
      </c>
      <c r="AD364">
        <f t="shared" si="127"/>
        <v>24.948925610244924</v>
      </c>
      <c r="AE364">
        <f t="shared" si="128"/>
        <v>121.06111910675021</v>
      </c>
      <c r="AF364">
        <f t="shared" si="129"/>
        <v>3453.38</v>
      </c>
      <c r="AG364">
        <f t="shared" si="130"/>
        <v>861.27659336516876</v>
      </c>
      <c r="AH364">
        <f t="shared" si="131"/>
        <v>8.5088142233874303E-4</v>
      </c>
      <c r="AI364">
        <f t="shared" si="132"/>
        <v>3.8536705255234126E-3</v>
      </c>
      <c r="AJ364" s="2">
        <v>100</v>
      </c>
      <c r="AK364" s="2">
        <v>1</v>
      </c>
      <c r="AL364" s="2">
        <f t="shared" si="133"/>
        <v>17426.021750380885</v>
      </c>
      <c r="AM364" s="2">
        <f t="shared" si="134"/>
        <v>14.827478172669959</v>
      </c>
      <c r="AN364" s="2">
        <f t="shared" si="135"/>
        <v>67.154146396572727</v>
      </c>
      <c r="AO364" s="2">
        <f t="shared" si="136"/>
        <v>81.981624569242683</v>
      </c>
    </row>
    <row r="365" spans="1:41" x14ac:dyDescent="0.25">
      <c r="A365" s="1">
        <v>363</v>
      </c>
      <c r="B365">
        <v>7.2745490981963927</v>
      </c>
      <c r="C365">
        <v>528.74987000418491</v>
      </c>
      <c r="D365">
        <v>50</v>
      </c>
      <c r="E365">
        <v>-0.96498661237691341</v>
      </c>
      <c r="F365">
        <v>-0.54436050546416115</v>
      </c>
      <c r="G365">
        <v>-0.57301105838332766</v>
      </c>
      <c r="H365">
        <v>2.0679402119437779E-2</v>
      </c>
      <c r="I365">
        <v>110.1411450618416</v>
      </c>
      <c r="J365">
        <v>358.38682000236639</v>
      </c>
      <c r="K365">
        <v>13.851663006387581</v>
      </c>
      <c r="L365">
        <v>34.04771272765835</v>
      </c>
      <c r="M365">
        <v>13.98169240842085</v>
      </c>
      <c r="N365">
        <v>0.99070002412197056</v>
      </c>
      <c r="O365">
        <v>0.66507011826365903</v>
      </c>
      <c r="P365">
        <f t="shared" si="137"/>
        <v>-48.153024569706261</v>
      </c>
      <c r="Q365">
        <f t="shared" si="138"/>
        <v>-27.163697877453153</v>
      </c>
      <c r="R365">
        <f t="shared" si="139"/>
        <v>-28.5933661867928</v>
      </c>
      <c r="S365">
        <v>528.74987000418491</v>
      </c>
      <c r="T365">
        <f t="shared" si="117"/>
        <v>532.06480334906041</v>
      </c>
      <c r="U365">
        <f t="shared" si="118"/>
        <v>10.35035059343924</v>
      </c>
      <c r="V365">
        <f t="shared" si="119"/>
        <v>33.678869354495447</v>
      </c>
      <c r="W365">
        <f t="shared" si="120"/>
        <v>1.3016894670723236</v>
      </c>
      <c r="X365">
        <f t="shared" si="121"/>
        <v>3.199583256902768</v>
      </c>
      <c r="Y365">
        <f t="shared" si="122"/>
        <v>1.3139087870888708</v>
      </c>
      <c r="Z365">
        <f t="shared" si="123"/>
        <v>4515.1658495908268</v>
      </c>
      <c r="AA365">
        <f t="shared" si="124"/>
        <v>5.3001439531998829</v>
      </c>
      <c r="AB365">
        <f t="shared" si="125"/>
        <v>1.6090998186593545E-5</v>
      </c>
      <c r="AC365">
        <f t="shared" si="126"/>
        <v>1.2836057687460297E-2</v>
      </c>
      <c r="AD365">
        <f t="shared" si="127"/>
        <v>24.947976826055008</v>
      </c>
      <c r="AE365">
        <f t="shared" si="128"/>
        <v>121.02789490854026</v>
      </c>
      <c r="AF365">
        <f t="shared" si="129"/>
        <v>3453.38</v>
      </c>
      <c r="AG365">
        <f t="shared" si="130"/>
        <v>861.10106044771874</v>
      </c>
      <c r="AH365">
        <f t="shared" si="131"/>
        <v>8.5137173253724328E-4</v>
      </c>
      <c r="AI365">
        <f t="shared" si="132"/>
        <v>3.8518574214152805E-3</v>
      </c>
      <c r="AJ365" s="2">
        <v>100</v>
      </c>
      <c r="AK365" s="2">
        <v>1</v>
      </c>
      <c r="AL365" s="2">
        <f t="shared" si="133"/>
        <v>17426.021750380885</v>
      </c>
      <c r="AM365" s="2">
        <f t="shared" si="134"/>
        <v>14.83602232885346</v>
      </c>
      <c r="AN365" s="2">
        <f t="shared" si="135"/>
        <v>67.122551204948707</v>
      </c>
      <c r="AO365" s="2">
        <f t="shared" si="136"/>
        <v>81.958573533802166</v>
      </c>
    </row>
    <row r="366" spans="1:41" x14ac:dyDescent="0.25">
      <c r="A366" s="1">
        <v>364</v>
      </c>
      <c r="B366">
        <v>7.2945891783567127</v>
      </c>
      <c r="C366">
        <v>528.754947077265</v>
      </c>
      <c r="D366">
        <v>50</v>
      </c>
      <c r="E366">
        <v>-0.96884488116929601</v>
      </c>
      <c r="F366">
        <v>-0.54438007672375821</v>
      </c>
      <c r="G366">
        <v>-0.57303165970921932</v>
      </c>
      <c r="H366">
        <v>2.0743365667637501E-2</v>
      </c>
      <c r="I366">
        <v>109.7051799483941</v>
      </c>
      <c r="J366">
        <v>356.9745628592346</v>
      </c>
      <c r="K366">
        <v>13.795428944506019</v>
      </c>
      <c r="L366">
        <v>33.910646181396572</v>
      </c>
      <c r="M366">
        <v>13.929511507026101</v>
      </c>
      <c r="N366">
        <v>0.99037420927851738</v>
      </c>
      <c r="O366">
        <v>0.66639585120211842</v>
      </c>
      <c r="P366">
        <f t="shared" si="137"/>
        <v>-48.345552952559686</v>
      </c>
      <c r="Q366">
        <f t="shared" si="138"/>
        <v>-27.164674487213485</v>
      </c>
      <c r="R366">
        <f t="shared" si="139"/>
        <v>-28.594394197066833</v>
      </c>
      <c r="S366">
        <v>528.754947077265</v>
      </c>
      <c r="T366">
        <f t="shared" si="117"/>
        <v>529.97209950103797</v>
      </c>
      <c r="U366">
        <f t="shared" si="118"/>
        <v>10.350090132261693</v>
      </c>
      <c r="V366">
        <f t="shared" si="119"/>
        <v>33.678618477776624</v>
      </c>
      <c r="W366">
        <f t="shared" si="120"/>
        <v>1.3015240762196953</v>
      </c>
      <c r="X366">
        <f t="shared" si="121"/>
        <v>3.1992859825378561</v>
      </c>
      <c r="Y366">
        <f t="shared" si="122"/>
        <v>1.3141740404957696</v>
      </c>
      <c r="Z366">
        <f t="shared" si="123"/>
        <v>4514.8039619870351</v>
      </c>
      <c r="AA366">
        <f t="shared" si="124"/>
        <v>5.3012411366732861</v>
      </c>
      <c r="AB366">
        <f t="shared" si="125"/>
        <v>1.6088935412426041E-5</v>
      </c>
      <c r="AC366">
        <f t="shared" si="126"/>
        <v>1.2837170377424829E-2</v>
      </c>
      <c r="AD366">
        <f t="shared" si="127"/>
        <v>24.947039742009071</v>
      </c>
      <c r="AE366">
        <f t="shared" si="128"/>
        <v>120.9950881323112</v>
      </c>
      <c r="AF366">
        <f t="shared" si="129"/>
        <v>3453.38</v>
      </c>
      <c r="AG366">
        <f t="shared" si="130"/>
        <v>860.92610787309786</v>
      </c>
      <c r="AH366">
        <f t="shared" si="131"/>
        <v>8.5186627733220706E-4</v>
      </c>
      <c r="AI366">
        <f t="shared" si="132"/>
        <v>3.8500545791130035E-3</v>
      </c>
      <c r="AJ366" s="2">
        <v>100</v>
      </c>
      <c r="AK366" s="2">
        <v>1</v>
      </c>
      <c r="AL366" s="2">
        <f t="shared" si="133"/>
        <v>17426.021750380885</v>
      </c>
      <c r="AM366" s="2">
        <f t="shared" si="134"/>
        <v>14.844640277207036</v>
      </c>
      <c r="AN366" s="2">
        <f t="shared" si="135"/>
        <v>67.091134835776728</v>
      </c>
      <c r="AO366" s="2">
        <f t="shared" si="136"/>
        <v>81.935775112983762</v>
      </c>
    </row>
    <row r="367" spans="1:41" x14ac:dyDescent="0.25">
      <c r="A367" s="1">
        <v>365</v>
      </c>
      <c r="B367">
        <v>7.3146292585170336</v>
      </c>
      <c r="C367">
        <v>528.75996198078042</v>
      </c>
      <c r="D367">
        <v>50</v>
      </c>
      <c r="E367">
        <v>-0.97273343578374305</v>
      </c>
      <c r="F367">
        <v>-0.54440044869709148</v>
      </c>
      <c r="G367">
        <v>-0.5730531038916753</v>
      </c>
      <c r="H367">
        <v>2.080928028501098E-2</v>
      </c>
      <c r="I367">
        <v>109.26921513511989</v>
      </c>
      <c r="J367">
        <v>355.56224970622418</v>
      </c>
      <c r="K367">
        <v>13.73920266567699</v>
      </c>
      <c r="L367">
        <v>33.773557890779152</v>
      </c>
      <c r="M367">
        <v>13.877302150432291</v>
      </c>
      <c r="N367">
        <v>0.99004853512899826</v>
      </c>
      <c r="O367">
        <v>0.66772158322777664</v>
      </c>
      <c r="P367">
        <f t="shared" si="137"/>
        <v>-48.539592603979195</v>
      </c>
      <c r="Q367">
        <f t="shared" si="138"/>
        <v>-27.165691052749079</v>
      </c>
      <c r="R367">
        <f t="shared" si="139"/>
        <v>-28.595464266051664</v>
      </c>
      <c r="S367">
        <v>528.75996198078042</v>
      </c>
      <c r="T367">
        <f t="shared" si="117"/>
        <v>527.87929766658931</v>
      </c>
      <c r="U367">
        <f t="shared" si="118"/>
        <v>10.349829555556351</v>
      </c>
      <c r="V367">
        <f t="shared" si="119"/>
        <v>33.678366558220162</v>
      </c>
      <c r="W367">
        <f t="shared" si="120"/>
        <v>1.3013583527909751</v>
      </c>
      <c r="X367">
        <f t="shared" si="121"/>
        <v>3.1989848853772123</v>
      </c>
      <c r="Y367">
        <f t="shared" si="122"/>
        <v>1.3144389457755596</v>
      </c>
      <c r="Z367">
        <f t="shared" si="123"/>
        <v>4514.4465410504426</v>
      </c>
      <c r="AA367">
        <f t="shared" si="124"/>
        <v>5.3023250872433243</v>
      </c>
      <c r="AB367">
        <f t="shared" si="125"/>
        <v>1.6086898195734774E-5</v>
      </c>
      <c r="AC367">
        <f t="shared" si="126"/>
        <v>1.2838269516033547E-2</v>
      </c>
      <c r="AD367">
        <f t="shared" si="127"/>
        <v>24.946114184925541</v>
      </c>
      <c r="AE367">
        <f t="shared" si="128"/>
        <v>120.96269242869343</v>
      </c>
      <c r="AF367">
        <f t="shared" si="129"/>
        <v>3453.38</v>
      </c>
      <c r="AG367">
        <f t="shared" si="130"/>
        <v>860.75170984621991</v>
      </c>
      <c r="AH367">
        <f t="shared" si="131"/>
        <v>8.5236511271064735E-4</v>
      </c>
      <c r="AI367">
        <f t="shared" si="132"/>
        <v>3.8482616260559744E-3</v>
      </c>
      <c r="AJ367" s="2">
        <v>100</v>
      </c>
      <c r="AK367" s="2">
        <v>1</v>
      </c>
      <c r="AL367" s="2">
        <f t="shared" si="133"/>
        <v>17426.021750380885</v>
      </c>
      <c r="AM367" s="2">
        <f t="shared" si="134"/>
        <v>14.853332993361596</v>
      </c>
      <c r="AN367" s="2">
        <f t="shared" si="135"/>
        <v>67.059890796807522</v>
      </c>
      <c r="AO367" s="2">
        <f t="shared" si="136"/>
        <v>81.913223790169113</v>
      </c>
    </row>
    <row r="368" spans="1:41" x14ac:dyDescent="0.25">
      <c r="A368" s="1">
        <v>366</v>
      </c>
      <c r="B368">
        <v>7.3346693386773536</v>
      </c>
      <c r="C368">
        <v>528.76491563455431</v>
      </c>
      <c r="D368">
        <v>50</v>
      </c>
      <c r="E368">
        <v>-0.97665265342910701</v>
      </c>
      <c r="F368">
        <v>-0.54442162014509876</v>
      </c>
      <c r="G368">
        <v>-0.57307538962641991</v>
      </c>
      <c r="H368">
        <v>2.0877145049438061E-2</v>
      </c>
      <c r="I368">
        <v>108.8332497023486</v>
      </c>
      <c r="J368">
        <v>354.14987854414238</v>
      </c>
      <c r="K368">
        <v>13.68298391018714</v>
      </c>
      <c r="L368">
        <v>33.636447933924011</v>
      </c>
      <c r="M368">
        <v>13.82506471854831</v>
      </c>
      <c r="N368">
        <v>0.9897229552734379</v>
      </c>
      <c r="O368">
        <v>0.66904731713727283</v>
      </c>
      <c r="P368">
        <f t="shared" si="137"/>
        <v>-48.735162346761832</v>
      </c>
      <c r="Q368">
        <f t="shared" si="138"/>
        <v>-27.166747512230479</v>
      </c>
      <c r="R368">
        <f t="shared" si="139"/>
        <v>-28.596576328663669</v>
      </c>
      <c r="S368">
        <v>528.76491563455431</v>
      </c>
      <c r="T368">
        <f t="shared" si="117"/>
        <v>525.78639508156118</v>
      </c>
      <c r="U368">
        <f t="shared" si="118"/>
        <v>10.349568828750897</v>
      </c>
      <c r="V368">
        <f t="shared" si="119"/>
        <v>33.678113570170055</v>
      </c>
      <c r="W368">
        <f t="shared" si="120"/>
        <v>1.3011922748652145</v>
      </c>
      <c r="X368">
        <f t="shared" si="121"/>
        <v>3.1986799438492746</v>
      </c>
      <c r="Y368">
        <f t="shared" si="122"/>
        <v>1.3147035419586821</v>
      </c>
      <c r="Z368">
        <f t="shared" si="123"/>
        <v>4514.0935199246405</v>
      </c>
      <c r="AA368">
        <f t="shared" si="124"/>
        <v>5.3033959963367376</v>
      </c>
      <c r="AB368">
        <f t="shared" si="125"/>
        <v>1.6084886151858788E-5</v>
      </c>
      <c r="AC368">
        <f t="shared" si="126"/>
        <v>1.2839355302186982E-2</v>
      </c>
      <c r="AD368">
        <f t="shared" si="127"/>
        <v>24.945199983121071</v>
      </c>
      <c r="AE368">
        <f t="shared" si="128"/>
        <v>120.93070150995183</v>
      </c>
      <c r="AF368">
        <f t="shared" si="129"/>
        <v>3453.38</v>
      </c>
      <c r="AG368">
        <f t="shared" si="130"/>
        <v>860.57784062086625</v>
      </c>
      <c r="AH368">
        <f t="shared" si="131"/>
        <v>8.5286829564259548E-4</v>
      </c>
      <c r="AI368">
        <f t="shared" si="132"/>
        <v>3.8464781884442007E-3</v>
      </c>
      <c r="AJ368" s="2">
        <v>100</v>
      </c>
      <c r="AK368" s="2">
        <v>1</v>
      </c>
      <c r="AL368" s="2">
        <f t="shared" si="133"/>
        <v>17426.021750380885</v>
      </c>
      <c r="AM368" s="2">
        <f t="shared" si="134"/>
        <v>14.862101470078144</v>
      </c>
      <c r="AN368" s="2">
        <f t="shared" si="135"/>
        <v>67.028812574194305</v>
      </c>
      <c r="AO368" s="2">
        <f t="shared" si="136"/>
        <v>81.890914044272449</v>
      </c>
    </row>
    <row r="369" spans="1:41" x14ac:dyDescent="0.25">
      <c r="A369" s="1">
        <v>367</v>
      </c>
      <c r="B369">
        <v>7.3547094188376754</v>
      </c>
      <c r="C369">
        <v>528.76980895063843</v>
      </c>
      <c r="D369">
        <v>50</v>
      </c>
      <c r="E369">
        <v>-0.98060291742164329</v>
      </c>
      <c r="F369">
        <v>-0.5444435899179938</v>
      </c>
      <c r="G369">
        <v>-0.57309851570315151</v>
      </c>
      <c r="H369">
        <v>2.0946959303492021E-2</v>
      </c>
      <c r="I369">
        <v>108.3972827353675</v>
      </c>
      <c r="J369">
        <v>352.73744737760092</v>
      </c>
      <c r="K369">
        <v>13.62677242004936</v>
      </c>
      <c r="L369">
        <v>33.499316385202</v>
      </c>
      <c r="M369">
        <v>13.77279958574924</v>
      </c>
      <c r="N369">
        <v>0.98939742316806034</v>
      </c>
      <c r="O369">
        <v>0.67037305571217098</v>
      </c>
      <c r="P369">
        <f t="shared" si="137"/>
        <v>-48.932281308465235</v>
      </c>
      <c r="Q369">
        <f t="shared" si="138"/>
        <v>-27.167843808283124</v>
      </c>
      <c r="R369">
        <f t="shared" si="139"/>
        <v>-28.597730324508561</v>
      </c>
      <c r="S369">
        <v>528.76980895063843</v>
      </c>
      <c r="T369">
        <f t="shared" si="117"/>
        <v>523.69338898284923</v>
      </c>
      <c r="U369">
        <f t="shared" si="118"/>
        <v>10.349307917167298</v>
      </c>
      <c r="V369">
        <f t="shared" si="119"/>
        <v>33.677859487849382</v>
      </c>
      <c r="W369">
        <f t="shared" si="120"/>
        <v>1.3010258203293485</v>
      </c>
      <c r="X369">
        <f t="shared" si="121"/>
        <v>3.1983711356626552</v>
      </c>
      <c r="Y369">
        <f t="shared" si="122"/>
        <v>1.3149678681737469</v>
      </c>
      <c r="Z369">
        <f t="shared" si="123"/>
        <v>4513.7448323485323</v>
      </c>
      <c r="AA369">
        <f t="shared" si="124"/>
        <v>5.3044540539340383</v>
      </c>
      <c r="AB369">
        <f t="shared" si="125"/>
        <v>1.6082898899645466E-5</v>
      </c>
      <c r="AC369">
        <f t="shared" si="126"/>
        <v>1.2840427933168027E-2</v>
      </c>
      <c r="AD369">
        <f t="shared" si="127"/>
        <v>24.944296966407691</v>
      </c>
      <c r="AE369">
        <f t="shared" si="128"/>
        <v>120.89910914965463</v>
      </c>
      <c r="AF369">
        <f t="shared" si="129"/>
        <v>3453.38</v>
      </c>
      <c r="AG369">
        <f t="shared" si="130"/>
        <v>860.40447449650594</v>
      </c>
      <c r="AH369">
        <f t="shared" si="131"/>
        <v>8.5337588410324739E-4</v>
      </c>
      <c r="AI369">
        <f t="shared" si="132"/>
        <v>3.8447038911617161E-3</v>
      </c>
      <c r="AJ369" s="2">
        <v>100</v>
      </c>
      <c r="AK369" s="2">
        <v>1</v>
      </c>
      <c r="AL369" s="2">
        <f t="shared" si="133"/>
        <v>17426.021750380885</v>
      </c>
      <c r="AM369" s="2">
        <f t="shared" si="134"/>
        <v>14.870946717633707</v>
      </c>
      <c r="AN369" s="2">
        <f t="shared" si="135"/>
        <v>66.997893631158092</v>
      </c>
      <c r="AO369" s="2">
        <f t="shared" si="136"/>
        <v>81.868840348791792</v>
      </c>
    </row>
    <row r="370" spans="1:41" x14ac:dyDescent="0.25">
      <c r="A370" s="1">
        <v>368</v>
      </c>
      <c r="B370">
        <v>7.3747494989979954</v>
      </c>
      <c r="C370">
        <v>528.77464283331938</v>
      </c>
      <c r="D370">
        <v>50</v>
      </c>
      <c r="E370">
        <v>-0.98458461731063474</v>
      </c>
      <c r="F370">
        <v>-0.54446635695681744</v>
      </c>
      <c r="G370">
        <v>-0.57312248100717633</v>
      </c>
      <c r="H370">
        <v>2.1018722658221481E-2</v>
      </c>
      <c r="I370">
        <v>107.96131332430591</v>
      </c>
      <c r="J370">
        <v>351.32495421474619</v>
      </c>
      <c r="K370">
        <v>13.57056793898909</v>
      </c>
      <c r="L370">
        <v>33.362163315256417</v>
      </c>
      <c r="M370">
        <v>13.72050712091429</v>
      </c>
      <c r="N370">
        <v>0.9890718921171977</v>
      </c>
      <c r="O370">
        <v>0.67169880171931062</v>
      </c>
      <c r="P370">
        <f t="shared" si="137"/>
        <v>-49.130968927676385</v>
      </c>
      <c r="Q370">
        <f t="shared" si="138"/>
        <v>-27.168979888064744</v>
      </c>
      <c r="R370">
        <f t="shared" si="139"/>
        <v>-28.598926197962893</v>
      </c>
      <c r="S370">
        <v>528.77464283331938</v>
      </c>
      <c r="T370">
        <f t="shared" si="117"/>
        <v>521.60027660804838</v>
      </c>
      <c r="U370">
        <f t="shared" si="118"/>
        <v>10.349046786015455</v>
      </c>
      <c r="V370">
        <f t="shared" si="119"/>
        <v>33.677604285354512</v>
      </c>
      <c r="W370">
        <f t="shared" si="120"/>
        <v>1.3008589668738391</v>
      </c>
      <c r="X370">
        <f t="shared" si="121"/>
        <v>3.1980584377954715</v>
      </c>
      <c r="Y370">
        <f t="shared" si="122"/>
        <v>1.3152319636540795</v>
      </c>
      <c r="Z370">
        <f t="shared" si="123"/>
        <v>4513.4004126548271</v>
      </c>
      <c r="AA370">
        <f t="shared" si="124"/>
        <v>5.3054994485648228</v>
      </c>
      <c r="AB370">
        <f t="shared" si="125"/>
        <v>1.6080936061439063E-5</v>
      </c>
      <c r="AC370">
        <f t="shared" si="126"/>
        <v>1.2841487604641181E-2</v>
      </c>
      <c r="AD370">
        <f t="shared" si="127"/>
        <v>24.943404966090192</v>
      </c>
      <c r="AE370">
        <f t="shared" si="128"/>
        <v>120.86790918234453</v>
      </c>
      <c r="AF370">
        <f t="shared" si="129"/>
        <v>3453.38</v>
      </c>
      <c r="AG370">
        <f t="shared" si="130"/>
        <v>860.23158581505299</v>
      </c>
      <c r="AH370">
        <f t="shared" si="131"/>
        <v>8.5388793709574432E-4</v>
      </c>
      <c r="AI370">
        <f t="shared" si="132"/>
        <v>3.842938357697858E-3</v>
      </c>
      <c r="AJ370" s="2">
        <v>100</v>
      </c>
      <c r="AK370" s="2">
        <v>1</v>
      </c>
      <c r="AL370" s="2">
        <f t="shared" si="133"/>
        <v>17426.021750380885</v>
      </c>
      <c r="AM370" s="2">
        <f t="shared" si="134"/>
        <v>14.879869764218306</v>
      </c>
      <c r="AN370" s="2">
        <f t="shared" si="135"/>
        <v>66.967127406615873</v>
      </c>
      <c r="AO370" s="2">
        <f t="shared" si="136"/>
        <v>81.846997170834186</v>
      </c>
    </row>
    <row r="371" spans="1:41" x14ac:dyDescent="0.25">
      <c r="A371" s="1">
        <v>369</v>
      </c>
      <c r="B371">
        <v>7.3947895791583163</v>
      </c>
      <c r="C371">
        <v>528.77941817912438</v>
      </c>
      <c r="D371">
        <v>50</v>
      </c>
      <c r="E371">
        <v>-0.98859814900713938</v>
      </c>
      <c r="F371">
        <v>-0.5444899202950011</v>
      </c>
      <c r="G371">
        <v>-0.5731472845210539</v>
      </c>
      <c r="H371">
        <v>2.1092434996988249E-2</v>
      </c>
      <c r="I371">
        <v>107.5253405640196</v>
      </c>
      <c r="J371">
        <v>349.91239706698809</v>
      </c>
      <c r="K371">
        <v>13.514370212429981</v>
      </c>
      <c r="L371">
        <v>33.224988791021659</v>
      </c>
      <c r="M371">
        <v>13.668187687464689</v>
      </c>
      <c r="N371">
        <v>0.9887463152649959</v>
      </c>
      <c r="O371">
        <v>0.67302455791115845</v>
      </c>
      <c r="P371">
        <f t="shared" si="137"/>
        <v>-49.331244960436102</v>
      </c>
      <c r="Q371">
        <f t="shared" si="138"/>
        <v>-27.170155703343369</v>
      </c>
      <c r="R371">
        <f t="shared" si="139"/>
        <v>-28.600163898256184</v>
      </c>
      <c r="S371">
        <v>528.77941817912438</v>
      </c>
      <c r="T371">
        <f t="shared" si="117"/>
        <v>519.50705519510007</v>
      </c>
      <c r="U371">
        <f t="shared" si="118"/>
        <v>10.348785400386779</v>
      </c>
      <c r="V371">
        <f t="shared" si="119"/>
        <v>33.677347936649198</v>
      </c>
      <c r="W371">
        <f t="shared" si="120"/>
        <v>1.3006916919881559</v>
      </c>
      <c r="X371">
        <f t="shared" si="121"/>
        <v>3.1977418264843451</v>
      </c>
      <c r="Y371">
        <f t="shared" si="122"/>
        <v>1.3154958677444353</v>
      </c>
      <c r="Z371">
        <f t="shared" si="123"/>
        <v>4513.0601957686167</v>
      </c>
      <c r="AA371">
        <f t="shared" si="124"/>
        <v>5.3065323673034843</v>
      </c>
      <c r="AB371">
        <f t="shared" si="125"/>
        <v>1.6078997263069478E-5</v>
      </c>
      <c r="AC371">
        <f t="shared" si="126"/>
        <v>1.284253451065176E-2</v>
      </c>
      <c r="AD371">
        <f t="shared" si="127"/>
        <v>24.942523814963494</v>
      </c>
      <c r="AE371">
        <f t="shared" si="128"/>
        <v>120.83709550322159</v>
      </c>
      <c r="AF371">
        <f t="shared" si="129"/>
        <v>3453.38</v>
      </c>
      <c r="AG371">
        <f t="shared" si="130"/>
        <v>860.05914895758735</v>
      </c>
      <c r="AH371">
        <f t="shared" si="131"/>
        <v>8.5440451467451851E-4</v>
      </c>
      <c r="AI371">
        <f t="shared" si="132"/>
        <v>3.8411812100663562E-3</v>
      </c>
      <c r="AJ371" s="2">
        <v>100</v>
      </c>
      <c r="AK371" s="2">
        <v>1</v>
      </c>
      <c r="AL371" s="2">
        <f t="shared" si="133"/>
        <v>17426.021750380885</v>
      </c>
      <c r="AM371" s="2">
        <f t="shared" si="134"/>
        <v>14.888871656341784</v>
      </c>
      <c r="AN371" s="2">
        <f t="shared" si="135"/>
        <v>66.93650731377069</v>
      </c>
      <c r="AO371" s="2">
        <f t="shared" si="136"/>
        <v>81.825378970112467</v>
      </c>
    </row>
    <row r="372" spans="1:41" x14ac:dyDescent="0.25">
      <c r="A372" s="1">
        <v>370</v>
      </c>
      <c r="B372">
        <v>7.4148296593186371</v>
      </c>
      <c r="C372">
        <v>528.78413587682621</v>
      </c>
      <c r="D372">
        <v>50</v>
      </c>
      <c r="E372">
        <v>-0.99264391491598392</v>
      </c>
      <c r="F372">
        <v>-0.54451427905993699</v>
      </c>
      <c r="G372">
        <v>-0.57317292532624975</v>
      </c>
      <c r="H372">
        <v>2.1168096479372692E-2</v>
      </c>
      <c r="I372">
        <v>107.0893635539741</v>
      </c>
      <c r="J372">
        <v>348.49977394872502</v>
      </c>
      <c r="K372">
        <v>13.45817898747883</v>
      </c>
      <c r="L372">
        <v>33.087792875740938</v>
      </c>
      <c r="M372">
        <v>13.61584164340144</v>
      </c>
      <c r="N372">
        <v>0.98842064558691034</v>
      </c>
      <c r="O372">
        <v>0.67435032702616393</v>
      </c>
      <c r="P372">
        <f t="shared" si="137"/>
        <v>-49.533129486825551</v>
      </c>
      <c r="Q372">
        <f t="shared" si="138"/>
        <v>-27.1713712105757</v>
      </c>
      <c r="R372">
        <f t="shared" si="139"/>
        <v>-28.601443379553384</v>
      </c>
      <c r="S372">
        <v>528.78413587682621</v>
      </c>
      <c r="T372">
        <f t="shared" si="117"/>
        <v>517.41372198193346</v>
      </c>
      <c r="U372">
        <f t="shared" si="118"/>
        <v>10.348523725247601</v>
      </c>
      <c r="V372">
        <f t="shared" si="119"/>
        <v>33.67709041555856</v>
      </c>
      <c r="W372">
        <f t="shared" si="120"/>
        <v>1.3005239729560891</v>
      </c>
      <c r="X372">
        <f t="shared" si="121"/>
        <v>3.197421277213079</v>
      </c>
      <c r="Y372">
        <f t="shared" si="122"/>
        <v>1.3157596199078834</v>
      </c>
      <c r="Z372">
        <f t="shared" si="123"/>
        <v>4512.7241172059794</v>
      </c>
      <c r="AA372">
        <f t="shared" si="124"/>
        <v>5.3075529957645218</v>
      </c>
      <c r="AB372">
        <f t="shared" si="125"/>
        <v>1.6077082133841773E-5</v>
      </c>
      <c r="AC372">
        <f t="shared" si="126"/>
        <v>1.2843568843624729E-2</v>
      </c>
      <c r="AD372">
        <f t="shared" si="127"/>
        <v>24.941653347310258</v>
      </c>
      <c r="AE372">
        <f t="shared" si="128"/>
        <v>120.80666206783562</v>
      </c>
      <c r="AF372">
        <f t="shared" si="129"/>
        <v>3453.38</v>
      </c>
      <c r="AG372">
        <f t="shared" si="130"/>
        <v>859.88713834103373</v>
      </c>
      <c r="AH372">
        <f t="shared" si="131"/>
        <v>8.5492567796925276E-4</v>
      </c>
      <c r="AI372">
        <f t="shared" si="132"/>
        <v>3.8394320687196444E-3</v>
      </c>
      <c r="AJ372" s="2">
        <v>100</v>
      </c>
      <c r="AK372" s="2">
        <v>1</v>
      </c>
      <c r="AL372" s="2">
        <f t="shared" si="133"/>
        <v>17426.021750380885</v>
      </c>
      <c r="AM372" s="2">
        <f t="shared" si="134"/>
        <v>14.897953459251323</v>
      </c>
      <c r="AN372" s="2">
        <f t="shared" si="135"/>
        <v>66.906026738618408</v>
      </c>
      <c r="AO372" s="2">
        <f t="shared" si="136"/>
        <v>81.803980197869734</v>
      </c>
    </row>
    <row r="373" spans="1:41" x14ac:dyDescent="0.25">
      <c r="A373" s="1">
        <v>371</v>
      </c>
      <c r="B373">
        <v>7.434869739478958</v>
      </c>
      <c r="C373">
        <v>528.78879680744853</v>
      </c>
      <c r="D373">
        <v>50</v>
      </c>
      <c r="E373">
        <v>-0.99672232407106731</v>
      </c>
      <c r="F373">
        <v>-0.54453943247456082</v>
      </c>
      <c r="G373">
        <v>-0.57319940260480096</v>
      </c>
      <c r="H373">
        <v>2.124570754515016E-2</v>
      </c>
      <c r="I373">
        <v>106.653381398127</v>
      </c>
      <c r="J373">
        <v>347.08708287706668</v>
      </c>
      <c r="K373">
        <v>13.401994012909871</v>
      </c>
      <c r="L373">
        <v>32.950575628983231</v>
      </c>
      <c r="M373">
        <v>13.56346934134292</v>
      </c>
      <c r="N373">
        <v>0.98809483588098912</v>
      </c>
      <c r="O373">
        <v>0.67567611178911535</v>
      </c>
      <c r="P373">
        <f t="shared" si="137"/>
        <v>-49.73664291771793</v>
      </c>
      <c r="Q373">
        <f t="shared" si="138"/>
        <v>-27.17262637098607</v>
      </c>
      <c r="R373">
        <f t="shared" si="139"/>
        <v>-28.602764601037972</v>
      </c>
      <c r="S373">
        <v>528.78879680744853</v>
      </c>
      <c r="T373">
        <f t="shared" si="117"/>
        <v>515.32027420609995</v>
      </c>
      <c r="U373">
        <f t="shared" si="118"/>
        <v>10.34826172543247</v>
      </c>
      <c r="V373">
        <f t="shared" si="119"/>
        <v>33.676831695763134</v>
      </c>
      <c r="W373">
        <f t="shared" si="120"/>
        <v>1.3003557868508979</v>
      </c>
      <c r="X373">
        <f t="shared" si="121"/>
        <v>3.1970967647010142</v>
      </c>
      <c r="Y373">
        <f t="shared" si="122"/>
        <v>1.316023259732866</v>
      </c>
      <c r="Z373">
        <f t="shared" si="123"/>
        <v>4512.392113072623</v>
      </c>
      <c r="AA373">
        <f t="shared" si="124"/>
        <v>5.3085615180983066</v>
      </c>
      <c r="AB373">
        <f t="shared" si="125"/>
        <v>1.6075190306525385E-5</v>
      </c>
      <c r="AC373">
        <f t="shared" si="126"/>
        <v>1.284459079436402E-2</v>
      </c>
      <c r="AD373">
        <f t="shared" si="127"/>
        <v>24.940793398898439</v>
      </c>
      <c r="AE373">
        <f t="shared" si="128"/>
        <v>120.77660289178397</v>
      </c>
      <c r="AF373">
        <f t="shared" si="129"/>
        <v>3453.38</v>
      </c>
      <c r="AG373">
        <f t="shared" si="130"/>
        <v>859.71552841478126</v>
      </c>
      <c r="AH373">
        <f t="shared" si="131"/>
        <v>8.5545148920943264E-4</v>
      </c>
      <c r="AI373">
        <f t="shared" si="132"/>
        <v>3.8376905524633549E-3</v>
      </c>
      <c r="AJ373" s="2">
        <v>100</v>
      </c>
      <c r="AK373" s="2">
        <v>1</v>
      </c>
      <c r="AL373" s="2">
        <f t="shared" si="133"/>
        <v>17426.021750380885</v>
      </c>
      <c r="AM373" s="2">
        <f t="shared" si="134"/>
        <v>14.907116257359293</v>
      </c>
      <c r="AN373" s="2">
        <f t="shared" si="135"/>
        <v>66.875679038457662</v>
      </c>
      <c r="AO373" s="2">
        <f t="shared" si="136"/>
        <v>81.782795295816953</v>
      </c>
    </row>
    <row r="374" spans="1:41" x14ac:dyDescent="0.25">
      <c r="A374" s="1">
        <v>372</v>
      </c>
      <c r="B374">
        <v>7.454909819639278</v>
      </c>
      <c r="C374">
        <v>528.7934018442694</v>
      </c>
      <c r="D374">
        <v>50</v>
      </c>
      <c r="E374">
        <v>-1.0008337922740971</v>
      </c>
      <c r="F374">
        <v>-0.54456537985894671</v>
      </c>
      <c r="G374">
        <v>-0.5732267156409967</v>
      </c>
      <c r="H374">
        <v>2.1325268918334819E-2</v>
      </c>
      <c r="I374">
        <v>106.21739320480999</v>
      </c>
      <c r="J374">
        <v>345.67432187155492</v>
      </c>
      <c r="K374">
        <v>13.34581503914832</v>
      </c>
      <c r="L374">
        <v>32.813337106659198</v>
      </c>
      <c r="M374">
        <v>13.5110711285625</v>
      </c>
      <c r="N374">
        <v>0.98776883875893429</v>
      </c>
      <c r="O374">
        <v>0.67700191491150075</v>
      </c>
      <c r="P374">
        <f t="shared" si="137"/>
        <v>-49.941806001701451</v>
      </c>
      <c r="Q374">
        <f t="shared" si="138"/>
        <v>-27.173921150646045</v>
      </c>
      <c r="R374">
        <f t="shared" si="139"/>
        <v>-28.604127526995846</v>
      </c>
      <c r="S374">
        <v>528.7934018442694</v>
      </c>
      <c r="T374">
        <f t="shared" si="117"/>
        <v>513.22670910440536</v>
      </c>
      <c r="U374">
        <f t="shared" si="118"/>
        <v>10.347999365637287</v>
      </c>
      <c r="V374">
        <f t="shared" si="119"/>
        <v>33.676571750792746</v>
      </c>
      <c r="W374">
        <f t="shared" si="120"/>
        <v>1.3001871105302696</v>
      </c>
      <c r="X374">
        <f t="shared" si="121"/>
        <v>3.1967682628910103</v>
      </c>
      <c r="Y374">
        <f t="shared" si="122"/>
        <v>1.316286826940446</v>
      </c>
      <c r="Z374">
        <f t="shared" si="123"/>
        <v>4512.0641200626596</v>
      </c>
      <c r="AA374">
        <f t="shared" si="124"/>
        <v>5.3095581169863673</v>
      </c>
      <c r="AB374">
        <f t="shared" si="125"/>
        <v>1.607332141734462E-5</v>
      </c>
      <c r="AC374">
        <f t="shared" si="126"/>
        <v>1.2845600552051225E-2</v>
      </c>
      <c r="AD374">
        <f t="shared" si="127"/>
        <v>24.939943806979198</v>
      </c>
      <c r="AE374">
        <f t="shared" si="128"/>
        <v>120.7469120504245</v>
      </c>
      <c r="AF374">
        <f t="shared" si="129"/>
        <v>3453.38</v>
      </c>
      <c r="AG374">
        <f t="shared" si="130"/>
        <v>859.54429365727094</v>
      </c>
      <c r="AH374">
        <f t="shared" si="131"/>
        <v>8.5598201174961162E-4</v>
      </c>
      <c r="AI374">
        <f t="shared" si="132"/>
        <v>3.8359562783647234E-3</v>
      </c>
      <c r="AJ374" s="2">
        <v>100</v>
      </c>
      <c r="AK374" s="2">
        <v>1</v>
      </c>
      <c r="AL374" s="2">
        <f t="shared" si="133"/>
        <v>17426.021750380885</v>
      </c>
      <c r="AM374" s="2">
        <f t="shared" si="134"/>
        <v>14.91636115468352</v>
      </c>
      <c r="AN374" s="2">
        <f t="shared" si="135"/>
        <v>66.845457540293779</v>
      </c>
      <c r="AO374" s="2">
        <f t="shared" si="136"/>
        <v>81.761818694977293</v>
      </c>
    </row>
    <row r="375" spans="1:41" x14ac:dyDescent="0.25">
      <c r="A375" s="1">
        <v>373</v>
      </c>
      <c r="B375">
        <v>7.4749498997995989</v>
      </c>
      <c r="C375">
        <v>528.79795185282546</v>
      </c>
      <c r="D375">
        <v>50</v>
      </c>
      <c r="E375">
        <v>-1.004978742236833</v>
      </c>
      <c r="F375">
        <v>-0.54459212063191509</v>
      </c>
      <c r="G375">
        <v>-0.57325486382306878</v>
      </c>
      <c r="H375">
        <v>2.1406781611296319E-2</v>
      </c>
      <c r="I375">
        <v>105.7813980866097</v>
      </c>
      <c r="J375">
        <v>344.26148895388081</v>
      </c>
      <c r="K375">
        <v>13.289641818253321</v>
      </c>
      <c r="L375">
        <v>32.676077361036441</v>
      </c>
      <c r="M375">
        <v>13.458647347025879</v>
      </c>
      <c r="N375">
        <v>0.98744260663694039</v>
      </c>
      <c r="O375">
        <v>0.67832773909186916</v>
      </c>
      <c r="P375">
        <f t="shared" si="137"/>
        <v>-50.148639832177302</v>
      </c>
      <c r="Q375">
        <f t="shared" si="138"/>
        <v>-27.175255520554646</v>
      </c>
      <c r="R375">
        <f t="shared" si="139"/>
        <v>-28.605532126899643</v>
      </c>
      <c r="S375">
        <v>528.79795185282546</v>
      </c>
      <c r="T375">
        <f t="shared" si="117"/>
        <v>511.13302391253495</v>
      </c>
      <c r="U375">
        <f t="shared" si="118"/>
        <v>10.347736610412303</v>
      </c>
      <c r="V375">
        <f t="shared" si="119"/>
        <v>33.676310554020354</v>
      </c>
      <c r="W375">
        <f t="shared" si="120"/>
        <v>1.3000179206311118</v>
      </c>
      <c r="X375">
        <f t="shared" si="121"/>
        <v>3.1964357449371117</v>
      </c>
      <c r="Y375">
        <f t="shared" si="122"/>
        <v>1.3165503613917267</v>
      </c>
      <c r="Z375">
        <f t="shared" si="123"/>
        <v>4511.7400754573582</v>
      </c>
      <c r="AA375">
        <f t="shared" si="124"/>
        <v>5.3105429736371441</v>
      </c>
      <c r="AB375">
        <f t="shared" si="125"/>
        <v>1.6071475105968719E-5</v>
      </c>
      <c r="AC375">
        <f t="shared" si="126"/>
        <v>1.2846598304244554E-2</v>
      </c>
      <c r="AD375">
        <f t="shared" si="127"/>
        <v>24.939104410284763</v>
      </c>
      <c r="AE375">
        <f t="shared" si="128"/>
        <v>120.71758367859277</v>
      </c>
      <c r="AF375">
        <f t="shared" si="129"/>
        <v>3453.38</v>
      </c>
      <c r="AG375">
        <f t="shared" si="130"/>
        <v>859.37340857252207</v>
      </c>
      <c r="AH375">
        <f t="shared" si="131"/>
        <v>8.5651731009524776E-4</v>
      </c>
      <c r="AI375">
        <f t="shared" si="132"/>
        <v>3.8342288616600639E-3</v>
      </c>
      <c r="AJ375" s="2">
        <v>100</v>
      </c>
      <c r="AK375" s="2">
        <v>1</v>
      </c>
      <c r="AL375" s="2">
        <f t="shared" si="133"/>
        <v>17426.021750380885</v>
      </c>
      <c r="AM375" s="2">
        <f t="shared" si="134"/>
        <v>14.925689275297517</v>
      </c>
      <c r="AN375" s="2">
        <f t="shared" si="135"/>
        <v>66.815355539226417</v>
      </c>
      <c r="AO375" s="2">
        <f t="shared" si="136"/>
        <v>81.741044814523931</v>
      </c>
    </row>
    <row r="376" spans="1:41" x14ac:dyDescent="0.25">
      <c r="A376" s="1">
        <v>374</v>
      </c>
      <c r="B376">
        <v>7.4949899799599198</v>
      </c>
      <c r="C376">
        <v>528.80244769091439</v>
      </c>
      <c r="D376">
        <v>50</v>
      </c>
      <c r="E376">
        <v>-1.0091576037269661</v>
      </c>
      <c r="F376">
        <v>-0.54461965431265225</v>
      </c>
      <c r="G376">
        <v>-0.57328384664489718</v>
      </c>
      <c r="H376">
        <v>2.149024692895303E-2</v>
      </c>
      <c r="I376">
        <v>105.34539516024761</v>
      </c>
      <c r="J376">
        <v>342.84858214759959</v>
      </c>
      <c r="K376">
        <v>13.233474103900191</v>
      </c>
      <c r="L376">
        <v>32.538796440753622</v>
      </c>
      <c r="M376">
        <v>13.40619833342844</v>
      </c>
      <c r="N376">
        <v>0.98711609172629755</v>
      </c>
      <c r="O376">
        <v>0.67965358701619527</v>
      </c>
      <c r="P376">
        <f t="shared" si="137"/>
        <v>-50.357165854639028</v>
      </c>
      <c r="Q376">
        <f t="shared" si="138"/>
        <v>-27.176629456719176</v>
      </c>
      <c r="R376">
        <f t="shared" si="139"/>
        <v>-28.606978375493874</v>
      </c>
      <c r="S376">
        <v>528.80244769091439</v>
      </c>
      <c r="T376">
        <f t="shared" si="117"/>
        <v>509.03921586467197</v>
      </c>
      <c r="U376">
        <f t="shared" si="118"/>
        <v>10.347473424154973</v>
      </c>
      <c r="V376">
        <f t="shared" si="119"/>
        <v>33.676048078655874</v>
      </c>
      <c r="W376">
        <f t="shared" si="120"/>
        <v>1.2998481935641584</v>
      </c>
      <c r="X376">
        <f t="shared" si="121"/>
        <v>3.1960991831918166</v>
      </c>
      <c r="Y376">
        <f t="shared" si="122"/>
        <v>1.3168139030954813</v>
      </c>
      <c r="Z376">
        <f t="shared" si="123"/>
        <v>4511.419917124048</v>
      </c>
      <c r="AA376">
        <f t="shared" si="124"/>
        <v>5.3115162677812151</v>
      </c>
      <c r="AB376">
        <f t="shared" si="125"/>
        <v>1.6069651015503074E-5</v>
      </c>
      <c r="AC376">
        <f t="shared" si="126"/>
        <v>1.2847584236877509E-2</v>
      </c>
      <c r="AD376">
        <f t="shared" si="127"/>
        <v>24.938275049026565</v>
      </c>
      <c r="AE376">
        <f t="shared" si="128"/>
        <v>120.68861197033436</v>
      </c>
      <c r="AF376">
        <f t="shared" si="129"/>
        <v>3453.38</v>
      </c>
      <c r="AG376">
        <f t="shared" si="130"/>
        <v>859.20284768661941</v>
      </c>
      <c r="AH376">
        <f t="shared" si="131"/>
        <v>8.5705744992930751E-4</v>
      </c>
      <c r="AI376">
        <f t="shared" si="132"/>
        <v>3.8325079156576961E-3</v>
      </c>
      <c r="AJ376" s="2">
        <v>100</v>
      </c>
      <c r="AK376" s="2">
        <v>1</v>
      </c>
      <c r="AL376" s="2">
        <f t="shared" si="133"/>
        <v>17426.021750380885</v>
      </c>
      <c r="AM376" s="2">
        <f t="shared" si="134"/>
        <v>14.935101763794089</v>
      </c>
      <c r="AN376" s="2">
        <f t="shared" si="135"/>
        <v>66.785366296757928</v>
      </c>
      <c r="AO376" s="2">
        <f t="shared" si="136"/>
        <v>81.720468060552022</v>
      </c>
    </row>
    <row r="377" spans="1:41" x14ac:dyDescent="0.25">
      <c r="A377" s="1">
        <v>375</v>
      </c>
      <c r="B377">
        <v>7.5150300601202398</v>
      </c>
      <c r="C377">
        <v>528.80689020859745</v>
      </c>
      <c r="D377">
        <v>50</v>
      </c>
      <c r="E377">
        <v>-1.013370813717738</v>
      </c>
      <c r="F377">
        <v>-0.54464798052234842</v>
      </c>
      <c r="G377">
        <v>-0.5733136637077354</v>
      </c>
      <c r="H377">
        <v>2.1575666473050949E-2</v>
      </c>
      <c r="I377">
        <v>104.90938354645959</v>
      </c>
      <c r="J377">
        <v>341.43559947784331</v>
      </c>
      <c r="K377">
        <v>13.177311651362031</v>
      </c>
      <c r="L377">
        <v>32.401494390833918</v>
      </c>
      <c r="M377">
        <v>13.353724419232289</v>
      </c>
      <c r="N377">
        <v>0.98678924602376317</v>
      </c>
      <c r="O377">
        <v>0.68097946135824716</v>
      </c>
      <c r="P377">
        <f t="shared" si="137"/>
        <v>-50.567405874138622</v>
      </c>
      <c r="Q377">
        <f t="shared" si="138"/>
        <v>-27.178042940236949</v>
      </c>
      <c r="R377">
        <f t="shared" si="139"/>
        <v>-28.608466252881009</v>
      </c>
      <c r="S377">
        <v>528.80689020859745</v>
      </c>
      <c r="T377">
        <f t="shared" si="117"/>
        <v>506.94528219311309</v>
      </c>
      <c r="U377">
        <f t="shared" si="118"/>
        <v>10.347209771102669</v>
      </c>
      <c r="V377">
        <f t="shared" si="119"/>
        <v>33.675784297739909</v>
      </c>
      <c r="W377">
        <f t="shared" si="120"/>
        <v>1.2996779055083834</v>
      </c>
      <c r="X377">
        <f t="shared" si="121"/>
        <v>3.1957585491929938</v>
      </c>
      <c r="Y377">
        <f t="shared" si="122"/>
        <v>1.317077492215954</v>
      </c>
      <c r="Z377">
        <f t="shared" si="123"/>
        <v>4511.1035835150169</v>
      </c>
      <c r="AA377">
        <f t="shared" si="124"/>
        <v>5.3124781776669074</v>
      </c>
      <c r="AB377">
        <f t="shared" si="125"/>
        <v>1.6067848792480383E-5</v>
      </c>
      <c r="AC377">
        <f t="shared" si="126"/>
        <v>1.2848558534257563E-2</v>
      </c>
      <c r="AD377">
        <f t="shared" si="127"/>
        <v>24.937455564893458</v>
      </c>
      <c r="AE377">
        <f t="shared" si="128"/>
        <v>120.65999117864101</v>
      </c>
      <c r="AF377">
        <f t="shared" si="129"/>
        <v>3453.38</v>
      </c>
      <c r="AG377">
        <f t="shared" si="130"/>
        <v>859.03258554413196</v>
      </c>
      <c r="AH377">
        <f t="shared" si="131"/>
        <v>8.5760249813955636E-4</v>
      </c>
      <c r="AI377">
        <f t="shared" si="132"/>
        <v>3.8307930516392826E-3</v>
      </c>
      <c r="AJ377" s="2">
        <v>100</v>
      </c>
      <c r="AK377" s="2">
        <v>1</v>
      </c>
      <c r="AL377" s="2">
        <f t="shared" si="133"/>
        <v>17426.021750380885</v>
      </c>
      <c r="AM377" s="2">
        <f t="shared" si="134"/>
        <v>14.944599785760891</v>
      </c>
      <c r="AN377" s="2">
        <f t="shared" si="135"/>
        <v>66.755483039074107</v>
      </c>
      <c r="AO377" s="2">
        <f t="shared" si="136"/>
        <v>81.700082824834993</v>
      </c>
    </row>
    <row r="378" spans="1:41" x14ac:dyDescent="0.25">
      <c r="A378" s="1">
        <v>376</v>
      </c>
      <c r="B378">
        <v>7.5350701402805607</v>
      </c>
      <c r="C378">
        <v>528.81128024820077</v>
      </c>
      <c r="D378">
        <v>50</v>
      </c>
      <c r="E378">
        <v>-1.0176188165413831</v>
      </c>
      <c r="F378">
        <v>-0.54467709898584959</v>
      </c>
      <c r="G378">
        <v>-0.57334431472194725</v>
      </c>
      <c r="H378">
        <v>2.1663042146516841E-2</v>
      </c>
      <c r="I378">
        <v>104.473362369874</v>
      </c>
      <c r="J378">
        <v>340.02253897102872</v>
      </c>
      <c r="K378">
        <v>13.12115421749067</v>
      </c>
      <c r="L378">
        <v>32.264171252697537</v>
      </c>
      <c r="M378">
        <v>13.301225930703369</v>
      </c>
      <c r="N378">
        <v>0.98646202130168414</v>
      </c>
      <c r="O378">
        <v>0.68230536477995518</v>
      </c>
      <c r="P378">
        <f t="shared" si="137"/>
        <v>-50.77938206294327</v>
      </c>
      <c r="Q378">
        <f t="shared" si="138"/>
        <v>-27.179495957377725</v>
      </c>
      <c r="R378">
        <f t="shared" si="139"/>
        <v>-28.609995744608149</v>
      </c>
      <c r="S378">
        <v>528.81128024820077</v>
      </c>
      <c r="T378">
        <f t="shared" si="117"/>
        <v>504.85122012787599</v>
      </c>
      <c r="U378">
        <f t="shared" si="118"/>
        <v>10.346945615325193</v>
      </c>
      <c r="V378">
        <f t="shared" si="119"/>
        <v>33.67551918413735</v>
      </c>
      <c r="W378">
        <f t="shared" si="120"/>
        <v>1.2995070324052256</v>
      </c>
      <c r="X378">
        <f t="shared" si="121"/>
        <v>3.195413813650406</v>
      </c>
      <c r="Y378">
        <f t="shared" si="122"/>
        <v>1.3173411690808872</v>
      </c>
      <c r="Z378">
        <f t="shared" si="123"/>
        <v>4510.7910136665241</v>
      </c>
      <c r="AA378">
        <f t="shared" si="124"/>
        <v>5.3134288800555343</v>
      </c>
      <c r="AB378">
        <f t="shared" si="125"/>
        <v>1.6066068086852547E-5</v>
      </c>
      <c r="AC378">
        <f t="shared" si="126"/>
        <v>1.2849521379064567E-2</v>
      </c>
      <c r="AD378">
        <f t="shared" si="127"/>
        <v>24.936645801050165</v>
      </c>
      <c r="AE378">
        <f t="shared" si="128"/>
        <v>120.63171561520271</v>
      </c>
      <c r="AF378">
        <f t="shared" si="129"/>
        <v>3453.38</v>
      </c>
      <c r="AG378">
        <f t="shared" si="130"/>
        <v>858.86259670449567</v>
      </c>
      <c r="AH378">
        <f t="shared" si="131"/>
        <v>8.5815252284654529E-4</v>
      </c>
      <c r="AI378">
        <f t="shared" si="132"/>
        <v>3.8290838787555567E-3</v>
      </c>
      <c r="AJ378" s="2">
        <v>100</v>
      </c>
      <c r="AK378" s="2">
        <v>1</v>
      </c>
      <c r="AL378" s="2">
        <f t="shared" si="133"/>
        <v>17426.021750380885</v>
      </c>
      <c r="AM378" s="2">
        <f t="shared" si="134"/>
        <v>14.954184528268128</v>
      </c>
      <c r="AN378" s="2">
        <f t="shared" si="135"/>
        <v>66.725698955227131</v>
      </c>
      <c r="AO378" s="2">
        <f t="shared" si="136"/>
        <v>81.67988348349526</v>
      </c>
    </row>
    <row r="379" spans="1:41" x14ac:dyDescent="0.25">
      <c r="A379" s="1">
        <v>377</v>
      </c>
      <c r="B379">
        <v>7.5551102204408824</v>
      </c>
      <c r="C379">
        <v>528.81561864431603</v>
      </c>
      <c r="D379">
        <v>50</v>
      </c>
      <c r="E379">
        <v>-1.0219020640465559</v>
      </c>
      <c r="F379">
        <v>-0.54470700953332629</v>
      </c>
      <c r="G379">
        <v>-0.57337579950876472</v>
      </c>
      <c r="H379">
        <v>2.1752376157904561E-2</v>
      </c>
      <c r="I379">
        <v>104.0373307588895</v>
      </c>
      <c r="J379">
        <v>338.60939865456493</v>
      </c>
      <c r="K379">
        <v>13.065001560697</v>
      </c>
      <c r="L379">
        <v>32.12682706417327</v>
      </c>
      <c r="M379">
        <v>13.248703188948211</v>
      </c>
      <c r="N379">
        <v>0.98613436909787067</v>
      </c>
      <c r="O379">
        <v>0.68363129993178551</v>
      </c>
      <c r="P379">
        <f t="shared" si="137"/>
        <v>-50.993116968391014</v>
      </c>
      <c r="Q379">
        <f t="shared" si="138"/>
        <v>-27.180988499666981</v>
      </c>
      <c r="R379">
        <f t="shared" si="139"/>
        <v>-28.61156684175473</v>
      </c>
      <c r="S379">
        <v>528.81561864431603</v>
      </c>
      <c r="T379">
        <f t="shared" si="117"/>
        <v>502.75702689630253</v>
      </c>
      <c r="U379">
        <f t="shared" si="118"/>
        <v>10.346680920717194</v>
      </c>
      <c r="V379">
        <f t="shared" si="119"/>
        <v>33.675252710531055</v>
      </c>
      <c r="W379">
        <f t="shared" si="120"/>
        <v>1.2993355499526171</v>
      </c>
      <c r="X379">
        <f t="shared" si="121"/>
        <v>3.195064946431835</v>
      </c>
      <c r="Y379">
        <f t="shared" si="122"/>
        <v>1.3176049741897349</v>
      </c>
      <c r="Z379">
        <f t="shared" si="123"/>
        <v>4510.4821471978876</v>
      </c>
      <c r="AA379">
        <f t="shared" si="124"/>
        <v>5.3143685502167424</v>
      </c>
      <c r="AB379">
        <f t="shared" si="125"/>
        <v>1.6064308551983033E-5</v>
      </c>
      <c r="AC379">
        <f t="shared" si="126"/>
        <v>1.2850472952349208E-2</v>
      </c>
      <c r="AD379">
        <f t="shared" si="127"/>
        <v>24.935845602135846</v>
      </c>
      <c r="AE379">
        <f t="shared" si="128"/>
        <v>120.60377965016849</v>
      </c>
      <c r="AF379">
        <f t="shared" si="129"/>
        <v>3453.38</v>
      </c>
      <c r="AG379">
        <f t="shared" si="130"/>
        <v>858.69285573833281</v>
      </c>
      <c r="AH379">
        <f t="shared" si="131"/>
        <v>8.5870759343241389E-4</v>
      </c>
      <c r="AI379">
        <f t="shared" si="132"/>
        <v>3.827380003921273E-3</v>
      </c>
      <c r="AJ379" s="2">
        <v>100</v>
      </c>
      <c r="AK379" s="2">
        <v>1</v>
      </c>
      <c r="AL379" s="2">
        <f t="shared" si="133"/>
        <v>17426.021750380885</v>
      </c>
      <c r="AM379" s="2">
        <f t="shared" si="134"/>
        <v>14.963857200370471</v>
      </c>
      <c r="AN379" s="2">
        <f t="shared" si="135"/>
        <v>66.696007195304986</v>
      </c>
      <c r="AO379" s="2">
        <f t="shared" si="136"/>
        <v>81.659864395675456</v>
      </c>
    </row>
    <row r="380" spans="1:41" x14ac:dyDescent="0.25">
      <c r="A380" s="1">
        <v>378</v>
      </c>
      <c r="B380">
        <v>7.5751503006012024</v>
      </c>
      <c r="C380">
        <v>528.81990622380044</v>
      </c>
      <c r="D380">
        <v>50</v>
      </c>
      <c r="E380">
        <v>-1.0262210157598211</v>
      </c>
      <c r="F380">
        <v>-0.54473771210196242</v>
      </c>
      <c r="G380">
        <v>-0.57340811800206593</v>
      </c>
      <c r="H380">
        <v>2.184367102592279E-2</v>
      </c>
      <c r="I380">
        <v>103.6012878455514</v>
      </c>
      <c r="J380">
        <v>337.19617655655549</v>
      </c>
      <c r="K380">
        <v>13.00885344093069</v>
      </c>
      <c r="L380">
        <v>31.989461859509319</v>
      </c>
      <c r="M380">
        <v>13.196156509950679</v>
      </c>
      <c r="N380">
        <v>0.9858062407052135</v>
      </c>
      <c r="O380">
        <v>0.68495726945311475</v>
      </c>
      <c r="P380">
        <f t="shared" si="137"/>
        <v>-51.208633520949157</v>
      </c>
      <c r="Q380">
        <f t="shared" si="138"/>
        <v>-27.182520563970183</v>
      </c>
      <c r="R380">
        <f t="shared" si="139"/>
        <v>-28.613179541021257</v>
      </c>
      <c r="S380">
        <v>528.81990622380044</v>
      </c>
      <c r="T380">
        <f t="shared" si="117"/>
        <v>500.66269972265587</v>
      </c>
      <c r="U380">
        <f t="shared" si="118"/>
        <v>10.346415650990352</v>
      </c>
      <c r="V380">
        <f t="shared" si="119"/>
        <v>33.674984849415253</v>
      </c>
      <c r="W380">
        <f t="shared" si="120"/>
        <v>1.2991634335988078</v>
      </c>
      <c r="X380">
        <f t="shared" si="121"/>
        <v>3.1947119165488069</v>
      </c>
      <c r="Y380">
        <f t="shared" si="122"/>
        <v>1.3178689482221009</v>
      </c>
      <c r="Z380">
        <f t="shared" si="123"/>
        <v>4510.1769243106501</v>
      </c>
      <c r="AA380">
        <f t="shared" si="124"/>
        <v>5.3152973619237516</v>
      </c>
      <c r="AB380">
        <f t="shared" si="125"/>
        <v>1.606256984463972E-5</v>
      </c>
      <c r="AC380">
        <f t="shared" si="126"/>
        <v>1.2851413433531153E-2</v>
      </c>
      <c r="AD380">
        <f t="shared" si="127"/>
        <v>24.93505481426288</v>
      </c>
      <c r="AE380">
        <f t="shared" si="128"/>
        <v>120.57617771191572</v>
      </c>
      <c r="AF380">
        <f t="shared" si="129"/>
        <v>3453.38</v>
      </c>
      <c r="AG380">
        <f t="shared" si="130"/>
        <v>858.523337223711</v>
      </c>
      <c r="AH380">
        <f t="shared" si="131"/>
        <v>8.5926778057043211E-4</v>
      </c>
      <c r="AI380">
        <f t="shared" si="132"/>
        <v>3.8256810317045227E-3</v>
      </c>
      <c r="AJ380" s="2">
        <v>100</v>
      </c>
      <c r="AK380" s="2">
        <v>1</v>
      </c>
      <c r="AL380" s="2">
        <f t="shared" si="133"/>
        <v>17426.021750380885</v>
      </c>
      <c r="AM380" s="2">
        <f t="shared" si="134"/>
        <v>14.97361903362186</v>
      </c>
      <c r="AN380" s="2">
        <f t="shared" si="135"/>
        <v>66.666400868502592</v>
      </c>
      <c r="AO380" s="2">
        <f t="shared" si="136"/>
        <v>81.64001990212445</v>
      </c>
    </row>
    <row r="381" spans="1:41" x14ac:dyDescent="0.25">
      <c r="A381" s="1">
        <v>379</v>
      </c>
      <c r="B381">
        <v>7.5951903807615224</v>
      </c>
      <c r="C381">
        <v>528.82414380577552</v>
      </c>
      <c r="D381">
        <v>50</v>
      </c>
      <c r="E381">
        <v>-1.0305761390513619</v>
      </c>
      <c r="F381">
        <v>-0.54476920673765972</v>
      </c>
      <c r="G381">
        <v>-0.57344127025016822</v>
      </c>
      <c r="H381">
        <v>2.1936929584067299E-2</v>
      </c>
      <c r="I381">
        <v>103.1652327654274</v>
      </c>
      <c r="J381">
        <v>335.78287070549919</v>
      </c>
      <c r="K381">
        <v>12.95270961965918</v>
      </c>
      <c r="L381">
        <v>31.852075669383101</v>
      </c>
      <c r="M381">
        <v>13.14358620460847</v>
      </c>
      <c r="N381">
        <v>0.98547758716103562</v>
      </c>
      <c r="O381">
        <v>0.68628327597260796</v>
      </c>
      <c r="P381">
        <f t="shared" si="137"/>
        <v>-51.425955042483132</v>
      </c>
      <c r="Q381">
        <f t="shared" si="138"/>
        <v>-27.184092152577833</v>
      </c>
      <c r="R381">
        <f t="shared" si="139"/>
        <v>-28.614833844818776</v>
      </c>
      <c r="S381">
        <v>528.82414380577552</v>
      </c>
      <c r="T381">
        <f t="shared" si="117"/>
        <v>498.56823582771096</v>
      </c>
      <c r="U381">
        <f t="shared" si="118"/>
        <v>10.346149769665427</v>
      </c>
      <c r="V381">
        <f t="shared" si="119"/>
        <v>33.674715573089067</v>
      </c>
      <c r="W381">
        <f t="shared" si="120"/>
        <v>1.2989906585359778</v>
      </c>
      <c r="X381">
        <f t="shared" si="121"/>
        <v>3.1943546921418946</v>
      </c>
      <c r="Y381">
        <f t="shared" si="122"/>
        <v>1.3181331320463892</v>
      </c>
      <c r="Z381">
        <f t="shared" si="123"/>
        <v>4509.8752857877926</v>
      </c>
      <c r="AA381">
        <f t="shared" si="124"/>
        <v>5.3162154874484644</v>
      </c>
      <c r="AB381">
        <f t="shared" si="125"/>
        <v>1.6060851624988044E-5</v>
      </c>
      <c r="AC381">
        <f t="shared" si="126"/>
        <v>1.2852343000397086E-2</v>
      </c>
      <c r="AD381">
        <f t="shared" si="127"/>
        <v>24.934273285015841</v>
      </c>
      <c r="AE381">
        <f t="shared" si="128"/>
        <v>120.54890428683238</v>
      </c>
      <c r="AF381">
        <f t="shared" si="129"/>
        <v>3453.38</v>
      </c>
      <c r="AG381">
        <f t="shared" si="130"/>
        <v>858.35401574234675</v>
      </c>
      <c r="AH381">
        <f t="shared" si="131"/>
        <v>8.5983315625536559E-4</v>
      </c>
      <c r="AI381">
        <f t="shared" si="132"/>
        <v>3.823986564213564E-3</v>
      </c>
      <c r="AJ381" s="2">
        <v>100</v>
      </c>
      <c r="AK381" s="2">
        <v>1</v>
      </c>
      <c r="AL381" s="2">
        <f t="shared" si="133"/>
        <v>17426.021750380885</v>
      </c>
      <c r="AM381" s="2">
        <f t="shared" si="134"/>
        <v>14.983471282604647</v>
      </c>
      <c r="AN381" s="2">
        <f t="shared" si="135"/>
        <v>66.63687304114984</v>
      </c>
      <c r="AO381" s="2">
        <f t="shared" si="136"/>
        <v>81.620344323754495</v>
      </c>
    </row>
    <row r="382" spans="1:41" x14ac:dyDescent="0.25">
      <c r="A382" s="1">
        <v>380</v>
      </c>
      <c r="B382">
        <v>7.6152304609218433</v>
      </c>
      <c r="C382">
        <v>528.82833220162513</v>
      </c>
      <c r="D382">
        <v>50</v>
      </c>
      <c r="E382">
        <v>-1.0349679093050039</v>
      </c>
      <c r="F382">
        <v>-0.54480149359676722</v>
      </c>
      <c r="G382">
        <v>-0.57347525641764974</v>
      </c>
      <c r="H382">
        <v>2.2032154985337091E-2</v>
      </c>
      <c r="I382">
        <v>102.7291646574826</v>
      </c>
      <c r="J382">
        <v>334.36947912998693</v>
      </c>
      <c r="K382">
        <v>12.896569859846201</v>
      </c>
      <c r="L382">
        <v>31.71466852091028</v>
      </c>
      <c r="M382">
        <v>13.090992578769519</v>
      </c>
      <c r="N382">
        <v>0.98514835923617139</v>
      </c>
      <c r="O382">
        <v>0.68760932210859971</v>
      </c>
      <c r="P382">
        <f t="shared" si="137"/>
        <v>-51.64510525474072</v>
      </c>
      <c r="Q382">
        <f t="shared" si="138"/>
        <v>-27.185703273291779</v>
      </c>
      <c r="R382">
        <f t="shared" si="139"/>
        <v>-28.616529761359768</v>
      </c>
      <c r="S382">
        <v>528.82833220162513</v>
      </c>
      <c r="T382">
        <f t="shared" si="117"/>
        <v>496.4736324283403</v>
      </c>
      <c r="U382">
        <f t="shared" si="118"/>
        <v>10.34588324006414</v>
      </c>
      <c r="V382">
        <f t="shared" si="119"/>
        <v>33.674444853649796</v>
      </c>
      <c r="W382">
        <f t="shared" si="120"/>
        <v>1.2988171996936473</v>
      </c>
      <c r="X382">
        <f t="shared" si="121"/>
        <v>3.1939932404655842</v>
      </c>
      <c r="Y382">
        <f t="shared" si="122"/>
        <v>1.3183975667286862</v>
      </c>
      <c r="Z382">
        <f t="shared" si="123"/>
        <v>4509.5771729930857</v>
      </c>
      <c r="AA382">
        <f t="shared" si="124"/>
        <v>5.3171230975563804</v>
      </c>
      <c r="AB382">
        <f t="shared" si="125"/>
        <v>1.6059153556585135E-5</v>
      </c>
      <c r="AC382">
        <f t="shared" si="126"/>
        <v>1.2853261829098676E-2</v>
      </c>
      <c r="AD382">
        <f t="shared" si="127"/>
        <v>24.933500863450664</v>
      </c>
      <c r="AE382">
        <f t="shared" si="128"/>
        <v>120.52195391911006</v>
      </c>
      <c r="AF382">
        <f t="shared" si="129"/>
        <v>3453.38</v>
      </c>
      <c r="AG382">
        <f t="shared" si="130"/>
        <v>858.18486587574967</v>
      </c>
      <c r="AH382">
        <f t="shared" si="131"/>
        <v>8.6040379383468064E-4</v>
      </c>
      <c r="AI382">
        <f t="shared" si="132"/>
        <v>3.8222962009799239E-3</v>
      </c>
      <c r="AJ382" s="2">
        <v>100</v>
      </c>
      <c r="AK382" s="2">
        <v>1</v>
      </c>
      <c r="AL382" s="2">
        <f t="shared" si="133"/>
        <v>17426.021750380885</v>
      </c>
      <c r="AM382" s="2">
        <f t="shared" si="134"/>
        <v>14.993415225473376</v>
      </c>
      <c r="AN382" s="2">
        <f t="shared" si="135"/>
        <v>66.607416734674388</v>
      </c>
      <c r="AO382" s="2">
        <f t="shared" si="136"/>
        <v>81.600831960147758</v>
      </c>
    </row>
    <row r="383" spans="1:41" x14ac:dyDescent="0.25">
      <c r="A383" s="1">
        <v>381</v>
      </c>
      <c r="B383">
        <v>7.6352705410821642</v>
      </c>
      <c r="C383">
        <v>528.83247221499255</v>
      </c>
      <c r="D383">
        <v>50</v>
      </c>
      <c r="E383">
        <v>-1.039396810092716</v>
      </c>
      <c r="F383">
        <v>-0.54483457294782744</v>
      </c>
      <c r="G383">
        <v>-0.57351007678718691</v>
      </c>
      <c r="H383">
        <v>2.212935070705864E-2</v>
      </c>
      <c r="I383">
        <v>102.2930826639529</v>
      </c>
      <c r="J383">
        <v>332.95599985839482</v>
      </c>
      <c r="K383">
        <v>12.840433925929529</v>
      </c>
      <c r="L383">
        <v>31.577240437652851</v>
      </c>
      <c r="M383">
        <v>13.038375933268121</v>
      </c>
      <c r="N383">
        <v>0.98481850742376509</v>
      </c>
      <c r="O383">
        <v>0.68893541046947748</v>
      </c>
      <c r="P383">
        <f t="shared" si="137"/>
        <v>-51.866108288059685</v>
      </c>
      <c r="Q383">
        <f t="shared" si="138"/>
        <v>-27.187353939512349</v>
      </c>
      <c r="R383">
        <f t="shared" si="139"/>
        <v>-28.618267304749846</v>
      </c>
      <c r="S383">
        <v>528.83247221499255</v>
      </c>
      <c r="T383">
        <f t="shared" si="117"/>
        <v>494.37888673709148</v>
      </c>
      <c r="U383">
        <f t="shared" si="118"/>
        <v>10.345616025300846</v>
      </c>
      <c r="V383">
        <f t="shared" si="119"/>
        <v>33.674172662986251</v>
      </c>
      <c r="W383">
        <f t="shared" si="120"/>
        <v>1.2986430317318562</v>
      </c>
      <c r="X383">
        <f t="shared" si="121"/>
        <v>3.1936275278727151</v>
      </c>
      <c r="Y383">
        <f t="shared" si="122"/>
        <v>1.3186622935418633</v>
      </c>
      <c r="Z383">
        <f t="shared" si="123"/>
        <v>4509.2825278705068</v>
      </c>
      <c r="AA383">
        <f t="shared" si="124"/>
        <v>5.3180203615016381</v>
      </c>
      <c r="AB383">
        <f t="shared" si="125"/>
        <v>1.6057475306374075E-5</v>
      </c>
      <c r="AC383">
        <f t="shared" si="126"/>
        <v>1.2854170094150161E-2</v>
      </c>
      <c r="AD383">
        <f t="shared" si="127"/>
        <v>24.932737400093995</v>
      </c>
      <c r="AE383">
        <f t="shared" si="128"/>
        <v>120.49532121054844</v>
      </c>
      <c r="AF383">
        <f t="shared" si="129"/>
        <v>3453.38</v>
      </c>
      <c r="AG383">
        <f t="shared" si="130"/>
        <v>858.01586220130275</v>
      </c>
      <c r="AH383">
        <f t="shared" si="131"/>
        <v>8.6097976804059932E-4</v>
      </c>
      <c r="AI383">
        <f t="shared" si="132"/>
        <v>3.8206095388372044E-3</v>
      </c>
      <c r="AJ383" s="2">
        <v>100</v>
      </c>
      <c r="AK383" s="2">
        <v>1</v>
      </c>
      <c r="AL383" s="2">
        <f t="shared" si="133"/>
        <v>17426.021750380885</v>
      </c>
      <c r="AM383" s="2">
        <f t="shared" si="134"/>
        <v>15.003452164513373</v>
      </c>
      <c r="AN383" s="2">
        <f t="shared" si="135"/>
        <v>66.578024923489806</v>
      </c>
      <c r="AO383" s="2">
        <f t="shared" si="136"/>
        <v>81.581477088003183</v>
      </c>
    </row>
    <row r="384" spans="1:41" x14ac:dyDescent="0.25">
      <c r="A384" s="1">
        <v>382</v>
      </c>
      <c r="B384">
        <v>7.6553106212424851</v>
      </c>
      <c r="C384">
        <v>528.83656464177602</v>
      </c>
      <c r="D384">
        <v>50</v>
      </c>
      <c r="E384">
        <v>-1.043863333353704</v>
      </c>
      <c r="F384">
        <v>-0.54486844517334854</v>
      </c>
      <c r="G384">
        <v>-0.57354573176141965</v>
      </c>
      <c r="H384">
        <v>2.2228520555809012E-2</v>
      </c>
      <c r="I384">
        <v>101.8569859302179</v>
      </c>
      <c r="J384">
        <v>331.54243091857569</v>
      </c>
      <c r="K384">
        <v>12.784301583798239</v>
      </c>
      <c r="L384">
        <v>31.439791439626369</v>
      </c>
      <c r="M384">
        <v>12.985736563961</v>
      </c>
      <c r="N384">
        <v>0.98448798192778331</v>
      </c>
      <c r="O384">
        <v>0.69026154365406933</v>
      </c>
      <c r="P384">
        <f t="shared" si="137"/>
        <v>-52.088988690304589</v>
      </c>
      <c r="Q384">
        <f t="shared" si="138"/>
        <v>-27.189044170326774</v>
      </c>
      <c r="R384">
        <f t="shared" si="139"/>
        <v>-28.620046495080821</v>
      </c>
      <c r="S384">
        <v>528.83656464177602</v>
      </c>
      <c r="T384">
        <f t="shared" si="117"/>
        <v>492.28399596176104</v>
      </c>
      <c r="U384">
        <f t="shared" si="118"/>
        <v>10.34534808827401</v>
      </c>
      <c r="V384">
        <f t="shared" si="119"/>
        <v>33.673898972771887</v>
      </c>
      <c r="W384">
        <f t="shared" si="120"/>
        <v>1.2984681290341278</v>
      </c>
      <c r="X384">
        <f t="shared" si="121"/>
        <v>3.1932575197984403</v>
      </c>
      <c r="Y384">
        <f t="shared" si="122"/>
        <v>1.3189273539749289</v>
      </c>
      <c r="Z384">
        <f t="shared" si="123"/>
        <v>4508.9912929437423</v>
      </c>
      <c r="AA384">
        <f t="shared" si="124"/>
        <v>5.3189074470216413</v>
      </c>
      <c r="AB384">
        <f t="shared" si="125"/>
        <v>1.6055816544679153E-5</v>
      </c>
      <c r="AC384">
        <f t="shared" si="126"/>
        <v>1.2855067968425921E-2</v>
      </c>
      <c r="AD384">
        <f t="shared" si="127"/>
        <v>24.931982746942875</v>
      </c>
      <c r="AE384">
        <f t="shared" si="128"/>
        <v>120.46900082037168</v>
      </c>
      <c r="AF384">
        <f t="shared" si="129"/>
        <v>3453.38</v>
      </c>
      <c r="AG384">
        <f t="shared" si="130"/>
        <v>857.84697928828041</v>
      </c>
      <c r="AH384">
        <f t="shared" si="131"/>
        <v>8.6156115502305196E-4</v>
      </c>
      <c r="AI384">
        <f t="shared" si="132"/>
        <v>3.8189261717962186E-3</v>
      </c>
      <c r="AJ384" s="2">
        <v>100</v>
      </c>
      <c r="AK384" s="2">
        <v>1</v>
      </c>
      <c r="AL384" s="2">
        <f t="shared" si="133"/>
        <v>17426.021750380885</v>
      </c>
      <c r="AM384" s="2">
        <f t="shared" si="134"/>
        <v>15.01358342671498</v>
      </c>
      <c r="AN384" s="2">
        <f t="shared" si="135"/>
        <v>66.54869053281972</v>
      </c>
      <c r="AO384" s="2">
        <f t="shared" si="136"/>
        <v>81.562273959534707</v>
      </c>
    </row>
    <row r="385" spans="1:41" x14ac:dyDescent="0.25">
      <c r="A385" s="1">
        <v>383</v>
      </c>
      <c r="B385">
        <v>7.6753507014028051</v>
      </c>
      <c r="C385">
        <v>528.84061027012353</v>
      </c>
      <c r="D385">
        <v>50</v>
      </c>
      <c r="E385">
        <v>-1.0483679795782479</v>
      </c>
      <c r="F385">
        <v>-0.54490311077159725</v>
      </c>
      <c r="G385">
        <v>-0.57358222186483954</v>
      </c>
      <c r="H385">
        <v>2.2329668672447608E-2</v>
      </c>
      <c r="I385">
        <v>101.4208736046732</v>
      </c>
      <c r="J385">
        <v>330.12877033754569</v>
      </c>
      <c r="K385">
        <v>12.72817260076927</v>
      </c>
      <c r="L385">
        <v>31.302321543306281</v>
      </c>
      <c r="M385">
        <v>12.93307476176312</v>
      </c>
      <c r="N385">
        <v>0.98415673265122838</v>
      </c>
      <c r="O385">
        <v>0.69158772425203252</v>
      </c>
      <c r="P385">
        <f t="shared" si="137"/>
        <v>-52.313771436040319</v>
      </c>
      <c r="Q385">
        <f t="shared" si="138"/>
        <v>-27.190773990598668</v>
      </c>
      <c r="R385">
        <f t="shared" si="139"/>
        <v>-28.621867358524927</v>
      </c>
      <c r="S385">
        <v>528.84061027012353</v>
      </c>
      <c r="T385">
        <f t="shared" si="117"/>
        <v>490.18895730496081</v>
      </c>
      <c r="U385">
        <f t="shared" si="118"/>
        <v>10.345079391657565</v>
      </c>
      <c r="V385">
        <f t="shared" si="119"/>
        <v>33.673623754457914</v>
      </c>
      <c r="W385">
        <f t="shared" si="120"/>
        <v>1.2982924657001915</v>
      </c>
      <c r="X385">
        <f t="shared" si="121"/>
        <v>3.1928831807437268</v>
      </c>
      <c r="Y385">
        <f t="shared" si="122"/>
        <v>1.3191927897426172</v>
      </c>
      <c r="Z385">
        <f t="shared" si="123"/>
        <v>4508.7034113158297</v>
      </c>
      <c r="AA385">
        <f t="shared" si="124"/>
        <v>5.3197845203315524</v>
      </c>
      <c r="AB385">
        <f t="shared" si="125"/>
        <v>1.6054176945201336E-5</v>
      </c>
      <c r="AC385">
        <f t="shared" si="126"/>
        <v>1.2855955623157599E-2</v>
      </c>
      <c r="AD385">
        <f t="shared" si="127"/>
        <v>24.931236757464585</v>
      </c>
      <c r="AE385">
        <f t="shared" si="128"/>
        <v>120.44298746505868</v>
      </c>
      <c r="AF385">
        <f t="shared" si="129"/>
        <v>3453.38</v>
      </c>
      <c r="AG385">
        <f t="shared" si="130"/>
        <v>857.67819169380368</v>
      </c>
      <c r="AH385">
        <f t="shared" si="131"/>
        <v>8.621480323835471E-4</v>
      </c>
      <c r="AI385">
        <f t="shared" si="132"/>
        <v>3.8172456909160179E-3</v>
      </c>
      <c r="AJ385" s="2">
        <v>100</v>
      </c>
      <c r="AK385" s="2">
        <v>1</v>
      </c>
      <c r="AL385" s="2">
        <f t="shared" si="133"/>
        <v>17426.021750380885</v>
      </c>
      <c r="AM385" s="2">
        <f t="shared" si="134"/>
        <v>15.023810364363776</v>
      </c>
      <c r="AN385" s="2">
        <f t="shared" si="135"/>
        <v>66.51940643645024</v>
      </c>
      <c r="AO385" s="2">
        <f t="shared" si="136"/>
        <v>81.543216800814008</v>
      </c>
    </row>
    <row r="386" spans="1:41" x14ac:dyDescent="0.25">
      <c r="A386" s="1">
        <v>384</v>
      </c>
      <c r="B386">
        <v>7.6953907815631259</v>
      </c>
      <c r="C386">
        <v>528.84460988042633</v>
      </c>
      <c r="D386">
        <v>50</v>
      </c>
      <c r="E386">
        <v>-1.0529112579964359</v>
      </c>
      <c r="F386">
        <v>-0.54493857035842075</v>
      </c>
      <c r="G386">
        <v>-0.57361954774570623</v>
      </c>
      <c r="H386">
        <v>2.243279953726203E-2</v>
      </c>
      <c r="I386">
        <v>100.98474483860041</v>
      </c>
      <c r="J386">
        <v>328.71501614116778</v>
      </c>
      <c r="K386">
        <v>12.67204674556344</v>
      </c>
      <c r="L386">
        <v>31.164830761633361</v>
      </c>
      <c r="M386">
        <v>12.88039081268332</v>
      </c>
      <c r="N386">
        <v>0.9838247091840483</v>
      </c>
      <c r="O386">
        <v>0.69291395484424734</v>
      </c>
      <c r="P386">
        <f t="shared" si="137"/>
        <v>-52.540481935949899</v>
      </c>
      <c r="Q386">
        <f t="shared" si="138"/>
        <v>-27.192543431058922</v>
      </c>
      <c r="R386">
        <f t="shared" si="139"/>
        <v>-28.623729927430453</v>
      </c>
      <c r="S386">
        <v>528.84460988042633</v>
      </c>
      <c r="T386">
        <f t="shared" si="117"/>
        <v>488.09376796367661</v>
      </c>
      <c r="U386">
        <f t="shared" si="118"/>
        <v>10.344809897891952</v>
      </c>
      <c r="V386">
        <f t="shared" si="119"/>
        <v>33.673346979266327</v>
      </c>
      <c r="W386">
        <f t="shared" si="120"/>
        <v>1.2981160155384814</v>
      </c>
      <c r="X386">
        <f t="shared" si="121"/>
        <v>3.1925044742583779</v>
      </c>
      <c r="Y386">
        <f t="shared" si="122"/>
        <v>1.3194586427952368</v>
      </c>
      <c r="Z386">
        <f t="shared" si="123"/>
        <v>4508.4188266688507</v>
      </c>
      <c r="AA386">
        <f t="shared" si="124"/>
        <v>5.3206517461189167</v>
      </c>
      <c r="AB386">
        <f t="shared" si="125"/>
        <v>1.6052556185014827E-5</v>
      </c>
      <c r="AC386">
        <f t="shared" si="126"/>
        <v>1.2856833227931266E-2</v>
      </c>
      <c r="AD386">
        <f t="shared" si="127"/>
        <v>24.930499286596703</v>
      </c>
      <c r="AE386">
        <f t="shared" si="128"/>
        <v>120.41727591818098</v>
      </c>
      <c r="AF386">
        <f t="shared" si="129"/>
        <v>3453.38</v>
      </c>
      <c r="AG386">
        <f t="shared" si="130"/>
        <v>857.50947395871549</v>
      </c>
      <c r="AH386">
        <f t="shared" si="131"/>
        <v>8.6274047921002027E-4</v>
      </c>
      <c r="AI386">
        <f t="shared" si="132"/>
        <v>3.8155676841707311E-3</v>
      </c>
      <c r="AJ386" s="2">
        <v>100</v>
      </c>
      <c r="AK386" s="2">
        <v>1</v>
      </c>
      <c r="AL386" s="2">
        <f t="shared" si="133"/>
        <v>17426.021750380885</v>
      </c>
      <c r="AM386" s="2">
        <f t="shared" si="134"/>
        <v>15.034134355647842</v>
      </c>
      <c r="AN386" s="2">
        <f t="shared" si="135"/>
        <v>66.490165454409578</v>
      </c>
      <c r="AO386" s="2">
        <f t="shared" si="136"/>
        <v>81.524299810057414</v>
      </c>
    </row>
    <row r="387" spans="1:41" x14ac:dyDescent="0.25">
      <c r="A387" s="1">
        <v>385</v>
      </c>
      <c r="B387">
        <v>7.7154308617234468</v>
      </c>
      <c r="C387">
        <v>528.84856424531108</v>
      </c>
      <c r="D387">
        <v>50</v>
      </c>
      <c r="E387">
        <v>-1.057493686771928</v>
      </c>
      <c r="F387">
        <v>-0.54497482466908953</v>
      </c>
      <c r="G387">
        <v>-0.57365771017798906</v>
      </c>
      <c r="H387">
        <v>2.2537917975223112E-2</v>
      </c>
      <c r="I387">
        <v>100.5485987860374</v>
      </c>
      <c r="J387">
        <v>327.30116635383189</v>
      </c>
      <c r="K387">
        <v>12.61592378828081</v>
      </c>
      <c r="L387">
        <v>31.027319104018289</v>
      </c>
      <c r="M387">
        <v>12.82768499785978</v>
      </c>
      <c r="N387">
        <v>0.98349186079073125</v>
      </c>
      <c r="O387">
        <v>0.69424023800321255</v>
      </c>
      <c r="P387">
        <f t="shared" si="137"/>
        <v>-52.769146046503394</v>
      </c>
      <c r="Q387">
        <f t="shared" si="138"/>
        <v>-27.194352528397683</v>
      </c>
      <c r="R387">
        <f t="shared" si="139"/>
        <v>-28.625634240418616</v>
      </c>
      <c r="S387">
        <v>528.84856424531108</v>
      </c>
      <c r="T387">
        <f t="shared" ref="T387:T450" si="140">SUM(I387:O387)</f>
        <v>485.99842512882208</v>
      </c>
      <c r="U387">
        <f t="shared" ref="U387:U450" si="141">I387/$T387*50</f>
        <v>10.344539569175074</v>
      </c>
      <c r="V387">
        <f t="shared" ref="V387:V450" si="142">J387/$T387*50</f>
        <v>33.673068618182782</v>
      </c>
      <c r="W387">
        <f t="shared" ref="W387:W450" si="143">K387/$T387*50</f>
        <v>1.2979387520583783</v>
      </c>
      <c r="X387">
        <f t="shared" ref="X387:X450" si="144">L387/$T387*50</f>
        <v>3.1921213629235501</v>
      </c>
      <c r="Y387">
        <f t="shared" ref="Y387:Y450" si="145">M387/$T387*50</f>
        <v>1.3197249553287735</v>
      </c>
      <c r="Z387">
        <f t="shared" ref="Z387:Z450" si="146">1.07*EXP(36696/8.314/S387)</f>
        <v>4508.1374832637666</v>
      </c>
      <c r="AA387">
        <f t="shared" ref="AA387:AA450" si="147">1.22*10^10*EXP(-94765/8.314/S387)</f>
        <v>5.3215092875376291</v>
      </c>
      <c r="AB387">
        <f t="shared" ref="AB387:AB450" si="148">10^(3066/S387-10.592)</f>
        <v>1.6050953944563659E-5</v>
      </c>
      <c r="AC387">
        <f t="shared" ref="AC387:AC450" si="149">10^(-2073/S387+2.029)</f>
        <v>1.2857700950684101E-2</v>
      </c>
      <c r="AD387">
        <f t="shared" ref="AD387:AD450" si="150">0.499*EXP(17197/8.314/S387)</f>
        <v>24.929770190747536</v>
      </c>
      <c r="AE387">
        <f t="shared" ref="AE387:AE450" si="151">0.0000000000662*EXP(124119/8.314/S387)</f>
        <v>120.39186101025891</v>
      </c>
      <c r="AF387">
        <f t="shared" ref="AF387:AF450" si="152">3453.38*EXP(0/8.314/S387)</f>
        <v>3453.38</v>
      </c>
      <c r="AG387">
        <f t="shared" ref="AG387:AG450" si="153">(1+AF387*(X387/V387)+AD387*V387^0.5+AE387*X387)</f>
        <v>857.34080060340284</v>
      </c>
      <c r="AH387">
        <f t="shared" ref="AH387:AH450" si="154">Z387*U387*V387*(1-(W387*X387/V387^3/U387)/AB387)/AG387^3</f>
        <v>8.6333857611259237E-4</v>
      </c>
      <c r="AI387">
        <f t="shared" ref="AI387:AI450" si="155">AA387*U387*(1-X387*Y387/U387/V387/AC387)/AG387</f>
        <v>3.813891736311898E-3</v>
      </c>
      <c r="AJ387" s="2">
        <v>100</v>
      </c>
      <c r="AK387" s="2">
        <v>1</v>
      </c>
      <c r="AL387" s="2">
        <f t="shared" ref="AL387:AL450" si="156">PI()*5^2/4*AK387*1775*0.5</f>
        <v>17426.021750380885</v>
      </c>
      <c r="AM387" s="2">
        <f t="shared" ref="AM387:AM450" si="157">AL387*AH387</f>
        <v>15.044556805280898</v>
      </c>
      <c r="AN387" s="2">
        <f t="shared" ref="AN387:AN450" si="158">AL387*AI387</f>
        <v>66.460960350569053</v>
      </c>
      <c r="AO387" s="2">
        <f t="shared" ref="AO387:AO450" si="159">AM387+AN387</f>
        <v>81.505517155849958</v>
      </c>
    </row>
    <row r="388" spans="1:41" x14ac:dyDescent="0.25">
      <c r="A388" s="1">
        <v>386</v>
      </c>
      <c r="B388">
        <v>7.7354709418837668</v>
      </c>
      <c r="C388">
        <v>528.85247412963042</v>
      </c>
      <c r="D388">
        <v>50</v>
      </c>
      <c r="E388">
        <v>-1.0621157932009231</v>
      </c>
      <c r="F388">
        <v>-0.54501187456016997</v>
      </c>
      <c r="G388">
        <v>-0.573696710063337</v>
      </c>
      <c r="H388">
        <v>2.2645029161362282E-2</v>
      </c>
      <c r="I388">
        <v>100.1124346036471</v>
      </c>
      <c r="J388">
        <v>325.88721899813203</v>
      </c>
      <c r="K388">
        <v>12.55980350037548</v>
      </c>
      <c r="L388">
        <v>30.889786576345259</v>
      </c>
      <c r="M388">
        <v>12.774957593595239</v>
      </c>
      <c r="N388">
        <v>0.98315813639757665</v>
      </c>
      <c r="O388">
        <v>0.69556657629344532</v>
      </c>
      <c r="P388">
        <f t="shared" ref="P388:P451" si="160">E388/0.02004</f>
        <v>-52.999790079886388</v>
      </c>
      <c r="Q388">
        <f t="shared" ref="Q388:Q451" si="161">F388/0.02004</f>
        <v>-27.196201325357784</v>
      </c>
      <c r="R388">
        <f t="shared" ref="R388:R451" si="162">G388/0.02004</f>
        <v>-28.627580342481888</v>
      </c>
      <c r="S388">
        <v>528.85247412963042</v>
      </c>
      <c r="T388">
        <f t="shared" si="140"/>
        <v>483.90292598478612</v>
      </c>
      <c r="U388">
        <f t="shared" si="141"/>
        <v>10.344268367452962</v>
      </c>
      <c r="V388">
        <f t="shared" si="142"/>
        <v>33.672788641949431</v>
      </c>
      <c r="W388">
        <f t="shared" si="143"/>
        <v>1.2977606484622042</v>
      </c>
      <c r="X388">
        <f t="shared" si="144"/>
        <v>3.1917338083337432</v>
      </c>
      <c r="Y388">
        <f t="shared" si="145"/>
        <v>1.3199917697952588</v>
      </c>
      <c r="Z388">
        <f t="shared" si="146"/>
        <v>4507.8593259403724</v>
      </c>
      <c r="AA388">
        <f t="shared" si="147"/>
        <v>5.322357306202095</v>
      </c>
      <c r="AB388">
        <f t="shared" si="148"/>
        <v>1.6049369907659874E-5</v>
      </c>
      <c r="AC388">
        <f t="shared" si="149"/>
        <v>1.2858558957700919E-2</v>
      </c>
      <c r="AD388">
        <f t="shared" si="150"/>
        <v>24.929049327796729</v>
      </c>
      <c r="AE388">
        <f t="shared" si="151"/>
        <v>120.3667376286281</v>
      </c>
      <c r="AF388">
        <f t="shared" si="152"/>
        <v>3453.38</v>
      </c>
      <c r="AG388">
        <f t="shared" si="153"/>
        <v>857.17214612353428</v>
      </c>
      <c r="AH388">
        <f t="shared" si="154"/>
        <v>8.639424052604731E-4</v>
      </c>
      <c r="AI388">
        <f t="shared" si="155"/>
        <v>3.8122174287270071E-3</v>
      </c>
      <c r="AJ388" s="2">
        <v>100</v>
      </c>
      <c r="AK388" s="2">
        <v>1</v>
      </c>
      <c r="AL388" s="2">
        <f t="shared" si="156"/>
        <v>17426.021750380885</v>
      </c>
      <c r="AM388" s="2">
        <f t="shared" si="157"/>
        <v>15.055079145145381</v>
      </c>
      <c r="AN388" s="2">
        <f t="shared" si="158"/>
        <v>66.43178383017792</v>
      </c>
      <c r="AO388" s="2">
        <f t="shared" si="159"/>
        <v>81.486862975323305</v>
      </c>
    </row>
    <row r="389" spans="1:41" x14ac:dyDescent="0.25">
      <c r="A389" s="1">
        <v>387</v>
      </c>
      <c r="B389">
        <v>7.7555110220440877</v>
      </c>
      <c r="C389">
        <v>528.85634029045264</v>
      </c>
      <c r="D389">
        <v>50</v>
      </c>
      <c r="E389">
        <v>-1.0667781139164949</v>
      </c>
      <c r="F389">
        <v>-0.54504972101142801</v>
      </c>
      <c r="G389">
        <v>-0.57373654843308219</v>
      </c>
      <c r="H389">
        <v>2.2754138626273918E-2</v>
      </c>
      <c r="I389">
        <v>99.676251450584573</v>
      </c>
      <c r="J389">
        <v>324.47317209453792</v>
      </c>
      <c r="K389">
        <v>12.503685654629781</v>
      </c>
      <c r="L389">
        <v>30.752233180974748</v>
      </c>
      <c r="M389">
        <v>12.722208871392089</v>
      </c>
      <c r="N389">
        <v>0.9828234845796332</v>
      </c>
      <c r="O389">
        <v>0.69689297227188385</v>
      </c>
      <c r="P389">
        <f t="shared" si="160"/>
        <v>-53.232440814196359</v>
      </c>
      <c r="Q389">
        <f t="shared" si="161"/>
        <v>-27.198089870829744</v>
      </c>
      <c r="R389">
        <f t="shared" si="162"/>
        <v>-28.629568285083945</v>
      </c>
      <c r="S389">
        <v>528.85634029045264</v>
      </c>
      <c r="T389">
        <f t="shared" si="140"/>
        <v>481.80726770897064</v>
      </c>
      <c r="U389">
        <f t="shared" si="141"/>
        <v>10.34399625441025</v>
      </c>
      <c r="V389">
        <f t="shared" si="142"/>
        <v>33.672507021057605</v>
      </c>
      <c r="W389">
        <f t="shared" si="143"/>
        <v>1.2975816776369662</v>
      </c>
      <c r="X389">
        <f t="shared" si="144"/>
        <v>3.1913417710782883</v>
      </c>
      <c r="Y389">
        <f t="shared" si="145"/>
        <v>1.3202591289134282</v>
      </c>
      <c r="Z389">
        <f t="shared" si="146"/>
        <v>4507.584300117338</v>
      </c>
      <c r="AA389">
        <f t="shared" si="147"/>
        <v>5.3231959621808924</v>
      </c>
      <c r="AB389">
        <f t="shared" si="148"/>
        <v>1.6047803761481407E-5</v>
      </c>
      <c r="AC389">
        <f t="shared" si="149"/>
        <v>1.2859407413610389E-2</v>
      </c>
      <c r="AD389">
        <f t="shared" si="150"/>
        <v>24.928336557096195</v>
      </c>
      <c r="AE389">
        <f t="shared" si="151"/>
        <v>120.34190071731906</v>
      </c>
      <c r="AF389">
        <f t="shared" si="152"/>
        <v>3453.38</v>
      </c>
      <c r="AG389">
        <f t="shared" si="153"/>
        <v>857.00348498572873</v>
      </c>
      <c r="AH389">
        <f t="shared" si="154"/>
        <v>8.6455205041976253E-4</v>
      </c>
      <c r="AI389">
        <f t="shared" si="155"/>
        <v>3.8105443392920952E-3</v>
      </c>
      <c r="AJ389" s="2">
        <v>100</v>
      </c>
      <c r="AK389" s="2">
        <v>1</v>
      </c>
      <c r="AL389" s="2">
        <f t="shared" si="156"/>
        <v>17426.021750380885</v>
      </c>
      <c r="AM389" s="2">
        <f t="shared" si="157"/>
        <v>15.065702834951173</v>
      </c>
      <c r="AN389" s="2">
        <f t="shared" si="158"/>
        <v>66.402628537294817</v>
      </c>
      <c r="AO389" s="2">
        <f t="shared" si="159"/>
        <v>81.468331372245984</v>
      </c>
    </row>
    <row r="390" spans="1:41" x14ac:dyDescent="0.25">
      <c r="A390" s="1">
        <v>388</v>
      </c>
      <c r="B390">
        <v>7.7755511022044086</v>
      </c>
      <c r="C390">
        <v>528.8601634770489</v>
      </c>
      <c r="D390">
        <v>50</v>
      </c>
      <c r="E390">
        <v>-1.0714811950984491</v>
      </c>
      <c r="F390">
        <v>-0.54508836512775705</v>
      </c>
      <c r="G390">
        <v>-0.57377722645027085</v>
      </c>
      <c r="H390">
        <v>2.2865252261741541E-2</v>
      </c>
      <c r="I390">
        <v>99.240048488363655</v>
      </c>
      <c r="J390">
        <v>323.0590236610654</v>
      </c>
      <c r="K390">
        <v>12.447570025127821</v>
      </c>
      <c r="L390">
        <v>30.614658916745391</v>
      </c>
      <c r="M390">
        <v>12.669439097987199</v>
      </c>
      <c r="N390">
        <v>0.98248785354729118</v>
      </c>
      <c r="O390">
        <v>0.69821942848829299</v>
      </c>
      <c r="P390">
        <f t="shared" si="160"/>
        <v>-53.46712550391463</v>
      </c>
      <c r="Q390">
        <f t="shared" si="161"/>
        <v>-27.200018219947957</v>
      </c>
      <c r="R390">
        <f t="shared" si="162"/>
        <v>-28.631598126261022</v>
      </c>
      <c r="S390">
        <v>528.8601634770489</v>
      </c>
      <c r="T390">
        <f t="shared" si="140"/>
        <v>479.71144747132507</v>
      </c>
      <c r="U390">
        <f t="shared" si="141"/>
        <v>10.3437231914604</v>
      </c>
      <c r="V390">
        <f t="shared" si="142"/>
        <v>33.672223725740501</v>
      </c>
      <c r="W390">
        <f t="shared" si="143"/>
        <v>1.2974018121458191</v>
      </c>
      <c r="X390">
        <f t="shared" si="144"/>
        <v>3.1909452107222638</v>
      </c>
      <c r="Y390">
        <f t="shared" si="145"/>
        <v>1.3205270756796479</v>
      </c>
      <c r="Z390">
        <f t="shared" si="146"/>
        <v>4507.3123517924214</v>
      </c>
      <c r="AA390">
        <f t="shared" si="147"/>
        <v>5.3240254139903067</v>
      </c>
      <c r="AB390">
        <f t="shared" si="148"/>
        <v>1.6046255196571735E-5</v>
      </c>
      <c r="AC390">
        <f t="shared" si="149"/>
        <v>1.2860246481380929E-2</v>
      </c>
      <c r="AD390">
        <f t="shared" si="150"/>
        <v>24.92763173947144</v>
      </c>
      <c r="AE390">
        <f t="shared" si="151"/>
        <v>120.31734527695636</v>
      </c>
      <c r="AF390">
        <f t="shared" si="152"/>
        <v>3453.38</v>
      </c>
      <c r="AG390">
        <f t="shared" si="153"/>
        <v>856.8347916231603</v>
      </c>
      <c r="AH390">
        <f t="shared" si="154"/>
        <v>8.6516759699246406E-4</v>
      </c>
      <c r="AI390">
        <f t="shared" si="155"/>
        <v>3.8088720422207083E-3</v>
      </c>
      <c r="AJ390" s="2">
        <v>100</v>
      </c>
      <c r="AK390" s="2">
        <v>1</v>
      </c>
      <c r="AL390" s="2">
        <f t="shared" si="156"/>
        <v>17426.021750380885</v>
      </c>
      <c r="AM390" s="2">
        <f t="shared" si="157"/>
        <v>15.076429362915443</v>
      </c>
      <c r="AN390" s="2">
        <f t="shared" si="158"/>
        <v>66.373487052155724</v>
      </c>
      <c r="AO390" s="2">
        <f t="shared" si="159"/>
        <v>81.449916415071172</v>
      </c>
    </row>
    <row r="391" spans="1:41" x14ac:dyDescent="0.25">
      <c r="A391" s="1">
        <v>389</v>
      </c>
      <c r="B391">
        <v>7.7955911823647286</v>
      </c>
      <c r="C391">
        <v>528.86394443088</v>
      </c>
      <c r="D391">
        <v>50</v>
      </c>
      <c r="E391">
        <v>-1.0762255926888891</v>
      </c>
      <c r="F391">
        <v>-0.54512780814114137</v>
      </c>
      <c r="G391">
        <v>-0.57381874541172795</v>
      </c>
      <c r="H391">
        <v>2.2978376326498379E-2</v>
      </c>
      <c r="I391">
        <v>98.803824880722459</v>
      </c>
      <c r="J391">
        <v>321.64477171294061</v>
      </c>
      <c r="K391">
        <v>12.391456387228519</v>
      </c>
      <c r="L391">
        <v>30.477063778974859</v>
      </c>
      <c r="M391">
        <v>12.61664853538656</v>
      </c>
      <c r="N391">
        <v>0.98215119113252247</v>
      </c>
      <c r="O391">
        <v>0.69954594748567422</v>
      </c>
      <c r="P391">
        <f t="shared" si="160"/>
        <v>-53.70387189066313</v>
      </c>
      <c r="Q391">
        <f t="shared" si="161"/>
        <v>-27.201986434188694</v>
      </c>
      <c r="R391">
        <f t="shared" si="162"/>
        <v>-28.633669930724949</v>
      </c>
      <c r="S391">
        <v>528.86394443088</v>
      </c>
      <c r="T391">
        <f t="shared" si="140"/>
        <v>477.61546243387119</v>
      </c>
      <c r="U391">
        <f t="shared" si="141"/>
        <v>10.343449139735762</v>
      </c>
      <c r="V391">
        <f t="shared" si="142"/>
        <v>33.671938725965589</v>
      </c>
      <c r="W391">
        <f t="shared" si="143"/>
        <v>1.2972210242192685</v>
      </c>
      <c r="X391">
        <f t="shared" si="144"/>
        <v>3.1905440857868581</v>
      </c>
      <c r="Y391">
        <f t="shared" si="145"/>
        <v>1.3207956533791463</v>
      </c>
      <c r="Z391">
        <f t="shared" si="146"/>
        <v>4507.0434275427415</v>
      </c>
      <c r="AA391">
        <f t="shared" si="147"/>
        <v>5.3248458185875878</v>
      </c>
      <c r="AB391">
        <f t="shared" si="148"/>
        <v>1.6044723906839225E-5</v>
      </c>
      <c r="AC391">
        <f t="shared" si="149"/>
        <v>1.286107632231628E-2</v>
      </c>
      <c r="AD391">
        <f t="shared" si="150"/>
        <v>24.926934737223039</v>
      </c>
      <c r="AE391">
        <f t="shared" si="151"/>
        <v>120.29306636466075</v>
      </c>
      <c r="AF391">
        <f t="shared" si="152"/>
        <v>3453.38</v>
      </c>
      <c r="AG391">
        <f t="shared" si="153"/>
        <v>856.66604043105076</v>
      </c>
      <c r="AH391">
        <f t="shared" si="154"/>
        <v>8.6578913205656084E-4</v>
      </c>
      <c r="AI391">
        <f t="shared" si="155"/>
        <v>3.8072001079074761E-3</v>
      </c>
      <c r="AJ391" s="2">
        <v>100</v>
      </c>
      <c r="AK391" s="2">
        <v>1</v>
      </c>
      <c r="AL391" s="2">
        <f t="shared" si="156"/>
        <v>17426.021750380885</v>
      </c>
      <c r="AM391" s="2">
        <f t="shared" si="157"/>
        <v>15.087260246461017</v>
      </c>
      <c r="AN391" s="2">
        <f t="shared" si="158"/>
        <v>66.344351888448131</v>
      </c>
      <c r="AO391" s="2">
        <f t="shared" si="159"/>
        <v>81.431612134909145</v>
      </c>
    </row>
    <row r="392" spans="1:41" x14ac:dyDescent="0.25">
      <c r="A392" s="1">
        <v>390</v>
      </c>
      <c r="B392">
        <v>7.8156312625250486</v>
      </c>
      <c r="C392">
        <v>528.86768388558005</v>
      </c>
      <c r="D392">
        <v>50</v>
      </c>
      <c r="E392">
        <v>-1.0810118726136779</v>
      </c>
      <c r="F392">
        <v>-0.54516805141264901</v>
      </c>
      <c r="G392">
        <v>-0.573861106750157</v>
      </c>
      <c r="H392">
        <v>2.3093517452123281E-2</v>
      </c>
      <c r="I392">
        <v>98.367579793487266</v>
      </c>
      <c r="J392">
        <v>320.23041426226132</v>
      </c>
      <c r="K392">
        <v>12.33534451753793</v>
      </c>
      <c r="L392">
        <v>30.33944775945989</v>
      </c>
      <c r="M392">
        <v>12.56383744089969</v>
      </c>
      <c r="N392">
        <v>0.98181344477475296</v>
      </c>
      <c r="O392">
        <v>0.70087253180067943</v>
      </c>
      <c r="P392">
        <f t="shared" si="160"/>
        <v>-53.94270821425539</v>
      </c>
      <c r="Q392">
        <f t="shared" si="161"/>
        <v>-27.203994581469512</v>
      </c>
      <c r="R392">
        <f t="shared" si="162"/>
        <v>-28.635783769967915</v>
      </c>
      <c r="S392">
        <v>528.86768388558005</v>
      </c>
      <c r="T392">
        <f t="shared" si="140"/>
        <v>475.51930975022151</v>
      </c>
      <c r="U392">
        <f t="shared" si="141"/>
        <v>10.34317406007732</v>
      </c>
      <c r="V392">
        <f t="shared" si="142"/>
        <v>33.671651991427062</v>
      </c>
      <c r="W392">
        <f t="shared" si="143"/>
        <v>1.2970392857460804</v>
      </c>
      <c r="X392">
        <f t="shared" si="144"/>
        <v>3.1901383537291523</v>
      </c>
      <c r="Y392">
        <f t="shared" si="145"/>
        <v>1.3210649055975414</v>
      </c>
      <c r="Z392">
        <f t="shared" si="146"/>
        <v>4506.7774745253118</v>
      </c>
      <c r="AA392">
        <f t="shared" si="147"/>
        <v>5.3256573313637912</v>
      </c>
      <c r="AB392">
        <f t="shared" si="148"/>
        <v>1.6043209589558666E-5</v>
      </c>
      <c r="AC392">
        <f t="shared" si="149"/>
        <v>1.2861897096050668E-2</v>
      </c>
      <c r="AD392">
        <f t="shared" si="150"/>
        <v>24.926245414128616</v>
      </c>
      <c r="AE392">
        <f t="shared" si="151"/>
        <v>120.26905909398258</v>
      </c>
      <c r="AF392">
        <f t="shared" si="152"/>
        <v>3453.38</v>
      </c>
      <c r="AG392">
        <f t="shared" si="153"/>
        <v>856.49720576213326</v>
      </c>
      <c r="AH392">
        <f t="shared" si="154"/>
        <v>8.6641674440728945E-4</v>
      </c>
      <c r="AI392">
        <f t="shared" si="155"/>
        <v>3.8055281027660707E-3</v>
      </c>
      <c r="AJ392" s="2">
        <v>100</v>
      </c>
      <c r="AK392" s="2">
        <v>1</v>
      </c>
      <c r="AL392" s="2">
        <f t="shared" si="156"/>
        <v>17426.021750380885</v>
      </c>
      <c r="AM392" s="2">
        <f t="shared" si="157"/>
        <v>15.098197032935623</v>
      </c>
      <c r="AN392" s="2">
        <f t="shared" si="158"/>
        <v>66.315215490487248</v>
      </c>
      <c r="AO392" s="2">
        <f t="shared" si="159"/>
        <v>81.413412523422863</v>
      </c>
    </row>
    <row r="393" spans="1:41" x14ac:dyDescent="0.25">
      <c r="A393" s="1">
        <v>391</v>
      </c>
      <c r="B393">
        <v>7.8356713426853704</v>
      </c>
      <c r="C393">
        <v>528.87138256693981</v>
      </c>
      <c r="D393">
        <v>50</v>
      </c>
      <c r="E393">
        <v>-1.085840611009963</v>
      </c>
      <c r="F393">
        <v>-0.54520909643446047</v>
      </c>
      <c r="G393">
        <v>-0.57390431203627434</v>
      </c>
      <c r="H393">
        <v>2.321068264907988E-2</v>
      </c>
      <c r="I393">
        <v>97.93131239443548</v>
      </c>
      <c r="J393">
        <v>318.81594931765432</v>
      </c>
      <c r="K393">
        <v>12.27923419388107</v>
      </c>
      <c r="L393">
        <v>30.201810846475411</v>
      </c>
      <c r="M393">
        <v>12.511006067173881</v>
      </c>
      <c r="N393">
        <v>0.98147456150636181</v>
      </c>
      <c r="O393">
        <v>0.7021991839640267</v>
      </c>
      <c r="P393">
        <f t="shared" si="160"/>
        <v>-54.183663224050051</v>
      </c>
      <c r="Q393">
        <f t="shared" si="161"/>
        <v>-27.206042736250524</v>
      </c>
      <c r="R393">
        <f t="shared" si="162"/>
        <v>-28.63793972236898</v>
      </c>
      <c r="S393">
        <v>528.87138256693981</v>
      </c>
      <c r="T393">
        <f t="shared" si="140"/>
        <v>473.42298656509047</v>
      </c>
      <c r="U393">
        <f t="shared" si="141"/>
        <v>10.342897913024233</v>
      </c>
      <c r="V393">
        <f t="shared" si="142"/>
        <v>33.671363491538095</v>
      </c>
      <c r="W393">
        <f t="shared" si="143"/>
        <v>1.2968565682639082</v>
      </c>
      <c r="X393">
        <f t="shared" si="144"/>
        <v>3.1897279709213056</v>
      </c>
      <c r="Y393">
        <f t="shared" si="145"/>
        <v>1.3213348762326895</v>
      </c>
      <c r="Z393">
        <f t="shared" si="146"/>
        <v>4506.5144404775447</v>
      </c>
      <c r="AA393">
        <f t="shared" si="147"/>
        <v>5.3264601061365902</v>
      </c>
      <c r="AB393">
        <f t="shared" si="148"/>
        <v>1.6041711945372194E-5</v>
      </c>
      <c r="AC393">
        <f t="shared" si="149"/>
        <v>1.2862708960543808E-2</v>
      </c>
      <c r="AD393">
        <f t="shared" si="150"/>
        <v>24.925563635445066</v>
      </c>
      <c r="AE393">
        <f t="shared" si="151"/>
        <v>120.24531863483377</v>
      </c>
      <c r="AF393">
        <f t="shared" si="152"/>
        <v>3453.38</v>
      </c>
      <c r="AG393">
        <f t="shared" si="153"/>
        <v>856.32826192198104</v>
      </c>
      <c r="AH393">
        <f t="shared" si="154"/>
        <v>8.6705052459957815E-4</v>
      </c>
      <c r="AI393">
        <f t="shared" si="155"/>
        <v>3.8038555890628949E-3</v>
      </c>
      <c r="AJ393" s="2">
        <v>100</v>
      </c>
      <c r="AK393" s="2">
        <v>1</v>
      </c>
      <c r="AL393" s="2">
        <f t="shared" si="156"/>
        <v>17426.021750380885</v>
      </c>
      <c r="AM393" s="2">
        <f t="shared" si="157"/>
        <v>15.109241300351405</v>
      </c>
      <c r="AN393" s="2">
        <f t="shared" si="158"/>
        <v>66.286070230317904</v>
      </c>
      <c r="AO393" s="2">
        <f t="shared" si="159"/>
        <v>81.395311530669304</v>
      </c>
    </row>
    <row r="394" spans="1:41" x14ac:dyDescent="0.25">
      <c r="A394" s="1">
        <v>392</v>
      </c>
      <c r="B394">
        <v>7.8557114228456912</v>
      </c>
      <c r="C394">
        <v>528.87504119288712</v>
      </c>
      <c r="D394">
        <v>50</v>
      </c>
      <c r="E394">
        <v>-1.090712394459981</v>
      </c>
      <c r="F394">
        <v>-0.54525094483193182</v>
      </c>
      <c r="G394">
        <v>-0.57394836298098106</v>
      </c>
      <c r="H394">
        <v>2.3329879312899971E-2</v>
      </c>
      <c r="I394">
        <v>97.495021853157283</v>
      </c>
      <c r="J394">
        <v>317.40137488392821</v>
      </c>
      <c r="K394">
        <v>12.223125195273081</v>
      </c>
      <c r="L394">
        <v>30.064153024772619</v>
      </c>
      <c r="M394">
        <v>12.458154662228139</v>
      </c>
      <c r="N394">
        <v>0.98113448793778768</v>
      </c>
      <c r="O394">
        <v>0.70352590650092184</v>
      </c>
      <c r="P394">
        <f t="shared" si="160"/>
        <v>-54.426766190617819</v>
      </c>
      <c r="Q394">
        <f t="shared" si="161"/>
        <v>-27.208130979637318</v>
      </c>
      <c r="R394">
        <f t="shared" si="162"/>
        <v>-28.64013787330245</v>
      </c>
      <c r="S394">
        <v>528.87504119288712</v>
      </c>
      <c r="T394">
        <f t="shared" si="140"/>
        <v>471.32649001379809</v>
      </c>
      <c r="U394">
        <f t="shared" si="141"/>
        <v>10.342620658803106</v>
      </c>
      <c r="V394">
        <f t="shared" si="142"/>
        <v>33.67107319542302</v>
      </c>
      <c r="W394">
        <f t="shared" si="143"/>
        <v>1.2966728429496133</v>
      </c>
      <c r="X394">
        <f t="shared" si="144"/>
        <v>3.1893128926291086</v>
      </c>
      <c r="Y394">
        <f t="shared" si="145"/>
        <v>1.3216056095068438</v>
      </c>
      <c r="Z394">
        <f t="shared" si="146"/>
        <v>4506.2542737180511</v>
      </c>
      <c r="AA394">
        <f t="shared" si="147"/>
        <v>5.3272542951424136</v>
      </c>
      <c r="AB394">
        <f t="shared" si="148"/>
        <v>1.6040230678291951E-5</v>
      </c>
      <c r="AC394">
        <f t="shared" si="149"/>
        <v>1.2863512072075301E-2</v>
      </c>
      <c r="AD394">
        <f t="shared" si="150"/>
        <v>24.924889267911162</v>
      </c>
      <c r="AE394">
        <f t="shared" si="151"/>
        <v>120.22184021344762</v>
      </c>
      <c r="AF394">
        <f t="shared" si="152"/>
        <v>3453.38</v>
      </c>
      <c r="AG394">
        <f t="shared" si="153"/>
        <v>856.15918316428406</v>
      </c>
      <c r="AH394">
        <f t="shared" si="154"/>
        <v>8.6769056499176264E-4</v>
      </c>
      <c r="AI394">
        <f t="shared" si="155"/>
        <v>3.8021821247446329E-3</v>
      </c>
      <c r="AJ394" s="2">
        <v>100</v>
      </c>
      <c r="AK394" s="2">
        <v>1</v>
      </c>
      <c r="AL394" s="2">
        <f t="shared" si="156"/>
        <v>17426.021750380885</v>
      </c>
      <c r="AM394" s="2">
        <f t="shared" si="157"/>
        <v>15.120394658146735</v>
      </c>
      <c r="AN394" s="2">
        <f t="shared" si="158"/>
        <v>66.256908404709378</v>
      </c>
      <c r="AO394" s="2">
        <f t="shared" si="159"/>
        <v>81.377303062856114</v>
      </c>
    </row>
    <row r="395" spans="1:41" x14ac:dyDescent="0.25">
      <c r="A395" s="1">
        <v>393</v>
      </c>
      <c r="B395">
        <v>7.8757515030060121</v>
      </c>
      <c r="C395">
        <v>528.87866047346529</v>
      </c>
      <c r="D395">
        <v>50</v>
      </c>
      <c r="E395">
        <v>-1.095627820231337</v>
      </c>
      <c r="F395">
        <v>-0.54529359836569213</v>
      </c>
      <c r="G395">
        <v>-0.5739932614375709</v>
      </c>
      <c r="H395">
        <v>2.345111523051854E-2</v>
      </c>
      <c r="I395">
        <v>97.05870734091603</v>
      </c>
      <c r="J395">
        <v>315.98668896172211</v>
      </c>
      <c r="K395">
        <v>12.16701730188981</v>
      </c>
      <c r="L395">
        <v>29.926474275576311</v>
      </c>
      <c r="M395">
        <v>12.405283469486969</v>
      </c>
      <c r="N395">
        <v>0.98079317024223578</v>
      </c>
      <c r="O395">
        <v>0.70485270193148286</v>
      </c>
      <c r="P395">
        <f t="shared" si="160"/>
        <v>-54.672046917731393</v>
      </c>
      <c r="Q395">
        <f t="shared" si="161"/>
        <v>-27.210259399485636</v>
      </c>
      <c r="R395">
        <f t="shared" si="162"/>
        <v>-28.642378315248052</v>
      </c>
      <c r="S395">
        <v>528.87866047346529</v>
      </c>
      <c r="T395">
        <f t="shared" si="140"/>
        <v>469.22981722176496</v>
      </c>
      <c r="U395">
        <f t="shared" si="141"/>
        <v>10.342342257317021</v>
      </c>
      <c r="V395">
        <f t="shared" si="142"/>
        <v>33.670781071909389</v>
      </c>
      <c r="W395">
        <f t="shared" si="143"/>
        <v>1.2964880806092827</v>
      </c>
      <c r="X395">
        <f t="shared" si="144"/>
        <v>3.1888930729899263</v>
      </c>
      <c r="Y395">
        <f t="shared" si="145"/>
        <v>1.3218771499791593</v>
      </c>
      <c r="Z395">
        <f t="shared" si="146"/>
        <v>4505.9969231475443</v>
      </c>
      <c r="AA395">
        <f t="shared" si="147"/>
        <v>5.3280400490284379</v>
      </c>
      <c r="AB395">
        <f t="shared" si="148"/>
        <v>1.6038765495703895E-5</v>
      </c>
      <c r="AC395">
        <f t="shared" si="149"/>
        <v>1.2864306585238605E-2</v>
      </c>
      <c r="AD395">
        <f t="shared" si="150"/>
        <v>24.924222179750672</v>
      </c>
      <c r="AE395">
        <f t="shared" si="151"/>
        <v>120.19861911235196</v>
      </c>
      <c r="AF395">
        <f t="shared" si="152"/>
        <v>3453.38</v>
      </c>
      <c r="AG395">
        <f t="shared" si="153"/>
        <v>855.98994368603633</v>
      </c>
      <c r="AH395">
        <f t="shared" si="154"/>
        <v>8.6833695979059654E-4</v>
      </c>
      <c r="AI395">
        <f t="shared" si="155"/>
        <v>3.8005072632592875E-3</v>
      </c>
      <c r="AJ395" s="2">
        <v>100</v>
      </c>
      <c r="AK395" s="2">
        <v>1</v>
      </c>
      <c r="AL395" s="2">
        <f t="shared" si="156"/>
        <v>17426.021750380885</v>
      </c>
      <c r="AM395" s="2">
        <f t="shared" si="157"/>
        <v>15.131658747970548</v>
      </c>
      <c r="AN395" s="2">
        <f t="shared" si="158"/>
        <v>66.227722232036882</v>
      </c>
      <c r="AO395" s="2">
        <f t="shared" si="159"/>
        <v>81.35938098000743</v>
      </c>
    </row>
    <row r="396" spans="1:41" x14ac:dyDescent="0.25">
      <c r="A396" s="1">
        <v>394</v>
      </c>
      <c r="B396">
        <v>7.8957915831663321</v>
      </c>
      <c r="C396">
        <v>528.88224111081001</v>
      </c>
      <c r="D396">
        <v>50</v>
      </c>
      <c r="E396">
        <v>-1.100587496523961</v>
      </c>
      <c r="F396">
        <v>-0.54533705893378293</v>
      </c>
      <c r="G396">
        <v>-0.57403900940398223</v>
      </c>
      <c r="H396">
        <v>2.3574398586766299E-2</v>
      </c>
      <c r="I396">
        <v>96.622368030507317</v>
      </c>
      <c r="J396">
        <v>314.57188954714991</v>
      </c>
      <c r="K396">
        <v>12.11091029503778</v>
      </c>
      <c r="L396">
        <v>29.788774576581041</v>
      </c>
      <c r="M396">
        <v>12.35239272781393</v>
      </c>
      <c r="N396">
        <v>0.98045055413997262</v>
      </c>
      <c r="O396">
        <v>0.70617957277116816</v>
      </c>
      <c r="P396">
        <f t="shared" si="160"/>
        <v>-54.919535754688681</v>
      </c>
      <c r="Q396">
        <f t="shared" si="161"/>
        <v>-27.21242809050813</v>
      </c>
      <c r="R396">
        <f t="shared" si="162"/>
        <v>-28.644661147903307</v>
      </c>
      <c r="S396">
        <v>528.88224111081001</v>
      </c>
      <c r="T396">
        <f t="shared" si="140"/>
        <v>467.13296530400117</v>
      </c>
      <c r="U396">
        <f t="shared" si="141"/>
        <v>10.342062668134258</v>
      </c>
      <c r="V396">
        <f t="shared" si="142"/>
        <v>33.670487089519852</v>
      </c>
      <c r="W396">
        <f t="shared" si="143"/>
        <v>1.2963022516679199</v>
      </c>
      <c r="X396">
        <f t="shared" si="144"/>
        <v>3.18846846498995</v>
      </c>
      <c r="Y396">
        <f t="shared" si="145"/>
        <v>1.3221495425585337</v>
      </c>
      <c r="Z396">
        <f t="shared" si="146"/>
        <v>4505.7423382498846</v>
      </c>
      <c r="AA396">
        <f t="shared" si="147"/>
        <v>5.3288175168440572</v>
      </c>
      <c r="AB396">
        <f t="shared" si="148"/>
        <v>1.6037316108371811E-5</v>
      </c>
      <c r="AC396">
        <f t="shared" si="149"/>
        <v>1.2865092652934822E-2</v>
      </c>
      <c r="AD396">
        <f t="shared" si="150"/>
        <v>24.923562240675714</v>
      </c>
      <c r="AE396">
        <f t="shared" si="151"/>
        <v>120.17565067035821</v>
      </c>
      <c r="AF396">
        <f t="shared" si="152"/>
        <v>3453.38</v>
      </c>
      <c r="AG396">
        <f t="shared" si="153"/>
        <v>855.82051762262006</v>
      </c>
      <c r="AH396">
        <f t="shared" si="154"/>
        <v>8.6898980509755907E-4</v>
      </c>
      <c r="AI396">
        <f t="shared" si="155"/>
        <v>3.7988305533729317E-3</v>
      </c>
      <c r="AJ396" s="2">
        <v>100</v>
      </c>
      <c r="AK396" s="2">
        <v>1</v>
      </c>
      <c r="AL396" s="2">
        <f t="shared" si="156"/>
        <v>17426.021750380885</v>
      </c>
      <c r="AM396" s="2">
        <f t="shared" si="157"/>
        <v>15.14303524448931</v>
      </c>
      <c r="AN396" s="2">
        <f t="shared" si="158"/>
        <v>66.198503849088169</v>
      </c>
      <c r="AO396" s="2">
        <f t="shared" si="159"/>
        <v>81.341539093577481</v>
      </c>
    </row>
    <row r="397" spans="1:41" x14ac:dyDescent="0.25">
      <c r="A397" s="1">
        <v>395</v>
      </c>
      <c r="B397">
        <v>7.915831663326653</v>
      </c>
      <c r="C397">
        <v>528.8857837991236</v>
      </c>
      <c r="D397">
        <v>50</v>
      </c>
      <c r="E397">
        <v>-1.10559204272397</v>
      </c>
      <c r="F397">
        <v>-0.54538132857383159</v>
      </c>
      <c r="G397">
        <v>-0.57408560902508599</v>
      </c>
      <c r="H397">
        <v>2.369973797102045E-2</v>
      </c>
      <c r="I397">
        <v>96.18600309611675</v>
      </c>
      <c r="J397">
        <v>313.15697463144011</v>
      </c>
      <c r="K397">
        <v>12.054803957123561</v>
      </c>
      <c r="L397">
        <v>29.651053901946529</v>
      </c>
      <c r="M397">
        <v>12.29948267154489</v>
      </c>
      <c r="N397">
        <v>0.98010658488219116</v>
      </c>
      <c r="O397">
        <v>0.7075065215312093</v>
      </c>
      <c r="P397">
        <f t="shared" si="160"/>
        <v>-55.169263608980543</v>
      </c>
      <c r="Q397">
        <f t="shared" si="161"/>
        <v>-27.214637154382817</v>
      </c>
      <c r="R397">
        <f t="shared" si="162"/>
        <v>-28.646986478297706</v>
      </c>
      <c r="S397">
        <v>528.8857837991236</v>
      </c>
      <c r="T397">
        <f t="shared" si="140"/>
        <v>465.03593136458522</v>
      </c>
      <c r="U397">
        <f t="shared" si="141"/>
        <v>10.341781850476789</v>
      </c>
      <c r="V397">
        <f t="shared" si="142"/>
        <v>33.670191216463984</v>
      </c>
      <c r="W397">
        <f t="shared" si="143"/>
        <v>1.2961153261588156</v>
      </c>
      <c r="X397">
        <f t="shared" si="144"/>
        <v>3.1880390204407978</v>
      </c>
      <c r="Y397">
        <f t="shared" si="145"/>
        <v>1.3224228325168033</v>
      </c>
      <c r="Z397">
        <f t="shared" si="146"/>
        <v>4505.490469093339</v>
      </c>
      <c r="AA397">
        <f t="shared" si="147"/>
        <v>5.3295868460320941</v>
      </c>
      <c r="AB397">
        <f t="shared" si="148"/>
        <v>1.6035882230442887E-5</v>
      </c>
      <c r="AC397">
        <f t="shared" si="149"/>
        <v>1.2865870426365663E-2</v>
      </c>
      <c r="AD397">
        <f t="shared" si="150"/>
        <v>24.922909321890661</v>
      </c>
      <c r="AE397">
        <f t="shared" si="151"/>
        <v>120.15293028256836</v>
      </c>
      <c r="AF397">
        <f t="shared" si="152"/>
        <v>3453.38</v>
      </c>
      <c r="AG397">
        <f t="shared" si="153"/>
        <v>855.6508790428054</v>
      </c>
      <c r="AH397">
        <f t="shared" si="154"/>
        <v>8.6964919895658819E-4</v>
      </c>
      <c r="AI397">
        <f t="shared" si="155"/>
        <v>3.797151538978714E-3</v>
      </c>
      <c r="AJ397" s="2">
        <v>100</v>
      </c>
      <c r="AK397" s="2">
        <v>1</v>
      </c>
      <c r="AL397" s="2">
        <f t="shared" si="156"/>
        <v>17426.021750380885</v>
      </c>
      <c r="AM397" s="2">
        <f t="shared" si="157"/>
        <v>15.15452585621882</v>
      </c>
      <c r="AN397" s="2">
        <f t="shared" si="158"/>
        <v>66.169245307735324</v>
      </c>
      <c r="AO397" s="2">
        <f t="shared" si="159"/>
        <v>81.323771163954149</v>
      </c>
    </row>
    <row r="398" spans="1:41" x14ac:dyDescent="0.25">
      <c r="A398" s="1">
        <v>396</v>
      </c>
      <c r="B398">
        <v>7.9358717434869739</v>
      </c>
      <c r="C398">
        <v>528.88928922464697</v>
      </c>
      <c r="D398">
        <v>50</v>
      </c>
      <c r="E398">
        <v>-1.1106420896646569</v>
      </c>
      <c r="F398">
        <v>-0.54542640946526999</v>
      </c>
      <c r="G398">
        <v>-0.57413306259502128</v>
      </c>
      <c r="H398">
        <v>2.382714238402843E-2</v>
      </c>
      <c r="I398">
        <v>95.749611713176293</v>
      </c>
      <c r="J398">
        <v>311.74194220057109</v>
      </c>
      <c r="K398">
        <v>11.99869807162251</v>
      </c>
      <c r="L398">
        <v>29.513312222291969</v>
      </c>
      <c r="M398">
        <v>12.24655353052113</v>
      </c>
      <c r="N398">
        <v>0.9797612072344366</v>
      </c>
      <c r="O398">
        <v>0.70883355071904774</v>
      </c>
      <c r="P398">
        <f t="shared" si="160"/>
        <v>-55.421261959314222</v>
      </c>
      <c r="Q398">
        <f t="shared" si="161"/>
        <v>-27.216886699863775</v>
      </c>
      <c r="R398">
        <f t="shared" si="162"/>
        <v>-28.649354420909248</v>
      </c>
      <c r="S398">
        <v>528.88928922464697</v>
      </c>
      <c r="T398">
        <f t="shared" si="140"/>
        <v>462.93871249613647</v>
      </c>
      <c r="U398">
        <f t="shared" si="141"/>
        <v>10.341499763208438</v>
      </c>
      <c r="V398">
        <f t="shared" si="142"/>
        <v>33.669893420629926</v>
      </c>
      <c r="W398">
        <f t="shared" si="143"/>
        <v>1.2959272737125702</v>
      </c>
      <c r="X398">
        <f t="shared" si="144"/>
        <v>3.1876046899553985</v>
      </c>
      <c r="Y398">
        <f t="shared" si="145"/>
        <v>1.3226970655023083</v>
      </c>
      <c r="Z398">
        <f t="shared" si="146"/>
        <v>4505.2412663319947</v>
      </c>
      <c r="AA398">
        <f t="shared" si="147"/>
        <v>5.330348182419467</v>
      </c>
      <c r="AB398">
        <f t="shared" si="148"/>
        <v>1.6034463579454137E-5</v>
      </c>
      <c r="AC398">
        <f t="shared" si="149"/>
        <v>1.2866640055026295E-2</v>
      </c>
      <c r="AD398">
        <f t="shared" si="150"/>
        <v>24.922263296096425</v>
      </c>
      <c r="AE398">
        <f t="shared" si="151"/>
        <v>120.13045340040325</v>
      </c>
      <c r="AF398">
        <f t="shared" si="152"/>
        <v>3453.38</v>
      </c>
      <c r="AG398">
        <f t="shared" si="153"/>
        <v>855.48100194365975</v>
      </c>
      <c r="AH398">
        <f t="shared" si="154"/>
        <v>8.7031524140319895E-4</v>
      </c>
      <c r="AI398">
        <f t="shared" si="155"/>
        <v>3.7954697589009019E-3</v>
      </c>
      <c r="AJ398" s="2">
        <v>100</v>
      </c>
      <c r="AK398" s="2">
        <v>1</v>
      </c>
      <c r="AL398" s="2">
        <f t="shared" si="156"/>
        <v>17426.021750380885</v>
      </c>
      <c r="AM398" s="2">
        <f t="shared" si="157"/>
        <v>15.166132326380136</v>
      </c>
      <c r="AN398" s="2">
        <f t="shared" si="158"/>
        <v>66.139938571520005</v>
      </c>
      <c r="AO398" s="2">
        <f t="shared" si="159"/>
        <v>81.306070897900142</v>
      </c>
    </row>
    <row r="399" spans="1:41" x14ac:dyDescent="0.25">
      <c r="A399" s="1">
        <v>397</v>
      </c>
      <c r="B399">
        <v>7.9559118236472939</v>
      </c>
      <c r="C399">
        <v>528.89275806562898</v>
      </c>
      <c r="D399">
        <v>50</v>
      </c>
      <c r="E399">
        <v>-1.1157382798948421</v>
      </c>
      <c r="F399">
        <v>-0.54547230393159452</v>
      </c>
      <c r="G399">
        <v>-0.57418137255957336</v>
      </c>
      <c r="H399">
        <v>2.3956621244898411E-2</v>
      </c>
      <c r="I399">
        <v>95.313193058219255</v>
      </c>
      <c r="J399">
        <v>310.32679023490209</v>
      </c>
      <c r="K399">
        <v>11.94259242304692</v>
      </c>
      <c r="L399">
        <v>29.375549504689442</v>
      </c>
      <c r="M399">
        <v>12.19360553012217</v>
      </c>
      <c r="N399">
        <v>0.9794143654595755</v>
      </c>
      <c r="O399">
        <v>0.71016066283877577</v>
      </c>
      <c r="P399">
        <f t="shared" si="160"/>
        <v>-55.675562869004096</v>
      </c>
      <c r="Q399">
        <f t="shared" si="161"/>
        <v>-27.21917684289394</v>
      </c>
      <c r="R399">
        <f t="shared" si="162"/>
        <v>-28.651765097783102</v>
      </c>
      <c r="S399">
        <v>528.89275806562898</v>
      </c>
      <c r="T399">
        <f t="shared" si="140"/>
        <v>460.84130577927823</v>
      </c>
      <c r="U399">
        <f t="shared" si="141"/>
        <v>10.341216364822763</v>
      </c>
      <c r="V399">
        <f t="shared" si="142"/>
        <v>33.66959366957596</v>
      </c>
      <c r="W399">
        <f t="shared" si="143"/>
        <v>1.2957380635457698</v>
      </c>
      <c r="X399">
        <f t="shared" si="144"/>
        <v>3.1871654229231541</v>
      </c>
      <c r="Y399">
        <f t="shared" si="145"/>
        <v>1.3229722875538359</v>
      </c>
      <c r="Z399">
        <f t="shared" si="146"/>
        <v>4504.994681207364</v>
      </c>
      <c r="AA399">
        <f t="shared" si="147"/>
        <v>5.3311016702073273</v>
      </c>
      <c r="AB399">
        <f t="shared" si="148"/>
        <v>1.6033059876340164E-5</v>
      </c>
      <c r="AC399">
        <f t="shared" si="149"/>
        <v>1.2867401686697333E-2</v>
      </c>
      <c r="AD399">
        <f t="shared" si="150"/>
        <v>24.92162403749532</v>
      </c>
      <c r="AE399">
        <f t="shared" si="151"/>
        <v>120.10821553164618</v>
      </c>
      <c r="AF399">
        <f t="shared" si="152"/>
        <v>3453.38</v>
      </c>
      <c r="AG399">
        <f t="shared" si="153"/>
        <v>855.31086024534852</v>
      </c>
      <c r="AH399">
        <f t="shared" si="154"/>
        <v>8.709880345151536E-4</v>
      </c>
      <c r="AI399">
        <f t="shared" si="155"/>
        <v>3.7937847466908803E-3</v>
      </c>
      <c r="AJ399" s="2">
        <v>100</v>
      </c>
      <c r="AK399" s="2">
        <v>1</v>
      </c>
      <c r="AL399" s="2">
        <f t="shared" si="156"/>
        <v>17426.021750380885</v>
      </c>
      <c r="AM399" s="2">
        <f t="shared" si="157"/>
        <v>15.177856433782564</v>
      </c>
      <c r="AN399" s="2">
        <f t="shared" si="158"/>
        <v>66.110575512098521</v>
      </c>
      <c r="AO399" s="2">
        <f t="shared" si="159"/>
        <v>81.288431945881086</v>
      </c>
    </row>
    <row r="400" spans="1:41" x14ac:dyDescent="0.25">
      <c r="A400" s="1">
        <v>398</v>
      </c>
      <c r="B400">
        <v>7.9759519038076148</v>
      </c>
      <c r="C400">
        <v>528.89619099229367</v>
      </c>
      <c r="D400">
        <v>50</v>
      </c>
      <c r="E400">
        <v>-1.120881267954827</v>
      </c>
      <c r="F400">
        <v>-0.54551901444266682</v>
      </c>
      <c r="G400">
        <v>-0.57423054151859665</v>
      </c>
      <c r="H400">
        <v>2.4088184398272091E-2</v>
      </c>
      <c r="I400">
        <v>94.876746308733814</v>
      </c>
      <c r="J400">
        <v>308.9115167087981</v>
      </c>
      <c r="K400">
        <v>11.88648679691353</v>
      </c>
      <c r="L400">
        <v>29.237765712656291</v>
      </c>
      <c r="M400">
        <v>12.140638891298339</v>
      </c>
      <c r="N400">
        <v>0.97906600330029758</v>
      </c>
      <c r="O400">
        <v>0.71148786039158218</v>
      </c>
      <c r="P400">
        <f t="shared" si="160"/>
        <v>-55.932198999741871</v>
      </c>
      <c r="Q400">
        <f t="shared" si="161"/>
        <v>-27.221507706719901</v>
      </c>
      <c r="R400">
        <f t="shared" si="162"/>
        <v>-28.65421863865253</v>
      </c>
      <c r="S400">
        <v>528.89619099229367</v>
      </c>
      <c r="T400">
        <f t="shared" si="140"/>
        <v>458.74370828209197</v>
      </c>
      <c r="U400">
        <f t="shared" si="141"/>
        <v>10.340931613430646</v>
      </c>
      <c r="V400">
        <f t="shared" si="142"/>
        <v>33.669291930521844</v>
      </c>
      <c r="W400">
        <f t="shared" si="143"/>
        <v>1.2955476644493027</v>
      </c>
      <c r="X400">
        <f t="shared" si="144"/>
        <v>3.1867211674843641</v>
      </c>
      <c r="Y400">
        <f t="shared" si="145"/>
        <v>1.3232485451149538</v>
      </c>
      <c r="Z400">
        <f t="shared" si="146"/>
        <v>4504.7506655501902</v>
      </c>
      <c r="AA400">
        <f t="shared" si="147"/>
        <v>5.3318474519608934</v>
      </c>
      <c r="AB400">
        <f t="shared" si="148"/>
        <v>1.6031670845441547E-5</v>
      </c>
      <c r="AC400">
        <f t="shared" si="149"/>
        <v>1.2868155467436533E-2</v>
      </c>
      <c r="AD400">
        <f t="shared" si="150"/>
        <v>24.920991421796263</v>
      </c>
      <c r="AE400">
        <f t="shared" si="151"/>
        <v>120.08621224051015</v>
      </c>
      <c r="AF400">
        <f t="shared" si="152"/>
        <v>3453.38</v>
      </c>
      <c r="AG400">
        <f t="shared" si="153"/>
        <v>855.14042778584894</v>
      </c>
      <c r="AH400">
        <f t="shared" si="154"/>
        <v>8.716676824645467E-4</v>
      </c>
      <c r="AI400">
        <f t="shared" si="155"/>
        <v>3.7920960304173379E-3</v>
      </c>
      <c r="AJ400" s="2">
        <v>100</v>
      </c>
      <c r="AK400" s="2">
        <v>1</v>
      </c>
      <c r="AL400" s="2">
        <f t="shared" si="156"/>
        <v>17426.021750380885</v>
      </c>
      <c r="AM400" s="2">
        <f t="shared" si="157"/>
        <v>15.18969999373129</v>
      </c>
      <c r="AN400" s="2">
        <f t="shared" si="158"/>
        <v>66.081147905585553</v>
      </c>
      <c r="AO400" s="2">
        <f t="shared" si="159"/>
        <v>81.270847899316848</v>
      </c>
    </row>
    <row r="401" spans="1:41" x14ac:dyDescent="0.25">
      <c r="A401" s="1">
        <v>399</v>
      </c>
      <c r="B401">
        <v>7.9959919839679356</v>
      </c>
      <c r="C401">
        <v>528.89958866680399</v>
      </c>
      <c r="D401">
        <v>50</v>
      </c>
      <c r="E401">
        <v>-1.126071720660206</v>
      </c>
      <c r="F401">
        <v>-0.54556654361706369</v>
      </c>
      <c r="G401">
        <v>-0.57428057222848816</v>
      </c>
      <c r="H401">
        <v>2.4221842121681141E-2</v>
      </c>
      <c r="I401">
        <v>94.440270643015054</v>
      </c>
      <c r="J401">
        <v>307.49611959025151</v>
      </c>
      <c r="K401">
        <v>11.830380979710419</v>
      </c>
      <c r="L401">
        <v>29.099960806146569</v>
      </c>
      <c r="M401">
        <v>12.08765383060315</v>
      </c>
      <c r="N401">
        <v>0.97871606396112609</v>
      </c>
      <c r="O401">
        <v>0.71281514587620176</v>
      </c>
      <c r="P401">
        <f t="shared" si="160"/>
        <v>-56.191203625758789</v>
      </c>
      <c r="Q401">
        <f t="shared" si="161"/>
        <v>-27.223879422009169</v>
      </c>
      <c r="R401">
        <f t="shared" si="162"/>
        <v>-28.656715181062285</v>
      </c>
      <c r="S401">
        <v>528.89958866680399</v>
      </c>
      <c r="T401">
        <f t="shared" si="140"/>
        <v>456.64591705956406</v>
      </c>
      <c r="U401">
        <f t="shared" si="141"/>
        <v>10.340645466747537</v>
      </c>
      <c r="V401">
        <f t="shared" si="142"/>
        <v>33.668988170340114</v>
      </c>
      <c r="W401">
        <f t="shared" si="143"/>
        <v>1.2953560447762951</v>
      </c>
      <c r="X401">
        <f t="shared" si="144"/>
        <v>3.1862718705038615</v>
      </c>
      <c r="Y401">
        <f t="shared" si="145"/>
        <v>1.3235258850487497</v>
      </c>
      <c r="Z401">
        <f t="shared" si="146"/>
        <v>4504.5091717824598</v>
      </c>
      <c r="AA401">
        <f t="shared" si="147"/>
        <v>5.3325856685985134</v>
      </c>
      <c r="AB401">
        <f t="shared" si="148"/>
        <v>1.603029621451534E-5</v>
      </c>
      <c r="AC401">
        <f t="shared" si="149"/>
        <v>1.2868901541569748E-2</v>
      </c>
      <c r="AD401">
        <f t="shared" si="150"/>
        <v>24.920365326220669</v>
      </c>
      <c r="AE401">
        <f t="shared" si="151"/>
        <v>120.0644391477235</v>
      </c>
      <c r="AF401">
        <f t="shared" si="152"/>
        <v>3453.38</v>
      </c>
      <c r="AG401">
        <f t="shared" si="153"/>
        <v>854.9696783155506</v>
      </c>
      <c r="AH401">
        <f t="shared" si="154"/>
        <v>8.7235429157163195E-4</v>
      </c>
      <c r="AI401">
        <f t="shared" si="155"/>
        <v>3.7904031324487442E-3</v>
      </c>
      <c r="AJ401" s="2">
        <v>100</v>
      </c>
      <c r="AK401" s="2">
        <v>1</v>
      </c>
      <c r="AL401" s="2">
        <f t="shared" si="156"/>
        <v>17426.021750380885</v>
      </c>
      <c r="AM401" s="2">
        <f t="shared" si="157"/>
        <v>15.201664858965367</v>
      </c>
      <c r="AN401" s="2">
        <f t="shared" si="158"/>
        <v>66.051647428763658</v>
      </c>
      <c r="AO401" s="2">
        <f t="shared" si="159"/>
        <v>81.253312287729031</v>
      </c>
    </row>
    <row r="402" spans="1:41" x14ac:dyDescent="0.25">
      <c r="A402" s="1">
        <v>400</v>
      </c>
      <c r="B402">
        <v>8.0160320641282556</v>
      </c>
      <c r="C402">
        <v>528.90295174322341</v>
      </c>
      <c r="D402">
        <v>50</v>
      </c>
      <c r="E402">
        <v>-1.1313103173937999</v>
      </c>
      <c r="F402">
        <v>-0.54561489422447207</v>
      </c>
      <c r="G402">
        <v>-0.57433146760470755</v>
      </c>
      <c r="H402">
        <v>2.4357605133093801E-2</v>
      </c>
      <c r="I402">
        <v>94.003765240015511</v>
      </c>
      <c r="J402">
        <v>306.08059684049732</v>
      </c>
      <c r="K402">
        <v>11.774274758863269</v>
      </c>
      <c r="L402">
        <v>28.962134741541401</v>
      </c>
      <c r="M402">
        <v>12.034650560225369</v>
      </c>
      <c r="N402">
        <v>0.97836449008993387</v>
      </c>
      <c r="O402">
        <v>0.71414252178937054</v>
      </c>
      <c r="P402">
        <f t="shared" si="160"/>
        <v>-56.452610648393211</v>
      </c>
      <c r="Q402">
        <f t="shared" si="161"/>
        <v>-27.226292126969664</v>
      </c>
      <c r="R402">
        <f t="shared" si="162"/>
        <v>-28.65925487049439</v>
      </c>
      <c r="S402">
        <v>528.90295174322341</v>
      </c>
      <c r="T402">
        <f t="shared" si="140"/>
        <v>454.54792915302215</v>
      </c>
      <c r="U402">
        <f t="shared" si="141"/>
        <v>10.340357882080399</v>
      </c>
      <c r="V402">
        <f t="shared" si="142"/>
        <v>33.668682355547183</v>
      </c>
      <c r="W402">
        <f t="shared" si="143"/>
        <v>1.2951631724296664</v>
      </c>
      <c r="X402">
        <f t="shared" si="144"/>
        <v>3.1858174775438681</v>
      </c>
      <c r="Y402">
        <f t="shared" si="145"/>
        <v>1.3238043546529876</v>
      </c>
      <c r="Z402">
        <f t="shared" si="146"/>
        <v>4504.2701529196311</v>
      </c>
      <c r="AA402">
        <f t="shared" si="147"/>
        <v>5.3333164593803373</v>
      </c>
      <c r="AB402">
        <f t="shared" si="148"/>
        <v>1.6028935714745738E-5</v>
      </c>
      <c r="AC402">
        <f t="shared" si="149"/>
        <v>1.2869640051681383E-2</v>
      </c>
      <c r="AD402">
        <f t="shared" si="150"/>
        <v>24.919745629508771</v>
      </c>
      <c r="AE402">
        <f t="shared" si="151"/>
        <v>120.04289193063676</v>
      </c>
      <c r="AF402">
        <f t="shared" si="152"/>
        <v>3453.38</v>
      </c>
      <c r="AG402">
        <f t="shared" si="153"/>
        <v>854.7985854917514</v>
      </c>
      <c r="AH402">
        <f t="shared" si="154"/>
        <v>8.73047970360165E-4</v>
      </c>
      <c r="AI402">
        <f t="shared" si="155"/>
        <v>3.7887055692286042E-3</v>
      </c>
      <c r="AJ402" s="2">
        <v>100</v>
      </c>
      <c r="AK402" s="2">
        <v>1</v>
      </c>
      <c r="AL402" s="2">
        <f t="shared" si="156"/>
        <v>17426.021750380885</v>
      </c>
      <c r="AM402" s="2">
        <f t="shared" si="157"/>
        <v>15.213752920622122</v>
      </c>
      <c r="AN402" s="2">
        <f t="shared" si="158"/>
        <v>66.022065655166855</v>
      </c>
      <c r="AO402" s="2">
        <f t="shared" si="159"/>
        <v>81.235818575788983</v>
      </c>
    </row>
    <row r="403" spans="1:41" x14ac:dyDescent="0.25">
      <c r="A403" s="1">
        <v>401</v>
      </c>
      <c r="B403">
        <v>8.0360721442885765</v>
      </c>
      <c r="C403">
        <v>528.90628086747438</v>
      </c>
      <c r="D403">
        <v>50</v>
      </c>
      <c r="E403">
        <v>-1.136597750405977</v>
      </c>
      <c r="F403">
        <v>-0.54566406918813271</v>
      </c>
      <c r="G403">
        <v>-0.57438323072435038</v>
      </c>
      <c r="H403">
        <v>2.4495484598660449E-2</v>
      </c>
      <c r="I403">
        <v>93.567229279194137</v>
      </c>
      <c r="J403">
        <v>304.66494641362419</v>
      </c>
      <c r="K403">
        <v>11.718167922700991</v>
      </c>
      <c r="L403">
        <v>28.824287471638421</v>
      </c>
      <c r="M403">
        <v>11.98162928802088</v>
      </c>
      <c r="N403">
        <v>0.97801122375893401</v>
      </c>
      <c r="O403">
        <v>0.71546999062628402</v>
      </c>
      <c r="P403">
        <f t="shared" si="160"/>
        <v>-56.716454611076699</v>
      </c>
      <c r="Q403">
        <f t="shared" si="161"/>
        <v>-27.228745967471692</v>
      </c>
      <c r="R403">
        <f t="shared" si="162"/>
        <v>-28.661837860496529</v>
      </c>
      <c r="S403">
        <v>528.90628086747438</v>
      </c>
      <c r="T403">
        <f t="shared" si="140"/>
        <v>452.44974158956381</v>
      </c>
      <c r="U403">
        <f t="shared" si="141"/>
        <v>10.34006881631429</v>
      </c>
      <c r="V403">
        <f t="shared" si="142"/>
        <v>33.668374452294259</v>
      </c>
      <c r="W403">
        <f t="shared" si="143"/>
        <v>1.2949690148492816</v>
      </c>
      <c r="X403">
        <f t="shared" si="144"/>
        <v>3.1853579328360122</v>
      </c>
      <c r="Y403">
        <f t="shared" si="145"/>
        <v>1.3240840016756956</v>
      </c>
      <c r="Z403">
        <f t="shared" si="146"/>
        <v>4504.0335625730586</v>
      </c>
      <c r="AA403">
        <f t="shared" si="147"/>
        <v>5.3340399618964485</v>
      </c>
      <c r="AB403">
        <f t="shared" si="148"/>
        <v>1.6027589080756845E-5</v>
      </c>
      <c r="AC403">
        <f t="shared" si="149"/>
        <v>1.2870371138604201E-2</v>
      </c>
      <c r="AD403">
        <f t="shared" si="150"/>
        <v>24.919132211926478</v>
      </c>
      <c r="AE403">
        <f t="shared" si="151"/>
        <v>120.02156632335273</v>
      </c>
      <c r="AF403">
        <f t="shared" si="152"/>
        <v>3453.38</v>
      </c>
      <c r="AG403">
        <f t="shared" si="153"/>
        <v>854.6271228730451</v>
      </c>
      <c r="AH403">
        <f t="shared" si="154"/>
        <v>8.7374882961450951E-4</v>
      </c>
      <c r="AI403">
        <f t="shared" si="155"/>
        <v>3.7870028510433675E-3</v>
      </c>
      <c r="AJ403" s="2">
        <v>100</v>
      </c>
      <c r="AK403" s="2">
        <v>1</v>
      </c>
      <c r="AL403" s="2">
        <f t="shared" si="156"/>
        <v>17426.021750380885</v>
      </c>
      <c r="AM403" s="2">
        <f t="shared" si="157"/>
        <v>15.225966109232285</v>
      </c>
      <c r="AN403" s="2">
        <f t="shared" si="158"/>
        <v>65.992394051036143</v>
      </c>
      <c r="AO403" s="2">
        <f t="shared" si="159"/>
        <v>81.218360160268432</v>
      </c>
    </row>
    <row r="404" spans="1:41" x14ac:dyDescent="0.25">
      <c r="A404" s="1">
        <v>402</v>
      </c>
      <c r="B404">
        <v>8.0561122244488974</v>
      </c>
      <c r="C404">
        <v>528.90957667729276</v>
      </c>
      <c r="D404">
        <v>50</v>
      </c>
      <c r="E404">
        <v>-1.14193472512366</v>
      </c>
      <c r="F404">
        <v>-0.54571407158733487</v>
      </c>
      <c r="G404">
        <v>-0.57443586482877362</v>
      </c>
      <c r="H404">
        <v>2.4635492140660811E-2</v>
      </c>
      <c r="I404">
        <v>93.13066194036368</v>
      </c>
      <c r="J404">
        <v>303.24916625617959</v>
      </c>
      <c r="K404">
        <v>11.6620602604207</v>
      </c>
      <c r="L404">
        <v>28.686418945640099</v>
      </c>
      <c r="M404">
        <v>11.928590217544301</v>
      </c>
      <c r="N404">
        <v>0.97765620644513662</v>
      </c>
      <c r="O404">
        <v>0.71679755488106212</v>
      </c>
      <c r="P404">
        <f t="shared" si="160"/>
        <v>-56.982770714753499</v>
      </c>
      <c r="Q404">
        <f t="shared" si="161"/>
        <v>-27.231241097172401</v>
      </c>
      <c r="R404">
        <f t="shared" si="162"/>
        <v>-28.664464312813056</v>
      </c>
      <c r="S404">
        <v>528.90957667729276</v>
      </c>
      <c r="T404">
        <f t="shared" si="140"/>
        <v>450.35135138147456</v>
      </c>
      <c r="U404">
        <f t="shared" si="141"/>
        <v>10.339778225898609</v>
      </c>
      <c r="V404">
        <f t="shared" si="142"/>
        <v>33.668064426358228</v>
      </c>
      <c r="W404">
        <f t="shared" si="143"/>
        <v>1.2947735389986914</v>
      </c>
      <c r="X404">
        <f t="shared" si="144"/>
        <v>3.1848931792525015</v>
      </c>
      <c r="Y404">
        <f t="shared" si="145"/>
        <v>1.3243648743312053</v>
      </c>
      <c r="Z404">
        <f t="shared" si="146"/>
        <v>4503.7993549527528</v>
      </c>
      <c r="AA404">
        <f t="shared" si="147"/>
        <v>5.3347563120540462</v>
      </c>
      <c r="AB404">
        <f t="shared" si="148"/>
        <v>1.6026256050626674E-5</v>
      </c>
      <c r="AC404">
        <f t="shared" si="149"/>
        <v>1.2871094941408305E-2</v>
      </c>
      <c r="AD404">
        <f t="shared" si="150"/>
        <v>24.918524955273071</v>
      </c>
      <c r="AE404">
        <f t="shared" si="151"/>
        <v>120.00045811688284</v>
      </c>
      <c r="AF404">
        <f t="shared" si="152"/>
        <v>3453.38</v>
      </c>
      <c r="AG404">
        <f t="shared" si="153"/>
        <v>854.45526391360829</v>
      </c>
      <c r="AH404">
        <f t="shared" si="154"/>
        <v>8.7445698243851218E-4</v>
      </c>
      <c r="AI404">
        <f t="shared" si="155"/>
        <v>3.7852944817811092E-3</v>
      </c>
      <c r="AJ404" s="2">
        <v>100</v>
      </c>
      <c r="AK404" s="2">
        <v>1</v>
      </c>
      <c r="AL404" s="2">
        <f t="shared" si="156"/>
        <v>17426.021750380885</v>
      </c>
      <c r="AM404" s="2">
        <f t="shared" si="157"/>
        <v>15.238306395745949</v>
      </c>
      <c r="AN404" s="2">
        <f t="shared" si="158"/>
        <v>65.962623971114354</v>
      </c>
      <c r="AO404" s="2">
        <f t="shared" si="159"/>
        <v>81.200930366860305</v>
      </c>
    </row>
    <row r="405" spans="1:41" x14ac:dyDescent="0.25">
      <c r="A405" s="1">
        <v>403</v>
      </c>
      <c r="B405">
        <v>8.0761523046092183</v>
      </c>
      <c r="C405">
        <v>528.91283980218009</v>
      </c>
      <c r="D405">
        <v>50</v>
      </c>
      <c r="E405">
        <v>-1.1473219604682809</v>
      </c>
      <c r="F405">
        <v>-0.54576490465996108</v>
      </c>
      <c r="G405">
        <v>-0.57448937332627503</v>
      </c>
      <c r="H405">
        <v>2.4777639845662908E-2</v>
      </c>
      <c r="I405">
        <v>92.694062403536392</v>
      </c>
      <c r="J405">
        <v>301.83325430676979</v>
      </c>
      <c r="K405">
        <v>11.605951562052031</v>
      </c>
      <c r="L405">
        <v>28.5485291091411</v>
      </c>
      <c r="M405">
        <v>11.875533548080289</v>
      </c>
      <c r="N405">
        <v>0.97729937901025299</v>
      </c>
      <c r="O405">
        <v>0.7181252170472181</v>
      </c>
      <c r="P405">
        <f t="shared" si="160"/>
        <v>-57.251594833746559</v>
      </c>
      <c r="Q405">
        <f t="shared" si="161"/>
        <v>-27.23377767764277</v>
      </c>
      <c r="R405">
        <f t="shared" si="162"/>
        <v>-28.667134397518716</v>
      </c>
      <c r="S405">
        <v>528.91283980218009</v>
      </c>
      <c r="T405">
        <f t="shared" si="140"/>
        <v>448.2527555256371</v>
      </c>
      <c r="U405">
        <f t="shared" si="141"/>
        <v>10.339486066832992</v>
      </c>
      <c r="V405">
        <f t="shared" si="142"/>
        <v>33.66775224313227</v>
      </c>
      <c r="W405">
        <f t="shared" si="143"/>
        <v>1.2945767113514428</v>
      </c>
      <c r="X405">
        <f t="shared" si="144"/>
        <v>3.1844231582764149</v>
      </c>
      <c r="Y405">
        <f t="shared" si="145"/>
        <v>1.3246470213166472</v>
      </c>
      <c r="Z405">
        <f t="shared" si="146"/>
        <v>4503.5674848702311</v>
      </c>
      <c r="AA405">
        <f t="shared" si="147"/>
        <v>5.3354656440643593</v>
      </c>
      <c r="AB405">
        <f t="shared" si="148"/>
        <v>1.6024936365902341E-5</v>
      </c>
      <c r="AC405">
        <f t="shared" si="149"/>
        <v>1.287181159738961E-2</v>
      </c>
      <c r="AD405">
        <f t="shared" si="150"/>
        <v>24.917923742889254</v>
      </c>
      <c r="AE405">
        <f t="shared" si="151"/>
        <v>119.97956315932194</v>
      </c>
      <c r="AF405">
        <f t="shared" si="152"/>
        <v>3453.38</v>
      </c>
      <c r="AG405">
        <f t="shared" si="153"/>
        <v>854.28298195735181</v>
      </c>
      <c r="AH405">
        <f t="shared" si="154"/>
        <v>8.7517254431619456E-4</v>
      </c>
      <c r="AI405">
        <f t="shared" si="155"/>
        <v>3.7835799586833996E-3</v>
      </c>
      <c r="AJ405" s="2">
        <v>100</v>
      </c>
      <c r="AK405" s="2">
        <v>1</v>
      </c>
      <c r="AL405" s="2">
        <f t="shared" si="156"/>
        <v>17426.021750380885</v>
      </c>
      <c r="AM405" s="2">
        <f t="shared" si="157"/>
        <v>15.250775792590186</v>
      </c>
      <c r="AN405" s="2">
        <f t="shared" si="158"/>
        <v>65.932746654322131</v>
      </c>
      <c r="AO405" s="2">
        <f t="shared" si="159"/>
        <v>81.18352244691232</v>
      </c>
    </row>
    <row r="406" spans="1:41" x14ac:dyDescent="0.25">
      <c r="A406" s="1">
        <v>404</v>
      </c>
      <c r="B406">
        <v>8.0961923847695392</v>
      </c>
      <c r="C406">
        <v>528.91607086335159</v>
      </c>
      <c r="D406">
        <v>50</v>
      </c>
      <c r="E406">
        <v>-1.152760189183029</v>
      </c>
      <c r="F406">
        <v>-0.5458165718050898</v>
      </c>
      <c r="G406">
        <v>-0.57454375979483152</v>
      </c>
      <c r="H406">
        <v>2.4921940272902721E-2</v>
      </c>
      <c r="I406">
        <v>92.25742984876814</v>
      </c>
      <c r="J406">
        <v>300.41720849565382</v>
      </c>
      <c r="K406">
        <v>11.549841618420819</v>
      </c>
      <c r="L406">
        <v>28.410617904114531</v>
      </c>
      <c r="M406">
        <v>11.82245947467467</v>
      </c>
      <c r="N406">
        <v>0.97694068168002357</v>
      </c>
      <c r="O406">
        <v>0.71945297961813259</v>
      </c>
      <c r="P406">
        <f t="shared" si="160"/>
        <v>-57.522963532087282</v>
      </c>
      <c r="Q406">
        <f t="shared" si="161"/>
        <v>-27.236355878497498</v>
      </c>
      <c r="R406">
        <f t="shared" si="162"/>
        <v>-28.669848293155269</v>
      </c>
      <c r="S406">
        <v>528.91607086335159</v>
      </c>
      <c r="T406">
        <f t="shared" si="140"/>
        <v>446.15395100293017</v>
      </c>
      <c r="U406">
        <f t="shared" si="141"/>
        <v>10.339192294652818</v>
      </c>
      <c r="V406">
        <f t="shared" si="142"/>
        <v>33.667437867616329</v>
      </c>
      <c r="W406">
        <f t="shared" si="143"/>
        <v>1.2943784978769541</v>
      </c>
      <c r="X406">
        <f t="shared" si="144"/>
        <v>3.1839478099710856</v>
      </c>
      <c r="Y406">
        <f t="shared" si="145"/>
        <v>1.324930491828932</v>
      </c>
      <c r="Z406">
        <f t="shared" si="146"/>
        <v>4503.3379077417758</v>
      </c>
      <c r="AA406">
        <f t="shared" si="147"/>
        <v>5.3361680904285116</v>
      </c>
      <c r="AB406">
        <f t="shared" si="148"/>
        <v>1.6023629771617026E-5</v>
      </c>
      <c r="AC406">
        <f t="shared" si="149"/>
        <v>1.2872521242057459E-2</v>
      </c>
      <c r="AD406">
        <f t="shared" si="150"/>
        <v>24.917328459665988</v>
      </c>
      <c r="AE406">
        <f t="shared" si="151"/>
        <v>119.95887735605167</v>
      </c>
      <c r="AF406">
        <f t="shared" si="152"/>
        <v>3453.38</v>
      </c>
      <c r="AG406">
        <f t="shared" si="153"/>
        <v>854.11025023196589</v>
      </c>
      <c r="AH406">
        <f t="shared" si="154"/>
        <v>8.7589563317435389E-4</v>
      </c>
      <c r="AI406">
        <f t="shared" si="155"/>
        <v>3.7818587720873549E-3</v>
      </c>
      <c r="AJ406" s="2">
        <v>100</v>
      </c>
      <c r="AK406" s="2">
        <v>1</v>
      </c>
      <c r="AL406" s="2">
        <f t="shared" si="156"/>
        <v>17426.021750380885</v>
      </c>
      <c r="AM406" s="2">
        <f t="shared" si="157"/>
        <v>15.263376354759929</v>
      </c>
      <c r="AN406" s="2">
        <f t="shared" si="158"/>
        <v>65.902753219262991</v>
      </c>
      <c r="AO406" s="2">
        <f t="shared" si="159"/>
        <v>81.166129574022918</v>
      </c>
    </row>
    <row r="407" spans="1:41" x14ac:dyDescent="0.25">
      <c r="A407" s="1">
        <v>405</v>
      </c>
      <c r="B407">
        <v>8.1162324649298601</v>
      </c>
      <c r="C407">
        <v>528.91927047368074</v>
      </c>
      <c r="D407">
        <v>50</v>
      </c>
      <c r="E407">
        <v>-1.1582501581696789</v>
      </c>
      <c r="F407">
        <v>-0.54586907658564732</v>
      </c>
      <c r="G407">
        <v>-0.57459902798489204</v>
      </c>
      <c r="H407">
        <v>2.5068406462882161E-2</v>
      </c>
      <c r="I407">
        <v>91.820763456000648</v>
      </c>
      <c r="J407">
        <v>299.00102674433242</v>
      </c>
      <c r="K407">
        <v>11.4937302211121</v>
      </c>
      <c r="L407">
        <v>28.272685268897131</v>
      </c>
      <c r="M407">
        <v>11.76936818816522</v>
      </c>
      <c r="N407">
        <v>0.97658005402295511</v>
      </c>
      <c r="O407">
        <v>0.72078084508753304</v>
      </c>
      <c r="P407">
        <f t="shared" si="160"/>
        <v>-57.796914080323305</v>
      </c>
      <c r="Q407">
        <f t="shared" si="161"/>
        <v>-27.238975877527313</v>
      </c>
      <c r="R407">
        <f t="shared" si="162"/>
        <v>-28.672606186870862</v>
      </c>
      <c r="S407">
        <v>528.91927047368074</v>
      </c>
      <c r="T407">
        <f t="shared" si="140"/>
        <v>444.05493477761803</v>
      </c>
      <c r="U407">
        <f t="shared" si="141"/>
        <v>10.338896864414346</v>
      </c>
      <c r="V407">
        <f t="shared" si="142"/>
        <v>33.667121264407477</v>
      </c>
      <c r="W407">
        <f t="shared" si="143"/>
        <v>1.2941788640259275</v>
      </c>
      <c r="X407">
        <f t="shared" si="144"/>
        <v>3.1834670729485355</v>
      </c>
      <c r="Y407">
        <f t="shared" si="145"/>
        <v>1.325215335582218</v>
      </c>
      <c r="Z407">
        <f t="shared" si="146"/>
        <v>4503.1105795918993</v>
      </c>
      <c r="AA407">
        <f t="shared" si="147"/>
        <v>5.3368637819229265</v>
      </c>
      <c r="AB407">
        <f t="shared" si="148"/>
        <v>1.6022336016308311E-5</v>
      </c>
      <c r="AC407">
        <f t="shared" si="149"/>
        <v>1.2873224009121378E-2</v>
      </c>
      <c r="AD407">
        <f t="shared" si="150"/>
        <v>24.916738992054075</v>
      </c>
      <c r="AE407">
        <f t="shared" si="151"/>
        <v>119.93839666997224</v>
      </c>
      <c r="AF407">
        <f t="shared" si="152"/>
        <v>3453.38</v>
      </c>
      <c r="AG407">
        <f t="shared" si="153"/>
        <v>853.93704184284866</v>
      </c>
      <c r="AH407">
        <f t="shared" si="154"/>
        <v>8.7662636944710196E-4</v>
      </c>
      <c r="AI407">
        <f t="shared" si="155"/>
        <v>3.7801304051592131E-3</v>
      </c>
      <c r="AJ407" s="2">
        <v>100</v>
      </c>
      <c r="AK407" s="2">
        <v>1</v>
      </c>
      <c r="AL407" s="2">
        <f t="shared" si="156"/>
        <v>17426.021750380885</v>
      </c>
      <c r="AM407" s="2">
        <f t="shared" si="157"/>
        <v>15.276110180942629</v>
      </c>
      <c r="AN407" s="2">
        <f t="shared" si="158"/>
        <v>65.872634659580555</v>
      </c>
      <c r="AO407" s="2">
        <f t="shared" si="159"/>
        <v>81.148744840523179</v>
      </c>
    </row>
    <row r="408" spans="1:41" x14ac:dyDescent="0.25">
      <c r="A408" s="1">
        <v>406</v>
      </c>
      <c r="B408">
        <v>8.1362725450901792</v>
      </c>
      <c r="C408">
        <v>528.92243923764011</v>
      </c>
      <c r="D408">
        <v>50</v>
      </c>
      <c r="E408">
        <v>-1.163792628835342</v>
      </c>
      <c r="F408">
        <v>-0.54592242273112424</v>
      </c>
      <c r="G408">
        <v>-0.57465518182223629</v>
      </c>
      <c r="H408">
        <v>2.5217051946208009E-2</v>
      </c>
      <c r="I408">
        <v>91.384062404902139</v>
      </c>
      <c r="J408">
        <v>297.58470696513098</v>
      </c>
      <c r="K408">
        <v>11.437617162432421</v>
      </c>
      <c r="L408">
        <v>28.1347311381734</v>
      </c>
      <c r="M408">
        <v>11.7162598752123</v>
      </c>
      <c r="N408">
        <v>0.97621743492844371</v>
      </c>
      <c r="O408">
        <v>0.722108815949979</v>
      </c>
      <c r="P408">
        <f t="shared" si="160"/>
        <v>-58.073484472821455</v>
      </c>
      <c r="Q408">
        <f t="shared" si="161"/>
        <v>-27.241637860834544</v>
      </c>
      <c r="R408">
        <f t="shared" si="162"/>
        <v>-28.675408274562692</v>
      </c>
      <c r="S408">
        <v>528.92243923764011</v>
      </c>
      <c r="T408">
        <f t="shared" si="140"/>
        <v>441.95570379672967</v>
      </c>
      <c r="U408">
        <f t="shared" si="141"/>
        <v>10.338599730679428</v>
      </c>
      <c r="V408">
        <f t="shared" si="142"/>
        <v>33.666802397690091</v>
      </c>
      <c r="W408">
        <f t="shared" si="143"/>
        <v>1.2939777747152876</v>
      </c>
      <c r="X408">
        <f t="shared" si="144"/>
        <v>3.1829808843369416</v>
      </c>
      <c r="Y408">
        <f t="shared" si="145"/>
        <v>1.3255016028259026</v>
      </c>
      <c r="Z408">
        <f t="shared" si="146"/>
        <v>4502.8854570570456</v>
      </c>
      <c r="AA408">
        <f t="shared" si="147"/>
        <v>5.3375528475837033</v>
      </c>
      <c r="AB408">
        <f t="shared" si="148"/>
        <v>1.6021054852038409E-5</v>
      </c>
      <c r="AC408">
        <f t="shared" si="149"/>
        <v>1.2873920030477253E-2</v>
      </c>
      <c r="AD408">
        <f t="shared" si="150"/>
        <v>24.916155228074334</v>
      </c>
      <c r="AE408">
        <f t="shared" si="151"/>
        <v>119.91811712175468</v>
      </c>
      <c r="AF408">
        <f t="shared" si="152"/>
        <v>3453.38</v>
      </c>
      <c r="AG408">
        <f t="shared" si="153"/>
        <v>853.76332976688627</v>
      </c>
      <c r="AH408">
        <f t="shared" si="154"/>
        <v>8.7736487614252891E-4</v>
      </c>
      <c r="AI408">
        <f t="shared" si="155"/>
        <v>3.7783943336188396E-3</v>
      </c>
      <c r="AJ408" s="2">
        <v>100</v>
      </c>
      <c r="AK408" s="2">
        <v>1</v>
      </c>
      <c r="AL408" s="2">
        <f t="shared" si="156"/>
        <v>17426.021750380885</v>
      </c>
      <c r="AM408" s="2">
        <f t="shared" si="157"/>
        <v>15.28897941467994</v>
      </c>
      <c r="AN408" s="2">
        <f t="shared" si="158"/>
        <v>65.842381839157795</v>
      </c>
      <c r="AO408" s="2">
        <f t="shared" si="159"/>
        <v>81.131361253837738</v>
      </c>
    </row>
    <row r="409" spans="1:41" x14ac:dyDescent="0.25">
      <c r="A409" s="1">
        <v>407</v>
      </c>
      <c r="B409">
        <v>8.1563126252505</v>
      </c>
      <c r="C409">
        <v>528.9255777512376</v>
      </c>
      <c r="D409">
        <v>50</v>
      </c>
      <c r="E409">
        <v>-1.169388377449486</v>
      </c>
      <c r="F409">
        <v>-0.54597661414034415</v>
      </c>
      <c r="G409">
        <v>-0.57471222541088873</v>
      </c>
      <c r="H409">
        <v>2.5367890752663869E-2</v>
      </c>
      <c r="I409">
        <v>90.947325874705996</v>
      </c>
      <c r="J409">
        <v>296.1682470607762</v>
      </c>
      <c r="K409">
        <v>11.38150223537143</v>
      </c>
      <c r="L409">
        <v>27.996755442958651</v>
      </c>
      <c r="M409">
        <v>11.663134718329079</v>
      </c>
      <c r="N409">
        <v>0.97585276258426135</v>
      </c>
      <c r="O409">
        <v>0.72343689470135208</v>
      </c>
      <c r="P409">
        <f t="shared" si="160"/>
        <v>-58.352713445583134</v>
      </c>
      <c r="Q409">
        <f t="shared" si="161"/>
        <v>-27.244342022971267</v>
      </c>
      <c r="R409">
        <f t="shared" si="162"/>
        <v>-28.678254761022394</v>
      </c>
      <c r="S409">
        <v>528.9255777512376</v>
      </c>
      <c r="T409">
        <f t="shared" si="140"/>
        <v>439.85625498942704</v>
      </c>
      <c r="U409">
        <f t="shared" si="141"/>
        <v>10.338300847499841</v>
      </c>
      <c r="V409">
        <f t="shared" si="142"/>
        <v>33.666481231225788</v>
      </c>
      <c r="W409">
        <f t="shared" si="143"/>
        <v>1.2937751943126294</v>
      </c>
      <c r="X409">
        <f t="shared" si="144"/>
        <v>3.1824891797470993</v>
      </c>
      <c r="Y409">
        <f t="shared" si="145"/>
        <v>1.3257893443631295</v>
      </c>
      <c r="Z409">
        <f t="shared" si="146"/>
        <v>4502.6624973897133</v>
      </c>
      <c r="AA409">
        <f t="shared" si="147"/>
        <v>5.3382354146903106</v>
      </c>
      <c r="AB409">
        <f t="shared" si="148"/>
        <v>1.6019786034415776E-5</v>
      </c>
      <c r="AC409">
        <f t="shared" si="149"/>
        <v>1.2874609436192277E-2</v>
      </c>
      <c r="AD409">
        <f t="shared" si="150"/>
        <v>24.915577057328665</v>
      </c>
      <c r="AE409">
        <f t="shared" si="151"/>
        <v>119.89803479013028</v>
      </c>
      <c r="AF409">
        <f t="shared" si="152"/>
        <v>3453.38</v>
      </c>
      <c r="AG409">
        <f t="shared" si="153"/>
        <v>853.58908684613516</v>
      </c>
      <c r="AH409">
        <f t="shared" si="154"/>
        <v>8.7811127891136167E-4</v>
      </c>
      <c r="AI409">
        <f t="shared" si="155"/>
        <v>3.7766500254535025E-3</v>
      </c>
      <c r="AJ409" s="2">
        <v>100</v>
      </c>
      <c r="AK409" s="2">
        <v>1</v>
      </c>
      <c r="AL409" s="2">
        <f t="shared" si="156"/>
        <v>17426.021750380885</v>
      </c>
      <c r="AM409" s="2">
        <f t="shared" si="157"/>
        <v>15.301986245564164</v>
      </c>
      <c r="AN409" s="2">
        <f t="shared" si="158"/>
        <v>65.811985487129263</v>
      </c>
      <c r="AO409" s="2">
        <f t="shared" si="159"/>
        <v>81.113971732693429</v>
      </c>
    </row>
    <row r="410" spans="1:41" x14ac:dyDescent="0.25">
      <c r="A410" s="1">
        <v>408</v>
      </c>
      <c r="B410">
        <v>8.1763527054108209</v>
      </c>
      <c r="C410">
        <v>528.92868660194904</v>
      </c>
      <c r="D410">
        <v>50</v>
      </c>
      <c r="E410">
        <v>-1.175038195511551</v>
      </c>
      <c r="F410">
        <v>-0.54603165488429928</v>
      </c>
      <c r="G410">
        <v>-0.57477016303610462</v>
      </c>
      <c r="H410">
        <v>2.5520937420537709E-2</v>
      </c>
      <c r="I410">
        <v>90.510553044047697</v>
      </c>
      <c r="J410">
        <v>294.75164492396652</v>
      </c>
      <c r="K410">
        <v>11.32538523356286</v>
      </c>
      <c r="L410">
        <v>27.85875811058084</v>
      </c>
      <c r="M410">
        <v>11.609992895911651</v>
      </c>
      <c r="N410">
        <v>0.97548597445338969</v>
      </c>
      <c r="O410">
        <v>0.72476508383935223</v>
      </c>
      <c r="P410">
        <f t="shared" si="160"/>
        <v>-58.634640494588375</v>
      </c>
      <c r="Q410">
        <f t="shared" si="161"/>
        <v>-27.247088567080805</v>
      </c>
      <c r="R410">
        <f t="shared" si="162"/>
        <v>-28.681145860085064</v>
      </c>
      <c r="S410">
        <v>528.92868660194904</v>
      </c>
      <c r="T410">
        <f t="shared" si="140"/>
        <v>437.75658526636232</v>
      </c>
      <c r="U410">
        <f t="shared" si="141"/>
        <v>10.338000168401193</v>
      </c>
      <c r="V410">
        <f t="shared" si="142"/>
        <v>33.666157728343322</v>
      </c>
      <c r="W410">
        <f t="shared" si="143"/>
        <v>1.2935710866201691</v>
      </c>
      <c r="X410">
        <f t="shared" si="144"/>
        <v>3.1819918932378353</v>
      </c>
      <c r="Y410">
        <f t="shared" si="145"/>
        <v>1.326078611569864</v>
      </c>
      <c r="Z410">
        <f t="shared" si="146"/>
        <v>4502.4416584627761</v>
      </c>
      <c r="AA410">
        <f t="shared" si="147"/>
        <v>5.3389116087483508</v>
      </c>
      <c r="AB410">
        <f t="shared" si="148"/>
        <v>1.6018529322618917E-5</v>
      </c>
      <c r="AC410">
        <f t="shared" si="149"/>
        <v>1.2875292354489297E-2</v>
      </c>
      <c r="AD410">
        <f t="shared" si="150"/>
        <v>24.915004371011847</v>
      </c>
      <c r="AE410">
        <f t="shared" si="151"/>
        <v>119.87814581220405</v>
      </c>
      <c r="AF410">
        <f t="shared" si="152"/>
        <v>3453.38</v>
      </c>
      <c r="AG410">
        <f t="shared" si="153"/>
        <v>853.41428578134878</v>
      </c>
      <c r="AH410">
        <f t="shared" si="154"/>
        <v>8.7886570611792709E-4</v>
      </c>
      <c r="AI410">
        <f t="shared" si="155"/>
        <v>3.7748969406226135E-3</v>
      </c>
      <c r="AJ410" s="2">
        <v>100</v>
      </c>
      <c r="AK410" s="2">
        <v>1</v>
      </c>
      <c r="AL410" s="2">
        <f t="shared" si="156"/>
        <v>17426.021750380885</v>
      </c>
      <c r="AM410" s="2">
        <f t="shared" si="157"/>
        <v>15.315132910474853</v>
      </c>
      <c r="AN410" s="2">
        <f t="shared" si="158"/>
        <v>65.781436192735924</v>
      </c>
      <c r="AO410" s="2">
        <f t="shared" si="159"/>
        <v>81.096569103210783</v>
      </c>
    </row>
    <row r="411" spans="1:41" x14ac:dyDescent="0.25">
      <c r="A411" s="1">
        <v>409</v>
      </c>
      <c r="B411">
        <v>8.1963927855711418</v>
      </c>
      <c r="C411">
        <v>528.93176636864564</v>
      </c>
      <c r="D411">
        <v>50</v>
      </c>
      <c r="E411">
        <v>-1.18074289012959</v>
      </c>
      <c r="F411">
        <v>-0.54608754920904634</v>
      </c>
      <c r="G411">
        <v>-0.57482899916741725</v>
      </c>
      <c r="H411">
        <v>2.5676207006199249E-2</v>
      </c>
      <c r="I411">
        <v>90.073743090799709</v>
      </c>
      <c r="J411">
        <v>293.33489843693673</v>
      </c>
      <c r="K411">
        <v>11.269265951244691</v>
      </c>
      <c r="L411">
        <v>27.720739064661419</v>
      </c>
      <c r="M411">
        <v>11.55683458226876</v>
      </c>
      <c r="N411">
        <v>0.97511700725016948</v>
      </c>
      <c r="O411">
        <v>0.72609338586399941</v>
      </c>
      <c r="P411">
        <f t="shared" si="160"/>
        <v>-58.919305894690126</v>
      </c>
      <c r="Q411">
        <f t="shared" si="161"/>
        <v>-27.249877705042234</v>
      </c>
      <c r="R411">
        <f t="shared" si="162"/>
        <v>-28.684081794781303</v>
      </c>
      <c r="S411">
        <v>528.93176636864564</v>
      </c>
      <c r="T411">
        <f t="shared" si="140"/>
        <v>435.65669151902546</v>
      </c>
      <c r="U411">
        <f t="shared" si="141"/>
        <v>10.337697646366362</v>
      </c>
      <c r="V411">
        <f t="shared" si="142"/>
        <v>33.665831851928132</v>
      </c>
      <c r="W411">
        <f t="shared" si="143"/>
        <v>1.2933654148581524</v>
      </c>
      <c r="X411">
        <f t="shared" si="144"/>
        <v>3.1814889572803491</v>
      </c>
      <c r="Y411">
        <f t="shared" si="145"/>
        <v>1.3263694564145199</v>
      </c>
      <c r="Z411">
        <f t="shared" si="146"/>
        <v>4502.2228987742164</v>
      </c>
      <c r="AA411">
        <f t="shared" si="147"/>
        <v>5.3395815534712741</v>
      </c>
      <c r="AB411">
        <f t="shared" si="148"/>
        <v>1.601728447942185E-5</v>
      </c>
      <c r="AC411">
        <f t="shared" si="149"/>
        <v>1.2875968911729947E-2</v>
      </c>
      <c r="AD411">
        <f t="shared" si="150"/>
        <v>24.914437061924229</v>
      </c>
      <c r="AE411">
        <f t="shared" si="151"/>
        <v>119.85844638380142</v>
      </c>
      <c r="AF411">
        <f t="shared" si="152"/>
        <v>3453.38</v>
      </c>
      <c r="AG411">
        <f t="shared" si="153"/>
        <v>853.23889912537902</v>
      </c>
      <c r="AH411">
        <f t="shared" si="154"/>
        <v>8.7962828891333079E-4</v>
      </c>
      <c r="AI411">
        <f t="shared" si="155"/>
        <v>3.7731345307507659E-3</v>
      </c>
      <c r="AJ411" s="2">
        <v>100</v>
      </c>
      <c r="AK411" s="2">
        <v>1</v>
      </c>
      <c r="AL411" s="2">
        <f t="shared" si="156"/>
        <v>17426.021750380885</v>
      </c>
      <c r="AM411" s="2">
        <f t="shared" si="157"/>
        <v>15.328421694854024</v>
      </c>
      <c r="AN411" s="2">
        <f t="shared" si="158"/>
        <v>65.750724399976022</v>
      </c>
      <c r="AO411" s="2">
        <f t="shared" si="159"/>
        <v>81.079146094830051</v>
      </c>
    </row>
    <row r="412" spans="1:41" x14ac:dyDescent="0.25">
      <c r="A412" s="1">
        <v>410</v>
      </c>
      <c r="B412">
        <v>8.2164328657314627</v>
      </c>
      <c r="C412">
        <v>528.93481762151748</v>
      </c>
      <c r="D412">
        <v>50</v>
      </c>
      <c r="E412">
        <v>-1.186503284410251</v>
      </c>
      <c r="F412">
        <v>-0.54614430153866711</v>
      </c>
      <c r="G412">
        <v>-0.57488873846175492</v>
      </c>
      <c r="H412">
        <v>2.583371509394836E-2</v>
      </c>
      <c r="I412">
        <v>89.6368951919045</v>
      </c>
      <c r="J412">
        <v>291.91800547101627</v>
      </c>
      <c r="K412">
        <v>11.21314418321866</v>
      </c>
      <c r="L412">
        <v>27.58269822509487</v>
      </c>
      <c r="M412">
        <v>11.503659947651331</v>
      </c>
      <c r="N412">
        <v>0.97474579691574914</v>
      </c>
      <c r="O412">
        <v>0.72742180327814188</v>
      </c>
      <c r="P412">
        <f t="shared" si="160"/>
        <v>-59.206750719074407</v>
      </c>
      <c r="Q412">
        <f t="shared" si="161"/>
        <v>-27.252709657618119</v>
      </c>
      <c r="R412">
        <f t="shared" si="162"/>
        <v>-28.687062797492761</v>
      </c>
      <c r="S412">
        <v>528.93481762151748</v>
      </c>
      <c r="T412">
        <f t="shared" si="140"/>
        <v>433.55657061907954</v>
      </c>
      <c r="U412">
        <f t="shared" si="141"/>
        <v>10.337393233818499</v>
      </c>
      <c r="V412">
        <f t="shared" si="142"/>
        <v>33.665503564411878</v>
      </c>
      <c r="W412">
        <f t="shared" si="143"/>
        <v>1.2931581416477329</v>
      </c>
      <c r="X412">
        <f t="shared" si="144"/>
        <v>3.180980302721427</v>
      </c>
      <c r="Y412">
        <f t="shared" si="145"/>
        <v>1.3266619314781858</v>
      </c>
      <c r="Z412">
        <f t="shared" si="146"/>
        <v>4502.0061774521037</v>
      </c>
      <c r="AA412">
        <f t="shared" si="147"/>
        <v>5.340245370761421</v>
      </c>
      <c r="AB412">
        <f t="shared" si="148"/>
        <v>1.601605127122144E-5</v>
      </c>
      <c r="AC412">
        <f t="shared" si="149"/>
        <v>1.2876639232396909E-2</v>
      </c>
      <c r="AD412">
        <f t="shared" si="150"/>
        <v>24.913875024485225</v>
      </c>
      <c r="AE412">
        <f t="shared" si="151"/>
        <v>119.83893275984607</v>
      </c>
      <c r="AF412">
        <f t="shared" si="152"/>
        <v>3453.38</v>
      </c>
      <c r="AG412">
        <f t="shared" si="153"/>
        <v>853.06289927642763</v>
      </c>
      <c r="AH412">
        <f t="shared" si="154"/>
        <v>8.80399161311025E-4</v>
      </c>
      <c r="AI412">
        <f t="shared" si="155"/>
        <v>3.7713622388110038E-3</v>
      </c>
      <c r="AJ412" s="2">
        <v>100</v>
      </c>
      <c r="AK412" s="2">
        <v>1</v>
      </c>
      <c r="AL412" s="2">
        <f t="shared" si="156"/>
        <v>17426.021750380885</v>
      </c>
      <c r="AM412" s="2">
        <f t="shared" si="157"/>
        <v>15.341854934023011</v>
      </c>
      <c r="AN412" s="2">
        <f t="shared" si="158"/>
        <v>65.719840402085708</v>
      </c>
      <c r="AO412" s="2">
        <f t="shared" si="159"/>
        <v>81.061695336108727</v>
      </c>
    </row>
    <row r="413" spans="1:41" x14ac:dyDescent="0.25">
      <c r="A413" s="1">
        <v>411</v>
      </c>
      <c r="B413">
        <v>8.2364729458917836</v>
      </c>
      <c r="C413">
        <v>528.93784092199132</v>
      </c>
      <c r="D413">
        <v>50</v>
      </c>
      <c r="E413">
        <v>-1.1923202178605581</v>
      </c>
      <c r="F413">
        <v>-0.54620191647829841</v>
      </c>
      <c r="G413">
        <v>-0.57494938576663013</v>
      </c>
      <c r="H413">
        <v>2.5993477806136839E-2</v>
      </c>
      <c r="I413">
        <v>89.200008523205511</v>
      </c>
      <c r="J413">
        <v>290.50096388617999</v>
      </c>
      <c r="K413">
        <v>11.157019724808981</v>
      </c>
      <c r="L413">
        <v>27.444635508027229</v>
      </c>
      <c r="M413">
        <v>11.450469158281701</v>
      </c>
      <c r="N413">
        <v>0.97437227859280162</v>
      </c>
      <c r="O413">
        <v>0.72875033858796978</v>
      </c>
      <c r="P413">
        <f t="shared" si="160"/>
        <v>-59.497016859309291</v>
      </c>
      <c r="Q413">
        <f t="shared" si="161"/>
        <v>-27.255584654605709</v>
      </c>
      <c r="R413">
        <f t="shared" si="162"/>
        <v>-28.690089110111284</v>
      </c>
      <c r="S413">
        <v>528.93784092199132</v>
      </c>
      <c r="T413">
        <f t="shared" si="140"/>
        <v>431.45621941768417</v>
      </c>
      <c r="U413">
        <f t="shared" si="141"/>
        <v>10.337086882603581</v>
      </c>
      <c r="V413">
        <f t="shared" si="142"/>
        <v>33.665172827761673</v>
      </c>
      <c r="W413">
        <f t="shared" si="143"/>
        <v>1.2929492289932774</v>
      </c>
      <c r="X413">
        <f t="shared" si="144"/>
        <v>3.1804658587455221</v>
      </c>
      <c r="Y413">
        <f t="shared" si="145"/>
        <v>1.3269560899754616</v>
      </c>
      <c r="Z413">
        <f t="shared" si="146"/>
        <v>4501.7914542600638</v>
      </c>
      <c r="AA413">
        <f t="shared" si="147"/>
        <v>5.3409031806896623</v>
      </c>
      <c r="AB413">
        <f t="shared" si="148"/>
        <v>1.6014829468067239E-5</v>
      </c>
      <c r="AC413">
        <f t="shared" si="149"/>
        <v>1.2877303439075109E-2</v>
      </c>
      <c r="AD413">
        <f t="shared" si="150"/>
        <v>24.913318154747824</v>
      </c>
      <c r="AE413">
        <f t="shared" si="151"/>
        <v>119.81960125477386</v>
      </c>
      <c r="AF413">
        <f t="shared" si="152"/>
        <v>3453.38</v>
      </c>
      <c r="AG413">
        <f t="shared" si="153"/>
        <v>852.88625847116646</v>
      </c>
      <c r="AH413">
        <f t="shared" si="154"/>
        <v>8.8117846026483963E-4</v>
      </c>
      <c r="AI413">
        <f t="shared" si="155"/>
        <v>3.7695794987958617E-3</v>
      </c>
      <c r="AJ413" s="2">
        <v>100</v>
      </c>
      <c r="AK413" s="2">
        <v>1</v>
      </c>
      <c r="AL413" s="2">
        <f t="shared" si="156"/>
        <v>17426.021750380885</v>
      </c>
      <c r="AM413" s="2">
        <f t="shared" si="157"/>
        <v>15.355435014542234</v>
      </c>
      <c r="AN413" s="2">
        <f t="shared" si="158"/>
        <v>65.688774335806556</v>
      </c>
      <c r="AO413" s="2">
        <f t="shared" si="159"/>
        <v>81.044209350348794</v>
      </c>
    </row>
    <row r="414" spans="1:41" x14ac:dyDescent="0.25">
      <c r="A414" s="1">
        <v>412</v>
      </c>
      <c r="B414">
        <v>8.2565130260521045</v>
      </c>
      <c r="C414">
        <v>528.9408368226434</v>
      </c>
      <c r="D414">
        <v>50</v>
      </c>
      <c r="E414">
        <v>-1.1981945468018671</v>
      </c>
      <c r="F414">
        <v>-0.54626039881722888</v>
      </c>
      <c r="G414">
        <v>-0.57501094612339898</v>
      </c>
      <c r="H414">
        <v>2.615551181357197E-2</v>
      </c>
      <c r="I414">
        <v>88.763082259276047</v>
      </c>
      <c r="J414">
        <v>289.08377153059342</v>
      </c>
      <c r="K414">
        <v>11.100892371820329</v>
      </c>
      <c r="L414">
        <v>27.306550825833291</v>
      </c>
      <c r="M414">
        <v>11.39726237638258</v>
      </c>
      <c r="N414">
        <v>0.97399638659948784</v>
      </c>
      <c r="O414">
        <v>0.73007899430353573</v>
      </c>
      <c r="P414">
        <f t="shared" si="160"/>
        <v>-59.790147046001358</v>
      </c>
      <c r="Q414">
        <f t="shared" si="161"/>
        <v>-27.258502934991462</v>
      </c>
      <c r="R414">
        <f t="shared" si="162"/>
        <v>-28.693160984201548</v>
      </c>
      <c r="S414">
        <v>528.9408368226434</v>
      </c>
      <c r="T414">
        <f t="shared" si="140"/>
        <v>429.3556347448087</v>
      </c>
      <c r="U414">
        <f t="shared" si="141"/>
        <v>10.33677854397243</v>
      </c>
      <c r="V414">
        <f t="shared" si="142"/>
        <v>33.664839603469147</v>
      </c>
      <c r="W414">
        <f t="shared" si="143"/>
        <v>1.2927386382640864</v>
      </c>
      <c r="X414">
        <f t="shared" si="144"/>
        <v>3.1799455528356093</v>
      </c>
      <c r="Y414">
        <f t="shared" si="145"/>
        <v>1.3272519857759224</v>
      </c>
      <c r="Z414">
        <f t="shared" si="146"/>
        <v>4501.5786896030213</v>
      </c>
      <c r="AA414">
        <f t="shared" si="147"/>
        <v>5.3415551014741789</v>
      </c>
      <c r="AB414">
        <f t="shared" si="148"/>
        <v>1.6013618843693057E-5</v>
      </c>
      <c r="AC414">
        <f t="shared" si="149"/>
        <v>1.2877961652431529E-2</v>
      </c>
      <c r="AD414">
        <f t="shared" si="150"/>
        <v>24.912766350414039</v>
      </c>
      <c r="AE414">
        <f t="shared" si="151"/>
        <v>119.80044824298044</v>
      </c>
      <c r="AF414">
        <f t="shared" si="152"/>
        <v>3453.38</v>
      </c>
      <c r="AG414">
        <f t="shared" si="153"/>
        <v>852.70894877769842</v>
      </c>
      <c r="AH414">
        <f t="shared" si="154"/>
        <v>8.8196632574954169E-4</v>
      </c>
      <c r="AI414">
        <f t="shared" si="155"/>
        <v>3.7677857353760284E-3</v>
      </c>
      <c r="AJ414" s="2">
        <v>100</v>
      </c>
      <c r="AK414" s="2">
        <v>1</v>
      </c>
      <c r="AL414" s="2">
        <f t="shared" si="156"/>
        <v>17426.021750380885</v>
      </c>
      <c r="AM414" s="2">
        <f t="shared" si="157"/>
        <v>15.369164375615027</v>
      </c>
      <c r="AN414" s="2">
        <f t="shared" si="158"/>
        <v>65.657516175437507</v>
      </c>
      <c r="AO414" s="2">
        <f t="shared" si="159"/>
        <v>81.026680551052536</v>
      </c>
    </row>
    <row r="415" spans="1:41" x14ac:dyDescent="0.25">
      <c r="A415" s="1">
        <v>413</v>
      </c>
      <c r="B415">
        <v>8.2765531062124253</v>
      </c>
      <c r="C415">
        <v>528.94380586710736</v>
      </c>
      <c r="D415">
        <v>50</v>
      </c>
      <c r="E415">
        <v>-1.2041271447964601</v>
      </c>
      <c r="F415">
        <v>-0.5463197535320683</v>
      </c>
      <c r="G415">
        <v>-0.57507342477059842</v>
      </c>
      <c r="H415">
        <v>2.6319834346214321E-2</v>
      </c>
      <c r="I415">
        <v>88.326115573246042</v>
      </c>
      <c r="J415">
        <v>287.6664262401498</v>
      </c>
      <c r="K415">
        <v>11.04476192049507</v>
      </c>
      <c r="L415">
        <v>27.168444087092698</v>
      </c>
      <c r="M415">
        <v>11.34403976020578</v>
      </c>
      <c r="N415">
        <v>0.97361805440263749</v>
      </c>
      <c r="O415">
        <v>0.7314077729392815</v>
      </c>
      <c r="P415">
        <f t="shared" si="160"/>
        <v>-60.086184870082846</v>
      </c>
      <c r="Q415">
        <f t="shared" si="161"/>
        <v>-27.261464747109198</v>
      </c>
      <c r="R415">
        <f t="shared" si="162"/>
        <v>-28.696278681167588</v>
      </c>
      <c r="S415">
        <v>528.94380586710736</v>
      </c>
      <c r="T415">
        <f t="shared" si="140"/>
        <v>427.25481340853139</v>
      </c>
      <c r="U415">
        <f t="shared" si="141"/>
        <v>10.336468168562282</v>
      </c>
      <c r="V415">
        <f t="shared" si="142"/>
        <v>33.664503852539355</v>
      </c>
      <c r="W415">
        <f t="shared" si="143"/>
        <v>1.292526330175515</v>
      </c>
      <c r="X415">
        <f t="shared" si="144"/>
        <v>3.1794193107328255</v>
      </c>
      <c r="Y415">
        <f t="shared" si="145"/>
        <v>1.3275496734262493</v>
      </c>
      <c r="Z415">
        <f t="shared" si="146"/>
        <v>4501.3678445333562</v>
      </c>
      <c r="AA415">
        <f t="shared" si="147"/>
        <v>5.3422012494580455</v>
      </c>
      <c r="AB415">
        <f t="shared" si="148"/>
        <v>1.6012419175550873E-5</v>
      </c>
      <c r="AC415">
        <f t="shared" si="149"/>
        <v>1.2878613991194363E-2</v>
      </c>
      <c r="AD415">
        <f t="shared" si="150"/>
        <v>24.912219510851248</v>
      </c>
      <c r="AE415">
        <f t="shared" si="151"/>
        <v>119.78147015930475</v>
      </c>
      <c r="AF415">
        <f t="shared" si="152"/>
        <v>3453.38</v>
      </c>
      <c r="AG415">
        <f t="shared" si="153"/>
        <v>852.53094208836433</v>
      </c>
      <c r="AH415">
        <f t="shared" si="154"/>
        <v>8.8276290084404578E-4</v>
      </c>
      <c r="AI415">
        <f t="shared" si="155"/>
        <v>3.7659803635485592E-3</v>
      </c>
      <c r="AJ415" s="2">
        <v>100</v>
      </c>
      <c r="AK415" s="2">
        <v>1</v>
      </c>
      <c r="AL415" s="2">
        <f t="shared" si="156"/>
        <v>17426.021750380885</v>
      </c>
      <c r="AM415" s="2">
        <f t="shared" si="157"/>
        <v>15.383045510537666</v>
      </c>
      <c r="AN415" s="2">
        <f t="shared" si="158"/>
        <v>65.626055726704507</v>
      </c>
      <c r="AO415" s="2">
        <f t="shared" si="159"/>
        <v>81.009101237242177</v>
      </c>
    </row>
    <row r="416" spans="1:41" x14ac:dyDescent="0.25">
      <c r="A416" s="1">
        <v>414</v>
      </c>
      <c r="B416">
        <v>8.2965931863727445</v>
      </c>
      <c r="C416">
        <v>528.94674858997519</v>
      </c>
      <c r="D416">
        <v>50</v>
      </c>
      <c r="E416">
        <v>-1.210118903087217</v>
      </c>
      <c r="F416">
        <v>-0.54637998578999181</v>
      </c>
      <c r="G416">
        <v>-0.57513682714735992</v>
      </c>
      <c r="H416">
        <v>2.648646320418184E-2</v>
      </c>
      <c r="I416">
        <v>87.889107636626633</v>
      </c>
      <c r="J416">
        <v>286.24892583800118</v>
      </c>
      <c r="K416">
        <v>10.988628167469679</v>
      </c>
      <c r="L416">
        <v>27.03031519656475</v>
      </c>
      <c r="M416">
        <v>11.29080146406058</v>
      </c>
      <c r="N416">
        <v>0.97323721459011903</v>
      </c>
      <c r="O416">
        <v>0.73273667701457146</v>
      </c>
      <c r="P416">
        <f t="shared" si="160"/>
        <v>-60.385174804751351</v>
      </c>
      <c r="Q416">
        <f t="shared" si="161"/>
        <v>-27.264470348801989</v>
      </c>
      <c r="R416">
        <f t="shared" si="162"/>
        <v>-28.699442472423151</v>
      </c>
      <c r="S416">
        <v>528.94674858997519</v>
      </c>
      <c r="T416">
        <f t="shared" si="140"/>
        <v>425.15375219432752</v>
      </c>
      <c r="U416">
        <f t="shared" si="141"/>
        <v>10.3361557063778</v>
      </c>
      <c r="V416">
        <f t="shared" si="142"/>
        <v>33.664165535479469</v>
      </c>
      <c r="W416">
        <f t="shared" si="143"/>
        <v>1.2923122647694572</v>
      </c>
      <c r="X416">
        <f t="shared" si="144"/>
        <v>3.1788870563948177</v>
      </c>
      <c r="Y416">
        <f t="shared" si="145"/>
        <v>1.3278492081730269</v>
      </c>
      <c r="Z416">
        <f t="shared" si="146"/>
        <v>4501.1588807575272</v>
      </c>
      <c r="AA416">
        <f t="shared" si="147"/>
        <v>5.3428417390855474</v>
      </c>
      <c r="AB416">
        <f t="shared" si="148"/>
        <v>1.6011230244847564E-5</v>
      </c>
      <c r="AC416">
        <f t="shared" si="149"/>
        <v>1.2879260572130216E-2</v>
      </c>
      <c r="AD416">
        <f t="shared" si="150"/>
        <v>24.911677537109931</v>
      </c>
      <c r="AE416">
        <f t="shared" si="151"/>
        <v>119.76266349955685</v>
      </c>
      <c r="AF416">
        <f t="shared" si="152"/>
        <v>3453.38</v>
      </c>
      <c r="AG416">
        <f t="shared" si="153"/>
        <v>852.35221011241345</v>
      </c>
      <c r="AH416">
        <f t="shared" si="154"/>
        <v>8.8356833181736964E-4</v>
      </c>
      <c r="AI416">
        <f t="shared" si="155"/>
        <v>3.7641627882691346E-3</v>
      </c>
      <c r="AJ416" s="2">
        <v>100</v>
      </c>
      <c r="AK416" s="2">
        <v>1</v>
      </c>
      <c r="AL416" s="2">
        <f t="shared" si="156"/>
        <v>17426.021750380885</v>
      </c>
      <c r="AM416" s="2">
        <f t="shared" si="157"/>
        <v>15.397080968197239</v>
      </c>
      <c r="AN416" s="2">
        <f t="shared" si="158"/>
        <v>65.594382620352292</v>
      </c>
      <c r="AO416" s="2">
        <f t="shared" si="159"/>
        <v>80.991463588549536</v>
      </c>
    </row>
    <row r="417" spans="1:41" x14ac:dyDescent="0.25">
      <c r="A417" s="1">
        <v>415</v>
      </c>
      <c r="B417">
        <v>8.3166332665330653</v>
      </c>
      <c r="C417">
        <v>528.94966551669313</v>
      </c>
      <c r="D417">
        <v>50</v>
      </c>
      <c r="E417">
        <v>-1.216170731050825</v>
      </c>
      <c r="F417">
        <v>-0.54644110095205778</v>
      </c>
      <c r="G417">
        <v>-0.57520115889690304</v>
      </c>
      <c r="H417">
        <v>2.6655416769062679E-2</v>
      </c>
      <c r="I417">
        <v>87.452057619132532</v>
      </c>
      <c r="J417">
        <v>284.8312681340816</v>
      </c>
      <c r="K417">
        <v>10.93249090973036</v>
      </c>
      <c r="L417">
        <v>26.892164055161949</v>
      </c>
      <c r="M417">
        <v>11.23754763834196</v>
      </c>
      <c r="N417">
        <v>0.97285379884236944</v>
      </c>
      <c r="O417">
        <v>0.73406570905423263</v>
      </c>
      <c r="P417">
        <f t="shared" si="160"/>
        <v>-60.687162228085079</v>
      </c>
      <c r="Q417">
        <f t="shared" si="161"/>
        <v>-27.267520007587716</v>
      </c>
      <c r="R417">
        <f t="shared" si="162"/>
        <v>-28.702652639566022</v>
      </c>
      <c r="S417">
        <v>528.94966551669313</v>
      </c>
      <c r="T417">
        <f t="shared" si="140"/>
        <v>423.05244786434497</v>
      </c>
      <c r="U417">
        <f t="shared" si="141"/>
        <v>10.335841106771554</v>
      </c>
      <c r="V417">
        <f t="shared" si="142"/>
        <v>33.663824612287193</v>
      </c>
      <c r="W417">
        <f t="shared" si="143"/>
        <v>1.2920964013941776</v>
      </c>
      <c r="X417">
        <f t="shared" si="144"/>
        <v>3.1783487119527472</v>
      </c>
      <c r="Y417">
        <f t="shared" si="145"/>
        <v>1.3281506459862591</v>
      </c>
      <c r="Z417">
        <f t="shared" si="146"/>
        <v>4500.9517606431182</v>
      </c>
      <c r="AA417">
        <f t="shared" si="147"/>
        <v>5.3434766828772036</v>
      </c>
      <c r="AB417">
        <f t="shared" si="148"/>
        <v>1.6010051836583556E-5</v>
      </c>
      <c r="AC417">
        <f t="shared" si="149"/>
        <v>1.287990151002058E-2</v>
      </c>
      <c r="AD417">
        <f t="shared" si="150"/>
        <v>24.911140331942196</v>
      </c>
      <c r="AE417">
        <f t="shared" si="151"/>
        <v>119.74402482107895</v>
      </c>
      <c r="AF417">
        <f t="shared" si="152"/>
        <v>3453.38</v>
      </c>
      <c r="AG417">
        <f t="shared" si="153"/>
        <v>852.17272436848179</v>
      </c>
      <c r="AH417">
        <f t="shared" si="154"/>
        <v>8.8438276821746942E-4</v>
      </c>
      <c r="AI417">
        <f t="shared" si="155"/>
        <v>3.7623324040734181E-3</v>
      </c>
      <c r="AJ417" s="2">
        <v>100</v>
      </c>
      <c r="AK417" s="2">
        <v>1</v>
      </c>
      <c r="AL417" s="2">
        <f t="shared" si="156"/>
        <v>17426.021750380885</v>
      </c>
      <c r="AM417" s="2">
        <f t="shared" si="157"/>
        <v>15.411273354619679</v>
      </c>
      <c r="AN417" s="2">
        <f t="shared" si="158"/>
        <v>65.562486305546187</v>
      </c>
      <c r="AO417" s="2">
        <f t="shared" si="159"/>
        <v>80.973759660165868</v>
      </c>
    </row>
    <row r="418" spans="1:41" x14ac:dyDescent="0.25">
      <c r="A418" s="1">
        <v>416</v>
      </c>
      <c r="B418">
        <v>8.3366733466933862</v>
      </c>
      <c r="C418">
        <v>528.95255716345116</v>
      </c>
      <c r="D418">
        <v>50</v>
      </c>
      <c r="E418">
        <v>-1.222283556665039</v>
      </c>
      <c r="F418">
        <v>-0.54650310457660323</v>
      </c>
      <c r="G418">
        <v>-0.57526642587010879</v>
      </c>
      <c r="H418">
        <v>2.6826714015555159E-2</v>
      </c>
      <c r="I418">
        <v>87.014964688502047</v>
      </c>
      <c r="J418">
        <v>283.41345092462302</v>
      </c>
      <c r="K418">
        <v>10.876349944567799</v>
      </c>
      <c r="L418">
        <v>26.753990559922329</v>
      </c>
      <c r="M418">
        <v>11.1842784295584</v>
      </c>
      <c r="N418">
        <v>0.97246773790305163</v>
      </c>
      <c r="O418">
        <v>0.73539487158910255</v>
      </c>
      <c r="P418">
        <f t="shared" si="160"/>
        <v>-60.992193446359231</v>
      </c>
      <c r="Q418">
        <f t="shared" si="161"/>
        <v>-27.270614000828505</v>
      </c>
      <c r="R418">
        <f t="shared" si="162"/>
        <v>-28.705909474556329</v>
      </c>
      <c r="S418">
        <v>528.95255716345116</v>
      </c>
      <c r="T418">
        <f t="shared" si="140"/>
        <v>420.95089715666575</v>
      </c>
      <c r="U418">
        <f t="shared" si="141"/>
        <v>10.33552431842396</v>
      </c>
      <c r="V418">
        <f t="shared" si="142"/>
        <v>33.663481042439109</v>
      </c>
      <c r="W418">
        <f t="shared" si="143"/>
        <v>1.2918786986834638</v>
      </c>
      <c r="X418">
        <f t="shared" si="144"/>
        <v>3.1778041976669389</v>
      </c>
      <c r="Y418">
        <f t="shared" si="145"/>
        <v>1.3284540435836079</v>
      </c>
      <c r="Z418">
        <f t="shared" si="146"/>
        <v>4500.7464472262482</v>
      </c>
      <c r="AA418">
        <f t="shared" si="147"/>
        <v>5.3441061914036148</v>
      </c>
      <c r="AB418">
        <f t="shared" si="148"/>
        <v>1.6008883739594386E-5</v>
      </c>
      <c r="AC418">
        <f t="shared" si="149"/>
        <v>1.2880536917636702E-2</v>
      </c>
      <c r="AD418">
        <f t="shared" si="150"/>
        <v>24.910607799821616</v>
      </c>
      <c r="AE418">
        <f t="shared" si="151"/>
        <v>119.72555074335276</v>
      </c>
      <c r="AF418">
        <f t="shared" si="152"/>
        <v>3453.38</v>
      </c>
      <c r="AG418">
        <f t="shared" si="153"/>
        <v>851.99245617692463</v>
      </c>
      <c r="AH418">
        <f t="shared" si="154"/>
        <v>8.8520636296300745E-4</v>
      </c>
      <c r="AI418">
        <f t="shared" si="155"/>
        <v>3.7604885946834932E-3</v>
      </c>
      <c r="AJ418" s="2">
        <v>100</v>
      </c>
      <c r="AK418" s="2">
        <v>1</v>
      </c>
      <c r="AL418" s="2">
        <f t="shared" si="156"/>
        <v>17426.021750380885</v>
      </c>
      <c r="AM418" s="2">
        <f t="shared" si="157"/>
        <v>15.425625334568924</v>
      </c>
      <c r="AN418" s="2">
        <f t="shared" si="158"/>
        <v>65.530356043013796</v>
      </c>
      <c r="AO418" s="2">
        <f t="shared" si="159"/>
        <v>80.955981377582717</v>
      </c>
    </row>
    <row r="419" spans="1:41" x14ac:dyDescent="0.25">
      <c r="A419" s="1">
        <v>417</v>
      </c>
      <c r="B419">
        <v>8.3567134268537071</v>
      </c>
      <c r="C419">
        <v>528.95542403706531</v>
      </c>
      <c r="D419">
        <v>50</v>
      </c>
      <c r="E419">
        <v>-1.228458326990491</v>
      </c>
      <c r="F419">
        <v>-0.54656600242272302</v>
      </c>
      <c r="G419">
        <v>-0.57533263412918234</v>
      </c>
      <c r="H419">
        <v>2.7000374523443161E-2</v>
      </c>
      <c r="I419">
        <v>86.577828010314775</v>
      </c>
      <c r="J419">
        <v>281.99547199166352</v>
      </c>
      <c r="K419">
        <v>10.8202050695312</v>
      </c>
      <c r="L419">
        <v>26.615794603980419</v>
      </c>
      <c r="M419">
        <v>11.13099398035955</v>
      </c>
      <c r="N419">
        <v>0.97207896154881213</v>
      </c>
      <c r="O419">
        <v>0.73672416715658251</v>
      </c>
      <c r="P419">
        <f t="shared" si="160"/>
        <v>-61.300315718088378</v>
      </c>
      <c r="Q419">
        <f t="shared" si="161"/>
        <v>-27.273752615904343</v>
      </c>
      <c r="R419">
        <f t="shared" si="162"/>
        <v>-28.70921327989932</v>
      </c>
      <c r="S419">
        <v>528.95542403706531</v>
      </c>
      <c r="T419">
        <f t="shared" si="140"/>
        <v>418.84909678455483</v>
      </c>
      <c r="U419">
        <f t="shared" si="141"/>
        <v>10.335205289322634</v>
      </c>
      <c r="V419">
        <f t="shared" si="142"/>
        <v>33.663134784878707</v>
      </c>
      <c r="W419">
        <f t="shared" si="143"/>
        <v>1.2916591145350893</v>
      </c>
      <c r="X419">
        <f t="shared" si="144"/>
        <v>3.1772534318810886</v>
      </c>
      <c r="Y419">
        <f t="shared" si="145"/>
        <v>1.3287594584553977</v>
      </c>
      <c r="Z419">
        <f t="shared" si="146"/>
        <v>4500.5429042196029</v>
      </c>
      <c r="AA419">
        <f t="shared" si="147"/>
        <v>5.3447303732577103</v>
      </c>
      <c r="AB419">
        <f t="shared" si="148"/>
        <v>1.6007725746595054E-5</v>
      </c>
      <c r="AC419">
        <f t="shared" si="149"/>
        <v>1.2881166905712916E-2</v>
      </c>
      <c r="AD419">
        <f t="shared" si="150"/>
        <v>24.910079846964308</v>
      </c>
      <c r="AE419">
        <f t="shared" si="151"/>
        <v>119.70723794865131</v>
      </c>
      <c r="AF419">
        <f t="shared" si="152"/>
        <v>3453.38</v>
      </c>
      <c r="AG419">
        <f t="shared" si="153"/>
        <v>851.8113766519748</v>
      </c>
      <c r="AH419">
        <f t="shared" si="154"/>
        <v>8.8603927243820885E-4</v>
      </c>
      <c r="AI419">
        <f t="shared" si="155"/>
        <v>3.7586307325989388E-3</v>
      </c>
      <c r="AJ419" s="2">
        <v>100</v>
      </c>
      <c r="AK419" s="2">
        <v>1</v>
      </c>
      <c r="AL419" s="2">
        <f t="shared" si="156"/>
        <v>17426.021750380885</v>
      </c>
      <c r="AM419" s="2">
        <f t="shared" si="157"/>
        <v>15.440139633199882</v>
      </c>
      <c r="AN419" s="2">
        <f t="shared" si="158"/>
        <v>65.497980897919149</v>
      </c>
      <c r="AO419" s="2">
        <f t="shared" si="159"/>
        <v>80.938120531119026</v>
      </c>
    </row>
    <row r="420" spans="1:41" x14ac:dyDescent="0.25">
      <c r="A420" s="1">
        <v>418</v>
      </c>
      <c r="B420">
        <v>8.376753507014028</v>
      </c>
      <c r="C420">
        <v>528.95826663485275</v>
      </c>
      <c r="D420">
        <v>50</v>
      </c>
      <c r="E420">
        <v>-1.234696008667562</v>
      </c>
      <c r="F420">
        <v>-0.5466298004538297</v>
      </c>
      <c r="G420">
        <v>-0.57539978995139995</v>
      </c>
      <c r="H420">
        <v>2.7176418489915331E-2</v>
      </c>
      <c r="I420">
        <v>86.140646747806855</v>
      </c>
      <c r="J420">
        <v>280.57732910254782</v>
      </c>
      <c r="K420">
        <v>10.7640560823813</v>
      </c>
      <c r="L420">
        <v>26.477576076536941</v>
      </c>
      <c r="M420">
        <v>11.07769442956354</v>
      </c>
      <c r="N420">
        <v>0.9716873985580976</v>
      </c>
      <c r="O420">
        <v>0.73805359830120065</v>
      </c>
      <c r="P420">
        <f t="shared" si="160"/>
        <v>-61.611577278820462</v>
      </c>
      <c r="Q420">
        <f t="shared" si="161"/>
        <v>-27.276936150390704</v>
      </c>
      <c r="R420">
        <f t="shared" si="162"/>
        <v>-28.712564368832336</v>
      </c>
      <c r="S420">
        <v>528.95826663485275</v>
      </c>
      <c r="T420">
        <f t="shared" si="140"/>
        <v>416.74704343569573</v>
      </c>
      <c r="U420">
        <f t="shared" si="141"/>
        <v>10.334883966741135</v>
      </c>
      <c r="V420">
        <f t="shared" si="142"/>
        <v>33.662785798004229</v>
      </c>
      <c r="W420">
        <f t="shared" si="143"/>
        <v>1.291437606088524</v>
      </c>
      <c r="X420">
        <f t="shared" si="144"/>
        <v>3.1766963309749845</v>
      </c>
      <c r="Y420">
        <f t="shared" si="145"/>
        <v>1.3290669488904043</v>
      </c>
      <c r="Z420">
        <f t="shared" si="146"/>
        <v>4500.3410960208894</v>
      </c>
      <c r="AA420">
        <f t="shared" si="147"/>
        <v>5.3453493350253929</v>
      </c>
      <c r="AB420">
        <f t="shared" si="148"/>
        <v>1.6006577654227205E-5</v>
      </c>
      <c r="AC420">
        <f t="shared" si="149"/>
        <v>1.2881791582918502E-2</v>
      </c>
      <c r="AD420">
        <f t="shared" si="150"/>
        <v>24.909556381351443</v>
      </c>
      <c r="AE420">
        <f t="shared" si="151"/>
        <v>119.68908318273755</v>
      </c>
      <c r="AF420">
        <f t="shared" si="152"/>
        <v>3453.38</v>
      </c>
      <c r="AG420">
        <f t="shared" si="153"/>
        <v>851.62945669372652</v>
      </c>
      <c r="AH420">
        <f t="shared" si="154"/>
        <v>8.8688165659093045E-4</v>
      </c>
      <c r="AI420">
        <f t="shared" si="155"/>
        <v>3.7567581786730176E-3</v>
      </c>
      <c r="AJ420" s="2">
        <v>100</v>
      </c>
      <c r="AK420" s="2">
        <v>1</v>
      </c>
      <c r="AL420" s="2">
        <f t="shared" si="156"/>
        <v>17426.021750380885</v>
      </c>
      <c r="AM420" s="2">
        <f t="shared" si="157"/>
        <v>15.454819037767384</v>
      </c>
      <c r="AN420" s="2">
        <f t="shared" si="158"/>
        <v>65.465349732477279</v>
      </c>
      <c r="AO420" s="2">
        <f t="shared" si="159"/>
        <v>80.920168770244658</v>
      </c>
    </row>
    <row r="421" spans="1:41" x14ac:dyDescent="0.25">
      <c r="A421" s="1">
        <v>419</v>
      </c>
      <c r="B421">
        <v>8.3967935871743489</v>
      </c>
      <c r="C421">
        <v>528.9610854445009</v>
      </c>
      <c r="D421">
        <v>50</v>
      </c>
      <c r="E421">
        <v>-1.2409975884289099</v>
      </c>
      <c r="F421">
        <v>-0.54669450484129722</v>
      </c>
      <c r="G421">
        <v>-0.57546789983294455</v>
      </c>
      <c r="H421">
        <v>2.735486674224635E-2</v>
      </c>
      <c r="I421">
        <v>85.703420061683758</v>
      </c>
      <c r="J421">
        <v>279.15902000941952</v>
      </c>
      <c r="K421">
        <v>10.7079027810426</v>
      </c>
      <c r="L421">
        <v>26.339334862827101</v>
      </c>
      <c r="M421">
        <v>11.024379912184051</v>
      </c>
      <c r="N421">
        <v>0.97129297667900438</v>
      </c>
      <c r="O421">
        <v>0.73938316757518052</v>
      </c>
      <c r="P421">
        <f t="shared" si="160"/>
        <v>-61.926027366712077</v>
      </c>
      <c r="Q421">
        <f t="shared" si="161"/>
        <v>-27.280164912240384</v>
      </c>
      <c r="R421">
        <f t="shared" si="162"/>
        <v>-28.715963065516195</v>
      </c>
      <c r="S421">
        <v>528.9610854445009</v>
      </c>
      <c r="T421">
        <f t="shared" si="140"/>
        <v>414.64473377141121</v>
      </c>
      <c r="U421">
        <f t="shared" si="141"/>
        <v>10.334560297217116</v>
      </c>
      <c r="V421">
        <f t="shared" si="142"/>
        <v>33.662434039656297</v>
      </c>
      <c r="W421">
        <f t="shared" si="143"/>
        <v>1.2912141297019031</v>
      </c>
      <c r="X421">
        <f t="shared" si="144"/>
        <v>3.1761328093157055</v>
      </c>
      <c r="Y421">
        <f t="shared" si="145"/>
        <v>1.3293765740024643</v>
      </c>
      <c r="Z421">
        <f t="shared" si="146"/>
        <v>4500.1409877218184</v>
      </c>
      <c r="AA421">
        <f t="shared" si="147"/>
        <v>5.3459631812550281</v>
      </c>
      <c r="AB421">
        <f t="shared" si="148"/>
        <v>1.6005439263109241E-5</v>
      </c>
      <c r="AC421">
        <f t="shared" si="149"/>
        <v>1.2882411055828097E-2</v>
      </c>
      <c r="AD421">
        <f t="shared" si="150"/>
        <v>24.909037312752783</v>
      </c>
      <c r="AE421">
        <f t="shared" si="151"/>
        <v>119.6710832556077</v>
      </c>
      <c r="AF421">
        <f t="shared" si="152"/>
        <v>3453.38</v>
      </c>
      <c r="AG421">
        <f t="shared" si="153"/>
        <v>851.4466669799267</v>
      </c>
      <c r="AH421">
        <f t="shared" si="154"/>
        <v>8.8773367903406274E-4</v>
      </c>
      <c r="AI421">
        <f t="shared" si="155"/>
        <v>3.7548702816737234E-3</v>
      </c>
      <c r="AJ421" s="2">
        <v>100</v>
      </c>
      <c r="AK421" s="2">
        <v>1</v>
      </c>
      <c r="AL421" s="2">
        <f t="shared" si="156"/>
        <v>17426.021750380885</v>
      </c>
      <c r="AM421" s="2">
        <f t="shared" si="157"/>
        <v>15.469666399393221</v>
      </c>
      <c r="AN421" s="2">
        <f t="shared" si="158"/>
        <v>65.432451198305102</v>
      </c>
      <c r="AO421" s="2">
        <f t="shared" si="159"/>
        <v>80.902117597698322</v>
      </c>
    </row>
    <row r="422" spans="1:41" x14ac:dyDescent="0.25">
      <c r="A422" s="1">
        <v>420</v>
      </c>
      <c r="B422">
        <v>8.4168336673346698</v>
      </c>
      <c r="C422">
        <v>528.96388094392694</v>
      </c>
      <c r="D422">
        <v>50</v>
      </c>
      <c r="E422">
        <v>-1.2473640736282039</v>
      </c>
      <c r="F422">
        <v>-0.5467601219681949</v>
      </c>
      <c r="G422">
        <v>-0.57553697049283692</v>
      </c>
      <c r="H422">
        <v>2.7535740750846732E-2</v>
      </c>
      <c r="I422">
        <v>85.266147109930472</v>
      </c>
      <c r="J422">
        <v>277.7405424487057</v>
      </c>
      <c r="K422">
        <v>10.65174496355465</v>
      </c>
      <c r="L422">
        <v>26.20107084408755</v>
      </c>
      <c r="M422">
        <v>10.97105055945709</v>
      </c>
      <c r="N422">
        <v>0.97089562259611584</v>
      </c>
      <c r="O422">
        <v>0.74071287753901827</v>
      </c>
      <c r="P422">
        <f t="shared" si="160"/>
        <v>-62.243716248912371</v>
      </c>
      <c r="Q422">
        <f t="shared" si="161"/>
        <v>-27.283439219969807</v>
      </c>
      <c r="R422">
        <f t="shared" si="162"/>
        <v>-28.719409705231385</v>
      </c>
      <c r="S422">
        <v>528.96388094392694</v>
      </c>
      <c r="T422">
        <f t="shared" si="140"/>
        <v>412.54216442587057</v>
      </c>
      <c r="U422">
        <f t="shared" si="141"/>
        <v>10.334234226529817</v>
      </c>
      <c r="V422">
        <f t="shared" si="142"/>
        <v>33.662079467105322</v>
      </c>
      <c r="W422">
        <f t="shared" si="143"/>
        <v>1.2909886409281996</v>
      </c>
      <c r="X422">
        <f t="shared" si="144"/>
        <v>3.1755627792072154</v>
      </c>
      <c r="Y422">
        <f t="shared" si="145"/>
        <v>1.3296883937579271</v>
      </c>
      <c r="Z422">
        <f t="shared" si="146"/>
        <v>4499.9425451176794</v>
      </c>
      <c r="AA422">
        <f t="shared" si="147"/>
        <v>5.3465720144248312</v>
      </c>
      <c r="AB422">
        <f t="shared" si="148"/>
        <v>1.6004310377889766E-5</v>
      </c>
      <c r="AC422">
        <f t="shared" si="149"/>
        <v>1.2883025428890112E-2</v>
      </c>
      <c r="AD422">
        <f t="shared" si="150"/>
        <v>24.908522552752011</v>
      </c>
      <c r="AE422">
        <f t="shared" si="151"/>
        <v>119.65323504229049</v>
      </c>
      <c r="AF422">
        <f t="shared" si="152"/>
        <v>3453.38</v>
      </c>
      <c r="AG422">
        <f t="shared" si="153"/>
        <v>851.26297795759558</v>
      </c>
      <c r="AH422">
        <f t="shared" si="154"/>
        <v>8.885955071503773E-4</v>
      </c>
      <c r="AI422">
        <f t="shared" si="155"/>
        <v>3.752966377826703E-3</v>
      </c>
      <c r="AJ422" s="2">
        <v>100</v>
      </c>
      <c r="AK422" s="2">
        <v>1</v>
      </c>
      <c r="AL422" s="2">
        <f t="shared" si="156"/>
        <v>17426.021750380885</v>
      </c>
      <c r="AM422" s="2">
        <f t="shared" si="157"/>
        <v>15.484684634893208</v>
      </c>
      <c r="AN422" s="2">
        <f t="shared" si="158"/>
        <v>65.399273728456293</v>
      </c>
      <c r="AO422" s="2">
        <f t="shared" si="159"/>
        <v>80.883958363349507</v>
      </c>
    </row>
    <row r="423" spans="1:41" x14ac:dyDescent="0.25">
      <c r="A423" s="1">
        <v>421</v>
      </c>
      <c r="B423">
        <v>8.4368737474949889</v>
      </c>
      <c r="C423">
        <v>528.96665360113047</v>
      </c>
      <c r="D423">
        <v>50</v>
      </c>
      <c r="E423">
        <v>-1.2537964927856571</v>
      </c>
      <c r="F423">
        <v>-0.54682665843311051</v>
      </c>
      <c r="G423">
        <v>-0.57560700887695859</v>
      </c>
      <c r="H423">
        <v>2.771906264269404E-2</v>
      </c>
      <c r="I423">
        <v>84.828827047619157</v>
      </c>
      <c r="J423">
        <v>276.32189414059258</v>
      </c>
      <c r="K423">
        <v>10.595582428022411</v>
      </c>
      <c r="L423">
        <v>26.062783897521911</v>
      </c>
      <c r="M423">
        <v>10.91770649886754</v>
      </c>
      <c r="N423">
        <v>0.9704952618962972</v>
      </c>
      <c r="O423">
        <v>0.74204273076206784</v>
      </c>
      <c r="P423">
        <f t="shared" si="160"/>
        <v>-62.564695248785284</v>
      </c>
      <c r="Q423">
        <f t="shared" si="161"/>
        <v>-27.286759402849828</v>
      </c>
      <c r="R423">
        <f t="shared" si="162"/>
        <v>-28.722904634578775</v>
      </c>
      <c r="S423">
        <v>528.96665360113047</v>
      </c>
      <c r="T423">
        <f t="shared" si="140"/>
        <v>410.43933200528193</v>
      </c>
      <c r="U423">
        <f t="shared" si="141"/>
        <v>10.333905699676889</v>
      </c>
      <c r="V423">
        <f t="shared" si="142"/>
        <v>33.661722037038665</v>
      </c>
      <c r="W423">
        <f t="shared" si="143"/>
        <v>1.2907610944905805</v>
      </c>
      <c r="X423">
        <f t="shared" si="144"/>
        <v>3.1749861508383055</v>
      </c>
      <c r="Y423">
        <f t="shared" si="145"/>
        <v>1.3300024690039989</v>
      </c>
      <c r="Z423">
        <f t="shared" si="146"/>
        <v>4499.7457347174795</v>
      </c>
      <c r="AA423">
        <f t="shared" si="147"/>
        <v>5.3471759349087282</v>
      </c>
      <c r="AB423">
        <f t="shared" si="148"/>
        <v>1.6003190807304251E-5</v>
      </c>
      <c r="AC423">
        <f t="shared" si="149"/>
        <v>1.2883634804393649E-2</v>
      </c>
      <c r="AD423">
        <f t="shared" si="150"/>
        <v>24.908012014773384</v>
      </c>
      <c r="AE423">
        <f t="shared" si="151"/>
        <v>119.63553548369853</v>
      </c>
      <c r="AF423">
        <f t="shared" si="152"/>
        <v>3453.38</v>
      </c>
      <c r="AG423">
        <f t="shared" si="153"/>
        <v>851.07835983445318</v>
      </c>
      <c r="AH423">
        <f t="shared" si="154"/>
        <v>8.8946731220096431E-4</v>
      </c>
      <c r="AI423">
        <f t="shared" si="155"/>
        <v>3.7510457903418746E-3</v>
      </c>
      <c r="AJ423" s="2">
        <v>100</v>
      </c>
      <c r="AK423" s="2">
        <v>1</v>
      </c>
      <c r="AL423" s="2">
        <f t="shared" si="156"/>
        <v>17426.021750380885</v>
      </c>
      <c r="AM423" s="2">
        <f t="shared" si="157"/>
        <v>15.49987672866683</v>
      </c>
      <c r="AN423" s="2">
        <f t="shared" si="158"/>
        <v>65.365805529172164</v>
      </c>
      <c r="AO423" s="2">
        <f t="shared" si="159"/>
        <v>80.865682257838998</v>
      </c>
    </row>
    <row r="424" spans="1:41" x14ac:dyDescent="0.25">
      <c r="A424" s="1">
        <v>422</v>
      </c>
      <c r="B424">
        <v>8.4569138276553097</v>
      </c>
      <c r="C424">
        <v>528.9694038740372</v>
      </c>
      <c r="D424">
        <v>50</v>
      </c>
      <c r="E424">
        <v>-1.260295896151022</v>
      </c>
      <c r="F424">
        <v>-0.54689412105406554</v>
      </c>
      <c r="G424">
        <v>-0.57567802216217445</v>
      </c>
      <c r="H424">
        <v>2.7904855215166439E-2</v>
      </c>
      <c r="I424">
        <v>84.391459026713989</v>
      </c>
      <c r="J424">
        <v>274.90307278849292</v>
      </c>
      <c r="K424">
        <v>10.539414972565661</v>
      </c>
      <c r="L424">
        <v>25.9244738962649</v>
      </c>
      <c r="M424">
        <v>10.86434785417539</v>
      </c>
      <c r="N424">
        <v>0.97009181903340258</v>
      </c>
      <c r="O424">
        <v>0.74337272982313429</v>
      </c>
      <c r="P424">
        <f t="shared" si="160"/>
        <v>-62.889016774003096</v>
      </c>
      <c r="Q424">
        <f t="shared" si="161"/>
        <v>-27.290125801101077</v>
      </c>
      <c r="R424">
        <f t="shared" si="162"/>
        <v>-28.726448211685355</v>
      </c>
      <c r="S424">
        <v>528.9694038740372</v>
      </c>
      <c r="T424">
        <f t="shared" si="140"/>
        <v>408.33623308706944</v>
      </c>
      <c r="U424">
        <f t="shared" si="141"/>
        <v>10.333574660850536</v>
      </c>
      <c r="V424">
        <f t="shared" si="142"/>
        <v>33.66136170554762</v>
      </c>
      <c r="W424">
        <f t="shared" si="143"/>
        <v>1.2905314442569127</v>
      </c>
      <c r="X424">
        <f t="shared" si="144"/>
        <v>3.17440283222883</v>
      </c>
      <c r="Y424">
        <f t="shared" si="145"/>
        <v>1.3303188614979935</v>
      </c>
      <c r="Z424">
        <f t="shared" si="146"/>
        <v>4499.5505237546695</v>
      </c>
      <c r="AA424">
        <f t="shared" si="147"/>
        <v>5.3477750409403502</v>
      </c>
      <c r="AB424">
        <f t="shared" si="148"/>
        <v>1.6002080364235307E-5</v>
      </c>
      <c r="AC424">
        <f t="shared" si="149"/>
        <v>1.2884239282433369E-2</v>
      </c>
      <c r="AD424">
        <f t="shared" si="150"/>
        <v>24.90750561410999</v>
      </c>
      <c r="AE424">
        <f t="shared" si="151"/>
        <v>119.61798158753149</v>
      </c>
      <c r="AF424">
        <f t="shared" si="152"/>
        <v>3453.38</v>
      </c>
      <c r="AG424">
        <f t="shared" si="153"/>
        <v>850.89278257013416</v>
      </c>
      <c r="AH424">
        <f t="shared" si="154"/>
        <v>8.903492694374678E-4</v>
      </c>
      <c r="AI424">
        <f t="shared" si="155"/>
        <v>3.7491078289214426E-3</v>
      </c>
      <c r="AJ424" s="2">
        <v>100</v>
      </c>
      <c r="AK424" s="2">
        <v>1</v>
      </c>
      <c r="AL424" s="2">
        <f t="shared" si="156"/>
        <v>17426.021750380885</v>
      </c>
      <c r="AM424" s="2">
        <f t="shared" si="157"/>
        <v>15.515245734653044</v>
      </c>
      <c r="AN424" s="2">
        <f t="shared" si="158"/>
        <v>65.332034571308313</v>
      </c>
      <c r="AO424" s="2">
        <f t="shared" si="159"/>
        <v>80.847280305961363</v>
      </c>
    </row>
    <row r="425" spans="1:41" x14ac:dyDescent="0.25">
      <c r="A425" s="1">
        <v>423</v>
      </c>
      <c r="B425">
        <v>8.4769539078156306</v>
      </c>
      <c r="C425">
        <v>528.97213221033314</v>
      </c>
      <c r="D425">
        <v>50</v>
      </c>
      <c r="E425">
        <v>-1.2668633562846681</v>
      </c>
      <c r="F425">
        <v>-0.54696251687252728</v>
      </c>
      <c r="G425">
        <v>-0.57575001776055523</v>
      </c>
      <c r="H425">
        <v>2.809314195027833E-2</v>
      </c>
      <c r="I425">
        <v>83.95404219587337</v>
      </c>
      <c r="J425">
        <v>273.48407607850368</v>
      </c>
      <c r="K425">
        <v>10.4832423952674</v>
      </c>
      <c r="L425">
        <v>25.786140709344959</v>
      </c>
      <c r="M425">
        <v>10.81097474544174</v>
      </c>
      <c r="N425">
        <v>0.96968521729185508</v>
      </c>
      <c r="O425">
        <v>0.7447028773110751</v>
      </c>
      <c r="P425">
        <f t="shared" si="160"/>
        <v>-63.216734345542321</v>
      </c>
      <c r="Q425">
        <f t="shared" si="161"/>
        <v>-27.293538766094176</v>
      </c>
      <c r="R425">
        <f t="shared" si="162"/>
        <v>-28.730040806414934</v>
      </c>
      <c r="S425">
        <v>528.97213221033314</v>
      </c>
      <c r="T425">
        <f t="shared" si="140"/>
        <v>406.23286421903407</v>
      </c>
      <c r="U425">
        <f t="shared" si="141"/>
        <v>10.333241053412992</v>
      </c>
      <c r="V425">
        <f t="shared" si="142"/>
        <v>33.660998428114077</v>
      </c>
      <c r="W425">
        <f t="shared" si="143"/>
        <v>1.2902996432133822</v>
      </c>
      <c r="X425">
        <f t="shared" si="144"/>
        <v>3.1738127291741587</v>
      </c>
      <c r="Y425">
        <f t="shared" si="145"/>
        <v>1.3306376339375439</v>
      </c>
      <c r="Z425">
        <f t="shared" si="146"/>
        <v>4499.3568801985894</v>
      </c>
      <c r="AA425">
        <f t="shared" si="147"/>
        <v>5.3483694285749737</v>
      </c>
      <c r="AB425">
        <f t="shared" si="148"/>
        <v>1.6000978865776504E-5</v>
      </c>
      <c r="AC425">
        <f t="shared" si="149"/>
        <v>1.2884838960872346E-2</v>
      </c>
      <c r="AD425">
        <f t="shared" si="150"/>
        <v>24.907003267953755</v>
      </c>
      <c r="AE425">
        <f t="shared" si="151"/>
        <v>119.60057042924572</v>
      </c>
      <c r="AF425">
        <f t="shared" si="152"/>
        <v>3453.38</v>
      </c>
      <c r="AG425">
        <f t="shared" si="153"/>
        <v>850.70621586722859</v>
      </c>
      <c r="AH425">
        <f t="shared" si="154"/>
        <v>8.9124155821812946E-4</v>
      </c>
      <c r="AI425">
        <f t="shared" si="155"/>
        <v>3.7471517892480543E-3</v>
      </c>
      <c r="AJ425" s="2">
        <v>100</v>
      </c>
      <c r="AK425" s="2">
        <v>1</v>
      </c>
      <c r="AL425" s="2">
        <f t="shared" si="156"/>
        <v>17426.021750380885</v>
      </c>
      <c r="AM425" s="2">
        <f t="shared" si="157"/>
        <v>15.530794778352476</v>
      </c>
      <c r="AN425" s="2">
        <f t="shared" si="158"/>
        <v>65.297948581415241</v>
      </c>
      <c r="AO425" s="2">
        <f t="shared" si="159"/>
        <v>80.828743359767714</v>
      </c>
    </row>
    <row r="426" spans="1:41" x14ac:dyDescent="0.25">
      <c r="A426" s="1">
        <v>424</v>
      </c>
      <c r="B426">
        <v>8.4969939879759515</v>
      </c>
      <c r="C426">
        <v>528.9748390472904</v>
      </c>
      <c r="D426">
        <v>50</v>
      </c>
      <c r="E426">
        <v>-1.2734999686574331</v>
      </c>
      <c r="F426">
        <v>-0.54703185315751801</v>
      </c>
      <c r="G426">
        <v>-0.5758230033237034</v>
      </c>
      <c r="H426">
        <v>2.828394702934775E-2</v>
      </c>
      <c r="I426">
        <v>83.516575700249206</v>
      </c>
      <c r="J426">
        <v>272.0649016788567</v>
      </c>
      <c r="K426">
        <v>10.42706449412128</v>
      </c>
      <c r="L426">
        <v>25.647784201645418</v>
      </c>
      <c r="M426">
        <v>10.7575872890545</v>
      </c>
      <c r="N426">
        <v>0.96927537874905756</v>
      </c>
      <c r="O426">
        <v>0.74603317582541084</v>
      </c>
      <c r="P426">
        <f t="shared" si="160"/>
        <v>-63.547902627616423</v>
      </c>
      <c r="Q426">
        <f t="shared" si="161"/>
        <v>-27.296998660554792</v>
      </c>
      <c r="R426">
        <f t="shared" si="162"/>
        <v>-28.733682800584003</v>
      </c>
      <c r="S426">
        <v>528.9748390472904</v>
      </c>
      <c r="T426">
        <f t="shared" si="140"/>
        <v>404.12922191850157</v>
      </c>
      <c r="U426">
        <f t="shared" si="141"/>
        <v>10.332904819871144</v>
      </c>
      <c r="V426">
        <f t="shared" si="142"/>
        <v>33.660632159597021</v>
      </c>
      <c r="W426">
        <f t="shared" si="143"/>
        <v>1.2900656434371933</v>
      </c>
      <c r="X426">
        <f t="shared" si="144"/>
        <v>3.1732157451877683</v>
      </c>
      <c r="Y426">
        <f t="shared" si="145"/>
        <v>1.3309588499917882</v>
      </c>
      <c r="Z426">
        <f t="shared" si="146"/>
        <v>4499.1647727664913</v>
      </c>
      <c r="AA426">
        <f t="shared" si="147"/>
        <v>5.348959191649663</v>
      </c>
      <c r="AB426">
        <f t="shared" si="148"/>
        <v>1.5999886133300191E-5</v>
      </c>
      <c r="AC426">
        <f t="shared" si="149"/>
        <v>1.2885433935303137E-2</v>
      </c>
      <c r="AD426">
        <f t="shared" si="150"/>
        <v>24.906504895427037</v>
      </c>
      <c r="AE426">
        <f t="shared" si="151"/>
        <v>119.58329915307637</v>
      </c>
      <c r="AF426">
        <f t="shared" si="152"/>
        <v>3453.38</v>
      </c>
      <c r="AG426">
        <f t="shared" si="153"/>
        <v>850.51862916207983</v>
      </c>
      <c r="AH426">
        <f t="shared" si="154"/>
        <v>8.9214436212798362E-4</v>
      </c>
      <c r="AI426">
        <f t="shared" si="155"/>
        <v>3.7451769524554741E-3</v>
      </c>
      <c r="AJ426" s="2">
        <v>100</v>
      </c>
      <c r="AK426" s="2">
        <v>1</v>
      </c>
      <c r="AL426" s="2">
        <f t="shared" si="156"/>
        <v>17426.021750380885</v>
      </c>
      <c r="AM426" s="2">
        <f t="shared" si="157"/>
        <v>15.546527058921924</v>
      </c>
      <c r="AN426" s="2">
        <f t="shared" si="158"/>
        <v>65.263535032514284</v>
      </c>
      <c r="AO426" s="2">
        <f t="shared" si="159"/>
        <v>80.810062091436208</v>
      </c>
    </row>
    <row r="427" spans="1:41" x14ac:dyDescent="0.25">
      <c r="A427" s="1">
        <v>425</v>
      </c>
      <c r="B427">
        <v>8.5170340681362724</v>
      </c>
      <c r="C427">
        <v>528.97752481158193</v>
      </c>
      <c r="D427">
        <v>50</v>
      </c>
      <c r="E427">
        <v>-1.280206852269985</v>
      </c>
      <c r="F427">
        <v>-0.54710213740982427</v>
      </c>
      <c r="G427">
        <v>-0.57589698674718348</v>
      </c>
      <c r="H427">
        <v>2.8477295348096281E-2</v>
      </c>
      <c r="I427">
        <v>83.079058681283342</v>
      </c>
      <c r="J427">
        <v>270.64554723935788</v>
      </c>
      <c r="K427">
        <v>10.37088106697794</v>
      </c>
      <c r="L427">
        <v>25.50940423386411</v>
      </c>
      <c r="M427">
        <v>10.704185597753879</v>
      </c>
      <c r="N427">
        <v>0.96886222423658563</v>
      </c>
      <c r="O427">
        <v>0.74736362797694422</v>
      </c>
      <c r="P427">
        <f t="shared" si="160"/>
        <v>-63.882577458582091</v>
      </c>
      <c r="Q427">
        <f t="shared" si="161"/>
        <v>-27.300505858773668</v>
      </c>
      <c r="R427">
        <f t="shared" si="162"/>
        <v>-28.73737458818281</v>
      </c>
      <c r="S427">
        <v>528.97752481158193</v>
      </c>
      <c r="T427">
        <f t="shared" si="140"/>
        <v>402.02530267145073</v>
      </c>
      <c r="U427">
        <f t="shared" si="141"/>
        <v>10.332565901850522</v>
      </c>
      <c r="V427">
        <f t="shared" si="142"/>
        <v>33.660262854218779</v>
      </c>
      <c r="W427">
        <f t="shared" si="143"/>
        <v>1.2898293960683105</v>
      </c>
      <c r="X427">
        <f t="shared" si="144"/>
        <v>3.1726117814419377</v>
      </c>
      <c r="Y427">
        <f t="shared" si="145"/>
        <v>1.3312825743336008</v>
      </c>
      <c r="Z427">
        <f t="shared" si="146"/>
        <v>4498.9741709363498</v>
      </c>
      <c r="AA427">
        <f t="shared" si="147"/>
        <v>5.3495444217409496</v>
      </c>
      <c r="AB427">
        <f t="shared" si="148"/>
        <v>1.5998801992529178E-5</v>
      </c>
      <c r="AC427">
        <f t="shared" si="149"/>
        <v>1.2886024299006309E-2</v>
      </c>
      <c r="AD427">
        <f t="shared" si="150"/>
        <v>24.906010417616251</v>
      </c>
      <c r="AE427">
        <f t="shared" si="151"/>
        <v>119.566164973133</v>
      </c>
      <c r="AF427">
        <f t="shared" si="152"/>
        <v>3453.38</v>
      </c>
      <c r="AG427">
        <f t="shared" si="153"/>
        <v>850.32999161540261</v>
      </c>
      <c r="AH427">
        <f t="shared" si="154"/>
        <v>8.9305786910317522E-4</v>
      </c>
      <c r="AI427">
        <f t="shared" si="155"/>
        <v>3.7431825845758099E-3</v>
      </c>
      <c r="AJ427" s="2">
        <v>100</v>
      </c>
      <c r="AK427" s="2">
        <v>1</v>
      </c>
      <c r="AL427" s="2">
        <f t="shared" si="156"/>
        <v>17426.021750380885</v>
      </c>
      <c r="AM427" s="2">
        <f t="shared" si="157"/>
        <v>15.562445851340737</v>
      </c>
      <c r="AN427" s="2">
        <f t="shared" si="158"/>
        <v>65.228781134464995</v>
      </c>
      <c r="AO427" s="2">
        <f t="shared" si="159"/>
        <v>80.791226985805736</v>
      </c>
    </row>
    <row r="428" spans="1:41" x14ac:dyDescent="0.25">
      <c r="A428" s="1">
        <v>426</v>
      </c>
      <c r="B428">
        <v>8.5370741482965933</v>
      </c>
      <c r="C428">
        <v>528.98018991908611</v>
      </c>
      <c r="D428">
        <v>50</v>
      </c>
      <c r="E428">
        <v>-1.2869851502923939</v>
      </c>
      <c r="F428">
        <v>-0.54717337736631233</v>
      </c>
      <c r="G428">
        <v>-0.57597197617506579</v>
      </c>
      <c r="H428">
        <v>2.8673212532207309E-2</v>
      </c>
      <c r="I428">
        <v>82.641490276500974</v>
      </c>
      <c r="J428">
        <v>269.22601039081809</v>
      </c>
      <c r="K428">
        <v>10.314691911490319</v>
      </c>
      <c r="L428">
        <v>25.37100066247141</v>
      </c>
      <c r="M428">
        <v>10.65076978065756</v>
      </c>
      <c r="N428">
        <v>0.96844567330011944</v>
      </c>
      <c r="O428">
        <v>0.74869423638838783</v>
      </c>
      <c r="P428">
        <f t="shared" si="160"/>
        <v>-64.220815882853998</v>
      </c>
      <c r="Q428">
        <f t="shared" si="161"/>
        <v>-27.304060746821975</v>
      </c>
      <c r="R428">
        <f t="shared" si="162"/>
        <v>-28.741116575602089</v>
      </c>
      <c r="S428">
        <v>528.98018991908611</v>
      </c>
      <c r="T428">
        <f t="shared" si="140"/>
        <v>399.92110293162688</v>
      </c>
      <c r="U428">
        <f t="shared" si="141"/>
        <v>10.33222424006841</v>
      </c>
      <c r="V428">
        <f t="shared" si="142"/>
        <v>33.659890465550987</v>
      </c>
      <c r="W428">
        <f t="shared" si="143"/>
        <v>1.289590851280207</v>
      </c>
      <c r="X428">
        <f t="shared" si="144"/>
        <v>3.1720007367064351</v>
      </c>
      <c r="Y428">
        <f t="shared" si="145"/>
        <v>1.3316088726728788</v>
      </c>
      <c r="Z428">
        <f t="shared" si="146"/>
        <v>4498.7850449604193</v>
      </c>
      <c r="AA428">
        <f t="shared" si="147"/>
        <v>5.3501252081204509</v>
      </c>
      <c r="AB428">
        <f t="shared" si="148"/>
        <v>1.5997726273613013E-5</v>
      </c>
      <c r="AC428">
        <f t="shared" si="149"/>
        <v>1.288661014290682E-2</v>
      </c>
      <c r="AD428">
        <f t="shared" si="150"/>
        <v>24.905519757607347</v>
      </c>
      <c r="AE428">
        <f t="shared" si="151"/>
        <v>119.54916517455723</v>
      </c>
      <c r="AF428">
        <f t="shared" si="152"/>
        <v>3453.38</v>
      </c>
      <c r="AG428">
        <f t="shared" si="153"/>
        <v>850.14027210265999</v>
      </c>
      <c r="AH428">
        <f t="shared" si="154"/>
        <v>8.9398227155974906E-4</v>
      </c>
      <c r="AI428">
        <f t="shared" si="155"/>
        <v>3.7411679359663943E-3</v>
      </c>
      <c r="AJ428" s="2">
        <v>100</v>
      </c>
      <c r="AK428" s="2">
        <v>1</v>
      </c>
      <c r="AL428" s="2">
        <f t="shared" si="156"/>
        <v>17426.021750380885</v>
      </c>
      <c r="AM428" s="2">
        <f t="shared" si="157"/>
        <v>15.578554508655099</v>
      </c>
      <c r="AN428" s="2">
        <f t="shared" si="158"/>
        <v>65.193673823977946</v>
      </c>
      <c r="AO428" s="2">
        <f t="shared" si="159"/>
        <v>80.772228332633048</v>
      </c>
    </row>
    <row r="429" spans="1:41" x14ac:dyDescent="0.25">
      <c r="A429" s="1">
        <v>427</v>
      </c>
      <c r="B429">
        <v>8.5571142284569142</v>
      </c>
      <c r="C429">
        <v>528.98283477468078</v>
      </c>
      <c r="D429">
        <v>50</v>
      </c>
      <c r="E429">
        <v>-1.293836030724729</v>
      </c>
      <c r="F429">
        <v>-0.5472455810043465</v>
      </c>
      <c r="G429">
        <v>-0.57604798000457536</v>
      </c>
      <c r="H429">
        <v>2.8871724953352509E-2</v>
      </c>
      <c r="I429">
        <v>82.203869619301045</v>
      </c>
      <c r="J429">
        <v>267.8062887444745</v>
      </c>
      <c r="K429">
        <v>10.25849682505784</v>
      </c>
      <c r="L429">
        <v>25.232573339666772</v>
      </c>
      <c r="M429">
        <v>10.597339943285631</v>
      </c>
      <c r="N429">
        <v>0.96802564415806291</v>
      </c>
      <c r="O429">
        <v>0.75002500369500202</v>
      </c>
      <c r="P429">
        <f t="shared" si="160"/>
        <v>-64.562676183868717</v>
      </c>
      <c r="Q429">
        <f t="shared" si="161"/>
        <v>-27.307663722771782</v>
      </c>
      <c r="R429">
        <f t="shared" si="162"/>
        <v>-28.74490918186504</v>
      </c>
      <c r="S429">
        <v>528.98283477468078</v>
      </c>
      <c r="T429">
        <f t="shared" si="140"/>
        <v>397.8166191196388</v>
      </c>
      <c r="U429">
        <f t="shared" si="141"/>
        <v>10.331879774306158</v>
      </c>
      <c r="V429">
        <f t="shared" si="142"/>
        <v>33.659514946500366</v>
      </c>
      <c r="W429">
        <f t="shared" si="143"/>
        <v>1.2893499582495715</v>
      </c>
      <c r="X429">
        <f t="shared" si="144"/>
        <v>3.1713825072851423</v>
      </c>
      <c r="Y429">
        <f t="shared" si="145"/>
        <v>1.3319378117909402</v>
      </c>
      <c r="Z429">
        <f t="shared" si="146"/>
        <v>4498.5973658794874</v>
      </c>
      <c r="AA429">
        <f t="shared" si="147"/>
        <v>5.3507016377080623</v>
      </c>
      <c r="AB429">
        <f t="shared" si="148"/>
        <v>1.5996658811208316E-5</v>
      </c>
      <c r="AC429">
        <f t="shared" si="149"/>
        <v>1.2887191555528067E-2</v>
      </c>
      <c r="AD429">
        <f t="shared" si="150"/>
        <v>24.905032840523255</v>
      </c>
      <c r="AE429">
        <f t="shared" si="151"/>
        <v>119.53229711475164</v>
      </c>
      <c r="AF429">
        <f t="shared" si="152"/>
        <v>3453.38</v>
      </c>
      <c r="AG429">
        <f t="shared" si="153"/>
        <v>849.94943920421406</v>
      </c>
      <c r="AH429">
        <f t="shared" si="154"/>
        <v>8.9491776652696729E-4</v>
      </c>
      <c r="AI429">
        <f t="shared" si="155"/>
        <v>3.7391322407144935E-3</v>
      </c>
      <c r="AJ429" s="2">
        <v>100</v>
      </c>
      <c r="AK429" s="2">
        <v>1</v>
      </c>
      <c r="AL429" s="2">
        <f t="shared" si="156"/>
        <v>17426.021750380885</v>
      </c>
      <c r="AM429" s="2">
        <f t="shared" si="157"/>
        <v>15.594856464301214</v>
      </c>
      <c r="AN429" s="2">
        <f t="shared" si="158"/>
        <v>65.158199754241181</v>
      </c>
      <c r="AO429" s="2">
        <f t="shared" si="159"/>
        <v>80.753056218542397</v>
      </c>
    </row>
    <row r="430" spans="1:41" x14ac:dyDescent="0.25">
      <c r="A430" s="1">
        <v>428</v>
      </c>
      <c r="B430">
        <v>8.5771543086172333</v>
      </c>
      <c r="C430">
        <v>528.98545977202502</v>
      </c>
      <c r="D430">
        <v>50</v>
      </c>
      <c r="E430">
        <v>-1.3007606870794699</v>
      </c>
      <c r="F430">
        <v>-0.54731875654631978</v>
      </c>
      <c r="G430">
        <v>-0.5761250068908631</v>
      </c>
      <c r="H430">
        <v>2.9072859745701288E-2</v>
      </c>
      <c r="I430">
        <v>81.766195838743442</v>
      </c>
      <c r="J430">
        <v>266.38637989140102</v>
      </c>
      <c r="K430">
        <v>10.202295604769461</v>
      </c>
      <c r="L430">
        <v>25.094122113333501</v>
      </c>
      <c r="M430">
        <v>10.54389618758529</v>
      </c>
      <c r="N430">
        <v>0.96760205365879781</v>
      </c>
      <c r="O430">
        <v>0.75135593254524191</v>
      </c>
      <c r="P430">
        <f t="shared" si="160"/>
        <v>-64.908217918137225</v>
      </c>
      <c r="Q430">
        <f t="shared" si="161"/>
        <v>-27.311315196922145</v>
      </c>
      <c r="R430">
        <f t="shared" si="162"/>
        <v>-28.748752838865425</v>
      </c>
      <c r="S430">
        <v>528.98545977202502</v>
      </c>
      <c r="T430">
        <f t="shared" si="140"/>
        <v>395.71184762203683</v>
      </c>
      <c r="U430">
        <f t="shared" si="141"/>
        <v>10.331532443380647</v>
      </c>
      <c r="V430">
        <f t="shared" si="142"/>
        <v>33.659136249294122</v>
      </c>
      <c r="W430">
        <f t="shared" si="143"/>
        <v>1.2891066651249419</v>
      </c>
      <c r="X430">
        <f t="shared" si="144"/>
        <v>3.1707569869505257</v>
      </c>
      <c r="Y430">
        <f t="shared" si="145"/>
        <v>1.3322694595760833</v>
      </c>
      <c r="Z430">
        <f t="shared" si="146"/>
        <v>4498.4111055381009</v>
      </c>
      <c r="AA430">
        <f t="shared" si="147"/>
        <v>5.3512737950225686</v>
      </c>
      <c r="AB430">
        <f t="shared" si="148"/>
        <v>1.5995599444564192E-5</v>
      </c>
      <c r="AC430">
        <f t="shared" si="149"/>
        <v>1.2887768622943239E-2</v>
      </c>
      <c r="AD430">
        <f t="shared" si="150"/>
        <v>24.904549593563601</v>
      </c>
      <c r="AE430">
        <f t="shared" si="151"/>
        <v>119.51555822468782</v>
      </c>
      <c r="AF430">
        <f t="shared" si="152"/>
        <v>3453.38</v>
      </c>
      <c r="AG430">
        <f t="shared" si="153"/>
        <v>849.757461195259</v>
      </c>
      <c r="AH430">
        <f t="shared" si="154"/>
        <v>8.9586455578538908E-4</v>
      </c>
      <c r="AI430">
        <f t="shared" si="155"/>
        <v>3.7370747160170668E-3</v>
      </c>
      <c r="AJ430" s="2">
        <v>100</v>
      </c>
      <c r="AK430" s="2">
        <v>1</v>
      </c>
      <c r="AL430" s="2">
        <f t="shared" si="156"/>
        <v>17426.021750380885</v>
      </c>
      <c r="AM430" s="2">
        <f t="shared" si="157"/>
        <v>15.6113552345115</v>
      </c>
      <c r="AN430" s="2">
        <f t="shared" si="158"/>
        <v>65.122345284111873</v>
      </c>
      <c r="AO430" s="2">
        <f t="shared" si="159"/>
        <v>80.73370051862338</v>
      </c>
    </row>
    <row r="431" spans="1:41" x14ac:dyDescent="0.25">
      <c r="A431" s="1">
        <v>429</v>
      </c>
      <c r="B431">
        <v>8.5971943887775542</v>
      </c>
      <c r="C431">
        <v>528.98806529332876</v>
      </c>
      <c r="D431">
        <v>50</v>
      </c>
      <c r="E431">
        <v>-1.307760339086588</v>
      </c>
      <c r="F431">
        <v>-0.547392912464295</v>
      </c>
      <c r="G431">
        <v>-0.57620306575188973</v>
      </c>
      <c r="H431">
        <v>2.927664482293852E-2</v>
      </c>
      <c r="I431">
        <v>81.328468059333062</v>
      </c>
      <c r="J431">
        <v>264.9662814019099</v>
      </c>
      <c r="K431">
        <v>10.146088047345531</v>
      </c>
      <c r="L431">
        <v>24.95564682699198</v>
      </c>
      <c r="M431">
        <v>10.4904386119553</v>
      </c>
      <c r="N431">
        <v>0.9671748172365211</v>
      </c>
      <c r="O431">
        <v>0.75268702560141365</v>
      </c>
      <c r="P431">
        <f t="shared" si="160"/>
        <v>-65.257501950428548</v>
      </c>
      <c r="Q431">
        <f t="shared" si="161"/>
        <v>-27.31501559203069</v>
      </c>
      <c r="R431">
        <f t="shared" si="162"/>
        <v>-28.752647991611266</v>
      </c>
      <c r="S431">
        <v>528.98806529332876</v>
      </c>
      <c r="T431">
        <f t="shared" si="140"/>
        <v>393.60678479037375</v>
      </c>
      <c r="U431">
        <f t="shared" si="141"/>
        <v>10.331182185114873</v>
      </c>
      <c r="V431">
        <f t="shared" si="142"/>
        <v>33.658754325465331</v>
      </c>
      <c r="W431">
        <f t="shared" si="143"/>
        <v>1.288860918994208</v>
      </c>
      <c r="X431">
        <f t="shared" si="144"/>
        <v>3.1701240668758803</v>
      </c>
      <c r="Y431">
        <f t="shared" si="145"/>
        <v>1.3326038850603497</v>
      </c>
      <c r="Z431">
        <f t="shared" si="146"/>
        <v>4498.2262366005343</v>
      </c>
      <c r="AA431">
        <f t="shared" si="147"/>
        <v>5.3518417621296006</v>
      </c>
      <c r="AB431">
        <f t="shared" si="148"/>
        <v>1.5994548017612524E-5</v>
      </c>
      <c r="AC431">
        <f t="shared" si="149"/>
        <v>1.2888341428724033E-2</v>
      </c>
      <c r="AD431">
        <f t="shared" si="150"/>
        <v>24.904069946046597</v>
      </c>
      <c r="AE431">
        <f t="shared" si="151"/>
        <v>119.49894601028979</v>
      </c>
      <c r="AF431">
        <f t="shared" si="152"/>
        <v>3453.38</v>
      </c>
      <c r="AG431">
        <f t="shared" si="153"/>
        <v>849.56430603550416</v>
      </c>
      <c r="AH431">
        <f t="shared" si="154"/>
        <v>8.9682284600994984E-4</v>
      </c>
      <c r="AI431">
        <f t="shared" si="155"/>
        <v>3.7349945615361957E-3</v>
      </c>
      <c r="AJ431" s="2">
        <v>100</v>
      </c>
      <c r="AK431" s="2">
        <v>1</v>
      </c>
      <c r="AL431" s="2">
        <f t="shared" si="156"/>
        <v>17426.021750380885</v>
      </c>
      <c r="AM431" s="2">
        <f t="shared" si="157"/>
        <v>15.628054420807873</v>
      </c>
      <c r="AN431" s="2">
        <f t="shared" si="158"/>
        <v>65.086096466884058</v>
      </c>
      <c r="AO431" s="2">
        <f t="shared" si="159"/>
        <v>80.714150887691929</v>
      </c>
    </row>
    <row r="432" spans="1:41" x14ac:dyDescent="0.25">
      <c r="A432" s="1">
        <v>430</v>
      </c>
      <c r="B432">
        <v>8.617234468937875</v>
      </c>
      <c r="C432">
        <v>528.99065170911024</v>
      </c>
      <c r="D432">
        <v>50</v>
      </c>
      <c r="E432">
        <v>-1.3148362334221719</v>
      </c>
      <c r="F432">
        <v>-0.54746805748476146</v>
      </c>
      <c r="G432">
        <v>-0.57628216577343327</v>
      </c>
      <c r="H432">
        <v>2.948310889579921E-2</v>
      </c>
      <c r="I432">
        <v>80.890685400800479</v>
      </c>
      <c r="J432">
        <v>263.54599082494178</v>
      </c>
      <c r="K432">
        <v>10.0898739490785</v>
      </c>
      <c r="L432">
        <v>24.817147319751129</v>
      </c>
      <c r="M432">
        <v>10.43696731127014</v>
      </c>
      <c r="N432">
        <v>0.96674384886560738</v>
      </c>
      <c r="O432">
        <v>0.75401828554034211</v>
      </c>
      <c r="P432">
        <f t="shared" si="160"/>
        <v>-65.610590490128345</v>
      </c>
      <c r="Q432">
        <f t="shared" si="161"/>
        <v>-27.318765343550972</v>
      </c>
      <c r="R432">
        <f t="shared" si="162"/>
        <v>-28.756595098474715</v>
      </c>
      <c r="S432">
        <v>528.99065170911024</v>
      </c>
      <c r="T432">
        <f t="shared" si="140"/>
        <v>391.501426940248</v>
      </c>
      <c r="U432">
        <f t="shared" si="141"/>
        <v>10.330828936307585</v>
      </c>
      <c r="V432">
        <f t="shared" si="142"/>
        <v>33.658369125837808</v>
      </c>
      <c r="W432">
        <f t="shared" si="143"/>
        <v>1.2886126658509527</v>
      </c>
      <c r="X432">
        <f t="shared" si="144"/>
        <v>3.16948363556524</v>
      </c>
      <c r="Y432">
        <f t="shared" si="145"/>
        <v>1.3329411584575217</v>
      </c>
      <c r="Z432">
        <f t="shared" si="146"/>
        <v>4498.0427325677192</v>
      </c>
      <c r="AA432">
        <f t="shared" si="147"/>
        <v>5.3524056185869844</v>
      </c>
      <c r="AB432">
        <f t="shared" si="148"/>
        <v>1.5993504379062978E-5</v>
      </c>
      <c r="AC432">
        <f t="shared" si="149"/>
        <v>1.2888910053886586E-2</v>
      </c>
      <c r="AD432">
        <f t="shared" si="150"/>
        <v>24.903593829453303</v>
      </c>
      <c r="AE432">
        <f t="shared" si="151"/>
        <v>119.48245805389679</v>
      </c>
      <c r="AF432">
        <f t="shared" si="152"/>
        <v>3453.38</v>
      </c>
      <c r="AG432">
        <f t="shared" si="153"/>
        <v>849.36994135860073</v>
      </c>
      <c r="AH432">
        <f t="shared" si="154"/>
        <v>8.9779284891815768E-4</v>
      </c>
      <c r="AI432">
        <f t="shared" si="155"/>
        <v>3.7328909587294179E-3</v>
      </c>
      <c r="AJ432" s="2">
        <v>100</v>
      </c>
      <c r="AK432" s="2">
        <v>1</v>
      </c>
      <c r="AL432" s="2">
        <f t="shared" si="156"/>
        <v>17426.021750380885</v>
      </c>
      <c r="AM432" s="2">
        <f t="shared" si="157"/>
        <v>15.644957712584235</v>
      </c>
      <c r="AN432" s="2">
        <f t="shared" si="158"/>
        <v>65.049439038618999</v>
      </c>
      <c r="AO432" s="2">
        <f t="shared" si="159"/>
        <v>80.694396751203229</v>
      </c>
    </row>
    <row r="433" spans="1:41" x14ac:dyDescent="0.25">
      <c r="A433" s="1">
        <v>431</v>
      </c>
      <c r="B433">
        <v>8.6372745490981959</v>
      </c>
      <c r="C433">
        <v>528.99321937793877</v>
      </c>
      <c r="D433">
        <v>50</v>
      </c>
      <c r="E433">
        <v>-1.3219896444615351</v>
      </c>
      <c r="F433">
        <v>-0.54754420059350928</v>
      </c>
      <c r="G433">
        <v>-0.57636231641422042</v>
      </c>
      <c r="H433">
        <v>2.969228149014148E-2</v>
      </c>
      <c r="I433">
        <v>80.452846977879261</v>
      </c>
      <c r="J433">
        <v>262.12550568744592</v>
      </c>
      <c r="K433">
        <v>10.033653105772331</v>
      </c>
      <c r="L433">
        <v>24.678623426258131</v>
      </c>
      <c r="M433">
        <v>10.38348237690402</v>
      </c>
      <c r="N433">
        <v>0.96630906101343783</v>
      </c>
      <c r="O433">
        <v>0.75534971505404735</v>
      </c>
      <c r="P433">
        <f t="shared" si="160"/>
        <v>-65.96754712881912</v>
      </c>
      <c r="Q433">
        <f t="shared" si="161"/>
        <v>-27.322564899875715</v>
      </c>
      <c r="R433">
        <f t="shared" si="162"/>
        <v>-28.760594631448125</v>
      </c>
      <c r="S433">
        <v>528.99321937793877</v>
      </c>
      <c r="T433">
        <f t="shared" si="140"/>
        <v>389.39577035032704</v>
      </c>
      <c r="U433">
        <f t="shared" si="141"/>
        <v>10.330472632701991</v>
      </c>
      <c r="V433">
        <f t="shared" si="142"/>
        <v>33.657980600510875</v>
      </c>
      <c r="W433">
        <f t="shared" si="143"/>
        <v>1.2883618505595698</v>
      </c>
      <c r="X433">
        <f t="shared" si="144"/>
        <v>3.1688355787808833</v>
      </c>
      <c r="Y433">
        <f t="shared" si="145"/>
        <v>1.3332813512024448</v>
      </c>
      <c r="Z433">
        <f t="shared" si="146"/>
        <v>4497.8605677951628</v>
      </c>
      <c r="AA433">
        <f t="shared" si="147"/>
        <v>5.3529654413868357</v>
      </c>
      <c r="AB433">
        <f t="shared" si="148"/>
        <v>1.5992468382504526E-5</v>
      </c>
      <c r="AC433">
        <f t="shared" si="149"/>
        <v>1.2889474576834405E-2</v>
      </c>
      <c r="AD433">
        <f t="shared" si="150"/>
        <v>24.903121177474439</v>
      </c>
      <c r="AE433">
        <f t="shared" si="151"/>
        <v>119.46609201582216</v>
      </c>
      <c r="AF433">
        <f t="shared" si="152"/>
        <v>3453.38</v>
      </c>
      <c r="AG433">
        <f t="shared" si="153"/>
        <v>849.17433446134487</v>
      </c>
      <c r="AH433">
        <f t="shared" si="154"/>
        <v>8.987747814237165E-4</v>
      </c>
      <c r="AI433">
        <f t="shared" si="155"/>
        <v>3.7307630701513559E-3</v>
      </c>
      <c r="AJ433" s="2">
        <v>100</v>
      </c>
      <c r="AK433" s="2">
        <v>1</v>
      </c>
      <c r="AL433" s="2">
        <f t="shared" si="156"/>
        <v>17426.021750380885</v>
      </c>
      <c r="AM433" s="2">
        <f t="shared" si="157"/>
        <v>15.662068889783511</v>
      </c>
      <c r="AN433" s="2">
        <f t="shared" si="158"/>
        <v>65.012358405975291</v>
      </c>
      <c r="AO433" s="2">
        <f t="shared" si="159"/>
        <v>80.674427295758804</v>
      </c>
    </row>
    <row r="434" spans="1:41" x14ac:dyDescent="0.25">
      <c r="A434" s="1">
        <v>432</v>
      </c>
      <c r="B434">
        <v>8.6573146292585168</v>
      </c>
      <c r="C434">
        <v>528.99576864616404</v>
      </c>
      <c r="D434">
        <v>50</v>
      </c>
      <c r="E434">
        <v>-1.3292218750577509</v>
      </c>
      <c r="F434">
        <v>-0.54762135104062493</v>
      </c>
      <c r="G434">
        <v>-0.57644352741118432</v>
      </c>
      <c r="H434">
        <v>2.990419296557786E-2</v>
      </c>
      <c r="I434">
        <v>80.014951900079851</v>
      </c>
      <c r="J434">
        <v>260.70482349374868</v>
      </c>
      <c r="K434">
        <v>9.9774253126805998</v>
      </c>
      <c r="L434">
        <v>24.540074976646348</v>
      </c>
      <c r="M434">
        <v>10.329983896754539</v>
      </c>
      <c r="N434">
        <v>0.96587036459163411</v>
      </c>
      <c r="O434">
        <v>0.75668131685043272</v>
      </c>
      <c r="P434">
        <f t="shared" si="160"/>
        <v>-66.328436879129285</v>
      </c>
      <c r="Q434">
        <f t="shared" si="161"/>
        <v>-27.326414722586076</v>
      </c>
      <c r="R434">
        <f t="shared" si="162"/>
        <v>-28.764647076406405</v>
      </c>
      <c r="S434">
        <v>528.99576864616404</v>
      </c>
      <c r="T434">
        <f t="shared" si="140"/>
        <v>387.2898112613521</v>
      </c>
      <c r="U434">
        <f t="shared" si="141"/>
        <v>10.330113208953478</v>
      </c>
      <c r="V434">
        <f t="shared" si="142"/>
        <v>33.657588698843803</v>
      </c>
      <c r="W434">
        <f t="shared" si="143"/>
        <v>1.2881084168191044</v>
      </c>
      <c r="X434">
        <f t="shared" si="144"/>
        <v>3.1681797794683191</v>
      </c>
      <c r="Y434">
        <f t="shared" si="145"/>
        <v>1.3336245359916823</v>
      </c>
      <c r="Z434">
        <f t="shared" si="146"/>
        <v>4497.6797175118563</v>
      </c>
      <c r="AA434">
        <f t="shared" si="147"/>
        <v>5.3535213048947119</v>
      </c>
      <c r="AB434">
        <f t="shared" si="148"/>
        <v>1.5991439886511687E-5</v>
      </c>
      <c r="AC434">
        <f t="shared" si="149"/>
        <v>1.2890035073298042E-2</v>
      </c>
      <c r="AD434">
        <f t="shared" si="150"/>
        <v>24.902651926059804</v>
      </c>
      <c r="AE434">
        <f t="shared" si="151"/>
        <v>119.44984563599451</v>
      </c>
      <c r="AF434">
        <f t="shared" si="152"/>
        <v>3453.38</v>
      </c>
      <c r="AG434">
        <f t="shared" si="153"/>
        <v>848.97745229259272</v>
      </c>
      <c r="AH434">
        <f t="shared" si="154"/>
        <v>8.9976886579575162E-4</v>
      </c>
      <c r="AI434">
        <f t="shared" si="155"/>
        <v>3.7286100387279417E-3</v>
      </c>
      <c r="AJ434" s="2">
        <v>100</v>
      </c>
      <c r="AK434" s="2">
        <v>1</v>
      </c>
      <c r="AL434" s="2">
        <f t="shared" si="156"/>
        <v>17426.021750380885</v>
      </c>
      <c r="AM434" s="2">
        <f t="shared" si="157"/>
        <v>15.679391825672308</v>
      </c>
      <c r="AN434" s="2">
        <f t="shared" si="158"/>
        <v>64.974839633561629</v>
      </c>
      <c r="AO434" s="2">
        <f t="shared" si="159"/>
        <v>80.654231459233941</v>
      </c>
    </row>
    <row r="435" spans="1:41" x14ac:dyDescent="0.25">
      <c r="A435" s="1">
        <v>433</v>
      </c>
      <c r="B435">
        <v>8.6773547094188377</v>
      </c>
      <c r="C435">
        <v>528.99829984763039</v>
      </c>
      <c r="D435">
        <v>50</v>
      </c>
      <c r="E435">
        <v>-1.3365342573466461</v>
      </c>
      <c r="F435">
        <v>-0.54769951834561303</v>
      </c>
      <c r="G435">
        <v>-0.57652580878485604</v>
      </c>
      <c r="H435">
        <v>3.0118874534685511E-2</v>
      </c>
      <c r="I435">
        <v>79.57699927145984</v>
      </c>
      <c r="J435">
        <v>259.28394172491198</v>
      </c>
      <c r="K435">
        <v>9.9211903644433175</v>
      </c>
      <c r="L435">
        <v>24.401501796481519</v>
      </c>
      <c r="M435">
        <v>10.276471955266221</v>
      </c>
      <c r="N435">
        <v>0.96542766890563236</v>
      </c>
      <c r="O435">
        <v>0.75801309365398295</v>
      </c>
      <c r="P435">
        <f t="shared" si="160"/>
        <v>-66.693326214902498</v>
      </c>
      <c r="Q435">
        <f t="shared" si="161"/>
        <v>-27.33031528670724</v>
      </c>
      <c r="R435">
        <f t="shared" si="162"/>
        <v>-28.768752933376053</v>
      </c>
      <c r="S435">
        <v>528.99829984763039</v>
      </c>
      <c r="T435">
        <f t="shared" si="140"/>
        <v>385.18354587512249</v>
      </c>
      <c r="U435">
        <f t="shared" si="141"/>
        <v>10.3297505985963</v>
      </c>
      <c r="V435">
        <f t="shared" si="142"/>
        <v>33.657193369440094</v>
      </c>
      <c r="W435">
        <f t="shared" si="143"/>
        <v>1.2878523071257817</v>
      </c>
      <c r="X435">
        <f t="shared" si="144"/>
        <v>3.1675161176786806</v>
      </c>
      <c r="Y435">
        <f t="shared" si="145"/>
        <v>1.3339707868255981</v>
      </c>
      <c r="Z435">
        <f t="shared" si="146"/>
        <v>4497.5001578402416</v>
      </c>
      <c r="AA435">
        <f t="shared" si="147"/>
        <v>5.3540732807856246</v>
      </c>
      <c r="AB435">
        <f t="shared" si="148"/>
        <v>1.5990418754757332E-5</v>
      </c>
      <c r="AC435">
        <f t="shared" si="149"/>
        <v>1.2890591616271796E-2</v>
      </c>
      <c r="AD435">
        <f t="shared" si="150"/>
        <v>24.902186013470409</v>
      </c>
      <c r="AE435">
        <f t="shared" si="151"/>
        <v>119.43371673569791</v>
      </c>
      <c r="AF435">
        <f t="shared" si="152"/>
        <v>3453.38</v>
      </c>
      <c r="AG435">
        <f t="shared" si="153"/>
        <v>848.77926144191861</v>
      </c>
      <c r="AH435">
        <f t="shared" si="154"/>
        <v>9.0077532982389588E-4</v>
      </c>
      <c r="AI435">
        <f t="shared" si="155"/>
        <v>3.7264309870012604E-3</v>
      </c>
      <c r="AJ435" s="2">
        <v>100</v>
      </c>
      <c r="AK435" s="2">
        <v>1</v>
      </c>
      <c r="AL435" s="2">
        <f t="shared" si="156"/>
        <v>17426.021750380885</v>
      </c>
      <c r="AM435" s="2">
        <f t="shared" si="157"/>
        <v>15.696930489717726</v>
      </c>
      <c r="AN435" s="2">
        <f t="shared" si="158"/>
        <v>64.936867430777269</v>
      </c>
      <c r="AO435" s="2">
        <f t="shared" si="159"/>
        <v>80.633797920494999</v>
      </c>
    </row>
    <row r="436" spans="1:41" x14ac:dyDescent="0.25">
      <c r="A436" s="1">
        <v>434</v>
      </c>
      <c r="B436">
        <v>8.6973947895791586</v>
      </c>
      <c r="C436">
        <v>529.00081330337468</v>
      </c>
      <c r="D436">
        <v>50</v>
      </c>
      <c r="E436">
        <v>-1.3439281535792971</v>
      </c>
      <c r="F436">
        <v>-0.54777871230264119</v>
      </c>
      <c r="G436">
        <v>-0.57660917084488561</v>
      </c>
      <c r="H436">
        <v>3.0336358282810422E-2</v>
      </c>
      <c r="I436">
        <v>79.138988190390577</v>
      </c>
      <c r="J436">
        <v>257.86285783807938</v>
      </c>
      <c r="K436">
        <v>9.8649480550223601</v>
      </c>
      <c r="L436">
        <v>24.262903706705899</v>
      </c>
      <c r="M436">
        <v>10.222946633453811</v>
      </c>
      <c r="N436">
        <v>0.96498088160252893</v>
      </c>
      <c r="O436">
        <v>0.7593450482064743</v>
      </c>
      <c r="P436">
        <f t="shared" si="160"/>
        <v>-67.062283112739379</v>
      </c>
      <c r="Q436">
        <f t="shared" si="161"/>
        <v>-27.334267080970122</v>
      </c>
      <c r="R436">
        <f t="shared" si="162"/>
        <v>-28.772912716810662</v>
      </c>
      <c r="S436">
        <v>529.00081330337468</v>
      </c>
      <c r="T436">
        <f t="shared" si="140"/>
        <v>383.07697035346104</v>
      </c>
      <c r="U436">
        <f t="shared" si="141"/>
        <v>10.329384734009183</v>
      </c>
      <c r="V436">
        <f t="shared" si="142"/>
        <v>33.65679456013136</v>
      </c>
      <c r="W436">
        <f t="shared" si="143"/>
        <v>1.2875934627341443</v>
      </c>
      <c r="X436">
        <f t="shared" si="144"/>
        <v>3.1668444704883689</v>
      </c>
      <c r="Y436">
        <f t="shared" si="145"/>
        <v>1.3343201790519026</v>
      </c>
      <c r="Z436">
        <f t="shared" si="146"/>
        <v>4497.3218658172964</v>
      </c>
      <c r="AA436">
        <f t="shared" si="147"/>
        <v>5.3546214379762525</v>
      </c>
      <c r="AB436">
        <f t="shared" si="148"/>
        <v>1.5989404856132047E-5</v>
      </c>
      <c r="AC436">
        <f t="shared" si="149"/>
        <v>1.2891144275946481E-2</v>
      </c>
      <c r="AD436">
        <f t="shared" si="150"/>
        <v>24.901723380333582</v>
      </c>
      <c r="AE436">
        <f t="shared" si="151"/>
        <v>119.41770321941598</v>
      </c>
      <c r="AF436">
        <f t="shared" si="152"/>
        <v>3453.38</v>
      </c>
      <c r="AG436">
        <f t="shared" si="153"/>
        <v>848.57972812800426</v>
      </c>
      <c r="AH436">
        <f t="shared" si="154"/>
        <v>9.0179440698948316E-4</v>
      </c>
      <c r="AI436">
        <f t="shared" si="155"/>
        <v>3.7242250163415395E-3</v>
      </c>
      <c r="AJ436" s="2">
        <v>100</v>
      </c>
      <c r="AK436" s="2">
        <v>1</v>
      </c>
      <c r="AL436" s="2">
        <f t="shared" si="156"/>
        <v>17426.021750380885</v>
      </c>
      <c r="AM436" s="2">
        <f t="shared" si="157"/>
        <v>15.714688950570565</v>
      </c>
      <c r="AN436" s="2">
        <f t="shared" si="158"/>
        <v>64.898426138080282</v>
      </c>
      <c r="AO436" s="2">
        <f t="shared" si="159"/>
        <v>80.613115088650844</v>
      </c>
    </row>
    <row r="437" spans="1:41" x14ac:dyDescent="0.25">
      <c r="A437" s="1">
        <v>435</v>
      </c>
      <c r="B437">
        <v>8.7174348697394795</v>
      </c>
      <c r="C437">
        <v>529.00330932130782</v>
      </c>
      <c r="D437">
        <v>50</v>
      </c>
      <c r="E437">
        <v>-1.3514049569831179</v>
      </c>
      <c r="F437">
        <v>-0.5478589429859172</v>
      </c>
      <c r="G437">
        <v>-0.57669362419570236</v>
      </c>
      <c r="H437">
        <v>3.0556677188490779E-2</v>
      </c>
      <c r="I437">
        <v>78.700917749320084</v>
      </c>
      <c r="J437">
        <v>256.44156926581093</v>
      </c>
      <c r="K437">
        <v>9.8086981776354616</v>
      </c>
      <c r="L437">
        <v>24.124280523580701</v>
      </c>
      <c r="M437">
        <v>10.16940800892529</v>
      </c>
      <c r="N437">
        <v>0.96452990861712873</v>
      </c>
      <c r="O437">
        <v>0.76067718326769551</v>
      </c>
      <c r="P437">
        <f t="shared" si="160"/>
        <v>-67.435377094965972</v>
      </c>
      <c r="Q437">
        <f t="shared" si="161"/>
        <v>-27.338270608079704</v>
      </c>
      <c r="R437">
        <f t="shared" si="162"/>
        <v>-28.777126955873374</v>
      </c>
      <c r="S437">
        <v>529.00330932130782</v>
      </c>
      <c r="T437">
        <f t="shared" si="140"/>
        <v>380.97008081715728</v>
      </c>
      <c r="U437">
        <f t="shared" si="141"/>
        <v>10.329015546379846</v>
      </c>
      <c r="V437">
        <f t="shared" si="142"/>
        <v>33.656392217960999</v>
      </c>
      <c r="W437">
        <f t="shared" si="143"/>
        <v>1.2873318236167535</v>
      </c>
      <c r="X437">
        <f t="shared" si="144"/>
        <v>3.1661647119159078</v>
      </c>
      <c r="Y437">
        <f t="shared" si="145"/>
        <v>1.3346727894107246</v>
      </c>
      <c r="Z437">
        <f t="shared" si="146"/>
        <v>4497.1448194168688</v>
      </c>
      <c r="AA437">
        <f t="shared" si="147"/>
        <v>5.3551658425538644</v>
      </c>
      <c r="AB437">
        <f t="shared" si="148"/>
        <v>1.5988398064869837E-5</v>
      </c>
      <c r="AC437">
        <f t="shared" si="149"/>
        <v>1.2891693119638838E-2</v>
      </c>
      <c r="AD437">
        <f t="shared" si="150"/>
        <v>24.901263969701223</v>
      </c>
      <c r="AE437">
        <f t="shared" si="151"/>
        <v>119.40180307677852</v>
      </c>
      <c r="AF437">
        <f t="shared" si="152"/>
        <v>3453.38</v>
      </c>
      <c r="AG437">
        <f t="shared" si="153"/>
        <v>848.37881818673918</v>
      </c>
      <c r="AH437">
        <f t="shared" si="154"/>
        <v>9.028263366430945E-4</v>
      </c>
      <c r="AI437">
        <f t="shared" si="155"/>
        <v>3.7219912061278908E-3</v>
      </c>
      <c r="AJ437" s="2">
        <v>100</v>
      </c>
      <c r="AK437" s="2">
        <v>1</v>
      </c>
      <c r="AL437" s="2">
        <f t="shared" si="156"/>
        <v>17426.021750380885</v>
      </c>
      <c r="AM437" s="2">
        <f t="shared" si="157"/>
        <v>15.73267137915926</v>
      </c>
      <c r="AN437" s="2">
        <f t="shared" si="158"/>
        <v>64.859499712711013</v>
      </c>
      <c r="AO437" s="2">
        <f t="shared" si="159"/>
        <v>80.59217109187027</v>
      </c>
    </row>
    <row r="438" spans="1:41" x14ac:dyDescent="0.25">
      <c r="A438" s="1">
        <v>436</v>
      </c>
      <c r="B438">
        <v>8.7374749498997986</v>
      </c>
      <c r="C438">
        <v>529.00578819587906</v>
      </c>
      <c r="D438">
        <v>50</v>
      </c>
      <c r="E438">
        <v>-1.3589660926527329</v>
      </c>
      <c r="F438">
        <v>-0.54794022075520299</v>
      </c>
      <c r="G438">
        <v>-0.57677917974231907</v>
      </c>
      <c r="H438">
        <v>3.0779865144524091E-2</v>
      </c>
      <c r="I438">
        <v>78.262787034532082</v>
      </c>
      <c r="J438">
        <v>255.0200734154059</v>
      </c>
      <c r="K438">
        <v>9.7524405246887547</v>
      </c>
      <c r="L438">
        <v>23.985632058626379</v>
      </c>
      <c r="M438">
        <v>10.115856155904799</v>
      </c>
      <c r="N438">
        <v>0.96407465411612081</v>
      </c>
      <c r="O438">
        <v>0.7620095016161802</v>
      </c>
      <c r="P438">
        <f t="shared" si="160"/>
        <v>-67.812679274088481</v>
      </c>
      <c r="Q438">
        <f t="shared" si="161"/>
        <v>-27.342326384990169</v>
      </c>
      <c r="R438">
        <f t="shared" si="162"/>
        <v>-28.781396194726501</v>
      </c>
      <c r="S438">
        <v>529.00578819587906</v>
      </c>
      <c r="T438">
        <f t="shared" si="140"/>
        <v>378.86287334489026</v>
      </c>
      <c r="U438">
        <f t="shared" si="141"/>
        <v>10.328642965668362</v>
      </c>
      <c r="V438">
        <f t="shared" si="142"/>
        <v>33.655986289167672</v>
      </c>
      <c r="W438">
        <f t="shared" si="143"/>
        <v>1.2870673284223886</v>
      </c>
      <c r="X438">
        <f t="shared" si="144"/>
        <v>3.1654767128358254</v>
      </c>
      <c r="Y438">
        <f t="shared" si="145"/>
        <v>1.3350286960812905</v>
      </c>
      <c r="Z438">
        <f t="shared" si="146"/>
        <v>4496.9689975731353</v>
      </c>
      <c r="AA438">
        <f t="shared" si="147"/>
        <v>5.3557065577011977</v>
      </c>
      <c r="AB438">
        <f t="shared" si="148"/>
        <v>1.5987398260681023E-5</v>
      </c>
      <c r="AC438">
        <f t="shared" si="149"/>
        <v>1.289223821171707E-2</v>
      </c>
      <c r="AD438">
        <f t="shared" si="150"/>
        <v>24.900807727111015</v>
      </c>
      <c r="AE438">
        <f t="shared" si="151"/>
        <v>119.38601438462129</v>
      </c>
      <c r="AF438">
        <f t="shared" si="152"/>
        <v>3453.38</v>
      </c>
      <c r="AG438">
        <f t="shared" si="153"/>
        <v>848.17649705902727</v>
      </c>
      <c r="AH438">
        <f t="shared" si="154"/>
        <v>9.0387136418877592E-4</v>
      </c>
      <c r="AI438">
        <f t="shared" si="155"/>
        <v>3.7197286128947326E-3</v>
      </c>
      <c r="AJ438" s="2">
        <v>100</v>
      </c>
      <c r="AK438" s="2">
        <v>1</v>
      </c>
      <c r="AL438" s="2">
        <f t="shared" si="156"/>
        <v>17426.021750380885</v>
      </c>
      <c r="AM438" s="2">
        <f t="shared" si="157"/>
        <v>15.750882051900051</v>
      </c>
      <c r="AN438" s="2">
        <f t="shared" si="158"/>
        <v>64.820071713817725</v>
      </c>
      <c r="AO438" s="2">
        <f t="shared" si="159"/>
        <v>80.570953765717775</v>
      </c>
    </row>
    <row r="439" spans="1:41" x14ac:dyDescent="0.25">
      <c r="A439" s="1">
        <v>437</v>
      </c>
      <c r="B439">
        <v>8.7575150300601194</v>
      </c>
      <c r="C439">
        <v>529.00825020772083</v>
      </c>
      <c r="D439">
        <v>50</v>
      </c>
      <c r="E439">
        <v>-1.36661301847179</v>
      </c>
      <c r="F439">
        <v>-0.54802255626145702</v>
      </c>
      <c r="G439">
        <v>-0.57686584869627067</v>
      </c>
      <c r="H439">
        <v>3.100595697969127E-2</v>
      </c>
      <c r="I439">
        <v>77.824595125901141</v>
      </c>
      <c r="J439">
        <v>253.598367668214</v>
      </c>
      <c r="K439">
        <v>9.6961748877077714</v>
      </c>
      <c r="L439">
        <v>23.846958118561041</v>
      </c>
      <c r="M439">
        <v>10.06229114525526</v>
      </c>
      <c r="N439">
        <v>0.96361502044030156</v>
      </c>
      <c r="O439">
        <v>0.76334200604995173</v>
      </c>
      <c r="P439">
        <f t="shared" si="160"/>
        <v>-68.194262398791921</v>
      </c>
      <c r="Q439">
        <f t="shared" si="161"/>
        <v>-27.34643494318648</v>
      </c>
      <c r="R439">
        <f t="shared" si="162"/>
        <v>-28.78572099282788</v>
      </c>
      <c r="S439">
        <v>529.00825020772083</v>
      </c>
      <c r="T439">
        <f t="shared" si="140"/>
        <v>376.75534397212948</v>
      </c>
      <c r="U439">
        <f t="shared" si="141"/>
        <v>10.328266920569311</v>
      </c>
      <c r="V439">
        <f t="shared" si="142"/>
        <v>33.655576719168444</v>
      </c>
      <c r="W439">
        <f t="shared" si="143"/>
        <v>1.2867999144326732</v>
      </c>
      <c r="X439">
        <f t="shared" si="144"/>
        <v>3.1647803408894872</v>
      </c>
      <c r="Y439">
        <f t="shared" si="145"/>
        <v>1.3353879787302525</v>
      </c>
      <c r="Z439">
        <f t="shared" si="146"/>
        <v>4496.794380205537</v>
      </c>
      <c r="AA439">
        <f t="shared" si="147"/>
        <v>5.3562436436173018</v>
      </c>
      <c r="AB439">
        <f t="shared" si="148"/>
        <v>1.5986405328893004E-5</v>
      </c>
      <c r="AC439">
        <f t="shared" si="149"/>
        <v>1.2892779613522098E-2</v>
      </c>
      <c r="AD439">
        <f t="shared" si="150"/>
        <v>24.90035460065149</v>
      </c>
      <c r="AE439">
        <f t="shared" si="151"/>
        <v>119.37033530916439</v>
      </c>
      <c r="AF439">
        <f t="shared" si="152"/>
        <v>3453.38</v>
      </c>
      <c r="AG439">
        <f t="shared" si="153"/>
        <v>847.97272977830471</v>
      </c>
      <c r="AH439">
        <f t="shared" si="154"/>
        <v>9.0492974127522128E-4</v>
      </c>
      <c r="AI439">
        <f t="shared" si="155"/>
        <v>3.7174362694415118E-3</v>
      </c>
      <c r="AJ439" s="2">
        <v>100</v>
      </c>
      <c r="AK439" s="2">
        <v>1</v>
      </c>
      <c r="AL439" s="2">
        <f t="shared" si="156"/>
        <v>17426.021750380885</v>
      </c>
      <c r="AM439" s="2">
        <f t="shared" si="157"/>
        <v>15.769325354028553</v>
      </c>
      <c r="AN439" s="2">
        <f t="shared" si="158"/>
        <v>64.780125286942564</v>
      </c>
      <c r="AO439" s="2">
        <f t="shared" si="159"/>
        <v>80.549450640971116</v>
      </c>
    </row>
    <row r="440" spans="1:41" x14ac:dyDescent="0.25">
      <c r="A440" s="1">
        <v>438</v>
      </c>
      <c r="B440">
        <v>8.7775551102204403</v>
      </c>
      <c r="C440">
        <v>529.01069562327473</v>
      </c>
      <c r="D440">
        <v>50</v>
      </c>
      <c r="E440">
        <v>-1.374347226067036</v>
      </c>
      <c r="F440">
        <v>-0.54810596045262605</v>
      </c>
      <c r="G440">
        <v>-0.57695364258171178</v>
      </c>
      <c r="H440">
        <v>3.1234988481174911E-2</v>
      </c>
      <c r="I440">
        <v>77.386341096643747</v>
      </c>
      <c r="J440">
        <v>252.17644937893311</v>
      </c>
      <c r="K440">
        <v>9.6399010572668917</v>
      </c>
      <c r="L440">
        <v>23.708258505236731</v>
      </c>
      <c r="M440">
        <v>10.00871304450091</v>
      </c>
      <c r="N440">
        <v>0.96315090804476911</v>
      </c>
      <c r="O440">
        <v>0.76467469938728028</v>
      </c>
      <c r="P440">
        <f t="shared" si="160"/>
        <v>-68.580200901548707</v>
      </c>
      <c r="Q440">
        <f t="shared" si="161"/>
        <v>-27.350596828973359</v>
      </c>
      <c r="R440">
        <f t="shared" si="162"/>
        <v>-28.79010192523512</v>
      </c>
      <c r="S440">
        <v>529.01069562327473</v>
      </c>
      <c r="T440">
        <f t="shared" si="140"/>
        <v>374.64748869001352</v>
      </c>
      <c r="U440">
        <f t="shared" si="141"/>
        <v>10.327887338472708</v>
      </c>
      <c r="V440">
        <f t="shared" si="142"/>
        <v>33.65516345254165</v>
      </c>
      <c r="W440">
        <f t="shared" si="143"/>
        <v>1.2865295175170688</v>
      </c>
      <c r="X440">
        <f t="shared" si="144"/>
        <v>3.1640754603927355</v>
      </c>
      <c r="Y440">
        <f t="shared" si="145"/>
        <v>1.3357507185617628</v>
      </c>
      <c r="Z440">
        <f t="shared" si="146"/>
        <v>4496.6209482449467</v>
      </c>
      <c r="AA440">
        <f t="shared" si="147"/>
        <v>5.3567771574341103</v>
      </c>
      <c r="AB440">
        <f t="shared" si="148"/>
        <v>1.5985419160598192E-5</v>
      </c>
      <c r="AC440">
        <f t="shared" si="149"/>
        <v>1.2893317383284648E-2</v>
      </c>
      <c r="AD440">
        <f t="shared" si="150"/>
        <v>24.899904541030278</v>
      </c>
      <c r="AE440">
        <f t="shared" si="151"/>
        <v>119.3547641083161</v>
      </c>
      <c r="AF440">
        <f t="shared" si="152"/>
        <v>3453.38</v>
      </c>
      <c r="AG440">
        <f t="shared" si="153"/>
        <v>847.76748095775019</v>
      </c>
      <c r="AH440">
        <f t="shared" si="154"/>
        <v>9.0600172599409386E-4</v>
      </c>
      <c r="AI440">
        <f t="shared" si="155"/>
        <v>3.7151131839049207E-3</v>
      </c>
      <c r="AJ440" s="2">
        <v>100</v>
      </c>
      <c r="AK440" s="2">
        <v>1</v>
      </c>
      <c r="AL440" s="2">
        <f t="shared" si="156"/>
        <v>17426.021750380885</v>
      </c>
      <c r="AM440" s="2">
        <f t="shared" si="157"/>
        <v>15.788005783055702</v>
      </c>
      <c r="AN440" s="2">
        <f t="shared" si="158"/>
        <v>64.739643147853926</v>
      </c>
      <c r="AO440" s="2">
        <f t="shared" si="159"/>
        <v>80.527648930909635</v>
      </c>
    </row>
    <row r="441" spans="1:41" x14ac:dyDescent="0.25">
      <c r="A441" s="1">
        <v>439</v>
      </c>
      <c r="B441">
        <v>8.7975951903807612</v>
      </c>
      <c r="C441">
        <v>529.01312469439688</v>
      </c>
      <c r="D441">
        <v>50</v>
      </c>
      <c r="E441">
        <v>-1.3821702417959241</v>
      </c>
      <c r="F441">
        <v>-0.54819044457957244</v>
      </c>
      <c r="G441">
        <v>-0.57704257324165542</v>
      </c>
      <c r="H441">
        <v>3.1466996417680367E-2</v>
      </c>
      <c r="I441">
        <v>76.948024013065222</v>
      </c>
      <c r="J441">
        <v>250.75431587489501</v>
      </c>
      <c r="K441">
        <v>9.5836188229171366</v>
      </c>
      <c r="L441">
        <v>23.569533015573601</v>
      </c>
      <c r="M441">
        <v>9.9551219178496151</v>
      </c>
      <c r="N441">
        <v>0.9626822154369965</v>
      </c>
      <c r="O441">
        <v>0.76600758446745221</v>
      </c>
      <c r="P441">
        <f t="shared" si="160"/>
        <v>-68.970570947900413</v>
      </c>
      <c r="Q441">
        <f t="shared" si="161"/>
        <v>-27.35481260377108</v>
      </c>
      <c r="R441">
        <f t="shared" si="162"/>
        <v>-28.79453958291694</v>
      </c>
      <c r="S441">
        <v>529.01312469439688</v>
      </c>
      <c r="T441">
        <f t="shared" si="140"/>
        <v>372.53930344420502</v>
      </c>
      <c r="U441">
        <f t="shared" si="141"/>
        <v>10.327504145423635</v>
      </c>
      <c r="V441">
        <f t="shared" si="142"/>
        <v>33.654746433009628</v>
      </c>
      <c r="W441">
        <f t="shared" si="143"/>
        <v>1.2862560720861589</v>
      </c>
      <c r="X441">
        <f t="shared" si="144"/>
        <v>3.1633619322402038</v>
      </c>
      <c r="Y441">
        <f t="shared" si="145"/>
        <v>1.3361169983693528</v>
      </c>
      <c r="Z441">
        <f t="shared" si="146"/>
        <v>4496.4486836613851</v>
      </c>
      <c r="AA441">
        <f t="shared" si="147"/>
        <v>5.3573071531286578</v>
      </c>
      <c r="AB441">
        <f t="shared" si="148"/>
        <v>1.5984439652811063E-5</v>
      </c>
      <c r="AC441">
        <f t="shared" si="149"/>
        <v>1.2893851576037844E-2</v>
      </c>
      <c r="AD441">
        <f t="shared" si="150"/>
        <v>24.899457501646346</v>
      </c>
      <c r="AE441">
        <f t="shared" si="151"/>
        <v>119.3392991341027</v>
      </c>
      <c r="AF441">
        <f t="shared" si="152"/>
        <v>3453.38</v>
      </c>
      <c r="AG441">
        <f t="shared" si="153"/>
        <v>847.56071477716569</v>
      </c>
      <c r="AH441">
        <f t="shared" si="154"/>
        <v>9.0708758308608094E-4</v>
      </c>
      <c r="AI441">
        <f t="shared" si="155"/>
        <v>3.7127583387924134E-3</v>
      </c>
      <c r="AJ441" s="2">
        <v>100</v>
      </c>
      <c r="AK441" s="2">
        <v>1</v>
      </c>
      <c r="AL441" s="2">
        <f t="shared" si="156"/>
        <v>17426.021750380885</v>
      </c>
      <c r="AM441" s="2">
        <f t="shared" si="157"/>
        <v>15.806927952358475</v>
      </c>
      <c r="AN441" s="2">
        <f t="shared" si="158"/>
        <v>64.698607565704606</v>
      </c>
      <c r="AO441" s="2">
        <f t="shared" si="159"/>
        <v>80.505535518063084</v>
      </c>
    </row>
    <row r="442" spans="1:41" x14ac:dyDescent="0.25">
      <c r="A442" s="1">
        <v>440</v>
      </c>
      <c r="B442">
        <v>8.8176352705410821</v>
      </c>
      <c r="C442">
        <v>529.01553765794131</v>
      </c>
      <c r="D442">
        <v>50</v>
      </c>
      <c r="E442">
        <v>-1.3900836277691739</v>
      </c>
      <c r="F442">
        <v>-0.54827602020214994</v>
      </c>
      <c r="G442">
        <v>-0.57713265284436843</v>
      </c>
      <c r="H442">
        <v>3.170201856330053E-2</v>
      </c>
      <c r="I442">
        <v>76.509642934302505</v>
      </c>
      <c r="J442">
        <v>249.33196445533761</v>
      </c>
      <c r="K442">
        <v>9.5273279731122962</v>
      </c>
      <c r="L442">
        <v>23.430781441491948</v>
      </c>
      <c r="M442">
        <v>9.9015178262150201</v>
      </c>
      <c r="N442">
        <v>0.96220883911270161</v>
      </c>
      <c r="O442">
        <v>0.76734066415155211</v>
      </c>
      <c r="P442">
        <f t="shared" si="160"/>
        <v>-69.365450487483727</v>
      </c>
      <c r="Q442">
        <f t="shared" si="161"/>
        <v>-27.359082844418662</v>
      </c>
      <c r="R442">
        <f t="shared" si="162"/>
        <v>-28.79903457307228</v>
      </c>
      <c r="S442">
        <v>529.01553765794131</v>
      </c>
      <c r="T442">
        <f t="shared" si="140"/>
        <v>370.43078413372359</v>
      </c>
      <c r="U442">
        <f t="shared" si="141"/>
        <v>10.327117266080526</v>
      </c>
      <c r="V442">
        <f t="shared" si="142"/>
        <v>33.654325603420972</v>
      </c>
      <c r="W442">
        <f t="shared" si="143"/>
        <v>1.2859795110431453</v>
      </c>
      <c r="X442">
        <f t="shared" si="144"/>
        <v>3.162639613806173</v>
      </c>
      <c r="Y442">
        <f t="shared" si="145"/>
        <v>1.3364869025896917</v>
      </c>
      <c r="Z442">
        <f t="shared" si="146"/>
        <v>4496.2775694932498</v>
      </c>
      <c r="AA442">
        <f t="shared" si="147"/>
        <v>5.3578336814303196</v>
      </c>
      <c r="AB442">
        <f t="shared" si="148"/>
        <v>1.5983466708633053E-5</v>
      </c>
      <c r="AC442">
        <f t="shared" si="149"/>
        <v>1.2894382243524941E-2</v>
      </c>
      <c r="AD442">
        <f t="shared" si="150"/>
        <v>24.899013438666213</v>
      </c>
      <c r="AE442">
        <f t="shared" si="151"/>
        <v>119.32393883524229</v>
      </c>
      <c r="AF442">
        <f t="shared" si="152"/>
        <v>3453.38</v>
      </c>
      <c r="AG442">
        <f t="shared" si="153"/>
        <v>847.3523949695566</v>
      </c>
      <c r="AH442">
        <f t="shared" si="154"/>
        <v>9.0818758415464336E-4</v>
      </c>
      <c r="AI442">
        <f t="shared" si="155"/>
        <v>3.7103706899736569E-3</v>
      </c>
      <c r="AJ442" s="2">
        <v>100</v>
      </c>
      <c r="AK442" s="2">
        <v>1</v>
      </c>
      <c r="AL442" s="2">
        <f t="shared" si="156"/>
        <v>17426.021750380885</v>
      </c>
      <c r="AM442" s="2">
        <f t="shared" si="157"/>
        <v>15.826096594904685</v>
      </c>
      <c r="AN442" s="2">
        <f t="shared" si="158"/>
        <v>64.65700034545668</v>
      </c>
      <c r="AO442" s="2">
        <f t="shared" si="159"/>
        <v>80.483096940361364</v>
      </c>
    </row>
    <row r="443" spans="1:41" x14ac:dyDescent="0.25">
      <c r="A443" s="1">
        <v>441</v>
      </c>
      <c r="B443">
        <v>8.837675350701403</v>
      </c>
      <c r="C443">
        <v>529.01793473532007</v>
      </c>
      <c r="D443">
        <v>50</v>
      </c>
      <c r="E443">
        <v>-1.3980889829097329</v>
      </c>
      <c r="F443">
        <v>-0.54836269919542857</v>
      </c>
      <c r="G443">
        <v>-0.5772238938899249</v>
      </c>
      <c r="H443">
        <v>3.1940093722139178E-2</v>
      </c>
      <c r="I443">
        <v>76.071196912062518</v>
      </c>
      <c r="J443">
        <v>247.90939239066481</v>
      </c>
      <c r="K443">
        <v>9.4710282951332871</v>
      </c>
      <c r="L443">
        <v>23.29200356984202</v>
      </c>
      <c r="M443">
        <v>9.8479008272385951</v>
      </c>
      <c r="N443">
        <v>0.96173067348941221</v>
      </c>
      <c r="O443">
        <v>0.76867394132325895</v>
      </c>
      <c r="P443">
        <f t="shared" si="160"/>
        <v>-69.764919306872912</v>
      </c>
      <c r="Q443">
        <f t="shared" si="161"/>
        <v>-27.36340814348446</v>
      </c>
      <c r="R443">
        <f t="shared" si="162"/>
        <v>-28.803587519457331</v>
      </c>
      <c r="S443">
        <v>529.01793473532007</v>
      </c>
      <c r="T443">
        <f t="shared" si="140"/>
        <v>368.32192660975386</v>
      </c>
      <c r="U443">
        <f t="shared" si="141"/>
        <v>10.326726623672045</v>
      </c>
      <c r="V443">
        <f t="shared" si="142"/>
        <v>33.653900905732783</v>
      </c>
      <c r="W443">
        <f t="shared" si="143"/>
        <v>1.2856997657334794</v>
      </c>
      <c r="X443">
        <f t="shared" si="144"/>
        <v>3.1619083588418118</v>
      </c>
      <c r="Y443">
        <f t="shared" si="145"/>
        <v>1.3368605173583228</v>
      </c>
      <c r="Z443">
        <f t="shared" si="146"/>
        <v>4496.1075898781892</v>
      </c>
      <c r="AA443">
        <f t="shared" si="147"/>
        <v>5.3583567897231221</v>
      </c>
      <c r="AB443">
        <f t="shared" si="148"/>
        <v>1.5982500237427619E-5</v>
      </c>
      <c r="AC443">
        <f t="shared" si="149"/>
        <v>1.2894909434101948E-2</v>
      </c>
      <c r="AD443">
        <f t="shared" si="150"/>
        <v>24.898572311104424</v>
      </c>
      <c r="AE443">
        <f t="shared" si="151"/>
        <v>119.30868175986052</v>
      </c>
      <c r="AF443">
        <f t="shared" si="152"/>
        <v>3453.38</v>
      </c>
      <c r="AG443">
        <f t="shared" si="153"/>
        <v>847.14248480736296</v>
      </c>
      <c r="AH443">
        <f t="shared" si="154"/>
        <v>9.0930200788821532E-4</v>
      </c>
      <c r="AI443">
        <f t="shared" si="155"/>
        <v>3.7079491656281504E-3</v>
      </c>
      <c r="AJ443" s="2">
        <v>100</v>
      </c>
      <c r="AK443" s="2">
        <v>1</v>
      </c>
      <c r="AL443" s="2">
        <f t="shared" si="156"/>
        <v>17426.021750380885</v>
      </c>
      <c r="AM443" s="2">
        <f t="shared" si="157"/>
        <v>15.845516567125051</v>
      </c>
      <c r="AN443" s="2">
        <f t="shared" si="158"/>
        <v>64.614802809542809</v>
      </c>
      <c r="AO443" s="2">
        <f t="shared" si="159"/>
        <v>80.460319376667854</v>
      </c>
    </row>
    <row r="444" spans="1:41" x14ac:dyDescent="0.25">
      <c r="A444" s="1">
        <v>442</v>
      </c>
      <c r="B444">
        <v>8.8577154308617239</v>
      </c>
      <c r="C444">
        <v>529.02031613203962</v>
      </c>
      <c r="D444">
        <v>50</v>
      </c>
      <c r="E444">
        <v>-1.406187944049637</v>
      </c>
      <c r="F444">
        <v>-0.54845049375607191</v>
      </c>
      <c r="G444">
        <v>-0.57731630921691801</v>
      </c>
      <c r="H444">
        <v>3.2181261753726653E-2</v>
      </c>
      <c r="I444">
        <v>75.632684990356097</v>
      </c>
      <c r="J444">
        <v>246.48659692169139</v>
      </c>
      <c r="K444">
        <v>9.4147195750107056</v>
      </c>
      <c r="L444">
        <v>23.153199182331509</v>
      </c>
      <c r="M444">
        <v>9.7942709753115214</v>
      </c>
      <c r="N444">
        <v>0.96124761083763377</v>
      </c>
      <c r="O444">
        <v>0.77000741888965474</v>
      </c>
      <c r="P444">
        <f t="shared" si="160"/>
        <v>-70.169059084313233</v>
      </c>
      <c r="Q444">
        <f t="shared" si="161"/>
        <v>-27.367789109584429</v>
      </c>
      <c r="R444">
        <f t="shared" si="162"/>
        <v>-28.808199062720462</v>
      </c>
      <c r="S444">
        <v>529.02031613203962</v>
      </c>
      <c r="T444">
        <f t="shared" si="140"/>
        <v>366.21272667442844</v>
      </c>
      <c r="U444">
        <f t="shared" si="141"/>
        <v>10.326332139952539</v>
      </c>
      <c r="V444">
        <f t="shared" si="142"/>
        <v>33.653472280992524</v>
      </c>
      <c r="W444">
        <f t="shared" si="143"/>
        <v>1.2854167658925475</v>
      </c>
      <c r="X444">
        <f t="shared" si="144"/>
        <v>3.1611680173686643</v>
      </c>
      <c r="Y444">
        <f t="shared" si="145"/>
        <v>1.3372379305674504</v>
      </c>
      <c r="Z444">
        <f t="shared" si="146"/>
        <v>4495.9387300857024</v>
      </c>
      <c r="AA444">
        <f t="shared" si="147"/>
        <v>5.3588765219426611</v>
      </c>
      <c r="AB444">
        <f t="shared" si="148"/>
        <v>1.598154015500445E-5</v>
      </c>
      <c r="AC444">
        <f t="shared" si="149"/>
        <v>1.2895433192634954E-2</v>
      </c>
      <c r="AD444">
        <f t="shared" si="150"/>
        <v>24.898134080908445</v>
      </c>
      <c r="AE444">
        <f t="shared" si="151"/>
        <v>119.29352655836246</v>
      </c>
      <c r="AF444">
        <f t="shared" si="152"/>
        <v>3453.38</v>
      </c>
      <c r="AG444">
        <f t="shared" si="153"/>
        <v>846.93094708836156</v>
      </c>
      <c r="AH444">
        <f t="shared" si="154"/>
        <v>9.1043114029089745E-4</v>
      </c>
      <c r="AI444">
        <f t="shared" si="155"/>
        <v>3.7054926651473542E-3</v>
      </c>
      <c r="AJ444" s="2">
        <v>100</v>
      </c>
      <c r="AK444" s="2">
        <v>1</v>
      </c>
      <c r="AL444" s="2">
        <f t="shared" si="156"/>
        <v>17426.021750380885</v>
      </c>
      <c r="AM444" s="2">
        <f t="shared" si="157"/>
        <v>15.86519285293325</v>
      </c>
      <c r="AN444" s="2">
        <f t="shared" si="158"/>
        <v>64.571995778734632</v>
      </c>
      <c r="AO444" s="2">
        <f t="shared" si="159"/>
        <v>80.43718863166788</v>
      </c>
    </row>
    <row r="445" spans="1:41" x14ac:dyDescent="0.25">
      <c r="A445" s="1">
        <v>443</v>
      </c>
      <c r="B445">
        <v>8.877755511022043</v>
      </c>
      <c r="C445">
        <v>529.02268203721155</v>
      </c>
      <c r="D445">
        <v>50</v>
      </c>
      <c r="E445">
        <v>-1.4143821870663951</v>
      </c>
      <c r="F445">
        <v>-0.54853941640886905</v>
      </c>
      <c r="G445">
        <v>-0.57740991200933611</v>
      </c>
      <c r="H445">
        <v>3.2425563599251243E-2</v>
      </c>
      <c r="I445">
        <v>75.19410620522747</v>
      </c>
      <c r="J445">
        <v>245.0635752588754</v>
      </c>
      <c r="K445">
        <v>9.358401597445507</v>
      </c>
      <c r="L445">
        <v>23.014368055450799</v>
      </c>
      <c r="M445">
        <v>9.7406283215964784</v>
      </c>
      <c r="N445">
        <v>0.96075954120951401</v>
      </c>
      <c r="O445">
        <v>0.77134109978204712</v>
      </c>
      <c r="P445">
        <f t="shared" si="160"/>
        <v>-70.577953446426903</v>
      </c>
      <c r="Q445">
        <f t="shared" si="161"/>
        <v>-27.372226367708038</v>
      </c>
      <c r="R445">
        <f t="shared" si="162"/>
        <v>-28.812869860745316</v>
      </c>
      <c r="S445">
        <v>529.02268203721155</v>
      </c>
      <c r="T445">
        <f t="shared" si="140"/>
        <v>364.10318007958722</v>
      </c>
      <c r="U445">
        <f t="shared" si="141"/>
        <v>10.325933735155955</v>
      </c>
      <c r="V445">
        <f t="shared" si="142"/>
        <v>33.653039669319611</v>
      </c>
      <c r="W445">
        <f t="shared" si="143"/>
        <v>1.2851304395913141</v>
      </c>
      <c r="X445">
        <f t="shared" si="144"/>
        <v>3.1604184355682117</v>
      </c>
      <c r="Y445">
        <f t="shared" si="145"/>
        <v>1.3376192319258693</v>
      </c>
      <c r="Z445">
        <f t="shared" si="146"/>
        <v>4495.7709765514664</v>
      </c>
      <c r="AA445">
        <f t="shared" si="147"/>
        <v>5.3593929184676341</v>
      </c>
      <c r="AB445">
        <f t="shared" si="148"/>
        <v>1.5980586383814161E-5</v>
      </c>
      <c r="AC445">
        <f t="shared" si="149"/>
        <v>1.2895953560391952E-2</v>
      </c>
      <c r="AD445">
        <f t="shared" si="150"/>
        <v>24.897698713048207</v>
      </c>
      <c r="AE445">
        <f t="shared" si="151"/>
        <v>119.27847198646255</v>
      </c>
      <c r="AF445">
        <f t="shared" si="152"/>
        <v>3453.38</v>
      </c>
      <c r="AG445">
        <f t="shared" si="153"/>
        <v>846.71774412120612</v>
      </c>
      <c r="AH445">
        <f t="shared" si="154"/>
        <v>9.1157527492221474E-4</v>
      </c>
      <c r="AI445">
        <f t="shared" si="155"/>
        <v>3.7030000579896488E-3</v>
      </c>
      <c r="AJ445" s="2">
        <v>100</v>
      </c>
      <c r="AK445" s="2">
        <v>1</v>
      </c>
      <c r="AL445" s="2">
        <f t="shared" si="156"/>
        <v>17426.021750380885</v>
      </c>
      <c r="AM445" s="2">
        <f t="shared" si="157"/>
        <v>15.88513056790395</v>
      </c>
      <c r="AN445" s="2">
        <f t="shared" si="158"/>
        <v>64.528559552189293</v>
      </c>
      <c r="AO445" s="2">
        <f t="shared" si="159"/>
        <v>80.413690120093236</v>
      </c>
    </row>
    <row r="446" spans="1:41" x14ac:dyDescent="0.25">
      <c r="A446" s="1">
        <v>444</v>
      </c>
      <c r="B446">
        <v>8.8977955911823639</v>
      </c>
      <c r="C446">
        <v>529.02503262303605</v>
      </c>
      <c r="D446">
        <v>50</v>
      </c>
      <c r="E446">
        <v>-1.4226734280605531</v>
      </c>
      <c r="F446">
        <v>-0.54862948001342382</v>
      </c>
      <c r="G446">
        <v>-0.57750471580360418</v>
      </c>
      <c r="H446">
        <v>3.2673041308642729E-2</v>
      </c>
      <c r="I446">
        <v>74.75545958447897</v>
      </c>
      <c r="J446">
        <v>243.64032458153571</v>
      </c>
      <c r="K446">
        <v>9.3020741457277154</v>
      </c>
      <c r="L446">
        <v>22.8755099603957</v>
      </c>
      <c r="M446">
        <v>9.6869729140493437</v>
      </c>
      <c r="N446">
        <v>0.96026635236489377</v>
      </c>
      <c r="O446">
        <v>0.77267498695680692</v>
      </c>
      <c r="P446">
        <f t="shared" si="160"/>
        <v>-70.991688026973705</v>
      </c>
      <c r="Q446">
        <f t="shared" si="161"/>
        <v>-27.376720559552087</v>
      </c>
      <c r="R446">
        <f t="shared" si="162"/>
        <v>-28.817600589002208</v>
      </c>
      <c r="S446">
        <v>529.02503262303605</v>
      </c>
      <c r="T446">
        <f t="shared" si="140"/>
        <v>361.99328252550913</v>
      </c>
      <c r="U446">
        <f t="shared" si="141"/>
        <v>10.325531327948202</v>
      </c>
      <c r="V446">
        <f t="shared" si="142"/>
        <v>33.652603009886896</v>
      </c>
      <c r="W446">
        <f t="shared" si="143"/>
        <v>1.2848407131798381</v>
      </c>
      <c r="X446">
        <f t="shared" si="144"/>
        <v>3.1596594556673434</v>
      </c>
      <c r="Y446">
        <f t="shared" si="145"/>
        <v>1.3380045130211384</v>
      </c>
      <c r="Z446">
        <f t="shared" si="146"/>
        <v>4495.6043169136974</v>
      </c>
      <c r="AA446">
        <f t="shared" si="147"/>
        <v>5.3599060160051932</v>
      </c>
      <c r="AB446">
        <f t="shared" si="148"/>
        <v>1.5979638853153722E-5</v>
      </c>
      <c r="AC446">
        <f t="shared" si="149"/>
        <v>1.2896470574928489E-2</v>
      </c>
      <c r="AD446">
        <f t="shared" si="150"/>
        <v>24.897266175610664</v>
      </c>
      <c r="AE446">
        <f t="shared" si="151"/>
        <v>119.26351690838952</v>
      </c>
      <c r="AF446">
        <f t="shared" si="152"/>
        <v>3453.38</v>
      </c>
      <c r="AG446">
        <f t="shared" si="153"/>
        <v>846.50283771061879</v>
      </c>
      <c r="AH446">
        <f t="shared" si="154"/>
        <v>9.1273471314629712E-4</v>
      </c>
      <c r="AI446">
        <f t="shared" si="155"/>
        <v>3.7004701824837369E-3</v>
      </c>
      <c r="AJ446" s="2">
        <v>100</v>
      </c>
      <c r="AK446" s="2">
        <v>1</v>
      </c>
      <c r="AL446" s="2">
        <f t="shared" si="156"/>
        <v>17426.021750380885</v>
      </c>
      <c r="AM446" s="2">
        <f t="shared" si="157"/>
        <v>15.905334963615031</v>
      </c>
      <c r="AN446" s="2">
        <f t="shared" si="158"/>
        <v>64.484473886597527</v>
      </c>
      <c r="AO446" s="2">
        <f t="shared" si="159"/>
        <v>80.38980885021256</v>
      </c>
    </row>
    <row r="447" spans="1:41" x14ac:dyDescent="0.25">
      <c r="A447" s="1">
        <v>445</v>
      </c>
      <c r="B447">
        <v>8.9178356713426847</v>
      </c>
      <c r="C447">
        <v>529.02736804425672</v>
      </c>
      <c r="D447">
        <v>50</v>
      </c>
      <c r="E447">
        <v>-1.43106342457619</v>
      </c>
      <c r="F447">
        <v>-0.54872069777100463</v>
      </c>
      <c r="G447">
        <v>-0.57760073449579452</v>
      </c>
      <c r="H447">
        <v>3.2923738068532583E-2</v>
      </c>
      <c r="I447">
        <v>74.316744147391077</v>
      </c>
      <c r="J447">
        <v>242.21684203705499</v>
      </c>
      <c r="K447">
        <v>9.2457370016531293</v>
      </c>
      <c r="L447">
        <v>22.73662466298779</v>
      </c>
      <c r="M447">
        <v>9.6333047974408128</v>
      </c>
      <c r="N447">
        <v>0.95976792969463376</v>
      </c>
      <c r="O447">
        <v>0.77400908339621877</v>
      </c>
      <c r="P447">
        <f t="shared" si="160"/>
        <v>-71.410350527753991</v>
      </c>
      <c r="Q447">
        <f t="shared" si="161"/>
        <v>-27.381272343862509</v>
      </c>
      <c r="R447">
        <f t="shared" si="162"/>
        <v>-28.822391940907913</v>
      </c>
      <c r="S447">
        <v>529.02736804425672</v>
      </c>
      <c r="T447">
        <f t="shared" si="140"/>
        <v>359.88302965961861</v>
      </c>
      <c r="U447">
        <f t="shared" si="141"/>
        <v>10.325124835377856</v>
      </c>
      <c r="V447">
        <f t="shared" si="142"/>
        <v>33.652162240901774</v>
      </c>
      <c r="W447">
        <f t="shared" si="143"/>
        <v>1.2845475112285583</v>
      </c>
      <c r="X447">
        <f t="shared" si="144"/>
        <v>3.1588909158195575</v>
      </c>
      <c r="Y447">
        <f t="shared" si="145"/>
        <v>1.3383938673840916</v>
      </c>
      <c r="Z447">
        <f t="shared" si="146"/>
        <v>4495.4387400514534</v>
      </c>
      <c r="AA447">
        <f t="shared" si="147"/>
        <v>5.3604158474701009</v>
      </c>
      <c r="AB447">
        <f t="shared" si="148"/>
        <v>1.5978697499383668E-5</v>
      </c>
      <c r="AC447">
        <f t="shared" si="149"/>
        <v>1.2896984269967124E-2</v>
      </c>
      <c r="AD447">
        <f t="shared" si="150"/>
        <v>24.896836439899729</v>
      </c>
      <c r="AE447">
        <f t="shared" si="151"/>
        <v>119.24866030027079</v>
      </c>
      <c r="AF447">
        <f t="shared" si="152"/>
        <v>3453.38</v>
      </c>
      <c r="AG447">
        <f t="shared" si="153"/>
        <v>846.28618914221147</v>
      </c>
      <c r="AH447">
        <f t="shared" si="154"/>
        <v>9.1390976439091457E-4</v>
      </c>
      <c r="AI447">
        <f t="shared" si="155"/>
        <v>3.6979018445792728E-3</v>
      </c>
      <c r="AJ447" s="2">
        <v>100</v>
      </c>
      <c r="AK447" s="2">
        <v>1</v>
      </c>
      <c r="AL447" s="2">
        <f t="shared" si="156"/>
        <v>17426.021750380885</v>
      </c>
      <c r="AM447" s="2">
        <f t="shared" si="157"/>
        <v>15.925811432161547</v>
      </c>
      <c r="AN447" s="2">
        <f t="shared" si="158"/>
        <v>64.439717974412005</v>
      </c>
      <c r="AO447" s="2">
        <f t="shared" si="159"/>
        <v>80.365529406573557</v>
      </c>
    </row>
    <row r="448" spans="1:41" x14ac:dyDescent="0.25">
      <c r="A448" s="1">
        <v>446</v>
      </c>
      <c r="B448">
        <v>8.9378757515030056</v>
      </c>
      <c r="C448">
        <v>529.02968843758595</v>
      </c>
      <c r="D448">
        <v>50</v>
      </c>
      <c r="E448">
        <v>-1.4395539768661869</v>
      </c>
      <c r="F448">
        <v>-0.54881308323156264</v>
      </c>
      <c r="G448">
        <v>-0.57769798234901348</v>
      </c>
      <c r="H448">
        <v>3.3177698231124507E-2</v>
      </c>
      <c r="I448">
        <v>73.877958904437591</v>
      </c>
      <c r="J448">
        <v>240.79312474006881</v>
      </c>
      <c r="K448">
        <v>9.1893899454379113</v>
      </c>
      <c r="L448">
        <v>22.597711923592261</v>
      </c>
      <c r="M448">
        <v>9.5796240133779573</v>
      </c>
      <c r="N448">
        <v>0.95926415614109595</v>
      </c>
      <c r="O448">
        <v>0.77534339210934822</v>
      </c>
      <c r="P448">
        <f t="shared" si="160"/>
        <v>-71.834030781745852</v>
      </c>
      <c r="Q448">
        <f t="shared" si="161"/>
        <v>-27.385882396784563</v>
      </c>
      <c r="R448">
        <f t="shared" si="162"/>
        <v>-28.827244628194286</v>
      </c>
      <c r="S448">
        <v>529.02968843758595</v>
      </c>
      <c r="T448">
        <f t="shared" si="140"/>
        <v>357.77241707516498</v>
      </c>
      <c r="U448">
        <f t="shared" si="141"/>
        <v>10.324714172825185</v>
      </c>
      <c r="V448">
        <f t="shared" si="142"/>
        <v>33.651717299587155</v>
      </c>
      <c r="W448">
        <f t="shared" si="143"/>
        <v>1.2842507564672458</v>
      </c>
      <c r="X448">
        <f t="shared" si="144"/>
        <v>3.158112649981716</v>
      </c>
      <c r="Y448">
        <f t="shared" si="145"/>
        <v>1.3387873905557899</v>
      </c>
      <c r="Z448">
        <f t="shared" si="146"/>
        <v>4495.2742361250712</v>
      </c>
      <c r="AA448">
        <f t="shared" si="147"/>
        <v>5.3609224418575305</v>
      </c>
      <c r="AB448">
        <f t="shared" si="148"/>
        <v>1.597776226615697E-5</v>
      </c>
      <c r="AC448">
        <f t="shared" si="149"/>
        <v>1.2897494675270377E-2</v>
      </c>
      <c r="AD448">
        <f t="shared" si="150"/>
        <v>24.896409480541454</v>
      </c>
      <c r="AE448">
        <f t="shared" si="151"/>
        <v>119.23390125370413</v>
      </c>
      <c r="AF448">
        <f t="shared" si="152"/>
        <v>3453.38</v>
      </c>
      <c r="AG448">
        <f t="shared" si="153"/>
        <v>846.06775916691799</v>
      </c>
      <c r="AH448">
        <f t="shared" si="154"/>
        <v>9.1510074641683011E-4</v>
      </c>
      <c r="AI448">
        <f t="shared" si="155"/>
        <v>3.6952938165432108E-3</v>
      </c>
      <c r="AJ448" s="2">
        <v>100</v>
      </c>
      <c r="AK448" s="2">
        <v>1</v>
      </c>
      <c r="AL448" s="2">
        <f t="shared" si="156"/>
        <v>17426.021750380885</v>
      </c>
      <c r="AM448" s="2">
        <f t="shared" si="157"/>
        <v>15.946565510849464</v>
      </c>
      <c r="AN448" s="2">
        <f t="shared" si="158"/>
        <v>64.394270421129988</v>
      </c>
      <c r="AO448" s="2">
        <f t="shared" si="159"/>
        <v>80.340835931979456</v>
      </c>
    </row>
    <row r="449" spans="1:41" x14ac:dyDescent="0.25">
      <c r="A449" s="1">
        <v>447</v>
      </c>
      <c r="B449">
        <v>8.9579158316633265</v>
      </c>
      <c r="C449">
        <v>529.03199392109718</v>
      </c>
      <c r="D449">
        <v>50</v>
      </c>
      <c r="E449">
        <v>-1.4481469292042071</v>
      </c>
      <c r="F449">
        <v>-0.54890665030090802</v>
      </c>
      <c r="G449">
        <v>-0.57779647400095602</v>
      </c>
      <c r="H449">
        <v>3.3434967344008713E-2</v>
      </c>
      <c r="I449">
        <v>73.439102856995774</v>
      </c>
      <c r="J449">
        <v>239.36916977163901</v>
      </c>
      <c r="K449">
        <v>9.133032755630996</v>
      </c>
      <c r="L449">
        <v>22.45877149703313</v>
      </c>
      <c r="M449">
        <v>9.5259306003257844</v>
      </c>
      <c r="N449">
        <v>0.95875491211564912</v>
      </c>
      <c r="O449">
        <v>0.77667791613292214</v>
      </c>
      <c r="P449">
        <f t="shared" si="160"/>
        <v>-72.262820818573218</v>
      </c>
      <c r="Q449">
        <f t="shared" si="161"/>
        <v>-27.390551412220962</v>
      </c>
      <c r="R449">
        <f t="shared" si="162"/>
        <v>-28.832159381285233</v>
      </c>
      <c r="S449">
        <v>529.03199392109718</v>
      </c>
      <c r="T449">
        <f t="shared" si="140"/>
        <v>355.66144030987329</v>
      </c>
      <c r="U449">
        <f t="shared" si="141"/>
        <v>10.324299253949386</v>
      </c>
      <c r="V449">
        <f t="shared" si="142"/>
        <v>33.65126812216225</v>
      </c>
      <c r="W449">
        <f t="shared" si="143"/>
        <v>1.2839503697215191</v>
      </c>
      <c r="X449">
        <f t="shared" si="144"/>
        <v>3.1573244877861542</v>
      </c>
      <c r="Y449">
        <f t="shared" si="145"/>
        <v>1.339185180157038</v>
      </c>
      <c r="Z449">
        <f t="shared" si="146"/>
        <v>4495.1107966189156</v>
      </c>
      <c r="AA449">
        <f t="shared" si="147"/>
        <v>5.3614258241083714</v>
      </c>
      <c r="AB449">
        <f t="shared" si="148"/>
        <v>1.5976833104661227E-5</v>
      </c>
      <c r="AC449">
        <f t="shared" si="149"/>
        <v>1.2898001816506325E-2</v>
      </c>
      <c r="AD449">
        <f t="shared" si="150"/>
        <v>24.895985275595407</v>
      </c>
      <c r="AE449">
        <f t="shared" si="151"/>
        <v>119.2192389795372</v>
      </c>
      <c r="AF449">
        <f t="shared" si="152"/>
        <v>3453.38</v>
      </c>
      <c r="AG449">
        <f t="shared" si="153"/>
        <v>845.84750798506082</v>
      </c>
      <c r="AH449">
        <f t="shared" si="154"/>
        <v>9.1630798559793865E-4</v>
      </c>
      <c r="AI449">
        <f t="shared" si="155"/>
        <v>3.6926448355948495E-3</v>
      </c>
      <c r="AJ449" s="2">
        <v>100</v>
      </c>
      <c r="AK449" s="2">
        <v>1</v>
      </c>
      <c r="AL449" s="2">
        <f t="shared" si="156"/>
        <v>17426.021750380885</v>
      </c>
      <c r="AM449" s="2">
        <f t="shared" si="157"/>
        <v>15.967602887077375</v>
      </c>
      <c r="AN449" s="2">
        <f t="shared" si="158"/>
        <v>64.348109221507499</v>
      </c>
      <c r="AO449" s="2">
        <f t="shared" si="159"/>
        <v>80.315712108584876</v>
      </c>
    </row>
    <row r="450" spans="1:41" x14ac:dyDescent="0.25">
      <c r="A450" s="1">
        <v>448</v>
      </c>
      <c r="B450">
        <v>8.9779559118236474</v>
      </c>
      <c r="C450">
        <v>529.03428459358486</v>
      </c>
      <c r="D450">
        <v>50</v>
      </c>
      <c r="E450">
        <v>-1.456844171245393</v>
      </c>
      <c r="F450">
        <v>-0.54900141324806351</v>
      </c>
      <c r="G450">
        <v>-0.5778962244716459</v>
      </c>
      <c r="H450">
        <v>3.3695592180955178E-2</v>
      </c>
      <c r="I450">
        <v>73.000174997051488</v>
      </c>
      <c r="J450">
        <v>237.94497417841211</v>
      </c>
      <c r="K450">
        <v>9.0766652090242452</v>
      </c>
      <c r="L450">
        <v>22.319803132505761</v>
      </c>
      <c r="M450">
        <v>9.4722245936287539</v>
      </c>
      <c r="N450">
        <v>0.9582400754130771</v>
      </c>
      <c r="O450">
        <v>0.77801265853222601</v>
      </c>
      <c r="P450">
        <f t="shared" si="160"/>
        <v>-72.696814932404848</v>
      </c>
      <c r="Q450">
        <f t="shared" si="161"/>
        <v>-27.395280102198779</v>
      </c>
      <c r="R450">
        <f t="shared" si="162"/>
        <v>-28.837136949682932</v>
      </c>
      <c r="S450">
        <v>529.03428459358486</v>
      </c>
      <c r="T450">
        <f t="shared" si="140"/>
        <v>353.5500948445677</v>
      </c>
      <c r="U450">
        <f t="shared" si="141"/>
        <v>10.323879990633969</v>
      </c>
      <c r="V450">
        <f t="shared" si="142"/>
        <v>33.650814643823047</v>
      </c>
      <c r="W450">
        <f t="shared" si="143"/>
        <v>1.2836462698468016</v>
      </c>
      <c r="X450">
        <f t="shared" si="144"/>
        <v>3.1565262544079196</v>
      </c>
      <c r="Y450">
        <f t="shared" si="145"/>
        <v>1.3395873359605597</v>
      </c>
      <c r="Z450">
        <f t="shared" si="146"/>
        <v>4494.9484143864483</v>
      </c>
      <c r="AA450">
        <f t="shared" si="147"/>
        <v>5.3619260149676657</v>
      </c>
      <c r="AB450">
        <f t="shared" si="148"/>
        <v>1.5975909973873934E-5</v>
      </c>
      <c r="AC450">
        <f t="shared" si="149"/>
        <v>1.2898505715107131E-2</v>
      </c>
      <c r="AD450">
        <f t="shared" si="150"/>
        <v>24.895563806671962</v>
      </c>
      <c r="AE450">
        <f t="shared" si="151"/>
        <v>119.20467281185408</v>
      </c>
      <c r="AF450">
        <f t="shared" si="152"/>
        <v>3453.38</v>
      </c>
      <c r="AG450">
        <f t="shared" si="153"/>
        <v>845.62539522999816</v>
      </c>
      <c r="AH450">
        <f t="shared" si="154"/>
        <v>9.1753181721270091E-4</v>
      </c>
      <c r="AI450">
        <f t="shared" si="155"/>
        <v>3.6899536024822925E-3</v>
      </c>
      <c r="AJ450" s="2">
        <v>100</v>
      </c>
      <c r="AK450" s="2">
        <v>1</v>
      </c>
      <c r="AL450" s="2">
        <f t="shared" si="156"/>
        <v>17426.021750380885</v>
      </c>
      <c r="AM450" s="2">
        <f t="shared" si="157"/>
        <v>15.988929403415025</v>
      </c>
      <c r="AN450" s="2">
        <f t="shared" si="158"/>
        <v>64.301211734752727</v>
      </c>
      <c r="AO450" s="2">
        <f t="shared" si="159"/>
        <v>80.290141138167755</v>
      </c>
    </row>
    <row r="451" spans="1:41" x14ac:dyDescent="0.25">
      <c r="A451" s="1">
        <v>449</v>
      </c>
      <c r="B451">
        <v>8.9979959919839683</v>
      </c>
      <c r="C451">
        <v>529.03656053388738</v>
      </c>
      <c r="D451">
        <v>50</v>
      </c>
      <c r="E451">
        <v>-1.465647639437923</v>
      </c>
      <c r="F451">
        <v>-0.54909738671278285</v>
      </c>
      <c r="G451">
        <v>-0.57799724917135054</v>
      </c>
      <c r="H451">
        <v>3.3959620773716857E-2</v>
      </c>
      <c r="I451">
        <v>72.561174306899119</v>
      </c>
      <c r="J451">
        <v>236.5205349717622</v>
      </c>
      <c r="K451">
        <v>9.0202870805602338</v>
      </c>
      <c r="L451">
        <v>22.18080657348678</v>
      </c>
      <c r="M451">
        <v>9.4185060255323503</v>
      </c>
      <c r="N451">
        <v>0.95771952112273773</v>
      </c>
      <c r="O451">
        <v>0.77934762240201649</v>
      </c>
      <c r="P451">
        <f t="shared" si="160"/>
        <v>-73.136109752391377</v>
      </c>
      <c r="Q451">
        <f t="shared" si="161"/>
        <v>-27.400069197244655</v>
      </c>
      <c r="R451">
        <f t="shared" si="162"/>
        <v>-28.842178102362801</v>
      </c>
      <c r="S451">
        <v>529.03656053388738</v>
      </c>
      <c r="T451">
        <f t="shared" ref="T451:T501" si="163">SUM(I451:O451)</f>
        <v>351.43837610176547</v>
      </c>
      <c r="U451">
        <f t="shared" ref="U451:U501" si="164">I451/$T451*50</f>
        <v>10.323456292930242</v>
      </c>
      <c r="V451">
        <f t="shared" ref="V451:V501" si="165">J451/$T451*50</f>
        <v>33.650356798722704</v>
      </c>
      <c r="W451">
        <f t="shared" ref="W451:W501" si="166">K451/$T451*50</f>
        <v>1.2833383736596033</v>
      </c>
      <c r="X451">
        <f t="shared" ref="X451:X501" si="167">L451/$T451*50</f>
        <v>3.1557177704269725</v>
      </c>
      <c r="Y451">
        <f t="shared" ref="Y451:Y501" si="168">M451/$T451*50</f>
        <v>1.3399939599659783</v>
      </c>
      <c r="Z451">
        <f t="shared" ref="Z451:Z501" si="169">1.07*EXP(36696/8.314/S451)</f>
        <v>4494.7870836978618</v>
      </c>
      <c r="AA451">
        <f t="shared" ref="AA451:AA501" si="170">1.22*10^10*EXP(-94765/8.314/S451)</f>
        <v>5.3624230308348046</v>
      </c>
      <c r="AB451">
        <f t="shared" ref="AB451:AB501" si="171">10^(3066/S451-10.592)</f>
        <v>1.5974992840832371E-5</v>
      </c>
      <c r="AC451">
        <f t="shared" ref="AC451:AC501" si="172">10^(-2073/S451+2.029)</f>
        <v>1.289900638811946E-2</v>
      </c>
      <c r="AD451">
        <f t="shared" ref="AD451:AD501" si="173">0.499*EXP(17197/8.314/S451)</f>
        <v>24.895145059056354</v>
      </c>
      <c r="AE451">
        <f t="shared" ref="AE451:AE501" si="174">0.0000000000662*EXP(124119/8.314/S451)</f>
        <v>119.19020221219108</v>
      </c>
      <c r="AF451">
        <f t="shared" ref="AF451:AF501" si="175">3453.38*EXP(0/8.314/S451)</f>
        <v>3453.38</v>
      </c>
      <c r="AG451">
        <f t="shared" ref="AG451:AG501" si="176">(1+AF451*(X451/V451)+AD451*V451^0.5+AE451*X451)</f>
        <v>845.40137995138252</v>
      </c>
      <c r="AH451">
        <f t="shared" ref="AH451:AH501" si="177">Z451*U451*V451*(1-(W451*X451/V451^3/U451)/AB451)/AG451^3</f>
        <v>9.1877258574739264E-4</v>
      </c>
      <c r="AI451">
        <f t="shared" ref="AI451:AI501" si="178">AA451*U451*(1-X451*Y451/U451/V451/AC451)/AG451</f>
        <v>3.6872187799916914E-3</v>
      </c>
      <c r="AJ451" s="2">
        <v>100</v>
      </c>
      <c r="AK451" s="2">
        <v>1</v>
      </c>
      <c r="AL451" s="2">
        <f t="shared" ref="AL451:AL501" si="179">PI()*5^2/4*AK451*1775*0.5</f>
        <v>17426.021750380885</v>
      </c>
      <c r="AM451" s="2">
        <f t="shared" ref="AM451:AM501" si="180">AL451*AH451</f>
        <v>16.01055106288775</v>
      </c>
      <c r="AN451" s="2">
        <f t="shared" ref="AN451:AN501" si="181">AL451*AI451</f>
        <v>64.253554658548083</v>
      </c>
      <c r="AO451" s="2">
        <f t="shared" ref="AO451:AO501" si="182">AM451+AN451</f>
        <v>80.26410572143584</v>
      </c>
    </row>
    <row r="452" spans="1:41" x14ac:dyDescent="0.25">
      <c r="A452" s="1">
        <v>450</v>
      </c>
      <c r="B452">
        <v>9.0180360721442874</v>
      </c>
      <c r="C452">
        <v>529.03882180017365</v>
      </c>
      <c r="D452">
        <v>50</v>
      </c>
      <c r="E452">
        <v>-1.4745593184876571</v>
      </c>
      <c r="F452">
        <v>-0.5491945857132462</v>
      </c>
      <c r="G452">
        <v>-0.57809956390868034</v>
      </c>
      <c r="H452">
        <v>3.4227102444889489E-2</v>
      </c>
      <c r="I452">
        <v>72.122099758836171</v>
      </c>
      <c r="J452">
        <v>235.09584912691801</v>
      </c>
      <c r="K452">
        <v>8.963898143237591</v>
      </c>
      <c r="L452">
        <v>22.041781557641048</v>
      </c>
      <c r="M452">
        <v>9.3647749252046903</v>
      </c>
      <c r="N452">
        <v>0.95719312153633462</v>
      </c>
      <c r="O452">
        <v>0.78068281086744951</v>
      </c>
      <c r="P452">
        <f t="shared" ref="P452:P501" si="183">E452/0.02004</f>
        <v>-73.580804315751351</v>
      </c>
      <c r="Q452">
        <f t="shared" ref="Q452:Q501" si="184">F452/0.02004</f>
        <v>-27.404919446768773</v>
      </c>
      <c r="R452">
        <f t="shared" ref="R452:R501" si="185">G452/0.02004</f>
        <v>-28.847283628177664</v>
      </c>
      <c r="S452">
        <v>529.03882180017365</v>
      </c>
      <c r="T452">
        <f t="shared" si="163"/>
        <v>349.32627944424132</v>
      </c>
      <c r="U452">
        <f t="shared" si="164"/>
        <v>10.323028068998763</v>
      </c>
      <c r="V452">
        <f t="shared" si="165"/>
        <v>33.649894519951722</v>
      </c>
      <c r="W452">
        <f t="shared" si="166"/>
        <v>1.2830265958659988</v>
      </c>
      <c r="X452">
        <f t="shared" si="167"/>
        <v>3.1548988516850631</v>
      </c>
      <c r="Y452">
        <f t="shared" si="168"/>
        <v>1.3404051564777097</v>
      </c>
      <c r="Z452">
        <f t="shared" si="169"/>
        <v>4494.6268002903334</v>
      </c>
      <c r="AA452">
        <f t="shared" si="170"/>
        <v>5.362916883605795</v>
      </c>
      <c r="AB452">
        <f t="shared" si="171"/>
        <v>1.5974081680918505E-5</v>
      </c>
      <c r="AC452">
        <f t="shared" si="172"/>
        <v>1.2899503848046726E-2</v>
      </c>
      <c r="AD452">
        <f t="shared" si="173"/>
        <v>24.894729021839474</v>
      </c>
      <c r="AE452">
        <f t="shared" si="174"/>
        <v>119.17582677398526</v>
      </c>
      <c r="AF452">
        <f t="shared" si="175"/>
        <v>3453.38</v>
      </c>
      <c r="AG452">
        <f t="shared" si="176"/>
        <v>845.17542059798029</v>
      </c>
      <c r="AH452">
        <f t="shared" si="177"/>
        <v>9.2003064521179291E-4</v>
      </c>
      <c r="AI452">
        <f t="shared" si="178"/>
        <v>3.6844389913900815E-3</v>
      </c>
      <c r="AJ452" s="2">
        <v>100</v>
      </c>
      <c r="AK452" s="2">
        <v>1</v>
      </c>
      <c r="AL452" s="2">
        <f t="shared" si="179"/>
        <v>17426.021750380885</v>
      </c>
      <c r="AM452" s="2">
        <f t="shared" si="180"/>
        <v>16.032474034477662</v>
      </c>
      <c r="AN452" s="2">
        <f t="shared" si="181"/>
        <v>64.205114001914978</v>
      </c>
      <c r="AO452" s="2">
        <f t="shared" si="182"/>
        <v>80.237588036392637</v>
      </c>
    </row>
    <row r="453" spans="1:41" x14ac:dyDescent="0.25">
      <c r="A453" s="1">
        <v>451</v>
      </c>
      <c r="B453">
        <v>9.0380761523046083</v>
      </c>
      <c r="C453">
        <v>529.0410684291885</v>
      </c>
      <c r="D453">
        <v>50</v>
      </c>
      <c r="E453">
        <v>-1.483581242878216</v>
      </c>
      <c r="F453">
        <v>-0.5492930256539309</v>
      </c>
      <c r="G453">
        <v>-0.5782031848988749</v>
      </c>
      <c r="H453">
        <v>3.4498087841852668E-2</v>
      </c>
      <c r="I453">
        <v>71.682950314852491</v>
      </c>
      <c r="J453">
        <v>233.67091358207401</v>
      </c>
      <c r="K453">
        <v>8.9074981680138059</v>
      </c>
      <c r="L453">
        <v>21.90272781672585</v>
      </c>
      <c r="M453">
        <v>9.3110313187582197</v>
      </c>
      <c r="N453">
        <v>0.95666074605214646</v>
      </c>
      <c r="O453">
        <v>0.78201822708502611</v>
      </c>
      <c r="P453">
        <f t="shared" si="183"/>
        <v>-74.031000143623558</v>
      </c>
      <c r="Q453">
        <f t="shared" si="184"/>
        <v>-27.409831619457631</v>
      </c>
      <c r="R453">
        <f t="shared" si="185"/>
        <v>-28.852454336271204</v>
      </c>
      <c r="S453">
        <v>529.0410684291885</v>
      </c>
      <c r="T453">
        <f t="shared" si="163"/>
        <v>347.21380017356159</v>
      </c>
      <c r="U453">
        <f t="shared" si="164"/>
        <v>10.322595225048712</v>
      </c>
      <c r="V453">
        <f t="shared" si="165"/>
        <v>33.649427739517989</v>
      </c>
      <c r="W453">
        <f t="shared" si="166"/>
        <v>1.2827108489871686</v>
      </c>
      <c r="X453">
        <f t="shared" si="167"/>
        <v>3.1540693091371002</v>
      </c>
      <c r="Y453">
        <f t="shared" si="168"/>
        <v>1.3408210321859211</v>
      </c>
      <c r="Z453">
        <f t="shared" si="169"/>
        <v>4494.4675614211646</v>
      </c>
      <c r="AA453">
        <f t="shared" si="170"/>
        <v>5.3634075805064523</v>
      </c>
      <c r="AB453">
        <f t="shared" si="171"/>
        <v>1.5973176478159896E-5</v>
      </c>
      <c r="AC453">
        <f t="shared" si="172"/>
        <v>1.2899998102682499E-2</v>
      </c>
      <c r="AD453">
        <f t="shared" si="173"/>
        <v>24.894315688056178</v>
      </c>
      <c r="AE453">
        <f t="shared" si="174"/>
        <v>119.16154622728261</v>
      </c>
      <c r="AF453">
        <f t="shared" si="175"/>
        <v>3453.38</v>
      </c>
      <c r="AG453">
        <f t="shared" si="176"/>
        <v>844.94747500009316</v>
      </c>
      <c r="AH453">
        <f t="shared" si="177"/>
        <v>9.2130635946775178E-4</v>
      </c>
      <c r="AI453">
        <f t="shared" si="178"/>
        <v>3.6816128187950607E-3</v>
      </c>
      <c r="AJ453" s="2">
        <v>100</v>
      </c>
      <c r="AK453" s="2">
        <v>1</v>
      </c>
      <c r="AL453" s="2">
        <f t="shared" si="179"/>
        <v>17426.021750380885</v>
      </c>
      <c r="AM453" s="2">
        <f t="shared" si="180"/>
        <v>16.054704658849275</v>
      </c>
      <c r="AN453" s="2">
        <f t="shared" si="181"/>
        <v>64.155865056803805</v>
      </c>
      <c r="AO453" s="2">
        <f t="shared" si="182"/>
        <v>80.210569715653079</v>
      </c>
    </row>
    <row r="454" spans="1:41" x14ac:dyDescent="0.25">
      <c r="A454" s="1">
        <v>452</v>
      </c>
      <c r="B454">
        <v>9.0581162324649291</v>
      </c>
      <c r="C454">
        <v>529.04330043545656</v>
      </c>
      <c r="D454">
        <v>50</v>
      </c>
      <c r="E454">
        <v>-1.4927154984489379</v>
      </c>
      <c r="F454">
        <v>-0.54939272233365666</v>
      </c>
      <c r="G454">
        <v>-0.57830812877227022</v>
      </c>
      <c r="H454">
        <v>3.4772628971843307E-2</v>
      </c>
      <c r="I454">
        <v>71.243724926313959</v>
      </c>
      <c r="J454">
        <v>232.24572523748509</v>
      </c>
      <c r="K454">
        <v>8.8510869237053722</v>
      </c>
      <c r="L454">
        <v>21.763645076492121</v>
      </c>
      <c r="M454">
        <v>9.2572752292715332</v>
      </c>
      <c r="N454">
        <v>0.95612226107554799</v>
      </c>
      <c r="O454">
        <v>0.78335387424355352</v>
      </c>
      <c r="P454">
        <f t="shared" si="183"/>
        <v>-74.486801319807284</v>
      </c>
      <c r="Q454">
        <f t="shared" si="184"/>
        <v>-27.414806503675482</v>
      </c>
      <c r="R454">
        <f t="shared" si="185"/>
        <v>-28.857691056500514</v>
      </c>
      <c r="S454">
        <v>529.04330043545656</v>
      </c>
      <c r="T454">
        <f t="shared" si="163"/>
        <v>345.10093352858729</v>
      </c>
      <c r="U454">
        <f t="shared" si="164"/>
        <v>10.322157665275093</v>
      </c>
      <c r="V454">
        <f t="shared" si="165"/>
        <v>33.648956388326667</v>
      </c>
      <c r="W454">
        <f t="shared" si="166"/>
        <v>1.2823910432818593</v>
      </c>
      <c r="X454">
        <f t="shared" si="167"/>
        <v>3.1532289486967264</v>
      </c>
      <c r="Y454">
        <f t="shared" si="168"/>
        <v>1.341241696250683</v>
      </c>
      <c r="Z454">
        <f t="shared" si="169"/>
        <v>4494.3093659238693</v>
      </c>
      <c r="AA454">
        <f t="shared" si="170"/>
        <v>5.363895123916528</v>
      </c>
      <c r="AB454">
        <f t="shared" si="171"/>
        <v>1.5972277225547703E-5</v>
      </c>
      <c r="AC454">
        <f t="shared" si="172"/>
        <v>1.2900489154934486E-2</v>
      </c>
      <c r="AD454">
        <f t="shared" si="173"/>
        <v>24.893905054831244</v>
      </c>
      <c r="AE454">
        <f t="shared" si="174"/>
        <v>119.14736044370672</v>
      </c>
      <c r="AF454">
        <f t="shared" si="175"/>
        <v>3453.38</v>
      </c>
      <c r="AG454">
        <f t="shared" si="176"/>
        <v>844.71750035152218</v>
      </c>
      <c r="AH454">
        <f t="shared" si="177"/>
        <v>9.2260010257143744E-4</v>
      </c>
      <c r="AI454">
        <f t="shared" si="178"/>
        <v>3.6787388014691506E-3</v>
      </c>
      <c r="AJ454" s="2">
        <v>100</v>
      </c>
      <c r="AK454" s="2">
        <v>1</v>
      </c>
      <c r="AL454" s="2">
        <f t="shared" si="179"/>
        <v>17426.021750380885</v>
      </c>
      <c r="AM454" s="2">
        <f t="shared" si="180"/>
        <v>16.077249454313506</v>
      </c>
      <c r="AN454" s="2">
        <f t="shared" si="181"/>
        <v>64.105782368371521</v>
      </c>
      <c r="AO454" s="2">
        <f t="shared" si="182"/>
        <v>80.183031822685024</v>
      </c>
    </row>
    <row r="455" spans="1:41" x14ac:dyDescent="0.25">
      <c r="A455" s="1">
        <v>453</v>
      </c>
      <c r="B455">
        <v>9.07815631262525</v>
      </c>
      <c r="C455">
        <v>529.04551781044142</v>
      </c>
      <c r="D455">
        <v>50</v>
      </c>
      <c r="E455">
        <v>-1.5019642240333619</v>
      </c>
      <c r="F455">
        <v>-0.54949369195381137</v>
      </c>
      <c r="G455">
        <v>-0.57841441258295945</v>
      </c>
      <c r="H455">
        <v>3.5050779238199582E-2</v>
      </c>
      <c r="I455">
        <v>70.804422533640519</v>
      </c>
      <c r="J455">
        <v>230.8202809545443</v>
      </c>
      <c r="K455">
        <v>8.7946641768852061</v>
      </c>
      <c r="L455">
        <v>21.624533056582599</v>
      </c>
      <c r="M455">
        <v>9.2035066768113296</v>
      </c>
      <c r="N455">
        <v>0.95557752991565925</v>
      </c>
      <c r="O455">
        <v>0.78468975556512499</v>
      </c>
      <c r="P455">
        <f t="shared" si="183"/>
        <v>-74.94831457252306</v>
      </c>
      <c r="Q455">
        <f t="shared" si="184"/>
        <v>-27.419844907874822</v>
      </c>
      <c r="R455">
        <f t="shared" si="185"/>
        <v>-28.862994639868237</v>
      </c>
      <c r="S455">
        <v>529.04551781044142</v>
      </c>
      <c r="T455">
        <f t="shared" si="163"/>
        <v>342.98767468394476</v>
      </c>
      <c r="U455">
        <f t="shared" si="164"/>
        <v>10.321715291793671</v>
      </c>
      <c r="V455">
        <f t="shared" si="165"/>
        <v>33.648480396159989</v>
      </c>
      <c r="W455">
        <f t="shared" si="166"/>
        <v>1.2820670866656194</v>
      </c>
      <c r="X455">
        <f t="shared" si="167"/>
        <v>3.1523775710758568</v>
      </c>
      <c r="Y455">
        <f t="shared" si="168"/>
        <v>1.3416672603894804</v>
      </c>
      <c r="Z455">
        <f t="shared" si="169"/>
        <v>4494.1522142673948</v>
      </c>
      <c r="AA455">
        <f t="shared" si="170"/>
        <v>5.3643795111839605</v>
      </c>
      <c r="AB455">
        <f t="shared" si="171"/>
        <v>1.5971383925372451E-5</v>
      </c>
      <c r="AC455">
        <f t="shared" si="172"/>
        <v>1.2900977002638916E-2</v>
      </c>
      <c r="AD455">
        <f t="shared" si="173"/>
        <v>24.893497123533553</v>
      </c>
      <c r="AE455">
        <f t="shared" si="174"/>
        <v>119.13326944170998</v>
      </c>
      <c r="AF455">
        <f t="shared" si="175"/>
        <v>3453.38</v>
      </c>
      <c r="AG455">
        <f t="shared" si="176"/>
        <v>844.48545319108666</v>
      </c>
      <c r="AH455">
        <f t="shared" si="177"/>
        <v>9.2391225912979589E-4</v>
      </c>
      <c r="AI455">
        <f t="shared" si="178"/>
        <v>3.6758154340351627E-3</v>
      </c>
      <c r="AJ455" s="2">
        <v>100</v>
      </c>
      <c r="AK455" s="2">
        <v>1</v>
      </c>
      <c r="AL455" s="2">
        <f t="shared" si="179"/>
        <v>17426.021750380885</v>
      </c>
      <c r="AM455" s="2">
        <f t="shared" si="180"/>
        <v>16.100115123039362</v>
      </c>
      <c r="AN455" s="2">
        <f t="shared" si="181"/>
        <v>64.054839703882493</v>
      </c>
      <c r="AO455" s="2">
        <f t="shared" si="182"/>
        <v>80.154954826921852</v>
      </c>
    </row>
    <row r="456" spans="1:41" x14ac:dyDescent="0.25">
      <c r="A456" s="1">
        <v>454</v>
      </c>
      <c r="B456">
        <v>9.0981963927855709</v>
      </c>
      <c r="C456">
        <v>529.04772052165731</v>
      </c>
      <c r="D456">
        <v>50</v>
      </c>
      <c r="E456">
        <v>-1.511329613160872</v>
      </c>
      <c r="F456">
        <v>-0.54959595112675852</v>
      </c>
      <c r="G456">
        <v>-0.57852205381764066</v>
      </c>
      <c r="H456">
        <v>3.5332593477815567E-2</v>
      </c>
      <c r="I456">
        <v>70.365042065978542</v>
      </c>
      <c r="J456">
        <v>229.39457755484489</v>
      </c>
      <c r="K456">
        <v>8.7382296917771587</v>
      </c>
      <c r="L456">
        <v>21.485391470426929</v>
      </c>
      <c r="M456">
        <v>9.1497256784545904</v>
      </c>
      <c r="N456">
        <v>0.9550264126779332</v>
      </c>
      <c r="O456">
        <v>0.78602587430611548</v>
      </c>
      <c r="P456">
        <f t="shared" si="183"/>
        <v>-75.415649359324959</v>
      </c>
      <c r="Q456">
        <f t="shared" si="184"/>
        <v>-27.424947661015896</v>
      </c>
      <c r="R456">
        <f t="shared" si="185"/>
        <v>-28.868365958964105</v>
      </c>
      <c r="S456">
        <v>529.04772052165731</v>
      </c>
      <c r="T456">
        <f t="shared" si="163"/>
        <v>340.87401874846614</v>
      </c>
      <c r="U456">
        <f t="shared" si="164"/>
        <v>10.321268004573488</v>
      </c>
      <c r="V456">
        <f t="shared" si="165"/>
        <v>33.647999691656921</v>
      </c>
      <c r="W456">
        <f t="shared" si="166"/>
        <v>1.2817388846266358</v>
      </c>
      <c r="X456">
        <f t="shared" si="167"/>
        <v>3.1515149716178845</v>
      </c>
      <c r="Y456">
        <f t="shared" si="168"/>
        <v>1.3420978389682217</v>
      </c>
      <c r="Z456">
        <f t="shared" si="169"/>
        <v>4493.9961086187595</v>
      </c>
      <c r="AA456">
        <f t="shared" si="170"/>
        <v>5.3648607344287766</v>
      </c>
      <c r="AB456">
        <f t="shared" si="171"/>
        <v>1.5970496589578829E-5</v>
      </c>
      <c r="AC456">
        <f t="shared" si="172"/>
        <v>1.2901461638364283E-2</v>
      </c>
      <c r="AD456">
        <f t="shared" si="173"/>
        <v>24.893091899938948</v>
      </c>
      <c r="AE456">
        <f t="shared" si="174"/>
        <v>119.11927339212491</v>
      </c>
      <c r="AF456">
        <f t="shared" si="175"/>
        <v>3453.38</v>
      </c>
      <c r="AG456">
        <f t="shared" si="176"/>
        <v>844.25128938368914</v>
      </c>
      <c r="AH456">
        <f t="shared" si="177"/>
        <v>9.2524322467195722E-4</v>
      </c>
      <c r="AI456">
        <f t="shared" si="178"/>
        <v>3.6728411646069115E-3</v>
      </c>
      <c r="AJ456" s="2">
        <v>100</v>
      </c>
      <c r="AK456" s="2">
        <v>1</v>
      </c>
      <c r="AL456" s="2">
        <f t="shared" si="179"/>
        <v>17426.021750380885</v>
      </c>
      <c r="AM456" s="2">
        <f t="shared" si="180"/>
        <v>16.123308557526073</v>
      </c>
      <c r="AN456" s="2">
        <f t="shared" si="181"/>
        <v>64.003010020134298</v>
      </c>
      <c r="AO456" s="2">
        <f t="shared" si="182"/>
        <v>80.126318577660371</v>
      </c>
    </row>
    <row r="457" spans="1:41" x14ac:dyDescent="0.25">
      <c r="A457" s="1">
        <v>455</v>
      </c>
      <c r="B457">
        <v>9.1182364729458918</v>
      </c>
      <c r="C457">
        <v>529.04990851173022</v>
      </c>
      <c r="D457">
        <v>50</v>
      </c>
      <c r="E457">
        <v>-1.520813915824458</v>
      </c>
      <c r="F457">
        <v>-0.54969951688441965</v>
      </c>
      <c r="G457">
        <v>-0.57863107040465245</v>
      </c>
      <c r="H457">
        <v>3.5618127999850119E-2</v>
      </c>
      <c r="I457">
        <v>69.925582440867302</v>
      </c>
      <c r="J457">
        <v>227.96861181922401</v>
      </c>
      <c r="K457">
        <v>8.6817832301475821</v>
      </c>
      <c r="L457">
        <v>21.346220025133519</v>
      </c>
      <c r="M457">
        <v>9.0959322483109837</v>
      </c>
      <c r="N457">
        <v>0.95446876615250165</v>
      </c>
      <c r="O457">
        <v>0.78736223375819647</v>
      </c>
      <c r="P457">
        <f t="shared" si="183"/>
        <v>-75.88891795531228</v>
      </c>
      <c r="Q457">
        <f t="shared" si="184"/>
        <v>-27.430115612994992</v>
      </c>
      <c r="R457">
        <f t="shared" si="185"/>
        <v>-28.873805908415793</v>
      </c>
      <c r="S457">
        <v>529.04990851173022</v>
      </c>
      <c r="T457">
        <f t="shared" si="163"/>
        <v>338.75996076359405</v>
      </c>
      <c r="U457">
        <f t="shared" si="164"/>
        <v>10.320815701366985</v>
      </c>
      <c r="V457">
        <f t="shared" si="165"/>
        <v>33.647514202292854</v>
      </c>
      <c r="W457">
        <f t="shared" si="166"/>
        <v>1.2814063401380282</v>
      </c>
      <c r="X457">
        <f t="shared" si="167"/>
        <v>3.1506409401242852</v>
      </c>
      <c r="Y457">
        <f t="shared" si="168"/>
        <v>1.3425335490959396</v>
      </c>
      <c r="Z457">
        <f t="shared" si="169"/>
        <v>4493.8410529091861</v>
      </c>
      <c r="AA457">
        <f t="shared" si="170"/>
        <v>5.3653387803357706</v>
      </c>
      <c r="AB457">
        <f t="shared" si="171"/>
        <v>1.5969615240140808E-5</v>
      </c>
      <c r="AC457">
        <f t="shared" si="172"/>
        <v>1.290194304920402E-2</v>
      </c>
      <c r="AD457">
        <f t="shared" si="173"/>
        <v>24.892689394402474</v>
      </c>
      <c r="AE457">
        <f t="shared" si="174"/>
        <v>119.10537262403383</v>
      </c>
      <c r="AF457">
        <f t="shared" si="175"/>
        <v>3453.38</v>
      </c>
      <c r="AG457">
        <f t="shared" si="176"/>
        <v>844.01496410092113</v>
      </c>
      <c r="AH457">
        <f t="shared" si="177"/>
        <v>9.2659340603631077E-4</v>
      </c>
      <c r="AI457">
        <f t="shared" si="178"/>
        <v>3.6698143928311265E-3</v>
      </c>
      <c r="AJ457" s="2">
        <v>100</v>
      </c>
      <c r="AK457" s="2">
        <v>1</v>
      </c>
      <c r="AL457" s="2">
        <f t="shared" si="179"/>
        <v>17426.021750380885</v>
      </c>
      <c r="AM457" s="2">
        <f t="shared" si="180"/>
        <v>16.146836847348258</v>
      </c>
      <c r="AN457" s="2">
        <f t="shared" si="181"/>
        <v>63.950265429336035</v>
      </c>
      <c r="AO457" s="2">
        <f t="shared" si="182"/>
        <v>80.097102276684296</v>
      </c>
    </row>
    <row r="458" spans="1:41" x14ac:dyDescent="0.25">
      <c r="A458" s="1">
        <v>456</v>
      </c>
      <c r="B458">
        <v>9.1382765531062127</v>
      </c>
      <c r="C458">
        <v>529.05208169740638</v>
      </c>
      <c r="D458">
        <v>50</v>
      </c>
      <c r="E458">
        <v>-1.5304194403175491</v>
      </c>
      <c r="F458">
        <v>-0.54980440668703912</v>
      </c>
      <c r="G458">
        <v>-0.5787414807231992</v>
      </c>
      <c r="H458">
        <v>3.5907440625741929E-2</v>
      </c>
      <c r="I458">
        <v>69.486042563899503</v>
      </c>
      <c r="J458">
        <v>226.54238048678971</v>
      </c>
      <c r="K458">
        <v>8.6253245511937795</v>
      </c>
      <c r="L458">
        <v>21.20701842137812</v>
      </c>
      <c r="M458">
        <v>9.0421263975455499</v>
      </c>
      <c r="N458">
        <v>0.95390444369807748</v>
      </c>
      <c r="O458">
        <v>0.7886988372493674</v>
      </c>
      <c r="P458">
        <f t="shared" si="183"/>
        <v>-76.368235544787879</v>
      </c>
      <c r="Q458">
        <f t="shared" si="184"/>
        <v>-27.435349635081796</v>
      </c>
      <c r="R458">
        <f t="shared" si="185"/>
        <v>-28.879315405349264</v>
      </c>
      <c r="S458">
        <v>529.05208169740638</v>
      </c>
      <c r="T458">
        <f t="shared" si="163"/>
        <v>336.64549570175404</v>
      </c>
      <c r="U458">
        <f t="shared" si="164"/>
        <v>10.320358277637496</v>
      </c>
      <c r="V458">
        <f t="shared" si="165"/>
        <v>33.647023854359169</v>
      </c>
      <c r="W458">
        <f t="shared" si="166"/>
        <v>1.2810693535664079</v>
      </c>
      <c r="X458">
        <f t="shared" si="167"/>
        <v>3.1497552606742958</v>
      </c>
      <c r="Y458">
        <f t="shared" si="168"/>
        <v>1.3429745107233344</v>
      </c>
      <c r="Z458">
        <f t="shared" si="169"/>
        <v>4493.6870529040125</v>
      </c>
      <c r="AA458">
        <f t="shared" si="170"/>
        <v>5.3658136299357686</v>
      </c>
      <c r="AB458">
        <f t="shared" si="171"/>
        <v>1.5968739909457986E-5</v>
      </c>
      <c r="AC458">
        <f t="shared" si="172"/>
        <v>1.2902421216557535E-2</v>
      </c>
      <c r="AD458">
        <f t="shared" si="173"/>
        <v>24.892289622040146</v>
      </c>
      <c r="AE458">
        <f t="shared" si="174"/>
        <v>119.09156763097121</v>
      </c>
      <c r="AF458">
        <f t="shared" si="175"/>
        <v>3453.38</v>
      </c>
      <c r="AG458">
        <f t="shared" si="176"/>
        <v>843.77643180118298</v>
      </c>
      <c r="AH458">
        <f t="shared" si="177"/>
        <v>9.2796322177401795E-4</v>
      </c>
      <c r="AI458">
        <f t="shared" si="178"/>
        <v>3.6667334678363562E-3</v>
      </c>
      <c r="AJ458" s="2">
        <v>100</v>
      </c>
      <c r="AK458" s="2">
        <v>1</v>
      </c>
      <c r="AL458" s="2">
        <f t="shared" si="179"/>
        <v>17426.021750380885</v>
      </c>
      <c r="AM458" s="2">
        <f t="shared" si="180"/>
        <v>16.170707286187557</v>
      </c>
      <c r="AN458" s="2">
        <f t="shared" si="181"/>
        <v>63.896577163365876</v>
      </c>
      <c r="AO458" s="2">
        <f t="shared" si="182"/>
        <v>80.067284449553426</v>
      </c>
    </row>
    <row r="459" spans="1:41" x14ac:dyDescent="0.25">
      <c r="A459" s="1">
        <v>457</v>
      </c>
      <c r="B459">
        <v>9.1583166332665336</v>
      </c>
      <c r="C459">
        <v>529.05423996850425</v>
      </c>
      <c r="D459">
        <v>50</v>
      </c>
      <c r="E459">
        <v>-1.540148555143108</v>
      </c>
      <c r="F459">
        <v>-0.54991063843213539</v>
      </c>
      <c r="G459">
        <v>-0.57885330361277421</v>
      </c>
      <c r="H459">
        <v>3.6200590730577797E-2</v>
      </c>
      <c r="I459">
        <v>69.046421328375757</v>
      </c>
      <c r="J459">
        <v>225.11588025393081</v>
      </c>
      <c r="K459">
        <v>8.568853411429215</v>
      </c>
      <c r="L459">
        <v>21.06778635328909</v>
      </c>
      <c r="M459">
        <v>8.9883081344017217</v>
      </c>
      <c r="N459">
        <v>0.95333329512120024</v>
      </c>
      <c r="O459">
        <v>0.79003568814500758</v>
      </c>
      <c r="P459">
        <f t="shared" si="183"/>
        <v>-76.853720316522356</v>
      </c>
      <c r="Q459">
        <f t="shared" si="184"/>
        <v>-27.440650620366039</v>
      </c>
      <c r="R459">
        <f t="shared" si="185"/>
        <v>-28.884895389858993</v>
      </c>
      <c r="S459">
        <v>529.05423996850425</v>
      </c>
      <c r="T459">
        <f t="shared" si="163"/>
        <v>334.53061846469274</v>
      </c>
      <c r="U459">
        <f t="shared" si="164"/>
        <v>10.319895626484053</v>
      </c>
      <c r="V459">
        <f t="shared" si="165"/>
        <v>33.646528572942891</v>
      </c>
      <c r="W459">
        <f t="shared" si="166"/>
        <v>1.2807278225765149</v>
      </c>
      <c r="X459">
        <f t="shared" si="167"/>
        <v>3.148857711437353</v>
      </c>
      <c r="Y459">
        <f t="shared" si="168"/>
        <v>1.3434208467453588</v>
      </c>
      <c r="Z459">
        <f t="shared" si="169"/>
        <v>4493.5341162765762</v>
      </c>
      <c r="AA459">
        <f t="shared" si="170"/>
        <v>5.3662852583744476</v>
      </c>
      <c r="AB459">
        <f t="shared" si="171"/>
        <v>1.5967870640774463E-5</v>
      </c>
      <c r="AC459">
        <f t="shared" si="172"/>
        <v>1.2902896115898888E-2</v>
      </c>
      <c r="AD459">
        <f t="shared" si="173"/>
        <v>24.891892602921271</v>
      </c>
      <c r="AE459">
        <f t="shared" si="174"/>
        <v>119.07785907747999</v>
      </c>
      <c r="AF459">
        <f t="shared" si="175"/>
        <v>3453.38</v>
      </c>
      <c r="AG459">
        <f t="shared" si="176"/>
        <v>843.5356462093124</v>
      </c>
      <c r="AH459">
        <f t="shared" si="177"/>
        <v>9.2935310256979787E-4</v>
      </c>
      <c r="AI459">
        <f t="shared" si="178"/>
        <v>3.6635966860840436E-3</v>
      </c>
      <c r="AJ459" s="2">
        <v>100</v>
      </c>
      <c r="AK459" s="2">
        <v>1</v>
      </c>
      <c r="AL459" s="2">
        <f t="shared" si="179"/>
        <v>17426.021750380885</v>
      </c>
      <c r="AM459" s="2">
        <f t="shared" si="180"/>
        <v>16.194927379165257</v>
      </c>
      <c r="AN459" s="2">
        <f t="shared" si="181"/>
        <v>63.841915536323874</v>
      </c>
      <c r="AO459" s="2">
        <f t="shared" si="182"/>
        <v>80.036842915489132</v>
      </c>
    </row>
    <row r="460" spans="1:41" x14ac:dyDescent="0.25">
      <c r="A460" s="1">
        <v>458</v>
      </c>
      <c r="B460">
        <v>9.1783567134268527</v>
      </c>
      <c r="C460">
        <v>529.0563831868061</v>
      </c>
      <c r="D460">
        <v>50</v>
      </c>
      <c r="E460">
        <v>-1.5500036909983339</v>
      </c>
      <c r="F460">
        <v>-0.55001823046362075</v>
      </c>
      <c r="G460">
        <v>-0.57896655838275879</v>
      </c>
      <c r="H460">
        <v>3.6497639285852708E-2</v>
      </c>
      <c r="I460">
        <v>68.60671761495297</v>
      </c>
      <c r="J460">
        <v>223.68910777330851</v>
      </c>
      <c r="K460">
        <v>8.5123695645653505</v>
      </c>
      <c r="L460">
        <v>20.928523508329128</v>
      </c>
      <c r="M460">
        <v>8.9344774642247593</v>
      </c>
      <c r="N460">
        <v>0.95275516655060355</v>
      </c>
      <c r="O460">
        <v>0.79137278984894421</v>
      </c>
      <c r="P460">
        <f t="shared" si="183"/>
        <v>-77.34549356279112</v>
      </c>
      <c r="Q460">
        <f t="shared" si="184"/>
        <v>-27.446019484212613</v>
      </c>
      <c r="R460">
        <f t="shared" si="185"/>
        <v>-28.890546825486968</v>
      </c>
      <c r="S460">
        <v>529.0563831868061</v>
      </c>
      <c r="T460">
        <f t="shared" si="163"/>
        <v>332.4153238817803</v>
      </c>
      <c r="U460">
        <f t="shared" si="164"/>
        <v>10.319427638563402</v>
      </c>
      <c r="V460">
        <f t="shared" si="165"/>
        <v>33.646028281906311</v>
      </c>
      <c r="W460">
        <f t="shared" si="166"/>
        <v>1.2803816420317429</v>
      </c>
      <c r="X460">
        <f t="shared" si="167"/>
        <v>3.1479480644779358</v>
      </c>
      <c r="Y460">
        <f t="shared" si="168"/>
        <v>1.3438726831080452</v>
      </c>
      <c r="Z460">
        <f t="shared" si="169"/>
        <v>4493.382252686366</v>
      </c>
      <c r="AA460">
        <f t="shared" si="170"/>
        <v>5.3667536346677309</v>
      </c>
      <c r="AB460">
        <f t="shared" si="171"/>
        <v>1.5967007488621917E-5</v>
      </c>
      <c r="AC460">
        <f t="shared" si="172"/>
        <v>1.2903367716531984E-2</v>
      </c>
      <c r="AD460">
        <f t="shared" si="173"/>
        <v>24.891498362271669</v>
      </c>
      <c r="AE460">
        <f t="shared" si="174"/>
        <v>119.0642478060515</v>
      </c>
      <c r="AF460">
        <f t="shared" si="175"/>
        <v>3453.38</v>
      </c>
      <c r="AG460">
        <f t="shared" si="176"/>
        <v>843.29256029573548</v>
      </c>
      <c r="AH460">
        <f t="shared" si="177"/>
        <v>9.3076349168079128E-4</v>
      </c>
      <c r="AI460">
        <f t="shared" si="178"/>
        <v>3.6604022891135032E-3</v>
      </c>
      <c r="AJ460" s="2">
        <v>100</v>
      </c>
      <c r="AK460" s="2">
        <v>1</v>
      </c>
      <c r="AL460" s="2">
        <f t="shared" si="179"/>
        <v>17426.021750380885</v>
      </c>
      <c r="AM460" s="2">
        <f t="shared" si="180"/>
        <v>16.219504850489926</v>
      </c>
      <c r="AN460" s="2">
        <f t="shared" si="181"/>
        <v>63.786249905235891</v>
      </c>
      <c r="AO460" s="2">
        <f t="shared" si="182"/>
        <v>80.005754755725818</v>
      </c>
    </row>
    <row r="461" spans="1:41" x14ac:dyDescent="0.25">
      <c r="A461" s="1">
        <v>459</v>
      </c>
      <c r="B461">
        <v>9.1983967935871735</v>
      </c>
      <c r="C461">
        <v>529.05851118488704</v>
      </c>
      <c r="D461">
        <v>50</v>
      </c>
      <c r="E461">
        <v>-1.5599873428384861</v>
      </c>
      <c r="F461">
        <v>-0.55012720158110928</v>
      </c>
      <c r="G461">
        <v>-0.57908126482222055</v>
      </c>
      <c r="H461">
        <v>3.6798648903687059E-2</v>
      </c>
      <c r="I461">
        <v>68.166930291286391</v>
      </c>
      <c r="J461">
        <v>222.26205965283049</v>
      </c>
      <c r="K461">
        <v>8.4558727613899851</v>
      </c>
      <c r="L461">
        <v>20.789229567173489</v>
      </c>
      <c r="M461">
        <v>8.8806343894855999</v>
      </c>
      <c r="N461">
        <v>0.95216990030647619</v>
      </c>
      <c r="O461">
        <v>0.7927101458045418</v>
      </c>
      <c r="P461">
        <f t="shared" si="183"/>
        <v>-77.843679782359587</v>
      </c>
      <c r="Q461">
        <f t="shared" si="184"/>
        <v>-27.451457164726015</v>
      </c>
      <c r="R461">
        <f t="shared" si="185"/>
        <v>-28.896270699711607</v>
      </c>
      <c r="S461">
        <v>529.05851118488704</v>
      </c>
      <c r="T461">
        <f t="shared" si="163"/>
        <v>330.299606708277</v>
      </c>
      <c r="U461">
        <f t="shared" si="164"/>
        <v>10.318954202009074</v>
      </c>
      <c r="V461">
        <f t="shared" si="165"/>
        <v>33.645522903866784</v>
      </c>
      <c r="W461">
        <f t="shared" si="166"/>
        <v>1.2800307038903429</v>
      </c>
      <c r="X461">
        <f t="shared" si="167"/>
        <v>3.1470260855524859</v>
      </c>
      <c r="Y461">
        <f t="shared" si="168"/>
        <v>1.3443301489197714</v>
      </c>
      <c r="Z461">
        <f t="shared" si="169"/>
        <v>4493.231473861616</v>
      </c>
      <c r="AA461">
        <f t="shared" si="170"/>
        <v>5.3672187214437255</v>
      </c>
      <c r="AB461">
        <f t="shared" si="171"/>
        <v>1.5966150519287954E-5</v>
      </c>
      <c r="AC461">
        <f t="shared" si="172"/>
        <v>1.290383598133211E-2</v>
      </c>
      <c r="AD461">
        <f t="shared" si="173"/>
        <v>24.891106930688562</v>
      </c>
      <c r="AE461">
        <f t="shared" si="174"/>
        <v>119.05073484445811</v>
      </c>
      <c r="AF461">
        <f t="shared" si="175"/>
        <v>3453.38</v>
      </c>
      <c r="AG461">
        <f t="shared" si="176"/>
        <v>843.04712625509319</v>
      </c>
      <c r="AH461">
        <f t="shared" si="177"/>
        <v>9.3219484539446994E-4</v>
      </c>
      <c r="AI461">
        <f t="shared" si="178"/>
        <v>3.6571484611791789E-3</v>
      </c>
      <c r="AJ461" s="2">
        <v>100</v>
      </c>
      <c r="AK461" s="2">
        <v>1</v>
      </c>
      <c r="AL461" s="2">
        <f t="shared" si="179"/>
        <v>17426.021750380885</v>
      </c>
      <c r="AM461" s="2">
        <f t="shared" si="180"/>
        <v>16.244447651436978</v>
      </c>
      <c r="AN461" s="2">
        <f t="shared" si="181"/>
        <v>63.729548628880359</v>
      </c>
      <c r="AO461" s="2">
        <f t="shared" si="182"/>
        <v>79.973996280317337</v>
      </c>
    </row>
    <row r="462" spans="1:41" x14ac:dyDescent="0.25">
      <c r="A462" s="1">
        <v>460</v>
      </c>
      <c r="B462">
        <v>9.2184368737474944</v>
      </c>
      <c r="C462">
        <v>529.0606237648758</v>
      </c>
      <c r="D462">
        <v>50</v>
      </c>
      <c r="E462">
        <v>-1.5701020720235199</v>
      </c>
      <c r="F462">
        <v>-0.5502375710493923</v>
      </c>
      <c r="G462">
        <v>-0.57919744320988686</v>
      </c>
      <c r="H462">
        <v>3.7103683882547207E-2</v>
      </c>
      <c r="I462">
        <v>67.727058211665423</v>
      </c>
      <c r="J462">
        <v>220.83473245460681</v>
      </c>
      <c r="K462">
        <v>8.3993627496419148</v>
      </c>
      <c r="L462">
        <v>20.649904203584569</v>
      </c>
      <c r="M462">
        <v>8.8267789098052436</v>
      </c>
      <c r="N462">
        <v>0.95157733476436224</v>
      </c>
      <c r="O462">
        <v>0.79404775949580908</v>
      </c>
      <c r="P462">
        <f t="shared" si="183"/>
        <v>-78.348406787600794</v>
      </c>
      <c r="Q462">
        <f t="shared" si="184"/>
        <v>-27.456964623223172</v>
      </c>
      <c r="R462">
        <f t="shared" si="185"/>
        <v>-28.902068024445455</v>
      </c>
      <c r="S462">
        <v>529.0606237648758</v>
      </c>
      <c r="T462">
        <f t="shared" si="163"/>
        <v>328.18346162356414</v>
      </c>
      <c r="U462">
        <f t="shared" si="164"/>
        <v>10.318475202347384</v>
      </c>
      <c r="V462">
        <f t="shared" si="165"/>
        <v>33.645012360176544</v>
      </c>
      <c r="W462">
        <f t="shared" si="166"/>
        <v>1.2796748970970733</v>
      </c>
      <c r="X462">
        <f t="shared" si="167"/>
        <v>3.146091533897982</v>
      </c>
      <c r="Y462">
        <f t="shared" si="168"/>
        <v>1.3447933765671918</v>
      </c>
      <c r="Z462">
        <f t="shared" si="169"/>
        <v>4493.0817936866806</v>
      </c>
      <c r="AA462">
        <f t="shared" si="170"/>
        <v>5.3676804746694691</v>
      </c>
      <c r="AB462">
        <f t="shared" si="171"/>
        <v>1.5965299811311845E-5</v>
      </c>
      <c r="AC462">
        <f t="shared" si="172"/>
        <v>1.2904300866472459E-2</v>
      </c>
      <c r="AD462">
        <f t="shared" si="173"/>
        <v>24.890718344367869</v>
      </c>
      <c r="AE462">
        <f t="shared" si="174"/>
        <v>119.03732141351689</v>
      </c>
      <c r="AF462">
        <f t="shared" si="175"/>
        <v>3453.38</v>
      </c>
      <c r="AG462">
        <f t="shared" si="176"/>
        <v>842.79929548437121</v>
      </c>
      <c r="AH462">
        <f t="shared" si="177"/>
        <v>9.3364763350651365E-4</v>
      </c>
      <c r="AI462">
        <f t="shared" si="178"/>
        <v>3.653833326770797E-3</v>
      </c>
      <c r="AJ462" s="2">
        <v>100</v>
      </c>
      <c r="AK462" s="2">
        <v>1</v>
      </c>
      <c r="AL462" s="2">
        <f t="shared" si="179"/>
        <v>17426.021750380885</v>
      </c>
      <c r="AM462" s="2">
        <f t="shared" si="180"/>
        <v>16.269763968676148</v>
      </c>
      <c r="AN462" s="2">
        <f t="shared" si="181"/>
        <v>63.671779024574455</v>
      </c>
      <c r="AO462" s="2">
        <f t="shared" si="182"/>
        <v>79.941542993250607</v>
      </c>
    </row>
    <row r="463" spans="1:41" x14ac:dyDescent="0.25">
      <c r="A463" s="1">
        <v>461</v>
      </c>
      <c r="B463">
        <v>9.2384769539078153</v>
      </c>
      <c r="C463">
        <v>529.06272069714475</v>
      </c>
      <c r="D463">
        <v>50</v>
      </c>
      <c r="E463">
        <v>-1.5803505085514711</v>
      </c>
      <c r="F463">
        <v>-0.55034935860809475</v>
      </c>
      <c r="G463">
        <v>-0.57931511432431038</v>
      </c>
      <c r="H463">
        <v>3.7412810254524857E-2</v>
      </c>
      <c r="I463">
        <v>67.287100216642983</v>
      </c>
      <c r="J463">
        <v>219.40712269388851</v>
      </c>
      <c r="K463">
        <v>8.3428392738817845</v>
      </c>
      <c r="L463">
        <v>20.510547084282699</v>
      </c>
      <c r="M463">
        <v>8.7729110219797182</v>
      </c>
      <c r="N463">
        <v>0.95097730421344451</v>
      </c>
      <c r="O463">
        <v>0.79538563444852617</v>
      </c>
      <c r="P463">
        <f t="shared" si="183"/>
        <v>-78.859805815941669</v>
      </c>
      <c r="Q463">
        <f t="shared" si="184"/>
        <v>-27.462542844715308</v>
      </c>
      <c r="R463">
        <f t="shared" si="185"/>
        <v>-28.907939836542436</v>
      </c>
      <c r="S463">
        <v>529.06272069714475</v>
      </c>
      <c r="T463">
        <f t="shared" si="163"/>
        <v>326.06688322933763</v>
      </c>
      <c r="U463">
        <f t="shared" si="164"/>
        <v>10.317990522410231</v>
      </c>
      <c r="V463">
        <f t="shared" si="165"/>
        <v>33.644496570902838</v>
      </c>
      <c r="W463">
        <f t="shared" si="166"/>
        <v>1.2793141074700749</v>
      </c>
      <c r="X463">
        <f t="shared" si="167"/>
        <v>3.145144162011801</v>
      </c>
      <c r="Y463">
        <f t="shared" si="168"/>
        <v>1.3452625018360622</v>
      </c>
      <c r="Z463">
        <f t="shared" si="169"/>
        <v>4492.9332282944451</v>
      </c>
      <c r="AA463">
        <f t="shared" si="170"/>
        <v>5.3681388433622059</v>
      </c>
      <c r="AB463">
        <f t="shared" si="171"/>
        <v>1.5964455456008254E-5</v>
      </c>
      <c r="AC463">
        <f t="shared" si="172"/>
        <v>1.2904762321134884E-2</v>
      </c>
      <c r="AD463">
        <f t="shared" si="173"/>
        <v>24.890332645344586</v>
      </c>
      <c r="AE463">
        <f t="shared" si="174"/>
        <v>119.02400893529796</v>
      </c>
      <c r="AF463">
        <f t="shared" si="175"/>
        <v>3453.38</v>
      </c>
      <c r="AG463">
        <f t="shared" si="176"/>
        <v>842.5490185604865</v>
      </c>
      <c r="AH463">
        <f t="shared" si="177"/>
        <v>9.3512233981967526E-4</v>
      </c>
      <c r="AI463">
        <f t="shared" si="178"/>
        <v>3.6504549480113409E-3</v>
      </c>
      <c r="AJ463" s="2">
        <v>100</v>
      </c>
      <c r="AK463" s="2">
        <v>1</v>
      </c>
      <c r="AL463" s="2">
        <f t="shared" si="179"/>
        <v>17426.021750380885</v>
      </c>
      <c r="AM463" s="2">
        <f t="shared" si="180"/>
        <v>16.295462232964727</v>
      </c>
      <c r="AN463" s="2">
        <f t="shared" si="181"/>
        <v>63.612907322831148</v>
      </c>
      <c r="AO463" s="2">
        <f t="shared" si="182"/>
        <v>79.908369555795872</v>
      </c>
    </row>
    <row r="464" spans="1:41" x14ac:dyDescent="0.25">
      <c r="A464" s="1">
        <v>462</v>
      </c>
      <c r="B464">
        <v>9.2585170340681362</v>
      </c>
      <c r="C464">
        <v>529.06480171892338</v>
      </c>
      <c r="D464">
        <v>50</v>
      </c>
      <c r="E464">
        <v>-1.5907353533826789</v>
      </c>
      <c r="F464">
        <v>-0.55046258448149366</v>
      </c>
      <c r="G464">
        <v>-0.57943429945420399</v>
      </c>
      <c r="H464">
        <v>3.7726095834232913E-2</v>
      </c>
      <c r="I464">
        <v>66.847055132658355</v>
      </c>
      <c r="J464">
        <v>217.97922683798649</v>
      </c>
      <c r="K464">
        <v>8.2863020753589485</v>
      </c>
      <c r="L464">
        <v>20.371157868813121</v>
      </c>
      <c r="M464">
        <v>8.7190307200056907</v>
      </c>
      <c r="N464">
        <v>0.95036963870893476</v>
      </c>
      <c r="O464">
        <v>0.79672377423139185</v>
      </c>
      <c r="P464">
        <f t="shared" si="183"/>
        <v>-79.378011645842264</v>
      </c>
      <c r="Q464">
        <f t="shared" si="184"/>
        <v>-27.46819283839789</v>
      </c>
      <c r="R464">
        <f t="shared" si="185"/>
        <v>-28.913887198313574</v>
      </c>
      <c r="S464">
        <v>529.06480171892338</v>
      </c>
      <c r="T464">
        <f t="shared" si="163"/>
        <v>323.94986604776295</v>
      </c>
      <c r="U464">
        <f t="shared" si="164"/>
        <v>10.317500042244571</v>
      </c>
      <c r="V464">
        <f t="shared" si="165"/>
        <v>33.64397545480815</v>
      </c>
      <c r="W464">
        <f t="shared" si="166"/>
        <v>1.2789482175827203</v>
      </c>
      <c r="X464">
        <f t="shared" si="167"/>
        <v>3.1441837154224368</v>
      </c>
      <c r="Y464">
        <f t="shared" si="168"/>
        <v>1.345737664037213</v>
      </c>
      <c r="Z464">
        <f t="shared" si="169"/>
        <v>4492.7857961641612</v>
      </c>
      <c r="AA464">
        <f t="shared" si="170"/>
        <v>5.3685937692837813</v>
      </c>
      <c r="AB464">
        <f t="shared" si="171"/>
        <v>1.5963617558022318E-5</v>
      </c>
      <c r="AC464">
        <f t="shared" si="172"/>
        <v>1.2905220287203929E-2</v>
      </c>
      <c r="AD464">
        <f t="shared" si="173"/>
        <v>24.889949881747185</v>
      </c>
      <c r="AE464">
        <f t="shared" si="174"/>
        <v>119.01079904181897</v>
      </c>
      <c r="AF464">
        <f t="shared" si="175"/>
        <v>3453.38</v>
      </c>
      <c r="AG464">
        <f t="shared" si="176"/>
        <v>842.29624521737048</v>
      </c>
      <c r="AH464">
        <f t="shared" si="177"/>
        <v>9.3661946266470253E-4</v>
      </c>
      <c r="AI464">
        <f t="shared" si="178"/>
        <v>3.647011321924634E-3</v>
      </c>
      <c r="AJ464" s="2">
        <v>100</v>
      </c>
      <c r="AK464" s="2">
        <v>1</v>
      </c>
      <c r="AL464" s="2">
        <f t="shared" si="179"/>
        <v>17426.021750380885</v>
      </c>
      <c r="AM464" s="2">
        <f t="shared" si="180"/>
        <v>16.321551128225163</v>
      </c>
      <c r="AN464" s="2">
        <f t="shared" si="181"/>
        <v>63.55289861974402</v>
      </c>
      <c r="AO464" s="2">
        <f t="shared" si="182"/>
        <v>79.87444974796918</v>
      </c>
    </row>
    <row r="465" spans="1:41" x14ac:dyDescent="0.25">
      <c r="A465" s="1">
        <v>463</v>
      </c>
      <c r="B465">
        <v>9.2785571142284571</v>
      </c>
      <c r="C465">
        <v>529.06686653283134</v>
      </c>
      <c r="D465">
        <v>50</v>
      </c>
      <c r="E465">
        <v>-1.6012593808591911</v>
      </c>
      <c r="F465">
        <v>-0.5505772693885056</v>
      </c>
      <c r="G465">
        <v>-0.57955502040895346</v>
      </c>
      <c r="H465">
        <v>3.8043610269374882E-2</v>
      </c>
      <c r="I465">
        <v>66.406921771653487</v>
      </c>
      <c r="J465">
        <v>216.55104130517421</v>
      </c>
      <c r="K465">
        <v>8.2297508918741737</v>
      </c>
      <c r="L465">
        <v>20.23173620940905</v>
      </c>
      <c r="M465">
        <v>8.6651379951068339</v>
      </c>
      <c r="N465">
        <v>0.94975416391827838</v>
      </c>
      <c r="O465">
        <v>0.79806218245718985</v>
      </c>
      <c r="P465">
        <f t="shared" si="183"/>
        <v>-79.903162717524509</v>
      </c>
      <c r="Q465">
        <f t="shared" si="184"/>
        <v>-27.473915638148984</v>
      </c>
      <c r="R465">
        <f t="shared" si="185"/>
        <v>-28.919911198051572</v>
      </c>
      <c r="S465">
        <v>529.06686653283134</v>
      </c>
      <c r="T465">
        <f t="shared" si="163"/>
        <v>321.83240451959324</v>
      </c>
      <c r="U465">
        <f t="shared" si="164"/>
        <v>10.317003639018365</v>
      </c>
      <c r="V465">
        <f t="shared" si="165"/>
        <v>33.643448929330937</v>
      </c>
      <c r="W465">
        <f t="shared" si="166"/>
        <v>1.278577106640165</v>
      </c>
      <c r="X465">
        <f t="shared" si="167"/>
        <v>3.143209932450624</v>
      </c>
      <c r="Y465">
        <f t="shared" si="168"/>
        <v>1.3462190061379133</v>
      </c>
      <c r="Z465">
        <f t="shared" si="169"/>
        <v>4492.6395182248953</v>
      </c>
      <c r="AA465">
        <f t="shared" si="170"/>
        <v>5.3690451866176137</v>
      </c>
      <c r="AB465">
        <f t="shared" si="171"/>
        <v>1.5962786235916468E-5</v>
      </c>
      <c r="AC465">
        <f t="shared" si="172"/>
        <v>1.2905674698943192E-2</v>
      </c>
      <c r="AD465">
        <f t="shared" si="173"/>
        <v>24.88957010806676</v>
      </c>
      <c r="AE465">
        <f t="shared" si="174"/>
        <v>118.99769358424216</v>
      </c>
      <c r="AF465">
        <f t="shared" si="175"/>
        <v>3453.38</v>
      </c>
      <c r="AG465">
        <f t="shared" si="176"/>
        <v>842.04092432248945</v>
      </c>
      <c r="AH465">
        <f t="shared" si="177"/>
        <v>9.3813951544449107E-4</v>
      </c>
      <c r="AI465">
        <f t="shared" si="178"/>
        <v>3.6435003775676547E-3</v>
      </c>
      <c r="AJ465" s="2">
        <v>100</v>
      </c>
      <c r="AK465" s="2">
        <v>1</v>
      </c>
      <c r="AL465" s="2">
        <f t="shared" si="179"/>
        <v>17426.021750380885</v>
      </c>
      <c r="AM465" s="2">
        <f t="shared" si="180"/>
        <v>16.348039601027487</v>
      </c>
      <c r="AN465" s="2">
        <f t="shared" si="181"/>
        <v>63.491716827014919</v>
      </c>
      <c r="AO465" s="2">
        <f t="shared" si="182"/>
        <v>79.839756428042406</v>
      </c>
    </row>
    <row r="466" spans="1:41" x14ac:dyDescent="0.25">
      <c r="A466" s="1">
        <v>464</v>
      </c>
      <c r="B466">
        <v>9.298597194388778</v>
      </c>
      <c r="C466">
        <v>529.06891480532602</v>
      </c>
      <c r="D466">
        <v>50</v>
      </c>
      <c r="E466">
        <v>-1.6119254412239561</v>
      </c>
      <c r="F466">
        <v>-0.55069343455283015</v>
      </c>
      <c r="G466">
        <v>-0.57967729952929503</v>
      </c>
      <c r="H466">
        <v>3.8365425093056238E-2</v>
      </c>
      <c r="I466">
        <v>65.966698930682668</v>
      </c>
      <c r="J466">
        <v>215.12256246357009</v>
      </c>
      <c r="K466">
        <v>8.1731854576380023</v>
      </c>
      <c r="L466">
        <v>20.092281750850571</v>
      </c>
      <c r="M466">
        <v>8.611232835760994</v>
      </c>
      <c r="N466">
        <v>0.9491307009608696</v>
      </c>
      <c r="O466">
        <v>0.79940086278397604</v>
      </c>
      <c r="P466">
        <f t="shared" si="183"/>
        <v>-80.435401258680443</v>
      </c>
      <c r="Q466">
        <f t="shared" si="184"/>
        <v>-27.479712303035438</v>
      </c>
      <c r="R466">
        <f t="shared" si="185"/>
        <v>-28.926012950563624</v>
      </c>
      <c r="S466">
        <v>529.06891480532602</v>
      </c>
      <c r="T466">
        <f t="shared" si="163"/>
        <v>319.71449300224714</v>
      </c>
      <c r="U466">
        <f t="shared" si="164"/>
        <v>10.316501186922892</v>
      </c>
      <c r="V466">
        <f t="shared" si="165"/>
        <v>33.642916910566527</v>
      </c>
      <c r="W466">
        <f t="shared" si="166"/>
        <v>1.2782006503503356</v>
      </c>
      <c r="X466">
        <f t="shared" si="167"/>
        <v>3.1422225439603944</v>
      </c>
      <c r="Y466">
        <f t="shared" si="168"/>
        <v>1.3467066748989183</v>
      </c>
      <c r="Z466">
        <f t="shared" si="169"/>
        <v>4492.4944179651202</v>
      </c>
      <c r="AA466">
        <f t="shared" si="170"/>
        <v>5.3694930216265639</v>
      </c>
      <c r="AB466">
        <f t="shared" si="171"/>
        <v>1.5961961622791854E-5</v>
      </c>
      <c r="AC466">
        <f t="shared" si="172"/>
        <v>1.2906125482652573E-2</v>
      </c>
      <c r="AD466">
        <f t="shared" si="173"/>
        <v>24.88919338544197</v>
      </c>
      <c r="AE466">
        <f t="shared" si="174"/>
        <v>118.98469464261372</v>
      </c>
      <c r="AF466">
        <f t="shared" si="175"/>
        <v>3453.38</v>
      </c>
      <c r="AG466">
        <f t="shared" si="176"/>
        <v>841.78300385282637</v>
      </c>
      <c r="AH466">
        <f t="shared" si="177"/>
        <v>9.3968302720261253E-4</v>
      </c>
      <c r="AI466">
        <f t="shared" si="178"/>
        <v>3.6399199730160767E-3</v>
      </c>
      <c r="AJ466" s="2">
        <v>100</v>
      </c>
      <c r="AK466" s="2">
        <v>1</v>
      </c>
      <c r="AL466" s="2">
        <f t="shared" si="179"/>
        <v>17426.021750380885</v>
      </c>
      <c r="AM466" s="2">
        <f t="shared" si="180"/>
        <v>16.37493687049648</v>
      </c>
      <c r="AN466" s="2">
        <f t="shared" si="181"/>
        <v>63.429324619423959</v>
      </c>
      <c r="AO466" s="2">
        <f t="shared" si="182"/>
        <v>79.804261489920435</v>
      </c>
    </row>
    <row r="467" spans="1:41" x14ac:dyDescent="0.25">
      <c r="A467" s="1">
        <v>465</v>
      </c>
      <c r="B467">
        <v>9.3186372745490971</v>
      </c>
      <c r="C467">
        <v>529.07094616505833</v>
      </c>
      <c r="D467">
        <v>50</v>
      </c>
      <c r="E467">
        <v>-1.6227364632446131</v>
      </c>
      <c r="F467">
        <v>-0.55081110171324443</v>
      </c>
      <c r="G467">
        <v>-0.57980115969815227</v>
      </c>
      <c r="H467">
        <v>3.8691613777884992E-2</v>
      </c>
      <c r="I467">
        <v>65.526385391515547</v>
      </c>
      <c r="J467">
        <v>213.6937866300033</v>
      </c>
      <c r="K467">
        <v>8.1166055031245783</v>
      </c>
      <c r="L467">
        <v>19.952794130319539</v>
      </c>
      <c r="M467">
        <v>8.557315227728294</v>
      </c>
      <c r="N467">
        <v>0.9484990662409476</v>
      </c>
      <c r="O467">
        <v>0.80073981891628565</v>
      </c>
      <c r="P467">
        <f t="shared" si="183"/>
        <v>-80.974873415399856</v>
      </c>
      <c r="Q467">
        <f t="shared" si="184"/>
        <v>-27.48558391782657</v>
      </c>
      <c r="R467">
        <f t="shared" si="185"/>
        <v>-28.932193597712192</v>
      </c>
      <c r="S467">
        <v>529.07094616505833</v>
      </c>
      <c r="T467">
        <f t="shared" si="163"/>
        <v>317.59612576784849</v>
      </c>
      <c r="U467">
        <f t="shared" si="164"/>
        <v>10.315992557071212</v>
      </c>
      <c r="V467">
        <f t="shared" si="165"/>
        <v>33.642379313248597</v>
      </c>
      <c r="W467">
        <f t="shared" si="166"/>
        <v>1.2778187207890452</v>
      </c>
      <c r="X467">
        <f t="shared" si="167"/>
        <v>3.141221273099585</v>
      </c>
      <c r="Y467">
        <f t="shared" si="168"/>
        <v>1.3472008210174751</v>
      </c>
      <c r="Z467">
        <f t="shared" si="169"/>
        <v>4492.3505215487221</v>
      </c>
      <c r="AA467">
        <f t="shared" si="170"/>
        <v>5.3699371922909016</v>
      </c>
      <c r="AB467">
        <f t="shared" si="171"/>
        <v>1.5961143866946495E-5</v>
      </c>
      <c r="AC467">
        <f t="shared" si="172"/>
        <v>1.2906572556305593E-2</v>
      </c>
      <c r="AD467">
        <f t="shared" si="173"/>
        <v>24.888819781960724</v>
      </c>
      <c r="AE467">
        <f t="shared" si="174"/>
        <v>118.97180453618211</v>
      </c>
      <c r="AF467">
        <f t="shared" si="175"/>
        <v>3453.38</v>
      </c>
      <c r="AG467">
        <f t="shared" si="176"/>
        <v>841.52243087032434</v>
      </c>
      <c r="AH467">
        <f t="shared" si="177"/>
        <v>9.4125054321750139E-4</v>
      </c>
      <c r="AI467">
        <f t="shared" si="178"/>
        <v>3.6362678921974885E-3</v>
      </c>
      <c r="AJ467" s="2">
        <v>100</v>
      </c>
      <c r="AK467" s="2">
        <v>1</v>
      </c>
      <c r="AL467" s="2">
        <f t="shared" si="179"/>
        <v>17426.021750380885</v>
      </c>
      <c r="AM467" s="2">
        <f t="shared" si="180"/>
        <v>16.402252438666004</v>
      </c>
      <c r="AN467" s="2">
        <f t="shared" si="181"/>
        <v>63.365683379645091</v>
      </c>
      <c r="AO467" s="2">
        <f t="shared" si="182"/>
        <v>79.767935818311088</v>
      </c>
    </row>
    <row r="468" spans="1:41" x14ac:dyDescent="0.25">
      <c r="A468" s="1">
        <v>466</v>
      </c>
      <c r="B468">
        <v>9.338677354709418</v>
      </c>
      <c r="C468">
        <v>529.07296020113131</v>
      </c>
      <c r="D468">
        <v>50</v>
      </c>
      <c r="E468">
        <v>-1.6336954569469679</v>
      </c>
      <c r="F468">
        <v>-0.55093029313404196</v>
      </c>
      <c r="G468">
        <v>-0.57992662435162334</v>
      </c>
      <c r="H468">
        <v>3.902225179194703E-2</v>
      </c>
      <c r="I468">
        <v>65.085979920233399</v>
      </c>
      <c r="J468">
        <v>212.26471006886081</v>
      </c>
      <c r="K468">
        <v>8.0600107549207287</v>
      </c>
      <c r="L468">
        <v>19.813272977250062</v>
      </c>
      <c r="M468">
        <v>8.5033851540802523</v>
      </c>
      <c r="N468">
        <v>0.94785907127333147</v>
      </c>
      <c r="O468">
        <v>0.80207905460636086</v>
      </c>
      <c r="P468">
        <f t="shared" si="183"/>
        <v>-81.521729388571259</v>
      </c>
      <c r="Q468">
        <f t="shared" si="184"/>
        <v>-27.49153159351507</v>
      </c>
      <c r="R468">
        <f t="shared" si="185"/>
        <v>-28.938454308963241</v>
      </c>
      <c r="S468">
        <v>529.07296020113131</v>
      </c>
      <c r="T468">
        <f t="shared" si="163"/>
        <v>315.47729700122494</v>
      </c>
      <c r="U468">
        <f t="shared" si="164"/>
        <v>10.315477617392652</v>
      </c>
      <c r="V468">
        <f t="shared" si="165"/>
        <v>33.641836050731193</v>
      </c>
      <c r="W468">
        <f t="shared" si="166"/>
        <v>1.2774311862589327</v>
      </c>
      <c r="X468">
        <f t="shared" si="167"/>
        <v>3.1402058350292528</v>
      </c>
      <c r="Y468">
        <f t="shared" si="168"/>
        <v>1.347701599276609</v>
      </c>
      <c r="Z468">
        <f t="shared" si="169"/>
        <v>4492.2078579378931</v>
      </c>
      <c r="AA468">
        <f t="shared" si="170"/>
        <v>5.3703776079249081</v>
      </c>
      <c r="AB468">
        <f t="shared" si="171"/>
        <v>1.5960333132572397E-5</v>
      </c>
      <c r="AC468">
        <f t="shared" si="172"/>
        <v>1.2907015829165142E-2</v>
      </c>
      <c r="AD468">
        <f t="shared" si="173"/>
        <v>24.88844937297981</v>
      </c>
      <c r="AE468">
        <f t="shared" si="174"/>
        <v>118.95902583432688</v>
      </c>
      <c r="AF468">
        <f t="shared" si="175"/>
        <v>3453.38</v>
      </c>
      <c r="AG468">
        <f t="shared" si="176"/>
        <v>841.2591514967678</v>
      </c>
      <c r="AH468">
        <f t="shared" si="177"/>
        <v>9.4284262562369873E-4</v>
      </c>
      <c r="AI468">
        <f t="shared" si="178"/>
        <v>3.6325418415612998E-3</v>
      </c>
      <c r="AJ468" s="2">
        <v>100</v>
      </c>
      <c r="AK468" s="2">
        <v>1</v>
      </c>
      <c r="AL468" s="2">
        <f t="shared" si="179"/>
        <v>17426.021750380885</v>
      </c>
      <c r="AM468" s="2">
        <f t="shared" si="180"/>
        <v>16.429996101304795</v>
      </c>
      <c r="AN468" s="2">
        <f t="shared" si="181"/>
        <v>63.300753140215846</v>
      </c>
      <c r="AO468" s="2">
        <f t="shared" si="182"/>
        <v>79.730749241520641</v>
      </c>
    </row>
    <row r="469" spans="1:41" x14ac:dyDescent="0.25">
      <c r="A469" s="1">
        <v>467</v>
      </c>
      <c r="B469">
        <v>9.3587174348697388</v>
      </c>
      <c r="C469">
        <v>529.07495646125642</v>
      </c>
      <c r="D469">
        <v>50</v>
      </c>
      <c r="E469">
        <v>-1.644805516463598</v>
      </c>
      <c r="F469">
        <v>-0.55105103161559998</v>
      </c>
      <c r="G469">
        <v>-0.58005371749010548</v>
      </c>
      <c r="H469">
        <v>3.9357416656703982E-2</v>
      </c>
      <c r="I469">
        <v>64.645481266818649</v>
      </c>
      <c r="J469">
        <v>210.83532899091611</v>
      </c>
      <c r="K469">
        <v>8.0034009355701183</v>
      </c>
      <c r="L469">
        <v>19.673717913174709</v>
      </c>
      <c r="M469">
        <v>8.4494425952300176</v>
      </c>
      <c r="N469">
        <v>0.94721052250163518</v>
      </c>
      <c r="O469">
        <v>0.80341857365539904</v>
      </c>
      <c r="P469">
        <f t="shared" si="183"/>
        <v>-82.076123576027854</v>
      </c>
      <c r="Q469">
        <f t="shared" si="184"/>
        <v>-27.497556467844312</v>
      </c>
      <c r="R469">
        <f t="shared" si="185"/>
        <v>-28.944796281941393</v>
      </c>
      <c r="S469">
        <v>529.07495646125642</v>
      </c>
      <c r="T469">
        <f t="shared" si="163"/>
        <v>313.35800079786668</v>
      </c>
      <c r="U469">
        <f t="shared" si="164"/>
        <v>10.314956232523096</v>
      </c>
      <c r="V469">
        <f t="shared" si="165"/>
        <v>33.64128703497132</v>
      </c>
      <c r="W469">
        <f t="shared" si="166"/>
        <v>1.2770379111418886</v>
      </c>
      <c r="X469">
        <f t="shared" si="167"/>
        <v>3.13917593664145</v>
      </c>
      <c r="Y469">
        <f t="shared" si="168"/>
        <v>1.3482091687010056</v>
      </c>
      <c r="Z469">
        <f t="shared" si="169"/>
        <v>4492.0664590232727</v>
      </c>
      <c r="AA469">
        <f t="shared" si="170"/>
        <v>5.370814168770897</v>
      </c>
      <c r="AB469">
        <f t="shared" si="171"/>
        <v>1.5959529600493821E-5</v>
      </c>
      <c r="AC469">
        <f t="shared" si="172"/>
        <v>1.2907455201376698E-2</v>
      </c>
      <c r="AD469">
        <f t="shared" si="173"/>
        <v>24.888082241463252</v>
      </c>
      <c r="AE469">
        <f t="shared" si="174"/>
        <v>118.94636136813661</v>
      </c>
      <c r="AF469">
        <f t="shared" si="175"/>
        <v>3453.38</v>
      </c>
      <c r="AG469">
        <f t="shared" si="176"/>
        <v>840.99311088809645</v>
      </c>
      <c r="AH469">
        <f t="shared" si="177"/>
        <v>9.4445985406150308E-4</v>
      </c>
      <c r="AI469">
        <f t="shared" si="178"/>
        <v>3.6287394465778938E-3</v>
      </c>
      <c r="AJ469" s="2">
        <v>100</v>
      </c>
      <c r="AK469" s="2">
        <v>1</v>
      </c>
      <c r="AL469" s="2">
        <f t="shared" si="179"/>
        <v>17426.021750380885</v>
      </c>
      <c r="AM469" s="2">
        <f t="shared" si="180"/>
        <v>16.458177959237311</v>
      </c>
      <c r="AN469" s="2">
        <f t="shared" si="181"/>
        <v>63.234492522531475</v>
      </c>
      <c r="AO469" s="2">
        <f t="shared" si="182"/>
        <v>79.692670481768786</v>
      </c>
    </row>
    <row r="470" spans="1:41" x14ac:dyDescent="0.25">
      <c r="A470" s="1">
        <v>468</v>
      </c>
      <c r="B470">
        <v>9.3787575150300597</v>
      </c>
      <c r="C470">
        <v>529.0769344497993</v>
      </c>
      <c r="D470">
        <v>50</v>
      </c>
      <c r="E470">
        <v>-1.6560698230032329</v>
      </c>
      <c r="F470">
        <v>-0.55117334050507139</v>
      </c>
      <c r="G470">
        <v>-0.58018246368954907</v>
      </c>
      <c r="H470">
        <v>3.9697188006898997E-2</v>
      </c>
      <c r="I470">
        <v>64.204888164737639</v>
      </c>
      <c r="J470">
        <v>209.40563955214071</v>
      </c>
      <c r="K470">
        <v>7.9467757634122096</v>
      </c>
      <c r="L470">
        <v>19.53412855156617</v>
      </c>
      <c r="M470">
        <v>8.3954875289638622</v>
      </c>
      <c r="N470">
        <v>0.94655322110856788</v>
      </c>
      <c r="O470">
        <v>0.8047583799148218</v>
      </c>
      <c r="P470">
        <f t="shared" si="183"/>
        <v>-82.638214720720214</v>
      </c>
      <c r="Q470">
        <f t="shared" si="184"/>
        <v>-27.503659705841887</v>
      </c>
      <c r="R470">
        <f t="shared" si="185"/>
        <v>-28.951220742991474</v>
      </c>
      <c r="S470">
        <v>529.0769344497993</v>
      </c>
      <c r="T470">
        <f t="shared" si="163"/>
        <v>311.23823116184394</v>
      </c>
      <c r="U470">
        <f t="shared" si="164"/>
        <v>10.314428263690891</v>
      </c>
      <c r="V470">
        <f t="shared" si="165"/>
        <v>33.640732176512358</v>
      </c>
      <c r="W470">
        <f t="shared" si="166"/>
        <v>1.2766387557446124</v>
      </c>
      <c r="X470">
        <f t="shared" si="167"/>
        <v>3.1381312762647751</v>
      </c>
      <c r="Y470">
        <f t="shared" si="168"/>
        <v>1.3487236927198392</v>
      </c>
      <c r="Z470">
        <f t="shared" si="169"/>
        <v>4491.9263597618783</v>
      </c>
      <c r="AA470">
        <f t="shared" si="170"/>
        <v>5.3712467655691025</v>
      </c>
      <c r="AB470">
        <f t="shared" si="171"/>
        <v>1.5958733468949936E-5</v>
      </c>
      <c r="AC470">
        <f t="shared" si="172"/>
        <v>1.2907890563537227E-2</v>
      </c>
      <c r="AD470">
        <f t="shared" si="173"/>
        <v>24.887718478341053</v>
      </c>
      <c r="AE470">
        <f t="shared" si="174"/>
        <v>118.93381424268071</v>
      </c>
      <c r="AF470">
        <f t="shared" si="175"/>
        <v>3453.38</v>
      </c>
      <c r="AG470">
        <f t="shared" si="176"/>
        <v>840.72425320815796</v>
      </c>
      <c r="AH470">
        <f t="shared" si="177"/>
        <v>9.4610282635663773E-4</v>
      </c>
      <c r="AI470">
        <f t="shared" si="178"/>
        <v>3.6248582480549489E-3</v>
      </c>
      <c r="AJ470" s="2">
        <v>100</v>
      </c>
      <c r="AK470" s="2">
        <v>1</v>
      </c>
      <c r="AL470" s="2">
        <f t="shared" si="179"/>
        <v>17426.021750380885</v>
      </c>
      <c r="AM470" s="2">
        <f t="shared" si="180"/>
        <v>16.486808430187597</v>
      </c>
      <c r="AN470" s="2">
        <f t="shared" si="181"/>
        <v>63.166858672653092</v>
      </c>
      <c r="AO470" s="2">
        <f t="shared" si="182"/>
        <v>79.653667102840686</v>
      </c>
    </row>
    <row r="471" spans="1:41" x14ac:dyDescent="0.25">
      <c r="A471" s="1">
        <v>469</v>
      </c>
      <c r="B471">
        <v>9.3987975951903806</v>
      </c>
      <c r="C471">
        <v>529.07889362570825</v>
      </c>
      <c r="D471">
        <v>50</v>
      </c>
      <c r="E471">
        <v>-1.6674916479469291</v>
      </c>
      <c r="F471">
        <v>-0.55129724370718047</v>
      </c>
      <c r="G471">
        <v>-0.58031288811282178</v>
      </c>
      <c r="H471">
        <v>4.0041647652533069E-2</v>
      </c>
      <c r="I471">
        <v>63.764199330516668</v>
      </c>
      <c r="J471">
        <v>207.97563785249821</v>
      </c>
      <c r="K471">
        <v>7.8901349524158189</v>
      </c>
      <c r="L471">
        <v>19.39450449767433</v>
      </c>
      <c r="M471">
        <v>8.3415199304740479</v>
      </c>
      <c r="N471">
        <v>0.94588696281791829</v>
      </c>
      <c r="O471">
        <v>0.80609847728756368</v>
      </c>
      <c r="P471">
        <f t="shared" si="183"/>
        <v>-83.20816606521602</v>
      </c>
      <c r="Q471">
        <f t="shared" si="184"/>
        <v>-27.50984250035831</v>
      </c>
      <c r="R471">
        <f t="shared" si="185"/>
        <v>-28.957728947745601</v>
      </c>
      <c r="S471">
        <v>529.07889362570825</v>
      </c>
      <c r="T471">
        <f t="shared" si="163"/>
        <v>309.11798200368446</v>
      </c>
      <c r="U471">
        <f t="shared" si="164"/>
        <v>10.313893568598129</v>
      </c>
      <c r="V471">
        <f t="shared" si="165"/>
        <v>33.640171384468225</v>
      </c>
      <c r="W471">
        <f t="shared" si="166"/>
        <v>1.2762335761369221</v>
      </c>
      <c r="X471">
        <f t="shared" si="167"/>
        <v>3.1370715433570542</v>
      </c>
      <c r="Y471">
        <f t="shared" si="168"/>
        <v>1.349245339336911</v>
      </c>
      <c r="Z471">
        <f t="shared" si="169"/>
        <v>4491.7875983233807</v>
      </c>
      <c r="AA471">
        <f t="shared" si="170"/>
        <v>5.3716752791018703</v>
      </c>
      <c r="AB471">
        <f t="shared" si="171"/>
        <v>1.595794495442454E-5</v>
      </c>
      <c r="AC471">
        <f t="shared" si="172"/>
        <v>1.2908321796238157E-2</v>
      </c>
      <c r="AD471">
        <f t="shared" si="173"/>
        <v>24.887358182889429</v>
      </c>
      <c r="AE471">
        <f t="shared" si="174"/>
        <v>118.9213878500256</v>
      </c>
      <c r="AF471">
        <f t="shared" si="175"/>
        <v>3453.38</v>
      </c>
      <c r="AG471">
        <f t="shared" si="176"/>
        <v>840.45252160191228</v>
      </c>
      <c r="AH471">
        <f t="shared" si="177"/>
        <v>9.4777215923143462E-4</v>
      </c>
      <c r="AI471">
        <f t="shared" si="178"/>
        <v>3.6208956982600113E-3</v>
      </c>
      <c r="AJ471" s="2">
        <v>100</v>
      </c>
      <c r="AK471" s="2">
        <v>1</v>
      </c>
      <c r="AL471" s="2">
        <f t="shared" si="179"/>
        <v>17426.021750380885</v>
      </c>
      <c r="AM471" s="2">
        <f t="shared" si="180"/>
        <v>16.515898261172435</v>
      </c>
      <c r="AN471" s="2">
        <f t="shared" si="181"/>
        <v>63.097807193739541</v>
      </c>
      <c r="AO471" s="2">
        <f t="shared" si="182"/>
        <v>79.61370545491198</v>
      </c>
    </row>
    <row r="472" spans="1:41" x14ac:dyDescent="0.25">
      <c r="A472" s="1">
        <v>470</v>
      </c>
      <c r="B472">
        <v>9.4188376753507015</v>
      </c>
      <c r="C472">
        <v>529.08083340031817</v>
      </c>
      <c r="D472">
        <v>50</v>
      </c>
      <c r="E472">
        <v>-1.679074356077443</v>
      </c>
      <c r="F472">
        <v>-0.55142276569510673</v>
      </c>
      <c r="G472">
        <v>-0.58044501652116509</v>
      </c>
      <c r="H472">
        <v>4.0390879642980257E-2</v>
      </c>
      <c r="I472">
        <v>63.323413463311219</v>
      </c>
      <c r="J472">
        <v>206.54531993472011</v>
      </c>
      <c r="K472">
        <v>7.8334782120070061</v>
      </c>
      <c r="L472">
        <v>19.254845348358611</v>
      </c>
      <c r="M472">
        <v>8.2875397723931989</v>
      </c>
      <c r="N472">
        <v>0.94521153768778909</v>
      </c>
      <c r="O472">
        <v>0.8074388697293825</v>
      </c>
      <c r="P472">
        <f t="shared" si="183"/>
        <v>-83.78614551284646</v>
      </c>
      <c r="Q472">
        <f t="shared" si="184"/>
        <v>-27.516106072610118</v>
      </c>
      <c r="R472">
        <f t="shared" si="185"/>
        <v>-28.964322181694868</v>
      </c>
      <c r="S472">
        <v>529.08083340031817</v>
      </c>
      <c r="T472">
        <f t="shared" si="163"/>
        <v>306.99724713820729</v>
      </c>
      <c r="U472">
        <f t="shared" si="164"/>
        <v>10.313352001297199</v>
      </c>
      <c r="V472">
        <f t="shared" si="165"/>
        <v>33.639604566508595</v>
      </c>
      <c r="W472">
        <f t="shared" si="166"/>
        <v>1.2758222239824268</v>
      </c>
      <c r="X472">
        <f t="shared" si="167"/>
        <v>3.135996418184535</v>
      </c>
      <c r="Y472">
        <f t="shared" si="168"/>
        <v>1.3497742813084943</v>
      </c>
      <c r="Z472">
        <f t="shared" si="169"/>
        <v>4491.6502162451279</v>
      </c>
      <c r="AA472">
        <f t="shared" si="170"/>
        <v>5.3720995797103406</v>
      </c>
      <c r="AB472">
        <f t="shared" si="171"/>
        <v>1.5957164292525642E-5</v>
      </c>
      <c r="AC472">
        <f t="shared" si="172"/>
        <v>1.2908748769581082E-2</v>
      </c>
      <c r="AD472">
        <f t="shared" si="173"/>
        <v>24.88700146313391</v>
      </c>
      <c r="AE472">
        <f t="shared" si="174"/>
        <v>118.9090858830336</v>
      </c>
      <c r="AF472">
        <f t="shared" si="175"/>
        <v>3453.38</v>
      </c>
      <c r="AG472">
        <f t="shared" si="176"/>
        <v>840.17785816805952</v>
      </c>
      <c r="AH472">
        <f t="shared" si="177"/>
        <v>9.494684890493058E-4</v>
      </c>
      <c r="AI472">
        <f t="shared" si="178"/>
        <v>3.6168491568391498E-3</v>
      </c>
      <c r="AJ472" s="2">
        <v>100</v>
      </c>
      <c r="AK472" s="2">
        <v>1</v>
      </c>
      <c r="AL472" s="2">
        <f t="shared" si="179"/>
        <v>17426.021750380885</v>
      </c>
      <c r="AM472" s="2">
        <f t="shared" si="180"/>
        <v>16.545458541474478</v>
      </c>
      <c r="AN472" s="2">
        <f t="shared" si="181"/>
        <v>63.027292074925789</v>
      </c>
      <c r="AO472" s="2">
        <f t="shared" si="182"/>
        <v>79.57275061640027</v>
      </c>
    </row>
    <row r="473" spans="1:41" x14ac:dyDescent="0.25">
      <c r="A473" s="1">
        <v>471</v>
      </c>
      <c r="B473">
        <v>9.4388777555110224</v>
      </c>
      <c r="C473">
        <v>529.08275313502202</v>
      </c>
      <c r="D473">
        <v>50</v>
      </c>
      <c r="E473">
        <v>-1.6908214089484901</v>
      </c>
      <c r="F473">
        <v>-0.55154993152144427</v>
      </c>
      <c r="G473">
        <v>-0.58057887528573104</v>
      </c>
      <c r="H473">
        <v>4.0744970333334428E-2</v>
      </c>
      <c r="I473">
        <v>62.882529244468593</v>
      </c>
      <c r="J473">
        <v>205.11468178306649</v>
      </c>
      <c r="K473">
        <v>7.77680524689106</v>
      </c>
      <c r="L473">
        <v>19.11515069191551</v>
      </c>
      <c r="M473">
        <v>8.2335470248303348</v>
      </c>
      <c r="N473">
        <v>0.94452672989462405</v>
      </c>
      <c r="O473">
        <v>0.80877956125018957</v>
      </c>
      <c r="P473">
        <f t="shared" si="183"/>
        <v>-84.37232579583285</v>
      </c>
      <c r="Q473">
        <f t="shared" si="184"/>
        <v>-27.522451672726763</v>
      </c>
      <c r="R473">
        <f t="shared" si="185"/>
        <v>-28.971001760765024</v>
      </c>
      <c r="S473">
        <v>529.08275313502202</v>
      </c>
      <c r="T473">
        <f t="shared" si="163"/>
        <v>304.87602028231674</v>
      </c>
      <c r="U473">
        <f t="shared" si="164"/>
        <v>10.31280341206223</v>
      </c>
      <c r="V473">
        <f t="shared" si="165"/>
        <v>33.639031628845267</v>
      </c>
      <c r="W473">
        <f t="shared" si="166"/>
        <v>1.2754045463611239</v>
      </c>
      <c r="X473">
        <f t="shared" si="167"/>
        <v>3.1349055714868594</v>
      </c>
      <c r="Y473">
        <f t="shared" si="168"/>
        <v>1.3503106963292864</v>
      </c>
      <c r="Z473">
        <f t="shared" si="169"/>
        <v>4491.514258596545</v>
      </c>
      <c r="AA473">
        <f t="shared" si="170"/>
        <v>5.3725195267822965</v>
      </c>
      <c r="AB473">
        <f t="shared" si="171"/>
        <v>1.595639173891853E-5</v>
      </c>
      <c r="AC473">
        <f t="shared" si="172"/>
        <v>1.2909171342663979E-2</v>
      </c>
      <c r="AD473">
        <f t="shared" si="173"/>
        <v>24.88664843627685</v>
      </c>
      <c r="AE473">
        <f t="shared" si="174"/>
        <v>118.89691234999992</v>
      </c>
      <c r="AF473">
        <f t="shared" si="175"/>
        <v>3453.38</v>
      </c>
      <c r="AG473">
        <f t="shared" si="176"/>
        <v>839.90020393109944</v>
      </c>
      <c r="AH473">
        <f t="shared" si="177"/>
        <v>9.5119247259432685E-4</v>
      </c>
      <c r="AI473">
        <f t="shared" si="178"/>
        <v>3.6127158865177653E-3</v>
      </c>
      <c r="AJ473" s="2">
        <v>100</v>
      </c>
      <c r="AK473" s="2">
        <v>1</v>
      </c>
      <c r="AL473" s="2">
        <f t="shared" si="179"/>
        <v>17426.021750380885</v>
      </c>
      <c r="AM473" s="2">
        <f t="shared" si="180"/>
        <v>16.575500716227314</v>
      </c>
      <c r="AN473" s="2">
        <f t="shared" si="181"/>
        <v>62.955265616405143</v>
      </c>
      <c r="AO473" s="2">
        <f t="shared" si="182"/>
        <v>79.530766332632453</v>
      </c>
    </row>
    <row r="474" spans="1:41" x14ac:dyDescent="0.25">
      <c r="A474" s="1">
        <v>472</v>
      </c>
      <c r="B474">
        <v>9.4589178356713415</v>
      </c>
      <c r="C474">
        <v>529.08465213879958</v>
      </c>
      <c r="D474">
        <v>50</v>
      </c>
      <c r="E474">
        <v>-1.7027363684010139</v>
      </c>
      <c r="F474">
        <v>-0.55167876682920958</v>
      </c>
      <c r="G474">
        <v>-0.5807144913991682</v>
      </c>
      <c r="H474">
        <v>4.110400845305006E-2</v>
      </c>
      <c r="I474">
        <v>62.441545337083767</v>
      </c>
      <c r="J474">
        <v>203.68371932206881</v>
      </c>
      <c r="K474">
        <v>7.7201157568682612</v>
      </c>
      <c r="L474">
        <v>18.975420107901151</v>
      </c>
      <c r="M474">
        <v>8.1795416554087357</v>
      </c>
      <c r="N474">
        <v>0.94383231750753893</v>
      </c>
      <c r="O474">
        <v>0.81012055591539922</v>
      </c>
      <c r="P474">
        <f t="shared" si="183"/>
        <v>-84.966884650749208</v>
      </c>
      <c r="Q474">
        <f t="shared" si="184"/>
        <v>-27.52888058029988</v>
      </c>
      <c r="R474">
        <f t="shared" si="185"/>
        <v>-28.977769031894624</v>
      </c>
      <c r="S474">
        <v>529.08465213879958</v>
      </c>
      <c r="T474">
        <f t="shared" si="163"/>
        <v>302.7542950527536</v>
      </c>
      <c r="U474">
        <f t="shared" si="164"/>
        <v>10.312247647255276</v>
      </c>
      <c r="V474">
        <f t="shared" si="165"/>
        <v>33.638452476219669</v>
      </c>
      <c r="W474">
        <f t="shared" si="166"/>
        <v>1.2749803855834754</v>
      </c>
      <c r="X474">
        <f t="shared" si="167"/>
        <v>3.1337986641270881</v>
      </c>
      <c r="Y474">
        <f t="shared" si="168"/>
        <v>1.3508547672269169</v>
      </c>
      <c r="Z474">
        <f t="shared" si="169"/>
        <v>4491.3797741536946</v>
      </c>
      <c r="AA474">
        <f t="shared" si="170"/>
        <v>5.3729349682085408</v>
      </c>
      <c r="AB474">
        <f t="shared" si="171"/>
        <v>1.5955627570315914E-5</v>
      </c>
      <c r="AC474">
        <f t="shared" si="172"/>
        <v>1.2909589363036366E-2</v>
      </c>
      <c r="AD474">
        <f t="shared" si="173"/>
        <v>24.886299229151092</v>
      </c>
      <c r="AE474">
        <f t="shared" si="174"/>
        <v>118.8848715901935</v>
      </c>
      <c r="AF474">
        <f t="shared" si="175"/>
        <v>3453.38</v>
      </c>
      <c r="AG474">
        <f t="shared" si="176"/>
        <v>839.61949881286046</v>
      </c>
      <c r="AH474">
        <f t="shared" si="177"/>
        <v>9.5294478788774848E-4</v>
      </c>
      <c r="AI474">
        <f t="shared" si="178"/>
        <v>3.6084930485707953E-3</v>
      </c>
      <c r="AJ474" s="2">
        <v>100</v>
      </c>
      <c r="AK474" s="2">
        <v>1</v>
      </c>
      <c r="AL474" s="2">
        <f t="shared" si="179"/>
        <v>17426.021750380885</v>
      </c>
      <c r="AM474" s="2">
        <f t="shared" si="180"/>
        <v>16.606036600644003</v>
      </c>
      <c r="AN474" s="2">
        <f t="shared" si="181"/>
        <v>62.881678350492905</v>
      </c>
      <c r="AO474" s="2">
        <f t="shared" si="182"/>
        <v>79.487714951136908</v>
      </c>
    </row>
    <row r="475" spans="1:41" x14ac:dyDescent="0.25">
      <c r="A475" s="1">
        <v>473</v>
      </c>
      <c r="B475">
        <v>9.4789579158316624</v>
      </c>
      <c r="C475">
        <v>529.08652966559566</v>
      </c>
      <c r="D475">
        <v>50</v>
      </c>
      <c r="E475">
        <v>-1.7148229002340449</v>
      </c>
      <c r="F475">
        <v>-0.5518092978628738</v>
      </c>
      <c r="G475">
        <v>-0.58085189248723579</v>
      </c>
      <c r="H475">
        <v>4.1468085176961537E-2</v>
      </c>
      <c r="I475">
        <v>62.000460385548926</v>
      </c>
      <c r="J475">
        <v>202.25242841525841</v>
      </c>
      <c r="K475">
        <v>7.6634094366431667</v>
      </c>
      <c r="L475">
        <v>18.835653166948759</v>
      </c>
      <c r="M475">
        <v>8.1255236293058033</v>
      </c>
      <c r="N475">
        <v>0.94312807225244266</v>
      </c>
      <c r="O475">
        <v>0.81146185784730041</v>
      </c>
      <c r="P475">
        <f t="shared" si="183"/>
        <v>-85.57000500169886</v>
      </c>
      <c r="Q475">
        <f t="shared" si="184"/>
        <v>-27.535394104933825</v>
      </c>
      <c r="R475">
        <f t="shared" si="185"/>
        <v>-28.984625373614563</v>
      </c>
      <c r="S475">
        <v>529.08652966559566</v>
      </c>
      <c r="T475">
        <f t="shared" si="163"/>
        <v>300.63206496380479</v>
      </c>
      <c r="U475">
        <f t="shared" si="164"/>
        <v>10.311684549186992</v>
      </c>
      <c r="V475">
        <f t="shared" si="165"/>
        <v>33.637867011891927</v>
      </c>
      <c r="W475">
        <f t="shared" si="166"/>
        <v>1.2745495789954771</v>
      </c>
      <c r="X475">
        <f t="shared" si="167"/>
        <v>3.1326753467259918</v>
      </c>
      <c r="Y475">
        <f t="shared" si="168"/>
        <v>1.3514066821654724</v>
      </c>
      <c r="Z475">
        <f t="shared" si="169"/>
        <v>4491.246815584379</v>
      </c>
      <c r="AA475">
        <f t="shared" si="170"/>
        <v>5.3733457398063917</v>
      </c>
      <c r="AB475">
        <f t="shared" si="171"/>
        <v>1.5954872085528649E-5</v>
      </c>
      <c r="AC475">
        <f t="shared" si="172"/>
        <v>1.2910002666120994E-2</v>
      </c>
      <c r="AD475">
        <f t="shared" si="173"/>
        <v>24.885953978701345</v>
      </c>
      <c r="AE475">
        <f t="shared" si="174"/>
        <v>118.87296829034462</v>
      </c>
      <c r="AF475">
        <f t="shared" si="175"/>
        <v>3453.38</v>
      </c>
      <c r="AG475">
        <f t="shared" si="176"/>
        <v>839.33568160344976</v>
      </c>
      <c r="AH475">
        <f t="shared" si="177"/>
        <v>9.5472613504362627E-4</v>
      </c>
      <c r="AI475">
        <f t="shared" si="178"/>
        <v>3.6041776980484455E-3</v>
      </c>
      <c r="AJ475" s="2">
        <v>100</v>
      </c>
      <c r="AK475" s="2">
        <v>1</v>
      </c>
      <c r="AL475" s="2">
        <f t="shared" si="179"/>
        <v>17426.021750380885</v>
      </c>
      <c r="AM475" s="2">
        <f t="shared" si="180"/>
        <v>16.637078394927311</v>
      </c>
      <c r="AN475" s="2">
        <f t="shared" si="181"/>
        <v>62.806478958429921</v>
      </c>
      <c r="AO475" s="2">
        <f t="shared" si="182"/>
        <v>79.443557353357235</v>
      </c>
    </row>
    <row r="476" spans="1:41" x14ac:dyDescent="0.25">
      <c r="A476" s="1">
        <v>474</v>
      </c>
      <c r="B476">
        <v>9.4989979959919832</v>
      </c>
      <c r="C476">
        <v>529.08838491153631</v>
      </c>
      <c r="D476">
        <v>50</v>
      </c>
      <c r="E476">
        <v>-1.727084778038076</v>
      </c>
      <c r="F476">
        <v>-0.55194155147939405</v>
      </c>
      <c r="G476">
        <v>-0.58099110682041499</v>
      </c>
      <c r="H476">
        <v>4.1837294198764433E-2</v>
      </c>
      <c r="I476">
        <v>61.559273015096323</v>
      </c>
      <c r="J476">
        <v>200.8208048638792</v>
      </c>
      <c r="K476">
        <v>7.6066859756270846</v>
      </c>
      <c r="L476">
        <v>18.69584943058095</v>
      </c>
      <c r="M476">
        <v>8.0714929092950971</v>
      </c>
      <c r="N476">
        <v>0.94241375926540383</v>
      </c>
      <c r="O476">
        <v>0.81280347122644481</v>
      </c>
      <c r="P476">
        <f t="shared" si="183"/>
        <v>-86.181875151600607</v>
      </c>
      <c r="Q476">
        <f t="shared" si="184"/>
        <v>-27.541993586796114</v>
      </c>
      <c r="R476">
        <f t="shared" si="185"/>
        <v>-28.991572196627498</v>
      </c>
      <c r="S476">
        <v>529.08838491153631</v>
      </c>
      <c r="T476">
        <f t="shared" si="163"/>
        <v>298.50932342497049</v>
      </c>
      <c r="U476">
        <f t="shared" si="164"/>
        <v>10.311113955971475</v>
      </c>
      <c r="V476">
        <f t="shared" si="165"/>
        <v>33.637275137631498</v>
      </c>
      <c r="W476">
        <f t="shared" si="166"/>
        <v>1.2741119587742129</v>
      </c>
      <c r="X476">
        <f t="shared" si="167"/>
        <v>3.1315352592797829</v>
      </c>
      <c r="Y476">
        <f t="shared" si="168"/>
        <v>1.3519666348585333</v>
      </c>
      <c r="Z476">
        <f t="shared" si="169"/>
        <v>4491.1154396448119</v>
      </c>
      <c r="AA476">
        <f t="shared" si="170"/>
        <v>5.3737516647076449</v>
      </c>
      <c r="AB476">
        <f t="shared" si="171"/>
        <v>1.5954125606581648E-5</v>
      </c>
      <c r="AC476">
        <f t="shared" si="172"/>
        <v>1.2910411074599931E-2</v>
      </c>
      <c r="AD476">
        <f t="shared" si="173"/>
        <v>24.885612832495326</v>
      </c>
      <c r="AE476">
        <f t="shared" si="174"/>
        <v>118.86120750216013</v>
      </c>
      <c r="AF476">
        <f t="shared" si="175"/>
        <v>3453.38</v>
      </c>
      <c r="AG476">
        <f t="shared" si="176"/>
        <v>839.04868993168327</v>
      </c>
      <c r="AH476">
        <f t="shared" si="177"/>
        <v>9.5653723716561812E-4</v>
      </c>
      <c r="AI476">
        <f t="shared" si="178"/>
        <v>3.5997667787405741E-3</v>
      </c>
      <c r="AJ476" s="2">
        <v>100</v>
      </c>
      <c r="AK476" s="2">
        <v>1</v>
      </c>
      <c r="AL476" s="2">
        <f t="shared" si="179"/>
        <v>17426.021750380885</v>
      </c>
      <c r="AM476" s="2">
        <f t="shared" si="180"/>
        <v>16.668638699897301</v>
      </c>
      <c r="AN476" s="2">
        <f t="shared" si="181"/>
        <v>62.729614182631778</v>
      </c>
      <c r="AO476" s="2">
        <f t="shared" si="182"/>
        <v>79.398252882529079</v>
      </c>
    </row>
    <row r="477" spans="1:41" x14ac:dyDescent="0.25">
      <c r="A477" s="1">
        <v>475</v>
      </c>
      <c r="B477">
        <v>9.5190380761523041</v>
      </c>
      <c r="C477">
        <v>529.0902170119731</v>
      </c>
      <c r="D477">
        <v>50</v>
      </c>
      <c r="E477">
        <v>-1.739525887199437</v>
      </c>
      <c r="F477">
        <v>-0.55207555515921236</v>
      </c>
      <c r="G477">
        <v>-0.58113216332548689</v>
      </c>
      <c r="H477">
        <v>4.2211731807042942E-2</v>
      </c>
      <c r="I477">
        <v>61.117981831335094</v>
      </c>
      <c r="J477">
        <v>199.38884440558689</v>
      </c>
      <c r="K477">
        <v>7.5499450577334288</v>
      </c>
      <c r="L477">
        <v>18.556008451016702</v>
      </c>
      <c r="M477">
        <v>8.0174494557907785</v>
      </c>
      <c r="N477">
        <v>0.94168913683467581</v>
      </c>
      <c r="O477">
        <v>0.81414540029305704</v>
      </c>
      <c r="P477">
        <f t="shared" si="183"/>
        <v>-86.802688982007837</v>
      </c>
      <c r="Q477">
        <f t="shared" si="184"/>
        <v>-27.548680397166287</v>
      </c>
      <c r="R477">
        <f t="shared" si="185"/>
        <v>-28.998610944385575</v>
      </c>
      <c r="S477">
        <v>529.0902170119731</v>
      </c>
      <c r="T477">
        <f t="shared" si="163"/>
        <v>296.38606373859062</v>
      </c>
      <c r="U477">
        <f t="shared" si="164"/>
        <v>10.310535701375033</v>
      </c>
      <c r="V477">
        <f t="shared" si="165"/>
        <v>33.636676753709608</v>
      </c>
      <c r="W477">
        <f t="shared" si="166"/>
        <v>1.2736673517133383</v>
      </c>
      <c r="X477">
        <f t="shared" si="167"/>
        <v>3.1303780307603981</v>
      </c>
      <c r="Y477">
        <f t="shared" si="168"/>
        <v>1.3525348247922488</v>
      </c>
      <c r="Z477">
        <f t="shared" si="169"/>
        <v>4490.9857073883722</v>
      </c>
      <c r="AA477">
        <f t="shared" si="170"/>
        <v>5.3741525527087211</v>
      </c>
      <c r="AB477">
        <f t="shared" si="171"/>
        <v>1.5953388479898591E-5</v>
      </c>
      <c r="AC477">
        <f t="shared" si="172"/>
        <v>1.2910814397762869E-2</v>
      </c>
      <c r="AD477">
        <f t="shared" si="173"/>
        <v>24.885275949266475</v>
      </c>
      <c r="AE477">
        <f t="shared" si="174"/>
        <v>118.8495946609256</v>
      </c>
      <c r="AF477">
        <f t="shared" si="175"/>
        <v>3453.38</v>
      </c>
      <c r="AG477">
        <f t="shared" si="176"/>
        <v>838.75846023497866</v>
      </c>
      <c r="AH477">
        <f t="shared" si="177"/>
        <v>9.5837884128726378E-4</v>
      </c>
      <c r="AI477">
        <f t="shared" si="178"/>
        <v>3.5952571178660339E-3</v>
      </c>
      <c r="AJ477" s="2">
        <v>100</v>
      </c>
      <c r="AK477" s="2">
        <v>1</v>
      </c>
      <c r="AL477" s="2">
        <f t="shared" si="179"/>
        <v>17426.021750380885</v>
      </c>
      <c r="AM477" s="2">
        <f t="shared" si="180"/>
        <v>16.700730533376689</v>
      </c>
      <c r="AN477" s="2">
        <f t="shared" si="181"/>
        <v>62.6510287341452</v>
      </c>
      <c r="AO477" s="2">
        <f t="shared" si="182"/>
        <v>79.351759267521885</v>
      </c>
    </row>
    <row r="478" spans="1:41" x14ac:dyDescent="0.25">
      <c r="A478" s="1">
        <v>476</v>
      </c>
      <c r="B478">
        <v>9.539078156312625</v>
      </c>
      <c r="C478">
        <v>529.09202503834263</v>
      </c>
      <c r="D478">
        <v>50</v>
      </c>
      <c r="E478">
        <v>-1.7521502290846529</v>
      </c>
      <c r="F478">
        <v>-0.5522113370171835</v>
      </c>
      <c r="G478">
        <v>-0.5812750915970355</v>
      </c>
      <c r="H478">
        <v>4.2591496963920339E-2</v>
      </c>
      <c r="I478">
        <v>60.676585419781858</v>
      </c>
      <c r="J478">
        <v>197.95654271313489</v>
      </c>
      <c r="K478">
        <v>7.4931863611655949</v>
      </c>
      <c r="L478">
        <v>18.416129770972901</v>
      </c>
      <c r="M478">
        <v>7.9633932268946586</v>
      </c>
      <c r="N478">
        <v>0.94095395613076893</v>
      </c>
      <c r="O478">
        <v>0.81548764934846107</v>
      </c>
      <c r="P478">
        <f t="shared" si="183"/>
        <v>-87.432646161908835</v>
      </c>
      <c r="Q478">
        <f t="shared" si="184"/>
        <v>-27.555455938981215</v>
      </c>
      <c r="R478">
        <f t="shared" si="185"/>
        <v>-29.005743093664449</v>
      </c>
      <c r="S478">
        <v>529.09202503834263</v>
      </c>
      <c r="T478">
        <f t="shared" si="163"/>
        <v>294.26227909742914</v>
      </c>
      <c r="U478">
        <f t="shared" si="164"/>
        <v>10.309949614658573</v>
      </c>
      <c r="V478">
        <f t="shared" si="165"/>
        <v>33.636071758893742</v>
      </c>
      <c r="W478">
        <f t="shared" si="166"/>
        <v>1.2732155789979165</v>
      </c>
      <c r="X478">
        <f t="shared" si="167"/>
        <v>3.1292032786974011</v>
      </c>
      <c r="Y478">
        <f t="shared" si="168"/>
        <v>1.353111457459012</v>
      </c>
      <c r="Z478">
        <f t="shared" si="169"/>
        <v>4490.8576843874653</v>
      </c>
      <c r="AA478">
        <f t="shared" si="170"/>
        <v>5.3745481995805946</v>
      </c>
      <c r="AB478">
        <f t="shared" si="171"/>
        <v>1.5952661077561229E-5</v>
      </c>
      <c r="AC478">
        <f t="shared" si="172"/>
        <v>1.2911212430814683E-2</v>
      </c>
      <c r="AD478">
        <f t="shared" si="173"/>
        <v>24.884943499490671</v>
      </c>
      <c r="AE478">
        <f t="shared" si="174"/>
        <v>118.83813560527514</v>
      </c>
      <c r="AF478">
        <f t="shared" si="175"/>
        <v>3453.38</v>
      </c>
      <c r="AG478">
        <f t="shared" si="176"/>
        <v>838.46492772874399</v>
      </c>
      <c r="AH478">
        <f t="shared" si="177"/>
        <v>9.6025171935825771E-4</v>
      </c>
      <c r="AI478">
        <f t="shared" si="178"/>
        <v>3.5906454204668935E-3</v>
      </c>
      <c r="AJ478" s="2">
        <v>100</v>
      </c>
      <c r="AK478" s="2">
        <v>1</v>
      </c>
      <c r="AL478" s="2">
        <f t="shared" si="179"/>
        <v>17426.021750380885</v>
      </c>
      <c r="AM478" s="2">
        <f t="shared" si="180"/>
        <v>16.733367347377641</v>
      </c>
      <c r="AN478" s="2">
        <f t="shared" si="181"/>
        <v>62.570665194961606</v>
      </c>
      <c r="AO478" s="2">
        <f t="shared" si="182"/>
        <v>79.304032542339243</v>
      </c>
    </row>
    <row r="479" spans="1:41" x14ac:dyDescent="0.25">
      <c r="A479" s="1">
        <v>477</v>
      </c>
      <c r="B479">
        <v>9.5591182364729459</v>
      </c>
      <c r="C479">
        <v>529.09380799482972</v>
      </c>
      <c r="D479">
        <v>50</v>
      </c>
      <c r="E479">
        <v>-1.764961925414233</v>
      </c>
      <c r="F479">
        <v>-0.55234892581339567</v>
      </c>
      <c r="G479">
        <v>-0.58141992190883762</v>
      </c>
      <c r="H479">
        <v>4.2976691386436158E-2</v>
      </c>
      <c r="I479">
        <v>60.235082345385607</v>
      </c>
      <c r="J479">
        <v>196.52389539304909</v>
      </c>
      <c r="K479">
        <v>7.4364095581970044</v>
      </c>
      <c r="L479">
        <v>18.27621292346031</v>
      </c>
      <c r="M479">
        <v>7.9093241784461066</v>
      </c>
      <c r="N479">
        <v>0.94020796092390868</v>
      </c>
      <c r="O479">
        <v>0.81683022275652517</v>
      </c>
      <c r="P479">
        <f t="shared" si="183"/>
        <v>-88.071952365979698</v>
      </c>
      <c r="Q479">
        <f t="shared" si="184"/>
        <v>-27.562321647375036</v>
      </c>
      <c r="R479">
        <f t="shared" si="185"/>
        <v>-29.012970155131619</v>
      </c>
      <c r="S479">
        <v>529.09380799482972</v>
      </c>
      <c r="T479">
        <f t="shared" si="163"/>
        <v>292.13796258221856</v>
      </c>
      <c r="U479">
        <f t="shared" si="164"/>
        <v>10.30935552041327</v>
      </c>
      <c r="V479">
        <f t="shared" si="165"/>
        <v>33.635460050444472</v>
      </c>
      <c r="W479">
        <f t="shared" si="166"/>
        <v>1.2727564559679778</v>
      </c>
      <c r="X479">
        <f t="shared" si="167"/>
        <v>3.1280106087405022</v>
      </c>
      <c r="Y479">
        <f t="shared" si="168"/>
        <v>1.3536967446023258</v>
      </c>
      <c r="Z479">
        <f t="shared" si="169"/>
        <v>4490.7314409693081</v>
      </c>
      <c r="AA479">
        <f t="shared" si="170"/>
        <v>5.3749383863354465</v>
      </c>
      <c r="AB479">
        <f t="shared" si="171"/>
        <v>1.5951943798647464E-5</v>
      </c>
      <c r="AC479">
        <f t="shared" si="172"/>
        <v>1.2911604954139627E-2</v>
      </c>
      <c r="AD479">
        <f t="shared" si="173"/>
        <v>24.884615665998986</v>
      </c>
      <c r="AE479">
        <f t="shared" si="174"/>
        <v>118.82683659820458</v>
      </c>
      <c r="AF479">
        <f t="shared" si="175"/>
        <v>3453.38</v>
      </c>
      <c r="AG479">
        <f t="shared" si="176"/>
        <v>838.16802637526268</v>
      </c>
      <c r="AH479">
        <f t="shared" si="177"/>
        <v>9.6215666927930562E-4</v>
      </c>
      <c r="AI479">
        <f t="shared" si="178"/>
        <v>3.5859282634903228E-3</v>
      </c>
      <c r="AJ479" s="2">
        <v>100</v>
      </c>
      <c r="AK479" s="2">
        <v>1</v>
      </c>
      <c r="AL479" s="2">
        <f t="shared" si="179"/>
        <v>17426.021750380885</v>
      </c>
      <c r="AM479" s="2">
        <f t="shared" si="180"/>
        <v>16.766563046135207</v>
      </c>
      <c r="AN479" s="2">
        <f t="shared" si="181"/>
        <v>62.488463914887923</v>
      </c>
      <c r="AO479" s="2">
        <f t="shared" si="182"/>
        <v>79.255026961023134</v>
      </c>
    </row>
    <row r="480" spans="1:41" x14ac:dyDescent="0.25">
      <c r="A480" s="1">
        <v>478</v>
      </c>
      <c r="B480">
        <v>9.5791583166332668</v>
      </c>
      <c r="C480">
        <v>529.09556481481923</v>
      </c>
      <c r="D480">
        <v>50</v>
      </c>
      <c r="E480">
        <v>-1.777965222836017</v>
      </c>
      <c r="F480">
        <v>-0.55248835096383286</v>
      </c>
      <c r="G480">
        <v>-0.58156668522508737</v>
      </c>
      <c r="H480">
        <v>4.3367419630718558E-2</v>
      </c>
      <c r="I480">
        <v>59.793471152046912</v>
      </c>
      <c r="J480">
        <v>195.0908979842909</v>
      </c>
      <c r="K480">
        <v>7.3796143149429119</v>
      </c>
      <c r="L480">
        <v>18.136257431573931</v>
      </c>
      <c r="M480">
        <v>7.8552422640750708</v>
      </c>
      <c r="N480">
        <v>0.93945088728818382</v>
      </c>
      <c r="O480">
        <v>0.81817312494512451</v>
      </c>
      <c r="P480">
        <f t="shared" si="183"/>
        <v>-88.720819502795266</v>
      </c>
      <c r="Q480">
        <f t="shared" si="184"/>
        <v>-27.569278990211224</v>
      </c>
      <c r="R480">
        <f t="shared" si="185"/>
        <v>-29.020293673906558</v>
      </c>
      <c r="S480">
        <v>529.09556481481923</v>
      </c>
      <c r="T480">
        <f t="shared" si="163"/>
        <v>290.01310715916304</v>
      </c>
      <c r="U480">
        <f t="shared" si="164"/>
        <v>10.308753238389233</v>
      </c>
      <c r="V480">
        <f t="shared" si="165"/>
        <v>33.634841524114705</v>
      </c>
      <c r="W480">
        <f t="shared" si="166"/>
        <v>1.272289791870145</v>
      </c>
      <c r="X480">
        <f t="shared" si="167"/>
        <v>3.1267996142016625</v>
      </c>
      <c r="Y480">
        <f t="shared" si="168"/>
        <v>1.3542909044735019</v>
      </c>
      <c r="Z480">
        <f t="shared" si="169"/>
        <v>4490.6070524665993</v>
      </c>
      <c r="AA480">
        <f t="shared" si="170"/>
        <v>5.3753228784472418</v>
      </c>
      <c r="AB480">
        <f t="shared" si="171"/>
        <v>1.5951237070654429E-5</v>
      </c>
      <c r="AC480">
        <f t="shared" si="172"/>
        <v>1.2911991732519262E-2</v>
      </c>
      <c r="AD480">
        <f t="shared" si="173"/>
        <v>24.88429264462938</v>
      </c>
      <c r="AE480">
        <f t="shared" si="174"/>
        <v>118.81570434942142</v>
      </c>
      <c r="AF480">
        <f t="shared" si="175"/>
        <v>3453.38</v>
      </c>
      <c r="AG480">
        <f t="shared" si="176"/>
        <v>837.86768885213178</v>
      </c>
      <c r="AH480">
        <f t="shared" si="177"/>
        <v>9.6409451598824896E-4</v>
      </c>
      <c r="AI480">
        <f t="shared" si="178"/>
        <v>3.5811020895372171E-3</v>
      </c>
      <c r="AJ480" s="2">
        <v>100</v>
      </c>
      <c r="AK480" s="2">
        <v>1</v>
      </c>
      <c r="AL480" s="2">
        <f t="shared" si="179"/>
        <v>17426.021750380885</v>
      </c>
      <c r="AM480" s="2">
        <f t="shared" si="180"/>
        <v>16.800332005034157</v>
      </c>
      <c r="AN480" s="2">
        <f t="shared" si="181"/>
        <v>62.404362902609982</v>
      </c>
      <c r="AO480" s="2">
        <f t="shared" si="182"/>
        <v>79.204694907644139</v>
      </c>
    </row>
    <row r="481" spans="1:41" x14ac:dyDescent="0.25">
      <c r="A481" s="1">
        <v>479</v>
      </c>
      <c r="B481">
        <v>9.5991983967935877</v>
      </c>
      <c r="C481">
        <v>529.09729435712313</v>
      </c>
      <c r="D481">
        <v>50</v>
      </c>
      <c r="E481">
        <v>-1.791164497708762</v>
      </c>
      <c r="F481">
        <v>-0.55262964255083424</v>
      </c>
      <c r="G481">
        <v>-0.58171541321140463</v>
      </c>
      <c r="H481">
        <v>4.3763789179055608E-2</v>
      </c>
      <c r="I481">
        <v>59.351750362131973</v>
      </c>
      <c r="J481">
        <v>193.65754595691291</v>
      </c>
      <c r="K481">
        <v>7.3228002911236008</v>
      </c>
      <c r="L481">
        <v>17.996262808277461</v>
      </c>
      <c r="M481">
        <v>7.8011474352584846</v>
      </c>
      <c r="N481">
        <v>0.93868246329164495</v>
      </c>
      <c r="O481">
        <v>0.81951636040761788</v>
      </c>
      <c r="P481">
        <f t="shared" si="183"/>
        <v>-89.379465953531039</v>
      </c>
      <c r="Q481">
        <f t="shared" si="184"/>
        <v>-27.576329468604506</v>
      </c>
      <c r="R481">
        <f t="shared" si="185"/>
        <v>-29.027715230110012</v>
      </c>
      <c r="S481">
        <v>529.09729435712313</v>
      </c>
      <c r="T481">
        <f t="shared" si="163"/>
        <v>287.88770567740363</v>
      </c>
      <c r="U481">
        <f t="shared" si="164"/>
        <v>10.308142583316734</v>
      </c>
      <c r="V481">
        <f t="shared" si="165"/>
        <v>33.634216074151915</v>
      </c>
      <c r="W481">
        <f t="shared" si="166"/>
        <v>1.2718153895966056</v>
      </c>
      <c r="X481">
        <f t="shared" si="167"/>
        <v>3.1255698755756192</v>
      </c>
      <c r="Y481">
        <f t="shared" si="168"/>
        <v>1.3548941621008581</v>
      </c>
      <c r="Z481">
        <f t="shared" si="169"/>
        <v>4490.4845994841962</v>
      </c>
      <c r="AA481">
        <f t="shared" si="170"/>
        <v>5.3757014250229451</v>
      </c>
      <c r="AB481">
        <f t="shared" si="171"/>
        <v>1.5950541351011857E-5</v>
      </c>
      <c r="AC481">
        <f t="shared" si="172"/>
        <v>1.2912372514300618E-2</v>
      </c>
      <c r="AD481">
        <f t="shared" si="173"/>
        <v>24.88397464491959</v>
      </c>
      <c r="AE481">
        <f t="shared" si="174"/>
        <v>118.80474603912212</v>
      </c>
      <c r="AF481">
        <f t="shared" si="175"/>
        <v>3453.38</v>
      </c>
      <c r="AG481">
        <f t="shared" si="176"/>
        <v>837.56384652025349</v>
      </c>
      <c r="AH481">
        <f t="shared" si="177"/>
        <v>9.660661126005243E-4</v>
      </c>
      <c r="AI481">
        <f t="shared" si="178"/>
        <v>3.5761632002564258E-3</v>
      </c>
      <c r="AJ481" s="2">
        <v>100</v>
      </c>
      <c r="AK481" s="2">
        <v>1</v>
      </c>
      <c r="AL481" s="2">
        <f t="shared" si="179"/>
        <v>17426.021750380885</v>
      </c>
      <c r="AM481" s="2">
        <f t="shared" si="180"/>
        <v>16.834689090482645</v>
      </c>
      <c r="AN481" s="2">
        <f t="shared" si="181"/>
        <v>62.31829771058019</v>
      </c>
      <c r="AO481" s="2">
        <f t="shared" si="182"/>
        <v>79.152986801062838</v>
      </c>
    </row>
    <row r="482" spans="1:41" x14ac:dyDescent="0.25">
      <c r="A482" s="1">
        <v>480</v>
      </c>
      <c r="B482">
        <v>9.6192384769539068</v>
      </c>
      <c r="C482">
        <v>529.09899540196648</v>
      </c>
      <c r="D482">
        <v>50</v>
      </c>
      <c r="E482">
        <v>-1.8045642611073021</v>
      </c>
      <c r="F482">
        <v>-0.55277283133328647</v>
      </c>
      <c r="G482">
        <v>-0.58186613824556488</v>
      </c>
      <c r="H482">
        <v>4.4165910529951252E-2</v>
      </c>
      <c r="I482">
        <v>58.909918475981868</v>
      </c>
      <c r="J482">
        <v>192.2238347107064</v>
      </c>
      <c r="K482">
        <v>7.2659671398185077</v>
      </c>
      <c r="L482">
        <v>17.856228556181989</v>
      </c>
      <c r="M482">
        <v>7.7470396413803906</v>
      </c>
      <c r="N482">
        <v>0.93790240867155872</v>
      </c>
      <c r="O482">
        <v>0.82085993370434096</v>
      </c>
      <c r="P482">
        <f t="shared" si="183"/>
        <v>-90.048116821721663</v>
      </c>
      <c r="Q482">
        <f t="shared" si="184"/>
        <v>-27.583474617429466</v>
      </c>
      <c r="R482">
        <f t="shared" si="185"/>
        <v>-29.035236439399448</v>
      </c>
      <c r="S482">
        <v>529.09899540196648</v>
      </c>
      <c r="T482">
        <f t="shared" si="163"/>
        <v>285.76175086644508</v>
      </c>
      <c r="U482">
        <f t="shared" si="164"/>
        <v>10.307523364719701</v>
      </c>
      <c r="V482">
        <f t="shared" si="165"/>
        <v>33.633583593303399</v>
      </c>
      <c r="W482">
        <f t="shared" si="166"/>
        <v>1.271333045410679</v>
      </c>
      <c r="X482">
        <f t="shared" si="167"/>
        <v>3.1243209600376782</v>
      </c>
      <c r="Y482">
        <f t="shared" si="168"/>
        <v>1.3555067495721431</v>
      </c>
      <c r="Z482">
        <f t="shared" si="169"/>
        <v>4490.3641681827567</v>
      </c>
      <c r="AA482">
        <f t="shared" si="170"/>
        <v>5.3760737579211542</v>
      </c>
      <c r="AB482">
        <f t="shared" si="171"/>
        <v>1.5949857128692752E-5</v>
      </c>
      <c r="AC482">
        <f t="shared" si="172"/>
        <v>1.2912747030511441E-2</v>
      </c>
      <c r="AD482">
        <f t="shared" si="173"/>
        <v>24.88366189084449</v>
      </c>
      <c r="AE482">
        <f t="shared" si="174"/>
        <v>118.7939693432932</v>
      </c>
      <c r="AF482">
        <f t="shared" si="175"/>
        <v>3453.38</v>
      </c>
      <c r="AG482">
        <f t="shared" si="176"/>
        <v>837.25642939141949</v>
      </c>
      <c r="AH482">
        <f t="shared" si="177"/>
        <v>9.6807234160705346E-4</v>
      </c>
      <c r="AI482">
        <f t="shared" si="178"/>
        <v>3.5711077493617719E-3</v>
      </c>
      <c r="AJ482" s="2">
        <v>100</v>
      </c>
      <c r="AK482" s="2">
        <v>1</v>
      </c>
      <c r="AL482" s="2">
        <f t="shared" si="179"/>
        <v>17426.021750380885</v>
      </c>
      <c r="AM482" s="2">
        <f t="shared" si="180"/>
        <v>16.869649680786669</v>
      </c>
      <c r="AN482" s="2">
        <f t="shared" si="181"/>
        <v>62.230201313331968</v>
      </c>
      <c r="AO482" s="2">
        <f t="shared" si="182"/>
        <v>79.09985099411864</v>
      </c>
    </row>
    <row r="483" spans="1:41" x14ac:dyDescent="0.25">
      <c r="A483" s="1">
        <v>481</v>
      </c>
      <c r="B483">
        <v>9.6392785571142277</v>
      </c>
      <c r="C483">
        <v>529.10066664671467</v>
      </c>
      <c r="D483">
        <v>50</v>
      </c>
      <c r="E483">
        <v>-1.8181691640613871</v>
      </c>
      <c r="F483">
        <v>-0.55291794875648914</v>
      </c>
      <c r="G483">
        <v>-0.58201889342788349</v>
      </c>
      <c r="H483">
        <v>4.4573897291254973E-2</v>
      </c>
      <c r="I483">
        <v>58.467973971417358</v>
      </c>
      <c r="J483">
        <v>190.78975957384429</v>
      </c>
      <c r="K483">
        <v>7.2091145072108169</v>
      </c>
      <c r="L483">
        <v>17.71615416731861</v>
      </c>
      <c r="M483">
        <v>7.6929188297960973</v>
      </c>
      <c r="N483">
        <v>0.93711043449397546</v>
      </c>
      <c r="O483">
        <v>0.82220384946411185</v>
      </c>
      <c r="P483">
        <f t="shared" si="183"/>
        <v>-90.727004194679992</v>
      </c>
      <c r="Q483">
        <f t="shared" si="184"/>
        <v>-27.590716005812833</v>
      </c>
      <c r="R483">
        <f t="shared" si="185"/>
        <v>-29.042858953487201</v>
      </c>
      <c r="S483">
        <v>529.10066664671467</v>
      </c>
      <c r="T483">
        <f t="shared" si="163"/>
        <v>283.63523533354532</v>
      </c>
      <c r="U483">
        <f t="shared" si="164"/>
        <v>10.306895386721086</v>
      </c>
      <c r="V483">
        <f t="shared" si="165"/>
        <v>33.632943972825181</v>
      </c>
      <c r="W483">
        <f t="shared" si="166"/>
        <v>1.2708425486581638</v>
      </c>
      <c r="X483">
        <f t="shared" si="167"/>
        <v>3.1230524209174892</v>
      </c>
      <c r="Y483">
        <f t="shared" si="168"/>
        <v>1.3561289063309585</v>
      </c>
      <c r="Z483">
        <f t="shared" si="169"/>
        <v>4490.2458505808263</v>
      </c>
      <c r="AA483">
        <f t="shared" si="170"/>
        <v>5.3764395908139289</v>
      </c>
      <c r="AB483">
        <f t="shared" si="171"/>
        <v>1.5949184925927835E-5</v>
      </c>
      <c r="AC483">
        <f t="shared" si="172"/>
        <v>1.2913114993918492E-2</v>
      </c>
      <c r="AD483">
        <f t="shared" si="173"/>
        <v>24.883354621600951</v>
      </c>
      <c r="AE483">
        <f t="shared" si="174"/>
        <v>118.78338246065431</v>
      </c>
      <c r="AF483">
        <f t="shared" si="175"/>
        <v>3453.38</v>
      </c>
      <c r="AG483">
        <f t="shared" si="176"/>
        <v>836.94536609554734</v>
      </c>
      <c r="AH483">
        <f t="shared" si="177"/>
        <v>9.7011411613293118E-4</v>
      </c>
      <c r="AI483">
        <f t="shared" si="178"/>
        <v>3.5659317352460993E-3</v>
      </c>
      <c r="AJ483" s="2">
        <v>100</v>
      </c>
      <c r="AK483" s="2">
        <v>1</v>
      </c>
      <c r="AL483" s="2">
        <f t="shared" si="179"/>
        <v>17426.021750380885</v>
      </c>
      <c r="AM483" s="2">
        <f t="shared" si="180"/>
        <v>16.905229688083988</v>
      </c>
      <c r="AN483" s="2">
        <f t="shared" si="181"/>
        <v>62.140003978771979</v>
      </c>
      <c r="AO483" s="2">
        <f t="shared" si="182"/>
        <v>79.045233666855964</v>
      </c>
    </row>
    <row r="484" spans="1:41" x14ac:dyDescent="0.25">
      <c r="A484" s="1">
        <v>482</v>
      </c>
      <c r="B484">
        <v>9.6593186372745485</v>
      </c>
      <c r="C484">
        <v>529.10230670132387</v>
      </c>
      <c r="D484">
        <v>50</v>
      </c>
      <c r="E484">
        <v>-1.8319840030409531</v>
      </c>
      <c r="F484">
        <v>-0.55306502696161552</v>
      </c>
      <c r="G484">
        <v>-0.58217371259117434</v>
      </c>
      <c r="H484">
        <v>4.4987866276456637E-2</v>
      </c>
      <c r="I484">
        <v>58.025915303239877</v>
      </c>
      <c r="J484">
        <v>189.3553158015211</v>
      </c>
      <c r="K484">
        <v>7.1522420323220599</v>
      </c>
      <c r="L484">
        <v>17.57603912290492</v>
      </c>
      <c r="M484">
        <v>7.638784945900718</v>
      </c>
      <c r="N484">
        <v>0.93630624279671759</v>
      </c>
      <c r="O484">
        <v>0.82354811238574821</v>
      </c>
      <c r="P484">
        <f t="shared" si="183"/>
        <v>-91.416367417213237</v>
      </c>
      <c r="Q484">
        <f t="shared" si="184"/>
        <v>-27.598055237605568</v>
      </c>
      <c r="R484">
        <f t="shared" si="185"/>
        <v>-29.050584460637445</v>
      </c>
      <c r="S484">
        <v>529.10230670132387</v>
      </c>
      <c r="T484">
        <f t="shared" si="163"/>
        <v>281.5081515610712</v>
      </c>
      <c r="U484">
        <f t="shared" si="164"/>
        <v>10.306258447839577</v>
      </c>
      <c r="V484">
        <f t="shared" si="165"/>
        <v>33.632297102494704</v>
      </c>
      <c r="W484">
        <f t="shared" si="166"/>
        <v>1.2703436814635953</v>
      </c>
      <c r="X484">
        <f t="shared" si="167"/>
        <v>3.1217637971474375</v>
      </c>
      <c r="Y484">
        <f t="shared" si="168"/>
        <v>1.3567608794879848</v>
      </c>
      <c r="Z484">
        <f t="shared" si="169"/>
        <v>4490.1297448764135</v>
      </c>
      <c r="AA484">
        <f t="shared" si="170"/>
        <v>5.3767986181882161</v>
      </c>
      <c r="AB484">
        <f t="shared" si="171"/>
        <v>1.5948525300031474E-5</v>
      </c>
      <c r="AC484">
        <f t="shared" si="172"/>
        <v>1.2913476098024766E-2</v>
      </c>
      <c r="AD484">
        <f t="shared" si="173"/>
        <v>24.883053092443564</v>
      </c>
      <c r="AE484">
        <f t="shared" si="174"/>
        <v>118.77299414135781</v>
      </c>
      <c r="AF484">
        <f t="shared" si="175"/>
        <v>3453.38</v>
      </c>
      <c r="AG484">
        <f t="shared" si="176"/>
        <v>836.6305838476078</v>
      </c>
      <c r="AH484">
        <f t="shared" si="177"/>
        <v>9.7219238126042067E-4</v>
      </c>
      <c r="AI484">
        <f t="shared" si="178"/>
        <v>3.5606309931652158E-3</v>
      </c>
      <c r="AJ484" s="2">
        <v>100</v>
      </c>
      <c r="AK484" s="2">
        <v>1</v>
      </c>
      <c r="AL484" s="2">
        <f t="shared" si="179"/>
        <v>17426.021750380885</v>
      </c>
      <c r="AM484" s="2">
        <f t="shared" si="180"/>
        <v>16.941445581398678</v>
      </c>
      <c r="AN484" s="2">
        <f t="shared" si="181"/>
        <v>62.047633131977342</v>
      </c>
      <c r="AO484" s="2">
        <f t="shared" si="182"/>
        <v>78.989078713376017</v>
      </c>
    </row>
    <row r="485" spans="1:41" x14ac:dyDescent="0.25">
      <c r="A485" s="1">
        <v>483</v>
      </c>
      <c r="B485">
        <v>9.6793587174348694</v>
      </c>
      <c r="C485">
        <v>529.10391408349506</v>
      </c>
      <c r="D485">
        <v>50</v>
      </c>
      <c r="E485">
        <v>-1.8460137257015039</v>
      </c>
      <c r="F485">
        <v>-0.55321409879469308</v>
      </c>
      <c r="G485">
        <v>-0.58233063031020338</v>
      </c>
      <c r="H485">
        <v>4.5407937604242818E-2</v>
      </c>
      <c r="I485">
        <v>57.583740902729268</v>
      </c>
      <c r="J485">
        <v>187.92049857459281</v>
      </c>
      <c r="K485">
        <v>7.0953493467361994</v>
      </c>
      <c r="L485">
        <v>17.43588289310534</v>
      </c>
      <c r="M485">
        <v>7.5846379332025036</v>
      </c>
      <c r="N485">
        <v>0.93548952621483172</v>
      </c>
      <c r="O485">
        <v>0.82489272723959517</v>
      </c>
      <c r="P485">
        <f t="shared" si="183"/>
        <v>-92.116453378318568</v>
      </c>
      <c r="Q485">
        <f t="shared" si="184"/>
        <v>-27.605493951830994</v>
      </c>
      <c r="R485">
        <f t="shared" si="185"/>
        <v>-29.058414686137894</v>
      </c>
      <c r="S485">
        <v>529.10391408349506</v>
      </c>
      <c r="T485">
        <f t="shared" si="163"/>
        <v>279.38049190382054</v>
      </c>
      <c r="U485">
        <f t="shared" si="164"/>
        <v>10.305612340777364</v>
      </c>
      <c r="V485">
        <f t="shared" si="165"/>
        <v>33.6316428706279</v>
      </c>
      <c r="W485">
        <f t="shared" si="166"/>
        <v>1.2698362184104899</v>
      </c>
      <c r="X485">
        <f t="shared" si="167"/>
        <v>3.1204546126842336</v>
      </c>
      <c r="Y485">
        <f t="shared" si="168"/>
        <v>1.3574029241479018</v>
      </c>
      <c r="Z485">
        <f t="shared" si="169"/>
        <v>4490.0159557896141</v>
      </c>
      <c r="AA485">
        <f t="shared" si="170"/>
        <v>5.3771505142824489</v>
      </c>
      <c r="AB485">
        <f t="shared" si="171"/>
        <v>1.5947878845347335E-5</v>
      </c>
      <c r="AC485">
        <f t="shared" si="172"/>
        <v>1.2913830016001717E-2</v>
      </c>
      <c r="AD485">
        <f t="shared" si="173"/>
        <v>24.882757575575017</v>
      </c>
      <c r="AE485">
        <f t="shared" si="174"/>
        <v>118.76281371756905</v>
      </c>
      <c r="AF485">
        <f t="shared" si="175"/>
        <v>3453.38</v>
      </c>
      <c r="AG485">
        <f t="shared" si="176"/>
        <v>836.31200841429222</v>
      </c>
      <c r="AH485">
        <f t="shared" si="177"/>
        <v>9.7430811542019923E-4</v>
      </c>
      <c r="AI485">
        <f t="shared" si="178"/>
        <v>3.5552011869657016E-3</v>
      </c>
      <c r="AJ485" s="2">
        <v>100</v>
      </c>
      <c r="AK485" s="2">
        <v>1</v>
      </c>
      <c r="AL485" s="2">
        <f t="shared" si="179"/>
        <v>17426.021750380885</v>
      </c>
      <c r="AM485" s="2">
        <f t="shared" si="180"/>
        <v>16.978314410885002</v>
      </c>
      <c r="AN485" s="2">
        <f t="shared" si="181"/>
        <v>61.953013211044258</v>
      </c>
      <c r="AO485" s="2">
        <f t="shared" si="182"/>
        <v>78.931327621929256</v>
      </c>
    </row>
    <row r="486" spans="1:41" x14ac:dyDescent="0.25">
      <c r="A486" s="1">
        <v>484</v>
      </c>
      <c r="B486">
        <v>9.6993987975951903</v>
      </c>
      <c r="C486">
        <v>529.10548721350915</v>
      </c>
      <c r="D486">
        <v>50</v>
      </c>
      <c r="E486">
        <v>-1.860263436904056</v>
      </c>
      <c r="F486">
        <v>-0.55336519781500104</v>
      </c>
      <c r="G486">
        <v>-0.58248968191052752</v>
      </c>
      <c r="H486">
        <v>4.5834234801392308E-2</v>
      </c>
      <c r="I486">
        <v>57.141449177138952</v>
      </c>
      <c r="J486">
        <v>186.48530299821971</v>
      </c>
      <c r="K486">
        <v>7.0384360743126226</v>
      </c>
      <c r="L486">
        <v>17.295684936785118</v>
      </c>
      <c r="M486">
        <v>7.5304777334013906</v>
      </c>
      <c r="N486">
        <v>0.93465996758747627</v>
      </c>
      <c r="O486">
        <v>0.82623769886905973</v>
      </c>
      <c r="P486">
        <f t="shared" si="183"/>
        <v>-92.827516811579642</v>
      </c>
      <c r="Q486">
        <f t="shared" si="184"/>
        <v>-27.613033823103844</v>
      </c>
      <c r="R486">
        <f t="shared" si="185"/>
        <v>-29.066351392740895</v>
      </c>
      <c r="S486">
        <v>529.10548721350915</v>
      </c>
      <c r="T486">
        <f t="shared" si="163"/>
        <v>277.25224858631435</v>
      </c>
      <c r="U486">
        <f t="shared" si="164"/>
        <v>10.304956852198375</v>
      </c>
      <c r="V486">
        <f t="shared" si="165"/>
        <v>33.630981164101001</v>
      </c>
      <c r="W486">
        <f t="shared" si="166"/>
        <v>1.2693199262045682</v>
      </c>
      <c r="X486">
        <f t="shared" si="167"/>
        <v>3.1191243759021514</v>
      </c>
      <c r="Y486">
        <f t="shared" si="168"/>
        <v>1.3580553037529284</v>
      </c>
      <c r="Z486">
        <f t="shared" si="169"/>
        <v>4489.9045949278943</v>
      </c>
      <c r="AA486">
        <f t="shared" si="170"/>
        <v>5.3774949319534722</v>
      </c>
      <c r="AB486">
        <f t="shared" si="171"/>
        <v>1.594724619532175E-5</v>
      </c>
      <c r="AC486">
        <f t="shared" si="172"/>
        <v>1.291417639955107E-2</v>
      </c>
      <c r="AD486">
        <f t="shared" si="173"/>
        <v>24.882468361094961</v>
      </c>
      <c r="AE486">
        <f t="shared" si="174"/>
        <v>118.75285113607218</v>
      </c>
      <c r="AF486">
        <f t="shared" si="175"/>
        <v>3453.38</v>
      </c>
      <c r="AG486">
        <f t="shared" si="176"/>
        <v>835.98956408050446</v>
      </c>
      <c r="AH486">
        <f t="shared" si="177"/>
        <v>9.7646233185476523E-4</v>
      </c>
      <c r="AI486">
        <f t="shared" si="178"/>
        <v>3.5496378003214996E-3</v>
      </c>
      <c r="AJ486" s="2">
        <v>100</v>
      </c>
      <c r="AK486" s="2">
        <v>1</v>
      </c>
      <c r="AL486" s="2">
        <f t="shared" si="179"/>
        <v>17426.021750380885</v>
      </c>
      <c r="AM486" s="2">
        <f t="shared" si="180"/>
        <v>17.015853833328777</v>
      </c>
      <c r="AN486" s="2">
        <f t="shared" si="181"/>
        <v>61.856065514376617</v>
      </c>
      <c r="AO486" s="2">
        <f t="shared" si="182"/>
        <v>78.871919347705386</v>
      </c>
    </row>
    <row r="487" spans="1:41" x14ac:dyDescent="0.25">
      <c r="A487" s="1">
        <v>485</v>
      </c>
      <c r="B487">
        <v>9.7194388777555112</v>
      </c>
      <c r="C487">
        <v>529.1070244087208</v>
      </c>
      <c r="D487">
        <v>50</v>
      </c>
      <c r="E487">
        <v>-1.8747384050250759</v>
      </c>
      <c r="F487">
        <v>-0.55351835830279739</v>
      </c>
      <c r="G487">
        <v>-0.58265090347662896</v>
      </c>
      <c r="H487">
        <v>4.6266884909112078E-2</v>
      </c>
      <c r="I487">
        <v>56.699038509189442</v>
      </c>
      <c r="J487">
        <v>185.04972410051471</v>
      </c>
      <c r="K487">
        <v>6.981501830887523</v>
      </c>
      <c r="L487">
        <v>17.155444701258009</v>
      </c>
      <c r="M487">
        <v>7.4763042864732094</v>
      </c>
      <c r="N487">
        <v>0.93381723954517093</v>
      </c>
      <c r="O487">
        <v>0.82758303219215201</v>
      </c>
      <c r="P487">
        <f t="shared" si="183"/>
        <v>-93.549820610033734</v>
      </c>
      <c r="Q487">
        <f t="shared" si="184"/>
        <v>-27.620676562015838</v>
      </c>
      <c r="R487">
        <f t="shared" si="185"/>
        <v>-29.07439638106931</v>
      </c>
      <c r="S487">
        <v>529.1070244087208</v>
      </c>
      <c r="T487">
        <f t="shared" si="163"/>
        <v>275.12341370006027</v>
      </c>
      <c r="U487">
        <f t="shared" si="164"/>
        <v>10.304291762496588</v>
      </c>
      <c r="V487">
        <f t="shared" si="165"/>
        <v>33.630311868377738</v>
      </c>
      <c r="W487">
        <f t="shared" si="166"/>
        <v>1.2687945633189113</v>
      </c>
      <c r="X487">
        <f t="shared" si="167"/>
        <v>3.1177725789563091</v>
      </c>
      <c r="Y487">
        <f t="shared" si="168"/>
        <v>1.3587182904439898</v>
      </c>
      <c r="Z487">
        <f t="shared" si="169"/>
        <v>4489.7957811754077</v>
      </c>
      <c r="AA487">
        <f t="shared" si="170"/>
        <v>5.3778315014687692</v>
      </c>
      <c r="AB487">
        <f t="shared" si="171"/>
        <v>1.594662802471525E-5</v>
      </c>
      <c r="AC487">
        <f t="shared" si="172"/>
        <v>1.2914514877691718E-2</v>
      </c>
      <c r="AD487">
        <f t="shared" si="173"/>
        <v>24.882185758011847</v>
      </c>
      <c r="AE487">
        <f t="shared" si="174"/>
        <v>118.74311699304407</v>
      </c>
      <c r="AF487">
        <f t="shared" si="175"/>
        <v>3453.38</v>
      </c>
      <c r="AG487">
        <f t="shared" si="176"/>
        <v>835.66317361573863</v>
      </c>
      <c r="AH487">
        <f t="shared" si="177"/>
        <v>9.7865608015846196E-4</v>
      </c>
      <c r="AI487">
        <f t="shared" si="178"/>
        <v>3.5439361274495311E-3</v>
      </c>
      <c r="AJ487" s="2">
        <v>100</v>
      </c>
      <c r="AK487" s="2">
        <v>1</v>
      </c>
      <c r="AL487" s="2">
        <f t="shared" si="179"/>
        <v>17426.021750380885</v>
      </c>
      <c r="AM487" s="2">
        <f t="shared" si="180"/>
        <v>17.054082138983858</v>
      </c>
      <c r="AN487" s="2">
        <f t="shared" si="181"/>
        <v>61.756708038896136</v>
      </c>
      <c r="AO487" s="2">
        <f t="shared" si="182"/>
        <v>78.810790177879994</v>
      </c>
    </row>
    <row r="488" spans="1:41" x14ac:dyDescent="0.25">
      <c r="A488" s="1">
        <v>486</v>
      </c>
      <c r="B488">
        <v>9.7394789579158321</v>
      </c>
      <c r="C488">
        <v>529.108523877685</v>
      </c>
      <c r="D488">
        <v>50</v>
      </c>
      <c r="E488">
        <v>-1.889444068572818</v>
      </c>
      <c r="F488">
        <v>-0.5536736152662447</v>
      </c>
      <c r="G488">
        <v>-0.58281433185920506</v>
      </c>
      <c r="H488">
        <v>4.6706018592889011E-2</v>
      </c>
      <c r="I488">
        <v>56.256507256560873</v>
      </c>
      <c r="J488">
        <v>183.61375683120269</v>
      </c>
      <c r="K488">
        <v>6.9245462239629916</v>
      </c>
      <c r="L488">
        <v>17.015161622027371</v>
      </c>
      <c r="M488">
        <v>7.42211753076006</v>
      </c>
      <c r="N488">
        <v>0.93296100407623028</v>
      </c>
      <c r="O488">
        <v>0.8289287322030271</v>
      </c>
      <c r="P488">
        <f t="shared" si="183"/>
        <v>-94.283636156328242</v>
      </c>
      <c r="Q488">
        <f t="shared" si="184"/>
        <v>-27.628423915481275</v>
      </c>
      <c r="R488">
        <f t="shared" si="185"/>
        <v>-29.082551489980293</v>
      </c>
      <c r="S488">
        <v>529.108523877685</v>
      </c>
      <c r="T488">
        <f t="shared" si="163"/>
        <v>272.99397920079326</v>
      </c>
      <c r="U488">
        <f t="shared" si="164"/>
        <v>10.303616845553751</v>
      </c>
      <c r="V488">
        <f t="shared" si="165"/>
        <v>33.629634867542372</v>
      </c>
      <c r="W488">
        <f t="shared" si="166"/>
        <v>1.2682598796198783</v>
      </c>
      <c r="X488">
        <f t="shared" si="167"/>
        <v>3.116398697114183</v>
      </c>
      <c r="Y488">
        <f t="shared" si="168"/>
        <v>1.3593921654405654</v>
      </c>
      <c r="Z488">
        <f t="shared" si="169"/>
        <v>4489.6896411085245</v>
      </c>
      <c r="AA488">
        <f t="shared" si="170"/>
        <v>5.3781598292187232</v>
      </c>
      <c r="AB488">
        <f t="shared" si="171"/>
        <v>1.5946025051961735E-5</v>
      </c>
      <c r="AC488">
        <f t="shared" si="172"/>
        <v>1.2914845055465737E-2</v>
      </c>
      <c r="AD488">
        <f t="shared" si="173"/>
        <v>24.881910095322176</v>
      </c>
      <c r="AE488">
        <f t="shared" si="174"/>
        <v>118.73362257116487</v>
      </c>
      <c r="AF488">
        <f t="shared" si="175"/>
        <v>3453.38</v>
      </c>
      <c r="AG488">
        <f t="shared" si="176"/>
        <v>835.33275824043812</v>
      </c>
      <c r="AH488">
        <f t="shared" si="177"/>
        <v>9.8089044789874381E-4</v>
      </c>
      <c r="AI488">
        <f t="shared" si="178"/>
        <v>3.5380912632671522E-3</v>
      </c>
      <c r="AJ488" s="2">
        <v>100</v>
      </c>
      <c r="AK488" s="2">
        <v>1</v>
      </c>
      <c r="AL488" s="2">
        <f t="shared" si="179"/>
        <v>17426.021750380885</v>
      </c>
      <c r="AM488" s="2">
        <f t="shared" si="180"/>
        <v>17.093018279824356</v>
      </c>
      <c r="AN488" s="2">
        <f t="shared" si="181"/>
        <v>61.654855308525974</v>
      </c>
      <c r="AO488" s="2">
        <f t="shared" si="182"/>
        <v>78.74787358835033</v>
      </c>
    </row>
    <row r="489" spans="1:41" x14ac:dyDescent="0.25">
      <c r="A489" s="1">
        <v>487</v>
      </c>
      <c r="B489">
        <v>9.7595190380761512</v>
      </c>
      <c r="C489">
        <v>529.10998371388962</v>
      </c>
      <c r="D489">
        <v>50</v>
      </c>
      <c r="E489">
        <v>-1.9043860431275279</v>
      </c>
      <c r="F489">
        <v>-0.5538310044474164</v>
      </c>
      <c r="G489">
        <v>-0.58298000468149103</v>
      </c>
      <c r="H489">
        <v>4.7151770255945413E-2</v>
      </c>
      <c r="I489">
        <v>55.813853751385857</v>
      </c>
      <c r="J489">
        <v>182.17739606029249</v>
      </c>
      <c r="K489">
        <v>6.8675688523832061</v>
      </c>
      <c r="L489">
        <v>16.874835122520889</v>
      </c>
      <c r="M489">
        <v>7.3679174030674366</v>
      </c>
      <c r="N489">
        <v>0.93209091207114592</v>
      </c>
      <c r="O489">
        <v>0.83027480397352849</v>
      </c>
      <c r="P489">
        <f t="shared" si="183"/>
        <v>-95.029243669038323</v>
      </c>
      <c r="Q489">
        <f t="shared" si="184"/>
        <v>-27.636277667036747</v>
      </c>
      <c r="R489">
        <f t="shared" si="185"/>
        <v>-29.090818596880791</v>
      </c>
      <c r="S489">
        <v>529.10998371388962</v>
      </c>
      <c r="T489">
        <f t="shared" si="163"/>
        <v>270.86393690569457</v>
      </c>
      <c r="U489">
        <f t="shared" si="164"/>
        <v>10.302931868486114</v>
      </c>
      <c r="V489">
        <f t="shared" si="165"/>
        <v>33.62895004433912</v>
      </c>
      <c r="W489">
        <f t="shared" si="166"/>
        <v>1.2677156159725789</v>
      </c>
      <c r="X489">
        <f t="shared" si="167"/>
        <v>3.1150021880535763</v>
      </c>
      <c r="Y489">
        <f t="shared" si="168"/>
        <v>1.3600772194403807</v>
      </c>
      <c r="Z489">
        <f t="shared" si="169"/>
        <v>4489.5863094391652</v>
      </c>
      <c r="AA489">
        <f t="shared" si="170"/>
        <v>5.378479496342627</v>
      </c>
      <c r="AB489">
        <f t="shared" si="171"/>
        <v>1.5945438041686556E-5</v>
      </c>
      <c r="AC489">
        <f t="shared" si="172"/>
        <v>1.2915166512557755E-2</v>
      </c>
      <c r="AD489">
        <f t="shared" si="173"/>
        <v>24.881641723162335</v>
      </c>
      <c r="AE489">
        <f t="shared" si="174"/>
        <v>118.72437987923252</v>
      </c>
      <c r="AF489">
        <f t="shared" si="175"/>
        <v>3453.38</v>
      </c>
      <c r="AG489">
        <f t="shared" si="176"/>
        <v>834.9982375924277</v>
      </c>
      <c r="AH489">
        <f t="shared" si="177"/>
        <v>9.8316656232356786E-4</v>
      </c>
      <c r="AI489">
        <f t="shared" si="178"/>
        <v>3.5320980929518945E-3</v>
      </c>
      <c r="AJ489" s="2">
        <v>100</v>
      </c>
      <c r="AK489" s="2">
        <v>1</v>
      </c>
      <c r="AL489" s="2">
        <f t="shared" si="179"/>
        <v>17426.021750380885</v>
      </c>
      <c r="AM489" s="2">
        <f t="shared" si="180"/>
        <v>17.132681899297697</v>
      </c>
      <c r="AN489" s="2">
        <f t="shared" si="181"/>
        <v>61.550418192258562</v>
      </c>
      <c r="AO489" s="2">
        <f t="shared" si="182"/>
        <v>78.683100091556256</v>
      </c>
    </row>
    <row r="490" spans="1:41" x14ac:dyDescent="0.25">
      <c r="A490" s="1">
        <v>488</v>
      </c>
      <c r="B490">
        <v>9.7795591182364721</v>
      </c>
      <c r="C490">
        <v>529.1114018890629</v>
      </c>
      <c r="D490">
        <v>50</v>
      </c>
      <c r="E490">
        <v>-1.9195701286241731</v>
      </c>
      <c r="F490">
        <v>-0.55399056232723209</v>
      </c>
      <c r="G490">
        <v>-0.58314796034445493</v>
      </c>
      <c r="H490">
        <v>4.7604278156371818E-2</v>
      </c>
      <c r="I490">
        <v>55.371076299743628</v>
      </c>
      <c r="J490">
        <v>180.7406365767682</v>
      </c>
      <c r="K490">
        <v>6.8105693059970047</v>
      </c>
      <c r="L490">
        <v>16.734464613818659</v>
      </c>
      <c r="M490">
        <v>7.3137038387686344</v>
      </c>
      <c r="N490">
        <v>0.9312066028435928</v>
      </c>
      <c r="O490">
        <v>0.83162125265472553</v>
      </c>
      <c r="P490">
        <f t="shared" si="183"/>
        <v>-95.786932566076501</v>
      </c>
      <c r="Q490">
        <f t="shared" si="184"/>
        <v>-27.644239637087431</v>
      </c>
      <c r="R490">
        <f t="shared" si="185"/>
        <v>-29.099199617986773</v>
      </c>
      <c r="S490">
        <v>529.1114018890629</v>
      </c>
      <c r="T490">
        <f t="shared" si="163"/>
        <v>268.73327849059444</v>
      </c>
      <c r="U490">
        <f t="shared" si="164"/>
        <v>10.302236591379508</v>
      </c>
      <c r="V490">
        <f t="shared" si="165"/>
        <v>33.62825728021884</v>
      </c>
      <c r="W490">
        <f t="shared" si="166"/>
        <v>1.267161503824576</v>
      </c>
      <c r="X490">
        <f t="shared" si="167"/>
        <v>3.1135824911249981</v>
      </c>
      <c r="Y490">
        <f t="shared" si="168"/>
        <v>1.3607737530401562</v>
      </c>
      <c r="Z490">
        <f t="shared" si="169"/>
        <v>4489.485929488339</v>
      </c>
      <c r="AA490">
        <f t="shared" si="170"/>
        <v>5.3787900572621679</v>
      </c>
      <c r="AB490">
        <f t="shared" si="171"/>
        <v>1.5944867807395983E-5</v>
      </c>
      <c r="AC490">
        <f t="shared" si="172"/>
        <v>1.2915478801820878E-2</v>
      </c>
      <c r="AD490">
        <f t="shared" si="173"/>
        <v>24.881381014038652</v>
      </c>
      <c r="AE490">
        <f t="shared" si="174"/>
        <v>118.71540169448733</v>
      </c>
      <c r="AF490">
        <f t="shared" si="175"/>
        <v>3453.38</v>
      </c>
      <c r="AG490">
        <f t="shared" si="176"/>
        <v>834.65952969357363</v>
      </c>
      <c r="AH490">
        <f t="shared" si="177"/>
        <v>9.8548559216024264E-4</v>
      </c>
      <c r="AI490">
        <f t="shared" si="178"/>
        <v>3.5259512808623827E-3</v>
      </c>
      <c r="AJ490" s="2">
        <v>100</v>
      </c>
      <c r="AK490" s="2">
        <v>1</v>
      </c>
      <c r="AL490" s="2">
        <f t="shared" si="179"/>
        <v>17426.021750380885</v>
      </c>
      <c r="AM490" s="2">
        <f t="shared" si="180"/>
        <v>17.173093363671374</v>
      </c>
      <c r="AN490" s="2">
        <f t="shared" si="181"/>
        <v>61.443303711091225</v>
      </c>
      <c r="AO490" s="2">
        <f t="shared" si="182"/>
        <v>78.616397074762602</v>
      </c>
    </row>
    <row r="491" spans="1:41" x14ac:dyDescent="0.25">
      <c r="A491" s="1">
        <v>489</v>
      </c>
      <c r="B491">
        <v>9.7995991983967929</v>
      </c>
      <c r="C491">
        <v>529.11277624602621</v>
      </c>
      <c r="D491">
        <v>50</v>
      </c>
      <c r="E491">
        <v>-1.9350023169974919</v>
      </c>
      <c r="F491">
        <v>-0.55415232612916443</v>
      </c>
      <c r="G491">
        <v>-0.58331823803069949</v>
      </c>
      <c r="H491">
        <v>4.8063684528011269E-2</v>
      </c>
      <c r="I491">
        <v>54.928173181156872</v>
      </c>
      <c r="J491">
        <v>179.30347308730489</v>
      </c>
      <c r="K491">
        <v>6.7535471653061068</v>
      </c>
      <c r="L491">
        <v>16.594049494374719</v>
      </c>
      <c r="M491">
        <v>7.2594767719171269</v>
      </c>
      <c r="N491">
        <v>0.93030770362662896</v>
      </c>
      <c r="O491">
        <v>0.83296808347844387</v>
      </c>
      <c r="P491">
        <f t="shared" si="183"/>
        <v>-96.557001846182231</v>
      </c>
      <c r="Q491">
        <f t="shared" si="184"/>
        <v>-27.652311683092041</v>
      </c>
      <c r="R491">
        <f t="shared" si="185"/>
        <v>-29.10769650851794</v>
      </c>
      <c r="S491">
        <v>529.11277624602621</v>
      </c>
      <c r="T491">
        <f t="shared" si="163"/>
        <v>266.6019954871648</v>
      </c>
      <c r="U491">
        <f t="shared" si="164"/>
        <v>10.301530767012078</v>
      </c>
      <c r="V491">
        <f t="shared" si="165"/>
        <v>33.627556455393673</v>
      </c>
      <c r="W491">
        <f t="shared" si="166"/>
        <v>1.2665972647663937</v>
      </c>
      <c r="X491">
        <f t="shared" si="167"/>
        <v>3.1121390265763442</v>
      </c>
      <c r="Y491">
        <f t="shared" si="168"/>
        <v>1.3614820771787182</v>
      </c>
      <c r="Z491">
        <f t="shared" si="169"/>
        <v>4489.3886536919235</v>
      </c>
      <c r="AA491">
        <f t="shared" si="170"/>
        <v>5.3790910381156012</v>
      </c>
      <c r="AB491">
        <f t="shared" si="171"/>
        <v>1.59443152143503E-5</v>
      </c>
      <c r="AC491">
        <f t="shared" si="172"/>
        <v>1.2915781447702581E-2</v>
      </c>
      <c r="AD491">
        <f t="shared" si="173"/>
        <v>24.881128364141155</v>
      </c>
      <c r="AE491">
        <f t="shared" si="174"/>
        <v>118.70670160782998</v>
      </c>
      <c r="AF491">
        <f t="shared" si="175"/>
        <v>3453.38</v>
      </c>
      <c r="AG491">
        <f t="shared" si="176"/>
        <v>834.31655091673065</v>
      </c>
      <c r="AH491">
        <f t="shared" si="177"/>
        <v>9.8784874951148276E-4</v>
      </c>
      <c r="AI491">
        <f t="shared" si="178"/>
        <v>3.5196452587769622E-3</v>
      </c>
      <c r="AJ491" s="2">
        <v>100</v>
      </c>
      <c r="AK491" s="2">
        <v>1</v>
      </c>
      <c r="AL491" s="2">
        <f t="shared" si="179"/>
        <v>17426.021750380885</v>
      </c>
      <c r="AM491" s="2">
        <f t="shared" si="180"/>
        <v>17.214273795073659</v>
      </c>
      <c r="AN491" s="2">
        <f t="shared" si="181"/>
        <v>61.333414833072304</v>
      </c>
      <c r="AO491" s="2">
        <f t="shared" si="182"/>
        <v>78.547688628145963</v>
      </c>
    </row>
    <row r="492" spans="1:41" x14ac:dyDescent="0.25">
      <c r="A492" s="1">
        <v>490</v>
      </c>
      <c r="B492">
        <v>9.8196392785571138</v>
      </c>
      <c r="C492">
        <v>529.1141044910546</v>
      </c>
      <c r="D492">
        <v>50</v>
      </c>
      <c r="E492">
        <v>-1.950688800210604</v>
      </c>
      <c r="F492">
        <v>-0.55431633382153667</v>
      </c>
      <c r="G492">
        <v>-0.5834908777068808</v>
      </c>
      <c r="H492">
        <v>4.8530135705164408E-2</v>
      </c>
      <c r="I492">
        <v>54.485142648092761</v>
      </c>
      <c r="J492">
        <v>177.86590021501351</v>
      </c>
      <c r="K492">
        <v>6.6965020010982004</v>
      </c>
      <c r="L492">
        <v>16.45358914973195</v>
      </c>
      <c r="M492">
        <v>7.2052361353676071</v>
      </c>
      <c r="N492">
        <v>0.92939382904257994</v>
      </c>
      <c r="O492">
        <v>0.83431530175878255</v>
      </c>
      <c r="P492">
        <f t="shared" si="183"/>
        <v>-97.339760489551097</v>
      </c>
      <c r="Q492">
        <f t="shared" si="184"/>
        <v>-27.66049569967748</v>
      </c>
      <c r="R492">
        <f t="shared" si="185"/>
        <v>-29.116311262818403</v>
      </c>
      <c r="S492">
        <v>529.1141044910546</v>
      </c>
      <c r="T492">
        <f t="shared" si="163"/>
        <v>264.47007928010538</v>
      </c>
      <c r="U492">
        <f t="shared" si="164"/>
        <v>10.300814140564176</v>
      </c>
      <c r="V492">
        <f t="shared" si="165"/>
        <v>33.626847448900314</v>
      </c>
      <c r="W492">
        <f t="shared" si="166"/>
        <v>1.26602261006732</v>
      </c>
      <c r="X492">
        <f t="shared" si="167"/>
        <v>3.1106711947376162</v>
      </c>
      <c r="Y492">
        <f t="shared" si="168"/>
        <v>1.3622025136038929</v>
      </c>
      <c r="Z492">
        <f t="shared" si="169"/>
        <v>4489.2946441413587</v>
      </c>
      <c r="AA492">
        <f t="shared" si="170"/>
        <v>5.3793819350846972</v>
      </c>
      <c r="AB492">
        <f t="shared" si="171"/>
        <v>1.5943781182635055E-5</v>
      </c>
      <c r="AC492">
        <f t="shared" si="172"/>
        <v>1.2916073944562432E-2</v>
      </c>
      <c r="AD492">
        <f t="shared" si="173"/>
        <v>24.880884194747907</v>
      </c>
      <c r="AE492">
        <f t="shared" si="174"/>
        <v>118.6982940721808</v>
      </c>
      <c r="AF492">
        <f t="shared" si="175"/>
        <v>3453.38</v>
      </c>
      <c r="AG492">
        <f t="shared" si="176"/>
        <v>833.96921595320282</v>
      </c>
      <c r="AH492">
        <f t="shared" si="177"/>
        <v>9.9025729185454425E-4</v>
      </c>
      <c r="AI492">
        <f t="shared" si="178"/>
        <v>3.5131742133987258E-3</v>
      </c>
      <c r="AJ492" s="2">
        <v>100</v>
      </c>
      <c r="AK492" s="2">
        <v>1</v>
      </c>
      <c r="AL492" s="2">
        <f t="shared" si="179"/>
        <v>17426.021750380885</v>
      </c>
      <c r="AM492" s="2">
        <f t="shared" si="180"/>
        <v>17.25624510633056</v>
      </c>
      <c r="AN492" s="2">
        <f t="shared" si="181"/>
        <v>61.220650255563456</v>
      </c>
      <c r="AO492" s="2">
        <f t="shared" si="182"/>
        <v>78.476895361894009</v>
      </c>
    </row>
    <row r="493" spans="1:41" x14ac:dyDescent="0.25">
      <c r="A493" s="1">
        <v>491</v>
      </c>
      <c r="B493">
        <v>9.8396793587174347</v>
      </c>
      <c r="C493">
        <v>529.11538418570888</v>
      </c>
      <c r="D493">
        <v>50</v>
      </c>
      <c r="E493">
        <v>-1.9666359786897261</v>
      </c>
      <c r="F493">
        <v>-0.55448262411820237</v>
      </c>
      <c r="G493">
        <v>-0.58366592012442364</v>
      </c>
      <c r="H493">
        <v>4.9003782251157577E-2</v>
      </c>
      <c r="I493">
        <v>54.041982925469867</v>
      </c>
      <c r="J493">
        <v>176.42791249822261</v>
      </c>
      <c r="K493">
        <v>6.6394333740640352</v>
      </c>
      <c r="L493">
        <v>16.31308295223042</v>
      </c>
      <c r="M493">
        <v>7.1509818609064633</v>
      </c>
      <c r="N493">
        <v>0.92846458054496728</v>
      </c>
      <c r="O493">
        <v>0.83566291289361372</v>
      </c>
      <c r="P493">
        <f t="shared" si="183"/>
        <v>-98.135527878728851</v>
      </c>
      <c r="Q493">
        <f t="shared" si="184"/>
        <v>-27.668793618672776</v>
      </c>
      <c r="R493">
        <f t="shared" si="185"/>
        <v>-29.125045914392398</v>
      </c>
      <c r="S493">
        <v>529.11538418570888</v>
      </c>
      <c r="T493">
        <f t="shared" si="163"/>
        <v>262.33752110433198</v>
      </c>
      <c r="U493">
        <f t="shared" si="164"/>
        <v>10.300086449314525</v>
      </c>
      <c r="V493">
        <f t="shared" si="165"/>
        <v>33.626130138672956</v>
      </c>
      <c r="W493">
        <f t="shared" si="166"/>
        <v>1.2654372401848539</v>
      </c>
      <c r="X493">
        <f t="shared" si="167"/>
        <v>3.1091783751632471</v>
      </c>
      <c r="Y493">
        <f t="shared" si="168"/>
        <v>1.3629353953646814</v>
      </c>
      <c r="Z493">
        <f t="shared" si="169"/>
        <v>4489.2040731618836</v>
      </c>
      <c r="AA493">
        <f t="shared" si="170"/>
        <v>5.3796622126064557</v>
      </c>
      <c r="AB493">
        <f t="shared" si="171"/>
        <v>1.5943266690446277E-5</v>
      </c>
      <c r="AC493">
        <f t="shared" si="172"/>
        <v>1.2916355754873593E-2</v>
      </c>
      <c r="AD493">
        <f t="shared" si="173"/>
        <v>24.880648953726674</v>
      </c>
      <c r="AE493">
        <f t="shared" si="174"/>
        <v>118.69019445420831</v>
      </c>
      <c r="AF493">
        <f t="shared" si="175"/>
        <v>3453.38</v>
      </c>
      <c r="AG493">
        <f t="shared" si="176"/>
        <v>833.61743778083837</v>
      </c>
      <c r="AH493">
        <f t="shared" si="177"/>
        <v>9.9271252415012584E-4</v>
      </c>
      <c r="AI493">
        <f t="shared" si="178"/>
        <v>3.5065320730757244E-3</v>
      </c>
      <c r="AJ493" s="2">
        <v>100</v>
      </c>
      <c r="AK493" s="2">
        <v>1</v>
      </c>
      <c r="AL493" s="2">
        <f t="shared" si="179"/>
        <v>17426.021750380885</v>
      </c>
      <c r="AM493" s="2">
        <f t="shared" si="180"/>
        <v>17.299030037715603</v>
      </c>
      <c r="AN493" s="2">
        <f t="shared" si="181"/>
        <v>61.104904173825751</v>
      </c>
      <c r="AO493" s="2">
        <f t="shared" si="182"/>
        <v>78.403934211541355</v>
      </c>
    </row>
    <row r="494" spans="1:41" x14ac:dyDescent="0.25">
      <c r="A494" s="1">
        <v>492</v>
      </c>
      <c r="B494">
        <v>9.8597194388777556</v>
      </c>
      <c r="C494">
        <v>529.11661273809705</v>
      </c>
      <c r="D494">
        <v>50</v>
      </c>
      <c r="E494">
        <v>-1.9828504701891629</v>
      </c>
      <c r="F494">
        <v>-0.55465123647739034</v>
      </c>
      <c r="G494">
        <v>-0.58384340681830582</v>
      </c>
      <c r="H494">
        <v>4.9484779090838461E-2</v>
      </c>
      <c r="I494">
        <v>53.598692210172807</v>
      </c>
      <c r="J494">
        <v>174.98950438930351</v>
      </c>
      <c r="K494">
        <v>6.5823408343976446</v>
      </c>
      <c r="L494">
        <v>16.17253026070917</v>
      </c>
      <c r="M494">
        <v>7.0967138793925217</v>
      </c>
      <c r="N494">
        <v>0.92751954583074447</v>
      </c>
      <c r="O494">
        <v>0.83701092236605845</v>
      </c>
      <c r="P494">
        <f t="shared" si="183"/>
        <v>-98.9446342409762</v>
      </c>
      <c r="Q494">
        <f t="shared" si="184"/>
        <v>-27.677207409051416</v>
      </c>
      <c r="R494">
        <f t="shared" si="185"/>
        <v>-29.133902535843607</v>
      </c>
      <c r="S494">
        <v>529.11661273809705</v>
      </c>
      <c r="T494">
        <f t="shared" si="163"/>
        <v>260.20431204217249</v>
      </c>
      <c r="U494">
        <f t="shared" si="164"/>
        <v>10.299347422322084</v>
      </c>
      <c r="V494">
        <f t="shared" si="165"/>
        <v>33.625404401626938</v>
      </c>
      <c r="W494">
        <f t="shared" si="166"/>
        <v>1.2648408442460428</v>
      </c>
      <c r="X494">
        <f t="shared" si="167"/>
        <v>3.1076599257294428</v>
      </c>
      <c r="Y494">
        <f t="shared" si="168"/>
        <v>1.3636810673303379</v>
      </c>
      <c r="Z494">
        <f t="shared" si="169"/>
        <v>4489.1171239312343</v>
      </c>
      <c r="AA494">
        <f t="shared" si="170"/>
        <v>5.3799313014607968</v>
      </c>
      <c r="AB494">
        <f t="shared" si="171"/>
        <v>1.5942772777605627E-5</v>
      </c>
      <c r="AC494">
        <f t="shared" si="172"/>
        <v>1.2916626307299077E-2</v>
      </c>
      <c r="AD494">
        <f t="shared" si="173"/>
        <v>24.880423117141675</v>
      </c>
      <c r="AE494">
        <f t="shared" si="174"/>
        <v>118.68241908970376</v>
      </c>
      <c r="AF494">
        <f t="shared" si="175"/>
        <v>3453.38</v>
      </c>
      <c r="AG494">
        <f t="shared" si="176"/>
        <v>833.26112763298568</v>
      </c>
      <c r="AH494">
        <f t="shared" si="177"/>
        <v>9.9521580106780891E-4</v>
      </c>
      <c r="AI494">
        <f t="shared" si="178"/>
        <v>3.4997124936799492E-3</v>
      </c>
      <c r="AJ494" s="2">
        <v>100</v>
      </c>
      <c r="AK494" s="2">
        <v>1</v>
      </c>
      <c r="AL494" s="2">
        <f t="shared" si="179"/>
        <v>17426.021750380885</v>
      </c>
      <c r="AM494" s="2">
        <f t="shared" si="180"/>
        <v>17.342652195730373</v>
      </c>
      <c r="AN494" s="2">
        <f t="shared" si="181"/>
        <v>60.986066034946525</v>
      </c>
      <c r="AO494" s="2">
        <f t="shared" si="182"/>
        <v>78.328718230676898</v>
      </c>
    </row>
    <row r="495" spans="1:41" x14ac:dyDescent="0.25">
      <c r="A495" s="1">
        <v>493</v>
      </c>
      <c r="B495">
        <v>9.8797595190380765</v>
      </c>
      <c r="C495">
        <v>529.11778739352155</v>
      </c>
      <c r="D495">
        <v>50</v>
      </c>
      <c r="E495">
        <v>-1.999339119112322</v>
      </c>
      <c r="F495">
        <v>-0.55482221109845054</v>
      </c>
      <c r="G495">
        <v>-0.58402338010363231</v>
      </c>
      <c r="H495">
        <v>4.9973285647010729E-2</v>
      </c>
      <c r="I495">
        <v>53.155268670576817</v>
      </c>
      <c r="J495">
        <v>173.55067025354839</v>
      </c>
      <c r="K495">
        <v>6.5252239213787284</v>
      </c>
      <c r="L495">
        <v>16.031930420201519</v>
      </c>
      <c r="M495">
        <v>7.0424321209089733</v>
      </c>
      <c r="N495">
        <v>0.92655829822096392</v>
      </c>
      <c r="O495">
        <v>0.83835933574593202</v>
      </c>
      <c r="P495">
        <f t="shared" si="183"/>
        <v>-99.767421113389332</v>
      </c>
      <c r="Q495">
        <f t="shared" si="184"/>
        <v>-27.685739076768989</v>
      </c>
      <c r="R495">
        <f t="shared" si="185"/>
        <v>-29.142883238704208</v>
      </c>
      <c r="S495">
        <v>529.11778739352155</v>
      </c>
      <c r="T495">
        <f t="shared" si="163"/>
        <v>258.07044302058131</v>
      </c>
      <c r="U495">
        <f t="shared" si="164"/>
        <v>10.298596780092643</v>
      </c>
      <c r="V495">
        <f t="shared" si="165"/>
        <v>33.624670113754092</v>
      </c>
      <c r="W495">
        <f t="shared" si="166"/>
        <v>1.264233099498794</v>
      </c>
      <c r="X495">
        <f t="shared" si="167"/>
        <v>3.1061151816837391</v>
      </c>
      <c r="Y495">
        <f t="shared" si="168"/>
        <v>1.3644398867380823</v>
      </c>
      <c r="Z495">
        <f t="shared" si="169"/>
        <v>4489.0339911420133</v>
      </c>
      <c r="AA495">
        <f t="shared" si="170"/>
        <v>5.3801885967242722</v>
      </c>
      <c r="AB495">
        <f t="shared" si="171"/>
        <v>1.5942300549323941E-5</v>
      </c>
      <c r="AC495">
        <f t="shared" si="172"/>
        <v>1.2916884994632772E-2</v>
      </c>
      <c r="AD495">
        <f t="shared" si="173"/>
        <v>24.880207190973412</v>
      </c>
      <c r="AE495">
        <f t="shared" si="174"/>
        <v>118.6749853428811</v>
      </c>
      <c r="AF495">
        <f t="shared" si="175"/>
        <v>3453.38</v>
      </c>
      <c r="AG495">
        <f t="shared" si="176"/>
        <v>832.90019496849936</v>
      </c>
      <c r="AH495">
        <f t="shared" si="177"/>
        <v>9.9776852933559858E-4</v>
      </c>
      <c r="AI495">
        <f t="shared" si="178"/>
        <v>3.4927088435826085E-3</v>
      </c>
      <c r="AJ495" s="2">
        <v>100</v>
      </c>
      <c r="AK495" s="2">
        <v>1</v>
      </c>
      <c r="AL495" s="2">
        <f t="shared" si="179"/>
        <v>17426.021750380885</v>
      </c>
      <c r="AM495" s="2">
        <f t="shared" si="180"/>
        <v>17.38713609404769</v>
      </c>
      <c r="AN495" s="2">
        <f t="shared" si="181"/>
        <v>60.864020276018202</v>
      </c>
      <c r="AO495" s="2">
        <f t="shared" si="182"/>
        <v>78.2511563700659</v>
      </c>
    </row>
    <row r="496" spans="1:41" x14ac:dyDescent="0.25">
      <c r="A496" s="1">
        <v>494</v>
      </c>
      <c r="B496">
        <v>9.8997995991983956</v>
      </c>
      <c r="C496">
        <v>529.10803574609497</v>
      </c>
      <c r="D496">
        <v>50</v>
      </c>
      <c r="E496">
        <v>-2.0269784846831471</v>
      </c>
      <c r="F496">
        <v>-0.55251798017765985</v>
      </c>
      <c r="G496">
        <v>-0.55251798017765996</v>
      </c>
      <c r="H496">
        <v>4.5121391597436316E-3</v>
      </c>
      <c r="I496">
        <v>52.711710446084624</v>
      </c>
      <c r="J496">
        <v>172.11140436810891</v>
      </c>
      <c r="K496">
        <v>6.4705597716747496</v>
      </c>
      <c r="L496">
        <v>15.922970664516059</v>
      </c>
      <c r="M496">
        <v>6.9881365149274899</v>
      </c>
      <c r="N496">
        <v>0.92593494099038731</v>
      </c>
      <c r="O496">
        <v>0.83970815869115334</v>
      </c>
      <c r="P496">
        <f t="shared" si="183"/>
        <v>-101.14663097221293</v>
      </c>
      <c r="Q496">
        <f t="shared" si="184"/>
        <v>-27.570757493895204</v>
      </c>
      <c r="R496">
        <f t="shared" si="185"/>
        <v>-27.570757493895208</v>
      </c>
      <c r="S496">
        <v>529.10803574609497</v>
      </c>
      <c r="T496">
        <f t="shared" si="163"/>
        <v>255.97042486499339</v>
      </c>
      <c r="U496">
        <f t="shared" si="164"/>
        <v>10.296445472926489</v>
      </c>
      <c r="V496">
        <f t="shared" si="165"/>
        <v>33.61939264250659</v>
      </c>
      <c r="W496">
        <f t="shared" si="166"/>
        <v>1.2639272242266897</v>
      </c>
      <c r="X496">
        <f t="shared" si="167"/>
        <v>3.110314535930141</v>
      </c>
      <c r="Y496">
        <f t="shared" si="168"/>
        <v>1.3650281118635574</v>
      </c>
      <c r="Z496">
        <f t="shared" si="169"/>
        <v>4489.7241932124844</v>
      </c>
      <c r="AA496">
        <f t="shared" si="170"/>
        <v>5.3780529446190926</v>
      </c>
      <c r="AB496">
        <f t="shared" si="171"/>
        <v>1.594622133860734E-5</v>
      </c>
      <c r="AC496">
        <f t="shared" si="172"/>
        <v>1.291473756989106E-2</v>
      </c>
      <c r="AD496">
        <f t="shared" si="173"/>
        <v>24.881999833029525</v>
      </c>
      <c r="AE496">
        <f t="shared" si="174"/>
        <v>118.73671326095561</v>
      </c>
      <c r="AF496">
        <f t="shared" si="175"/>
        <v>3453.38</v>
      </c>
      <c r="AG496">
        <f t="shared" si="176"/>
        <v>834.07105261915967</v>
      </c>
      <c r="AH496">
        <f t="shared" si="177"/>
        <v>9.9075960840526943E-4</v>
      </c>
      <c r="AI496">
        <f t="shared" si="178"/>
        <v>3.3399482485819325E-3</v>
      </c>
      <c r="AJ496" s="2">
        <v>100</v>
      </c>
      <c r="AK496" s="2">
        <v>1</v>
      </c>
      <c r="AL496" s="2">
        <f t="shared" si="179"/>
        <v>17426.021750380885</v>
      </c>
      <c r="AM496" s="2">
        <f t="shared" si="180"/>
        <v>17.264998485469075</v>
      </c>
      <c r="AN496" s="2">
        <f t="shared" si="181"/>
        <v>58.2020108249353</v>
      </c>
      <c r="AO496" s="2">
        <f t="shared" si="182"/>
        <v>75.467009310404379</v>
      </c>
    </row>
    <row r="497" spans="1:41" x14ac:dyDescent="0.25">
      <c r="A497" s="1">
        <v>495</v>
      </c>
      <c r="B497">
        <v>9.9198396793587165</v>
      </c>
      <c r="C497">
        <v>529.10403804299187</v>
      </c>
      <c r="D497">
        <v>50</v>
      </c>
      <c r="E497">
        <v>-2.0323882971579579</v>
      </c>
      <c r="F497">
        <v>-0.55509175750514583</v>
      </c>
      <c r="G497">
        <v>-0.58430711316331163</v>
      </c>
      <c r="H497">
        <v>4.9169174138643169E-2</v>
      </c>
      <c r="I497">
        <v>52.2715562776716</v>
      </c>
      <c r="J497">
        <v>170.67973394519669</v>
      </c>
      <c r="K497">
        <v>6.41122614141916</v>
      </c>
      <c r="L497">
        <v>15.778817719765771</v>
      </c>
      <c r="M497">
        <v>6.9325325560909574</v>
      </c>
      <c r="N497">
        <v>0.92480288977420599</v>
      </c>
      <c r="O497">
        <v>0.84104663019051495</v>
      </c>
      <c r="P497">
        <f t="shared" si="183"/>
        <v>-101.41658169450888</v>
      </c>
      <c r="Q497">
        <f t="shared" si="184"/>
        <v>-27.699189496264765</v>
      </c>
      <c r="R497">
        <f t="shared" si="185"/>
        <v>-29.157041575015551</v>
      </c>
      <c r="S497">
        <v>529.10403804299187</v>
      </c>
      <c r="T497">
        <f t="shared" si="163"/>
        <v>253.83971616010891</v>
      </c>
      <c r="U497">
        <f t="shared" si="164"/>
        <v>10.296173717098986</v>
      </c>
      <c r="V497">
        <f t="shared" si="165"/>
        <v>33.619588086353822</v>
      </c>
      <c r="W497">
        <f t="shared" si="166"/>
        <v>1.2628492968719069</v>
      </c>
      <c r="X497">
        <f t="shared" si="167"/>
        <v>3.108027766193473</v>
      </c>
      <c r="Y497">
        <f t="shared" si="168"/>
        <v>1.3655334675284374</v>
      </c>
      <c r="Z497">
        <f t="shared" si="169"/>
        <v>4490.0071806522965</v>
      </c>
      <c r="AA497">
        <f t="shared" si="170"/>
        <v>5.3771776529793227</v>
      </c>
      <c r="AB497">
        <f t="shared" si="171"/>
        <v>1.5947828992744017E-5</v>
      </c>
      <c r="AC497">
        <f t="shared" si="172"/>
        <v>1.2913857310069742E-2</v>
      </c>
      <c r="AD497">
        <f t="shared" si="173"/>
        <v>24.882734785868362</v>
      </c>
      <c r="AE497">
        <f t="shared" si="174"/>
        <v>118.76202865360089</v>
      </c>
      <c r="AF497">
        <f t="shared" si="175"/>
        <v>3453.38</v>
      </c>
      <c r="AG497">
        <f t="shared" si="176"/>
        <v>833.64613815166672</v>
      </c>
      <c r="AH497">
        <f t="shared" si="177"/>
        <v>9.9515586266849454E-4</v>
      </c>
      <c r="AI497">
        <f t="shared" si="178"/>
        <v>3.358461839987541E-3</v>
      </c>
      <c r="AJ497" s="2">
        <v>100</v>
      </c>
      <c r="AK497" s="2">
        <v>1</v>
      </c>
      <c r="AL497" s="2">
        <f t="shared" si="179"/>
        <v>17426.021750380885</v>
      </c>
      <c r="AM497" s="2">
        <f t="shared" si="180"/>
        <v>17.34160770788024</v>
      </c>
      <c r="AN497" s="2">
        <f t="shared" si="181"/>
        <v>58.524629071447094</v>
      </c>
      <c r="AO497" s="2">
        <f t="shared" si="182"/>
        <v>75.866236779327338</v>
      </c>
    </row>
    <row r="498" spans="1:41" x14ac:dyDescent="0.25">
      <c r="A498" s="1">
        <v>496</v>
      </c>
      <c r="B498">
        <v>9.9398797595190373</v>
      </c>
      <c r="C498">
        <v>529.10202832301479</v>
      </c>
      <c r="D498">
        <v>50</v>
      </c>
      <c r="E498">
        <v>-2.0498972171849221</v>
      </c>
      <c r="F498">
        <v>-0.55509800971059231</v>
      </c>
      <c r="G498">
        <v>-0.5843136944322026</v>
      </c>
      <c r="H498">
        <v>4.9542659245312169E-2</v>
      </c>
      <c r="I498">
        <v>51.830393697794982</v>
      </c>
      <c r="J498">
        <v>169.24542873560921</v>
      </c>
      <c r="K498">
        <v>6.3526994465640243</v>
      </c>
      <c r="L498">
        <v>15.635666605210179</v>
      </c>
      <c r="M498">
        <v>6.8771238211121171</v>
      </c>
      <c r="N498">
        <v>0.92374364803051323</v>
      </c>
      <c r="O498">
        <v>0.84238816818362017</v>
      </c>
      <c r="P498">
        <f t="shared" si="183"/>
        <v>-102.29028029864881</v>
      </c>
      <c r="Q498">
        <f t="shared" si="184"/>
        <v>-27.699501482564489</v>
      </c>
      <c r="R498">
        <f t="shared" si="185"/>
        <v>-29.157369981646838</v>
      </c>
      <c r="S498">
        <v>529.10202832301479</v>
      </c>
      <c r="T498">
        <f t="shared" si="163"/>
        <v>251.70744412250468</v>
      </c>
      <c r="U498">
        <f t="shared" si="164"/>
        <v>10.295760993180918</v>
      </c>
      <c r="V498">
        <f t="shared" si="165"/>
        <v>33.619472265833814</v>
      </c>
      <c r="W498">
        <f t="shared" si="166"/>
        <v>1.2619212492325413</v>
      </c>
      <c r="X498">
        <f t="shared" si="167"/>
        <v>3.1059205777005912</v>
      </c>
      <c r="Y498">
        <f t="shared" si="168"/>
        <v>1.3660946431455276</v>
      </c>
      <c r="Z498">
        <f t="shared" si="169"/>
        <v>4490.149452073575</v>
      </c>
      <c r="AA498">
        <f t="shared" si="170"/>
        <v>5.376737676347517</v>
      </c>
      <c r="AB498">
        <f t="shared" si="171"/>
        <v>1.5948637260886537E-5</v>
      </c>
      <c r="AC498">
        <f t="shared" si="172"/>
        <v>1.2913414804664066E-2</v>
      </c>
      <c r="AD498">
        <f t="shared" si="173"/>
        <v>24.883104272775135</v>
      </c>
      <c r="AE498">
        <f t="shared" si="174"/>
        <v>118.77475735723256</v>
      </c>
      <c r="AF498">
        <f t="shared" si="175"/>
        <v>3453.38</v>
      </c>
      <c r="AG498">
        <f t="shared" si="176"/>
        <v>833.22196257329904</v>
      </c>
      <c r="AH498">
        <f t="shared" si="177"/>
        <v>9.9905213630929724E-4</v>
      </c>
      <c r="AI498">
        <f t="shared" si="178"/>
        <v>3.3717168012540582E-3</v>
      </c>
      <c r="AJ498" s="2">
        <v>100</v>
      </c>
      <c r="AK498" s="2">
        <v>1</v>
      </c>
      <c r="AL498" s="2">
        <f t="shared" si="179"/>
        <v>17426.021750380885</v>
      </c>
      <c r="AM498" s="2">
        <f t="shared" si="180"/>
        <v>17.409504257090301</v>
      </c>
      <c r="AN498" s="2">
        <f t="shared" si="181"/>
        <v>58.755610314777883</v>
      </c>
      <c r="AO498" s="2">
        <f t="shared" si="182"/>
        <v>76.165114571868187</v>
      </c>
    </row>
    <row r="499" spans="1:41" x14ac:dyDescent="0.25">
      <c r="A499" s="1">
        <v>497</v>
      </c>
      <c r="B499">
        <v>9.9599198396793582</v>
      </c>
      <c r="C499">
        <v>529.10118736768948</v>
      </c>
      <c r="D499">
        <v>50</v>
      </c>
      <c r="E499">
        <v>-2.0676513595395418</v>
      </c>
      <c r="F499">
        <v>-0.55516981066110471</v>
      </c>
      <c r="G499">
        <v>-0.58438927438011046</v>
      </c>
      <c r="H499">
        <v>4.9984954185598417E-2</v>
      </c>
      <c r="I499">
        <v>51.388475707386199</v>
      </c>
      <c r="J499">
        <v>167.8092091238137</v>
      </c>
      <c r="K499">
        <v>6.2946804465962733</v>
      </c>
      <c r="L499">
        <v>15.493195321238851</v>
      </c>
      <c r="M499">
        <v>6.8218910008275468</v>
      </c>
      <c r="N499">
        <v>0.92271782790730739</v>
      </c>
      <c r="O499">
        <v>0.84373200331609199</v>
      </c>
      <c r="P499">
        <f t="shared" si="183"/>
        <v>-103.17621554588533</v>
      </c>
      <c r="Q499">
        <f t="shared" si="184"/>
        <v>-27.703084364326585</v>
      </c>
      <c r="R499">
        <f t="shared" si="185"/>
        <v>-29.161141436133256</v>
      </c>
      <c r="S499">
        <v>529.10118736768948</v>
      </c>
      <c r="T499">
        <f t="shared" si="163"/>
        <v>249.57390143108597</v>
      </c>
      <c r="U499">
        <f t="shared" si="164"/>
        <v>10.295242293508789</v>
      </c>
      <c r="V499">
        <f t="shared" si="165"/>
        <v>33.619142098107226</v>
      </c>
      <c r="W499">
        <f t="shared" si="166"/>
        <v>1.2610854761859791</v>
      </c>
      <c r="X499">
        <f t="shared" si="167"/>
        <v>3.1039293837214257</v>
      </c>
      <c r="Y499">
        <f t="shared" si="168"/>
        <v>1.3667076087904275</v>
      </c>
      <c r="Z499">
        <f t="shared" si="169"/>
        <v>4490.2089863589736</v>
      </c>
      <c r="AA499">
        <f t="shared" si="170"/>
        <v>5.3765535804449236</v>
      </c>
      <c r="AB499">
        <f t="shared" si="171"/>
        <v>1.594897548984423E-5</v>
      </c>
      <c r="AC499">
        <f t="shared" si="172"/>
        <v>1.291322964442137E-2</v>
      </c>
      <c r="AD499">
        <f t="shared" si="173"/>
        <v>24.883258884826503</v>
      </c>
      <c r="AE499">
        <f t="shared" si="174"/>
        <v>118.78008404082574</v>
      </c>
      <c r="AF499">
        <f t="shared" si="175"/>
        <v>3453.38</v>
      </c>
      <c r="AG499">
        <f t="shared" si="176"/>
        <v>832.8007771485012</v>
      </c>
      <c r="AH499">
        <f t="shared" si="177"/>
        <v>1.0026250199720653E-3</v>
      </c>
      <c r="AI499">
        <f t="shared" si="178"/>
        <v>3.3805913520373004E-3</v>
      </c>
      <c r="AJ499" s="2">
        <v>100</v>
      </c>
      <c r="AK499" s="2">
        <v>1</v>
      </c>
      <c r="AL499" s="2">
        <f t="shared" si="179"/>
        <v>17426.021750380885</v>
      </c>
      <c r="AM499" s="2">
        <f t="shared" si="180"/>
        <v>17.471765405509281</v>
      </c>
      <c r="AN499" s="2">
        <f t="shared" si="181"/>
        <v>58.910258429751522</v>
      </c>
      <c r="AO499" s="2">
        <f t="shared" si="182"/>
        <v>76.38202383526081</v>
      </c>
    </row>
    <row r="500" spans="1:41" x14ac:dyDescent="0.25">
      <c r="A500" s="1">
        <v>498</v>
      </c>
      <c r="B500">
        <v>9.9799599198396791</v>
      </c>
      <c r="C500">
        <v>529.08974615303418</v>
      </c>
      <c r="D500">
        <v>50</v>
      </c>
      <c r="E500">
        <v>-2.0969277675450431</v>
      </c>
      <c r="F500">
        <v>-0.55280758023690035</v>
      </c>
      <c r="G500">
        <v>-0.55280758023690058</v>
      </c>
      <c r="H500">
        <v>4.5063224890441629E-3</v>
      </c>
      <c r="I500">
        <v>50.94597785018653</v>
      </c>
      <c r="J500">
        <v>166.37155370069149</v>
      </c>
      <c r="K500">
        <v>6.2394516493206504</v>
      </c>
      <c r="L500">
        <v>15.38288559820163</v>
      </c>
      <c r="M500">
        <v>6.7668100750659406</v>
      </c>
      <c r="N500">
        <v>0.92206690892941034</v>
      </c>
      <c r="O500">
        <v>0.84507760177429991</v>
      </c>
      <c r="P500">
        <f t="shared" si="183"/>
        <v>-104.63711414895425</v>
      </c>
      <c r="Q500">
        <f t="shared" si="184"/>
        <v>-27.585208594655708</v>
      </c>
      <c r="R500">
        <f t="shared" si="185"/>
        <v>-27.585208594655718</v>
      </c>
      <c r="S500">
        <v>529.08974615303418</v>
      </c>
      <c r="T500">
        <f t="shared" si="163"/>
        <v>247.47382338416995</v>
      </c>
      <c r="U500">
        <f t="shared" si="164"/>
        <v>10.293205389060429</v>
      </c>
      <c r="V500">
        <f t="shared" si="165"/>
        <v>33.613970040464025</v>
      </c>
      <c r="W500">
        <f t="shared" si="166"/>
        <v>1.2606286119471186</v>
      </c>
      <c r="X500">
        <f t="shared" si="167"/>
        <v>3.1079823691740041</v>
      </c>
      <c r="Y500">
        <f t="shared" si="168"/>
        <v>1.3671769366413704</v>
      </c>
      <c r="Z500">
        <f t="shared" si="169"/>
        <v>4491.0190487809532</v>
      </c>
      <c r="AA500">
        <f t="shared" si="170"/>
        <v>5.3740495199051956</v>
      </c>
      <c r="AB500">
        <f t="shared" si="171"/>
        <v>1.5953577921388999E-5</v>
      </c>
      <c r="AC500">
        <f t="shared" si="172"/>
        <v>1.2910710740764535E-2</v>
      </c>
      <c r="AD500">
        <f t="shared" si="173"/>
        <v>24.885362529276307</v>
      </c>
      <c r="AE500">
        <f t="shared" si="174"/>
        <v>118.85257910296345</v>
      </c>
      <c r="AF500">
        <f t="shared" si="175"/>
        <v>3453.38</v>
      </c>
      <c r="AG500">
        <f t="shared" si="176"/>
        <v>833.97405011361332</v>
      </c>
      <c r="AH500">
        <f t="shared" si="177"/>
        <v>9.9601934567743623E-4</v>
      </c>
      <c r="AI500">
        <f t="shared" si="178"/>
        <v>3.2352544061972147E-3</v>
      </c>
      <c r="AJ500" s="2">
        <v>100</v>
      </c>
      <c r="AK500" s="2">
        <v>1</v>
      </c>
      <c r="AL500" s="2">
        <f t="shared" si="179"/>
        <v>17426.021750380885</v>
      </c>
      <c r="AM500" s="2">
        <f t="shared" si="180"/>
        <v>17.356654781575141</v>
      </c>
      <c r="AN500" s="2">
        <f t="shared" si="181"/>
        <v>56.377613650408257</v>
      </c>
      <c r="AO500" s="2">
        <f t="shared" si="182"/>
        <v>73.734268431983395</v>
      </c>
    </row>
    <row r="501" spans="1:41" x14ac:dyDescent="0.25">
      <c r="A501" s="1">
        <v>499</v>
      </c>
      <c r="B501">
        <v>10</v>
      </c>
      <c r="C501">
        <v>529.08453734767886</v>
      </c>
      <c r="D501">
        <v>50</v>
      </c>
      <c r="E501">
        <v>-2.1031694157585892</v>
      </c>
      <c r="F501">
        <v>-0.55533828390793405</v>
      </c>
      <c r="G501">
        <v>-0.58456661463993065</v>
      </c>
      <c r="H501">
        <v>4.9115927665710407E-2</v>
      </c>
      <c r="I501">
        <v>50.5066763195682</v>
      </c>
      <c r="J501">
        <v>164.94105328160211</v>
      </c>
      <c r="K501">
        <v>6.1797128096482634</v>
      </c>
      <c r="L501">
        <v>15.23762051418003</v>
      </c>
      <c r="M501">
        <v>6.710512161448726</v>
      </c>
      <c r="N501">
        <v>0.92090032189466164</v>
      </c>
      <c r="O501">
        <v>0.84641348047443488</v>
      </c>
      <c r="P501">
        <f t="shared" si="183"/>
        <v>-104.94857364064816</v>
      </c>
      <c r="Q501">
        <f t="shared" si="184"/>
        <v>-27.711491212970763</v>
      </c>
      <c r="R501">
        <f t="shared" si="185"/>
        <v>-29.169990750495543</v>
      </c>
      <c r="S501">
        <v>529.08453734767886</v>
      </c>
      <c r="T501">
        <f t="shared" si="163"/>
        <v>245.34288888881642</v>
      </c>
      <c r="U501">
        <f t="shared" si="164"/>
        <v>10.293079320195138</v>
      </c>
      <c r="V501">
        <f t="shared" si="165"/>
        <v>33.614394537505724</v>
      </c>
      <c r="W501">
        <f t="shared" si="166"/>
        <v>1.2594032860778701</v>
      </c>
      <c r="X501">
        <f t="shared" si="167"/>
        <v>3.1053723593116569</v>
      </c>
      <c r="Y501">
        <f t="shared" si="168"/>
        <v>1.3675782884601499</v>
      </c>
      <c r="Z501">
        <f t="shared" si="169"/>
        <v>4491.3879033374697</v>
      </c>
      <c r="AA501">
        <f t="shared" si="170"/>
        <v>5.3729098547469558</v>
      </c>
      <c r="AB501">
        <f t="shared" si="171"/>
        <v>1.5955673761641072E-5</v>
      </c>
      <c r="AC501">
        <f t="shared" si="172"/>
        <v>1.2909564094210837E-2</v>
      </c>
      <c r="AD501">
        <f t="shared" si="173"/>
        <v>24.886320337838907</v>
      </c>
      <c r="AE501">
        <f t="shared" si="174"/>
        <v>118.88559939385016</v>
      </c>
      <c r="AF501">
        <f t="shared" si="175"/>
        <v>3453.38</v>
      </c>
      <c r="AG501">
        <f t="shared" si="176"/>
        <v>833.50067614058139</v>
      </c>
      <c r="AH501">
        <f t="shared" si="177"/>
        <v>1.0011169254001652E-3</v>
      </c>
      <c r="AI501">
        <f t="shared" si="178"/>
        <v>3.2652765851098049E-3</v>
      </c>
      <c r="AJ501" s="2">
        <v>100</v>
      </c>
      <c r="AK501" s="2">
        <v>1</v>
      </c>
      <c r="AL501" s="2">
        <f t="shared" si="179"/>
        <v>17426.021750380885</v>
      </c>
      <c r="AM501" s="2">
        <f t="shared" si="180"/>
        <v>17.445485316697717</v>
      </c>
      <c r="AN501" s="2">
        <f t="shared" si="181"/>
        <v>56.900780793132881</v>
      </c>
      <c r="AO501" s="2">
        <f t="shared" si="182"/>
        <v>74.346266109830594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2023-03-18T13:55:18Z</dcterms:created>
  <dcterms:modified xsi:type="dcterms:W3CDTF">2023-03-30T09:54:16Z</dcterms:modified>
</cp:coreProperties>
</file>