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Science\Stock\"/>
    </mc:Choice>
  </mc:AlternateContent>
  <bookViews>
    <workbookView xWindow="0" yWindow="0" windowWidth="25200" windowHeight="11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4" i="1"/>
  <c r="W2" i="1"/>
  <c r="T1" i="1"/>
  <c r="R1" i="1"/>
  <c r="V33" i="1" s="1"/>
  <c r="W3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E3" i="1"/>
  <c r="F3" i="1"/>
  <c r="V241" i="1" l="1"/>
  <c r="W241" i="1" s="1"/>
  <c r="V209" i="1"/>
  <c r="W209" i="1" s="1"/>
  <c r="V161" i="1"/>
  <c r="W161" i="1" s="1"/>
  <c r="V129" i="1"/>
  <c r="W129" i="1" s="1"/>
  <c r="V97" i="1"/>
  <c r="W97" i="1" s="1"/>
  <c r="V65" i="1"/>
  <c r="W65" i="1" s="1"/>
  <c r="V6" i="1"/>
  <c r="W6" i="1" s="1"/>
  <c r="V10" i="1"/>
  <c r="W10" i="1" s="1"/>
  <c r="V14" i="1"/>
  <c r="W14" i="1" s="1"/>
  <c r="V18" i="1"/>
  <c r="W18" i="1" s="1"/>
  <c r="V22" i="1"/>
  <c r="W22" i="1" s="1"/>
  <c r="V26" i="1"/>
  <c r="W26" i="1" s="1"/>
  <c r="V30" i="1"/>
  <c r="W30" i="1" s="1"/>
  <c r="V34" i="1"/>
  <c r="W34" i="1" s="1"/>
  <c r="V38" i="1"/>
  <c r="W38" i="1" s="1"/>
  <c r="V42" i="1"/>
  <c r="W42" i="1" s="1"/>
  <c r="V46" i="1"/>
  <c r="W46" i="1" s="1"/>
  <c r="V50" i="1"/>
  <c r="W50" i="1" s="1"/>
  <c r="V54" i="1"/>
  <c r="W54" i="1" s="1"/>
  <c r="V58" i="1"/>
  <c r="W58" i="1" s="1"/>
  <c r="V62" i="1"/>
  <c r="W62" i="1" s="1"/>
  <c r="V66" i="1"/>
  <c r="W66" i="1" s="1"/>
  <c r="V70" i="1"/>
  <c r="W70" i="1" s="1"/>
  <c r="V74" i="1"/>
  <c r="W74" i="1" s="1"/>
  <c r="V78" i="1"/>
  <c r="W78" i="1" s="1"/>
  <c r="V82" i="1"/>
  <c r="W82" i="1" s="1"/>
  <c r="V86" i="1"/>
  <c r="W86" i="1" s="1"/>
  <c r="V90" i="1"/>
  <c r="W90" i="1" s="1"/>
  <c r="V94" i="1"/>
  <c r="W94" i="1" s="1"/>
  <c r="V98" i="1"/>
  <c r="W98" i="1" s="1"/>
  <c r="V102" i="1"/>
  <c r="W102" i="1" s="1"/>
  <c r="V106" i="1"/>
  <c r="W106" i="1" s="1"/>
  <c r="V110" i="1"/>
  <c r="W110" i="1" s="1"/>
  <c r="V114" i="1"/>
  <c r="W114" i="1" s="1"/>
  <c r="V118" i="1"/>
  <c r="W118" i="1" s="1"/>
  <c r="V122" i="1"/>
  <c r="W122" i="1" s="1"/>
  <c r="V126" i="1"/>
  <c r="W126" i="1" s="1"/>
  <c r="V130" i="1"/>
  <c r="W130" i="1" s="1"/>
  <c r="V134" i="1"/>
  <c r="W134" i="1" s="1"/>
  <c r="V138" i="1"/>
  <c r="W138" i="1" s="1"/>
  <c r="V142" i="1"/>
  <c r="W142" i="1" s="1"/>
  <c r="V146" i="1"/>
  <c r="W146" i="1" s="1"/>
  <c r="V150" i="1"/>
  <c r="W150" i="1" s="1"/>
  <c r="V154" i="1"/>
  <c r="W154" i="1" s="1"/>
  <c r="V158" i="1"/>
  <c r="W158" i="1" s="1"/>
  <c r="V162" i="1"/>
  <c r="W162" i="1" s="1"/>
  <c r="V166" i="1"/>
  <c r="W166" i="1" s="1"/>
  <c r="V170" i="1"/>
  <c r="W170" i="1" s="1"/>
  <c r="V174" i="1"/>
  <c r="W174" i="1" s="1"/>
  <c r="V178" i="1"/>
  <c r="W178" i="1" s="1"/>
  <c r="V182" i="1"/>
  <c r="W182" i="1" s="1"/>
  <c r="V186" i="1"/>
  <c r="W186" i="1" s="1"/>
  <c r="V190" i="1"/>
  <c r="W190" i="1" s="1"/>
  <c r="V194" i="1"/>
  <c r="W194" i="1" s="1"/>
  <c r="V198" i="1"/>
  <c r="W198" i="1" s="1"/>
  <c r="V202" i="1"/>
  <c r="W202" i="1" s="1"/>
  <c r="V206" i="1"/>
  <c r="W206" i="1" s="1"/>
  <c r="V210" i="1"/>
  <c r="W210" i="1" s="1"/>
  <c r="V214" i="1"/>
  <c r="W214" i="1" s="1"/>
  <c r="V218" i="1"/>
  <c r="W218" i="1" s="1"/>
  <c r="V222" i="1"/>
  <c r="W222" i="1" s="1"/>
  <c r="V226" i="1"/>
  <c r="W226" i="1" s="1"/>
  <c r="V230" i="1"/>
  <c r="W230" i="1" s="1"/>
  <c r="V234" i="1"/>
  <c r="W234" i="1" s="1"/>
  <c r="V238" i="1"/>
  <c r="W238" i="1" s="1"/>
  <c r="V242" i="1"/>
  <c r="W242" i="1" s="1"/>
  <c r="V246" i="1"/>
  <c r="W246" i="1" s="1"/>
  <c r="V250" i="1"/>
  <c r="W250" i="1" s="1"/>
  <c r="V3" i="1"/>
  <c r="W3" i="1" s="1"/>
  <c r="Z3" i="1" s="1"/>
  <c r="V7" i="1"/>
  <c r="W7" i="1" s="1"/>
  <c r="V11" i="1"/>
  <c r="W11" i="1" s="1"/>
  <c r="V15" i="1"/>
  <c r="W15" i="1" s="1"/>
  <c r="V19" i="1"/>
  <c r="W19" i="1" s="1"/>
  <c r="V23" i="1"/>
  <c r="W23" i="1" s="1"/>
  <c r="V27" i="1"/>
  <c r="W27" i="1" s="1"/>
  <c r="V31" i="1"/>
  <c r="W31" i="1" s="1"/>
  <c r="V35" i="1"/>
  <c r="W35" i="1" s="1"/>
  <c r="V39" i="1"/>
  <c r="W39" i="1" s="1"/>
  <c r="V43" i="1"/>
  <c r="W43" i="1" s="1"/>
  <c r="V47" i="1"/>
  <c r="W47" i="1" s="1"/>
  <c r="V51" i="1"/>
  <c r="W51" i="1" s="1"/>
  <c r="V55" i="1"/>
  <c r="W55" i="1" s="1"/>
  <c r="V59" i="1"/>
  <c r="W59" i="1" s="1"/>
  <c r="V63" i="1"/>
  <c r="W63" i="1" s="1"/>
  <c r="V67" i="1"/>
  <c r="W67" i="1" s="1"/>
  <c r="V71" i="1"/>
  <c r="W71" i="1" s="1"/>
  <c r="V75" i="1"/>
  <c r="W75" i="1" s="1"/>
  <c r="V79" i="1"/>
  <c r="W79" i="1" s="1"/>
  <c r="V83" i="1"/>
  <c r="W83" i="1" s="1"/>
  <c r="V87" i="1"/>
  <c r="W87" i="1" s="1"/>
  <c r="V91" i="1"/>
  <c r="W91" i="1" s="1"/>
  <c r="V95" i="1"/>
  <c r="W95" i="1" s="1"/>
  <c r="V99" i="1"/>
  <c r="W99" i="1" s="1"/>
  <c r="V103" i="1"/>
  <c r="W103" i="1" s="1"/>
  <c r="V107" i="1"/>
  <c r="W107" i="1" s="1"/>
  <c r="V111" i="1"/>
  <c r="W111" i="1" s="1"/>
  <c r="V115" i="1"/>
  <c r="W115" i="1" s="1"/>
  <c r="V119" i="1"/>
  <c r="W119" i="1" s="1"/>
  <c r="V123" i="1"/>
  <c r="W123" i="1" s="1"/>
  <c r="V127" i="1"/>
  <c r="W127" i="1" s="1"/>
  <c r="V131" i="1"/>
  <c r="W131" i="1" s="1"/>
  <c r="V135" i="1"/>
  <c r="W135" i="1" s="1"/>
  <c r="V139" i="1"/>
  <c r="W139" i="1" s="1"/>
  <c r="V143" i="1"/>
  <c r="W143" i="1" s="1"/>
  <c r="V147" i="1"/>
  <c r="W147" i="1" s="1"/>
  <c r="V151" i="1"/>
  <c r="W151" i="1" s="1"/>
  <c r="V155" i="1"/>
  <c r="W155" i="1" s="1"/>
  <c r="V159" i="1"/>
  <c r="W159" i="1" s="1"/>
  <c r="V163" i="1"/>
  <c r="W163" i="1" s="1"/>
  <c r="V167" i="1"/>
  <c r="W167" i="1" s="1"/>
  <c r="V171" i="1"/>
  <c r="W171" i="1" s="1"/>
  <c r="V175" i="1"/>
  <c r="W175" i="1" s="1"/>
  <c r="V179" i="1"/>
  <c r="W179" i="1" s="1"/>
  <c r="V183" i="1"/>
  <c r="W183" i="1" s="1"/>
  <c r="V187" i="1"/>
  <c r="W187" i="1" s="1"/>
  <c r="V191" i="1"/>
  <c r="W191" i="1" s="1"/>
  <c r="V195" i="1"/>
  <c r="W195" i="1" s="1"/>
  <c r="V199" i="1"/>
  <c r="W199" i="1" s="1"/>
  <c r="V203" i="1"/>
  <c r="W203" i="1" s="1"/>
  <c r="V207" i="1"/>
  <c r="W207" i="1" s="1"/>
  <c r="V211" i="1"/>
  <c r="W211" i="1" s="1"/>
  <c r="V215" i="1"/>
  <c r="W215" i="1" s="1"/>
  <c r="V219" i="1"/>
  <c r="W219" i="1" s="1"/>
  <c r="V223" i="1"/>
  <c r="W223" i="1" s="1"/>
  <c r="V227" i="1"/>
  <c r="W227" i="1" s="1"/>
  <c r="V231" i="1"/>
  <c r="W231" i="1" s="1"/>
  <c r="V235" i="1"/>
  <c r="W235" i="1" s="1"/>
  <c r="V239" i="1"/>
  <c r="W239" i="1" s="1"/>
  <c r="V243" i="1"/>
  <c r="W243" i="1" s="1"/>
  <c r="V247" i="1"/>
  <c r="W247" i="1" s="1"/>
  <c r="V251" i="1"/>
  <c r="W251" i="1" s="1"/>
  <c r="V4" i="1"/>
  <c r="W4" i="1" s="1"/>
  <c r="V8" i="1"/>
  <c r="W8" i="1" s="1"/>
  <c r="V12" i="1"/>
  <c r="W12" i="1" s="1"/>
  <c r="V16" i="1"/>
  <c r="W16" i="1" s="1"/>
  <c r="V20" i="1"/>
  <c r="W20" i="1" s="1"/>
  <c r="V24" i="1"/>
  <c r="W24" i="1" s="1"/>
  <c r="V28" i="1"/>
  <c r="W28" i="1" s="1"/>
  <c r="V32" i="1"/>
  <c r="W32" i="1" s="1"/>
  <c r="V36" i="1"/>
  <c r="W36" i="1" s="1"/>
  <c r="V40" i="1"/>
  <c r="W40" i="1" s="1"/>
  <c r="V44" i="1"/>
  <c r="W44" i="1" s="1"/>
  <c r="V48" i="1"/>
  <c r="W48" i="1" s="1"/>
  <c r="V52" i="1"/>
  <c r="W52" i="1" s="1"/>
  <c r="V56" i="1"/>
  <c r="W56" i="1" s="1"/>
  <c r="V60" i="1"/>
  <c r="W60" i="1" s="1"/>
  <c r="V64" i="1"/>
  <c r="W64" i="1" s="1"/>
  <c r="V68" i="1"/>
  <c r="W68" i="1" s="1"/>
  <c r="V72" i="1"/>
  <c r="W72" i="1" s="1"/>
  <c r="V76" i="1"/>
  <c r="W76" i="1" s="1"/>
  <c r="V80" i="1"/>
  <c r="W80" i="1" s="1"/>
  <c r="V84" i="1"/>
  <c r="W84" i="1" s="1"/>
  <c r="V88" i="1"/>
  <c r="W88" i="1" s="1"/>
  <c r="V92" i="1"/>
  <c r="W92" i="1" s="1"/>
  <c r="V96" i="1"/>
  <c r="W96" i="1" s="1"/>
  <c r="V100" i="1"/>
  <c r="W100" i="1" s="1"/>
  <c r="V104" i="1"/>
  <c r="W104" i="1" s="1"/>
  <c r="V108" i="1"/>
  <c r="W108" i="1" s="1"/>
  <c r="V112" i="1"/>
  <c r="W112" i="1" s="1"/>
  <c r="V116" i="1"/>
  <c r="W116" i="1" s="1"/>
  <c r="V120" i="1"/>
  <c r="W120" i="1" s="1"/>
  <c r="V124" i="1"/>
  <c r="W124" i="1" s="1"/>
  <c r="V128" i="1"/>
  <c r="W128" i="1" s="1"/>
  <c r="V132" i="1"/>
  <c r="W132" i="1" s="1"/>
  <c r="V136" i="1"/>
  <c r="W136" i="1" s="1"/>
  <c r="V140" i="1"/>
  <c r="W140" i="1" s="1"/>
  <c r="V144" i="1"/>
  <c r="W144" i="1" s="1"/>
  <c r="V148" i="1"/>
  <c r="W148" i="1" s="1"/>
  <c r="V152" i="1"/>
  <c r="W152" i="1" s="1"/>
  <c r="V156" i="1"/>
  <c r="W156" i="1" s="1"/>
  <c r="V160" i="1"/>
  <c r="W160" i="1" s="1"/>
  <c r="V164" i="1"/>
  <c r="W164" i="1" s="1"/>
  <c r="V168" i="1"/>
  <c r="W168" i="1" s="1"/>
  <c r="V172" i="1"/>
  <c r="W172" i="1" s="1"/>
  <c r="V176" i="1"/>
  <c r="W176" i="1" s="1"/>
  <c r="V180" i="1"/>
  <c r="W180" i="1" s="1"/>
  <c r="V184" i="1"/>
  <c r="W184" i="1" s="1"/>
  <c r="V188" i="1"/>
  <c r="W188" i="1" s="1"/>
  <c r="V192" i="1"/>
  <c r="W192" i="1" s="1"/>
  <c r="V196" i="1"/>
  <c r="W196" i="1" s="1"/>
  <c r="V200" i="1"/>
  <c r="W200" i="1" s="1"/>
  <c r="V204" i="1"/>
  <c r="W204" i="1" s="1"/>
  <c r="V208" i="1"/>
  <c r="W208" i="1" s="1"/>
  <c r="V212" i="1"/>
  <c r="W212" i="1" s="1"/>
  <c r="V216" i="1"/>
  <c r="W216" i="1" s="1"/>
  <c r="V220" i="1"/>
  <c r="W220" i="1" s="1"/>
  <c r="V224" i="1"/>
  <c r="W224" i="1" s="1"/>
  <c r="V228" i="1"/>
  <c r="W228" i="1" s="1"/>
  <c r="V232" i="1"/>
  <c r="W232" i="1" s="1"/>
  <c r="V236" i="1"/>
  <c r="W236" i="1" s="1"/>
  <c r="V240" i="1"/>
  <c r="W240" i="1" s="1"/>
  <c r="V244" i="1"/>
  <c r="W244" i="1" s="1"/>
  <c r="V248" i="1"/>
  <c r="W248" i="1" s="1"/>
  <c r="V2" i="1"/>
  <c r="V237" i="1"/>
  <c r="W237" i="1" s="1"/>
  <c r="V221" i="1"/>
  <c r="W221" i="1" s="1"/>
  <c r="V205" i="1"/>
  <c r="W205" i="1" s="1"/>
  <c r="V189" i="1"/>
  <c r="W189" i="1" s="1"/>
  <c r="V173" i="1"/>
  <c r="W173" i="1" s="1"/>
  <c r="V157" i="1"/>
  <c r="W157" i="1" s="1"/>
  <c r="V141" i="1"/>
  <c r="W141" i="1" s="1"/>
  <c r="V125" i="1"/>
  <c r="W125" i="1" s="1"/>
  <c r="V109" i="1"/>
  <c r="W109" i="1" s="1"/>
  <c r="V93" i="1"/>
  <c r="W93" i="1" s="1"/>
  <c r="V77" i="1"/>
  <c r="W77" i="1" s="1"/>
  <c r="V61" i="1"/>
  <c r="W61" i="1" s="1"/>
  <c r="V45" i="1"/>
  <c r="W45" i="1" s="1"/>
  <c r="V29" i="1"/>
  <c r="W29" i="1" s="1"/>
  <c r="V13" i="1"/>
  <c r="W13" i="1" s="1"/>
  <c r="V249" i="1"/>
  <c r="W249" i="1" s="1"/>
  <c r="V233" i="1"/>
  <c r="W233" i="1" s="1"/>
  <c r="V217" i="1"/>
  <c r="W217" i="1" s="1"/>
  <c r="V201" i="1"/>
  <c r="W201" i="1" s="1"/>
  <c r="V185" i="1"/>
  <c r="W185" i="1" s="1"/>
  <c r="V169" i="1"/>
  <c r="W169" i="1" s="1"/>
  <c r="V153" i="1"/>
  <c r="W153" i="1" s="1"/>
  <c r="V137" i="1"/>
  <c r="W137" i="1" s="1"/>
  <c r="V121" i="1"/>
  <c r="W121" i="1" s="1"/>
  <c r="V105" i="1"/>
  <c r="W105" i="1" s="1"/>
  <c r="V89" i="1"/>
  <c r="W89" i="1" s="1"/>
  <c r="V73" i="1"/>
  <c r="W73" i="1" s="1"/>
  <c r="V57" i="1"/>
  <c r="W57" i="1" s="1"/>
  <c r="V41" i="1"/>
  <c r="W41" i="1" s="1"/>
  <c r="V25" i="1"/>
  <c r="W25" i="1" s="1"/>
  <c r="V9" i="1"/>
  <c r="W9" i="1" s="1"/>
  <c r="V225" i="1"/>
  <c r="W225" i="1" s="1"/>
  <c r="V193" i="1"/>
  <c r="W193" i="1" s="1"/>
  <c r="V177" i="1"/>
  <c r="W177" i="1" s="1"/>
  <c r="V145" i="1"/>
  <c r="W145" i="1" s="1"/>
  <c r="V113" i="1"/>
  <c r="W113" i="1" s="1"/>
  <c r="V81" i="1"/>
  <c r="W81" i="1" s="1"/>
  <c r="V49" i="1"/>
  <c r="W49" i="1" s="1"/>
  <c r="V17" i="1"/>
  <c r="W17" i="1" s="1"/>
  <c r="V245" i="1"/>
  <c r="W245" i="1" s="1"/>
  <c r="V229" i="1"/>
  <c r="W229" i="1" s="1"/>
  <c r="V213" i="1"/>
  <c r="W213" i="1" s="1"/>
  <c r="V197" i="1"/>
  <c r="W197" i="1" s="1"/>
  <c r="V181" i="1"/>
  <c r="W181" i="1" s="1"/>
  <c r="V165" i="1"/>
  <c r="W165" i="1" s="1"/>
  <c r="V149" i="1"/>
  <c r="W149" i="1" s="1"/>
  <c r="V133" i="1"/>
  <c r="W133" i="1" s="1"/>
  <c r="V117" i="1"/>
  <c r="W117" i="1" s="1"/>
  <c r="V101" i="1"/>
  <c r="W101" i="1" s="1"/>
  <c r="V85" i="1"/>
  <c r="W85" i="1" s="1"/>
  <c r="V69" i="1"/>
  <c r="W69" i="1" s="1"/>
  <c r="V53" i="1"/>
  <c r="W53" i="1" s="1"/>
  <c r="V37" i="1"/>
  <c r="W37" i="1" s="1"/>
  <c r="V21" i="1"/>
  <c r="W21" i="1" s="1"/>
  <c r="V5" i="1"/>
  <c r="W5" i="1" s="1"/>
</calcChain>
</file>

<file path=xl/sharedStrings.xml><?xml version="1.0" encoding="utf-8"?>
<sst xmlns="http://schemas.openxmlformats.org/spreadsheetml/2006/main" count="12" uniqueCount="10">
  <si>
    <t>Date</t>
  </si>
  <si>
    <t>MSFT</t>
  </si>
  <si>
    <t>NASDAQ</t>
  </si>
  <si>
    <t>SLOPE</t>
  </si>
  <si>
    <t>PREDICTION</t>
  </si>
  <si>
    <t>RESIDUAL</t>
  </si>
  <si>
    <t>AVERAGE</t>
  </si>
  <si>
    <t>INTERCEPT</t>
  </si>
  <si>
    <t>VARIANCE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</si>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</sst>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48873351411984"/>
                  <c:y val="-0.15334615431135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Sheet1!$E$2:$E$251</c:f>
              <c:numCache>
                <c:formatCode>General</c:formatCode>
                <c:ptCount val="250"/>
                <c:pt idx="1">
                  <c:v>-8.9891649937490214E-4</c:v>
                </c:pt>
                <c:pt idx="2">
                  <c:v>-7.1502079360244997E-3</c:v>
                </c:pt>
                <c:pt idx="3">
                  <c:v>-8.3973755691166829E-3</c:v>
                </c:pt>
                <c:pt idx="4">
                  <c:v>-1.0114441870513136E-2</c:v>
                </c:pt>
                <c:pt idx="5">
                  <c:v>-3.9837012693888507E-3</c:v>
                </c:pt>
                <c:pt idx="6">
                  <c:v>2.430447207955333E-2</c:v>
                </c:pt>
                <c:pt idx="7">
                  <c:v>6.5336628026035903E-3</c:v>
                </c:pt>
                <c:pt idx="8">
                  <c:v>4.21656434007045E-3</c:v>
                </c:pt>
                <c:pt idx="9">
                  <c:v>-1.6196367420373892E-2</c:v>
                </c:pt>
                <c:pt idx="10">
                  <c:v>1.0365239366199042E-3</c:v>
                </c:pt>
                <c:pt idx="11">
                  <c:v>-1.0503089037531499E-2</c:v>
                </c:pt>
                <c:pt idx="12">
                  <c:v>1.3277253167175651E-2</c:v>
                </c:pt>
                <c:pt idx="13">
                  <c:v>5.834815571409635E-3</c:v>
                </c:pt>
                <c:pt idx="14">
                  <c:v>7.1614962964878792E-3</c:v>
                </c:pt>
                <c:pt idx="15">
                  <c:v>-3.8432528140047717E-3</c:v>
                </c:pt>
                <c:pt idx="16">
                  <c:v>1.0598905289191052E-2</c:v>
                </c:pt>
                <c:pt idx="17">
                  <c:v>3.0540942580778996E-3</c:v>
                </c:pt>
                <c:pt idx="18">
                  <c:v>-4.0994332270882783E-3</c:v>
                </c:pt>
                <c:pt idx="19">
                  <c:v>3.3293414841220059E-3</c:v>
                </c:pt>
                <c:pt idx="20">
                  <c:v>-2.6693935438893979E-3</c:v>
                </c:pt>
                <c:pt idx="21">
                  <c:v>3.3333074464041434E-3</c:v>
                </c:pt>
                <c:pt idx="22">
                  <c:v>-1.2804681616302549E-2</c:v>
                </c:pt>
                <c:pt idx="23">
                  <c:v>-1.5945331463771417E-2</c:v>
                </c:pt>
                <c:pt idx="24">
                  <c:v>1.1132039650423309E-3</c:v>
                </c:pt>
                <c:pt idx="25">
                  <c:v>8.1804161825076438E-3</c:v>
                </c:pt>
                <c:pt idx="26">
                  <c:v>2.2037413508366743E-3</c:v>
                </c:pt>
                <c:pt idx="27">
                  <c:v>1.3212441039071487E-2</c:v>
                </c:pt>
                <c:pt idx="28">
                  <c:v>1.4942476799302273E-3</c:v>
                </c:pt>
                <c:pt idx="29">
                  <c:v>7.5547491342653483E-3</c:v>
                </c:pt>
                <c:pt idx="30">
                  <c:v>-4.411874718103781E-3</c:v>
                </c:pt>
                <c:pt idx="31">
                  <c:v>1.2625411128152964E-2</c:v>
                </c:pt>
                <c:pt idx="32">
                  <c:v>-2.9619334220845062E-3</c:v>
                </c:pt>
                <c:pt idx="33">
                  <c:v>2.4770159569051931E-3</c:v>
                </c:pt>
                <c:pt idx="34">
                  <c:v>-3.7601359735799367E-3</c:v>
                </c:pt>
                <c:pt idx="35">
                  <c:v>4.0673051841193519E-3</c:v>
                </c:pt>
                <c:pt idx="36">
                  <c:v>3.8399762148153549E-3</c:v>
                </c:pt>
                <c:pt idx="37">
                  <c:v>-9.8705018217826179E-4</c:v>
                </c:pt>
                <c:pt idx="38">
                  <c:v>-2.9339831482686485E-3</c:v>
                </c:pt>
                <c:pt idx="39">
                  <c:v>1.1409480895692159E-3</c:v>
                </c:pt>
                <c:pt idx="40">
                  <c:v>5.2206345107079777E-3</c:v>
                </c:pt>
                <c:pt idx="41">
                  <c:v>-7.958423606713283E-3</c:v>
                </c:pt>
                <c:pt idx="42">
                  <c:v>-1.6260215977106363E-3</c:v>
                </c:pt>
                <c:pt idx="43">
                  <c:v>-1.1113574336845011E-2</c:v>
                </c:pt>
                <c:pt idx="44">
                  <c:v>9.8095574597278912E-3</c:v>
                </c:pt>
                <c:pt idx="45">
                  <c:v>5.2694244917332878E-3</c:v>
                </c:pt>
                <c:pt idx="46">
                  <c:v>5.6186052890450089E-3</c:v>
                </c:pt>
                <c:pt idx="47">
                  <c:v>8.485459339033552E-3</c:v>
                </c:pt>
                <c:pt idx="48">
                  <c:v>3.5589253062471293E-3</c:v>
                </c:pt>
                <c:pt idx="49">
                  <c:v>2.0438257876365107E-3</c:v>
                </c:pt>
                <c:pt idx="50">
                  <c:v>2.9869973075358214E-3</c:v>
                </c:pt>
                <c:pt idx="51">
                  <c:v>-1.7384990065365535E-3</c:v>
                </c:pt>
                <c:pt idx="52">
                  <c:v>3.5862025990300861E-3</c:v>
                </c:pt>
                <c:pt idx="53">
                  <c:v>-2.937016566280537E-3</c:v>
                </c:pt>
                <c:pt idx="54">
                  <c:v>2.2202127437147556E-3</c:v>
                </c:pt>
                <c:pt idx="55">
                  <c:v>-9.2569516684271047E-4</c:v>
                </c:pt>
                <c:pt idx="56">
                  <c:v>2.3816805187255596E-3</c:v>
                </c:pt>
                <c:pt idx="57">
                  <c:v>4.9375886864377883E-4</c:v>
                </c:pt>
                <c:pt idx="58">
                  <c:v>6.9802520162762782E-3</c:v>
                </c:pt>
                <c:pt idx="59">
                  <c:v>9.8822902331956453E-3</c:v>
                </c:pt>
                <c:pt idx="60">
                  <c:v>1.0578935279741408E-3</c:v>
                </c:pt>
                <c:pt idx="61">
                  <c:v>2.160230751785619E-3</c:v>
                </c:pt>
                <c:pt idx="62">
                  <c:v>-7.4941042785587886E-3</c:v>
                </c:pt>
                <c:pt idx="63">
                  <c:v>-2.4486741560795222E-3</c:v>
                </c:pt>
                <c:pt idx="64">
                  <c:v>7.0200381998015704E-3</c:v>
                </c:pt>
                <c:pt idx="65">
                  <c:v>-9.6837691713136387E-4</c:v>
                </c:pt>
                <c:pt idx="66">
                  <c:v>2.7002161107789746E-3</c:v>
                </c:pt>
                <c:pt idx="67">
                  <c:v>1.2321495038842833E-3</c:v>
                </c:pt>
                <c:pt idx="68">
                  <c:v>3.4675040316165529E-3</c:v>
                </c:pt>
                <c:pt idx="69">
                  <c:v>2.063332595704237E-3</c:v>
                </c:pt>
                <c:pt idx="70">
                  <c:v>2.9981406552279655E-3</c:v>
                </c:pt>
                <c:pt idx="71">
                  <c:v>2.7876704792491047E-3</c:v>
                </c:pt>
                <c:pt idx="72">
                  <c:v>5.7646203123034034E-3</c:v>
                </c:pt>
                <c:pt idx="73">
                  <c:v>2.7107643931301162E-3</c:v>
                </c:pt>
                <c:pt idx="74">
                  <c:v>5.9419271695839715E-3</c:v>
                </c:pt>
                <c:pt idx="75">
                  <c:v>-3.3003984142709886E-4</c:v>
                </c:pt>
                <c:pt idx="76">
                  <c:v>4.5428622539218644E-3</c:v>
                </c:pt>
                <c:pt idx="77">
                  <c:v>4.8847195626784412E-3</c:v>
                </c:pt>
                <c:pt idx="78">
                  <c:v>2.6162841429711037E-4</c:v>
                </c:pt>
                <c:pt idx="79">
                  <c:v>-3.6919444094140053E-3</c:v>
                </c:pt>
                <c:pt idx="80">
                  <c:v>2.0516096519862526E-3</c:v>
                </c:pt>
                <c:pt idx="81">
                  <c:v>7.9346808498570454E-4</c:v>
                </c:pt>
                <c:pt idx="82">
                  <c:v>-3.2238588940078916E-3</c:v>
                </c:pt>
                <c:pt idx="83">
                  <c:v>1.1383985983619116E-2</c:v>
                </c:pt>
                <c:pt idx="84">
                  <c:v>-5.1438542450158442E-3</c:v>
                </c:pt>
                <c:pt idx="85">
                  <c:v>1.9055974250568042E-3</c:v>
                </c:pt>
                <c:pt idx="86">
                  <c:v>-2.4509109644063054E-3</c:v>
                </c:pt>
                <c:pt idx="87">
                  <c:v>-1.6846551599825066E-3</c:v>
                </c:pt>
                <c:pt idx="88">
                  <c:v>1.5940624192201103E-3</c:v>
                </c:pt>
                <c:pt idx="89">
                  <c:v>7.7799790554111681E-4</c:v>
                </c:pt>
                <c:pt idx="90">
                  <c:v>4.0865033206183288E-3</c:v>
                </c:pt>
                <c:pt idx="91">
                  <c:v>1.6097443617140161E-3</c:v>
                </c:pt>
                <c:pt idx="92">
                  <c:v>-2.2985895825898828E-3</c:v>
                </c:pt>
                <c:pt idx="93">
                  <c:v>6.332033082176558E-3</c:v>
                </c:pt>
                <c:pt idx="94">
                  <c:v>-7.6989097622892633E-4</c:v>
                </c:pt>
                <c:pt idx="95">
                  <c:v>-6.1350016114813943E-4</c:v>
                </c:pt>
                <c:pt idx="96">
                  <c:v>8.4128214172207727E-4</c:v>
                </c:pt>
                <c:pt idx="97">
                  <c:v>-1.4922528567470117E-2</c:v>
                </c:pt>
                <c:pt idx="98">
                  <c:v>6.567243205749751E-3</c:v>
                </c:pt>
                <c:pt idx="99">
                  <c:v>-2.311980037602912E-3</c:v>
                </c:pt>
                <c:pt idx="100">
                  <c:v>1.6544595983183363E-3</c:v>
                </c:pt>
                <c:pt idx="101">
                  <c:v>1.9146196868009557E-3</c:v>
                </c:pt>
                <c:pt idx="102">
                  <c:v>6.1291935234768502E-3</c:v>
                </c:pt>
                <c:pt idx="103">
                  <c:v>4.2646871799547625E-3</c:v>
                </c:pt>
                <c:pt idx="104">
                  <c:v>1.7439674206107814E-3</c:v>
                </c:pt>
                <c:pt idx="105">
                  <c:v>-6.4529809310742703E-4</c:v>
                </c:pt>
                <c:pt idx="106">
                  <c:v>-7.4128302423281944E-4</c:v>
                </c:pt>
                <c:pt idx="107">
                  <c:v>1.5113509637505462E-3</c:v>
                </c:pt>
                <c:pt idx="108">
                  <c:v>-4.023618692766795E-3</c:v>
                </c:pt>
                <c:pt idx="109">
                  <c:v>4.3551799961782933E-4</c:v>
                </c:pt>
                <c:pt idx="110">
                  <c:v>-4.6298129716360048E-4</c:v>
                </c:pt>
                <c:pt idx="111">
                  <c:v>6.1089569898786777E-4</c:v>
                </c:pt>
                <c:pt idx="112">
                  <c:v>-4.2939224086020467E-3</c:v>
                </c:pt>
                <c:pt idx="113">
                  <c:v>-3.9586020650458353E-3</c:v>
                </c:pt>
                <c:pt idx="114">
                  <c:v>-4.3592730442723049E-3</c:v>
                </c:pt>
                <c:pt idx="115">
                  <c:v>8.5195826219517379E-3</c:v>
                </c:pt>
                <c:pt idx="116">
                  <c:v>-1.3965103585125149E-3</c:v>
                </c:pt>
                <c:pt idx="117">
                  <c:v>1.4800600870810143E-3</c:v>
                </c:pt>
                <c:pt idx="118">
                  <c:v>8.12825426999364E-3</c:v>
                </c:pt>
                <c:pt idx="119">
                  <c:v>-2.7187873649159311E-4</c:v>
                </c:pt>
                <c:pt idx="120">
                  <c:v>1.2124104402605695E-2</c:v>
                </c:pt>
                <c:pt idx="121">
                  <c:v>7.2912016760271481E-3</c:v>
                </c:pt>
                <c:pt idx="122">
                  <c:v>-1.2797141185688643E-3</c:v>
                </c:pt>
                <c:pt idx="123">
                  <c:v>5.4483760144568016E-3</c:v>
                </c:pt>
                <c:pt idx="124">
                  <c:v>2.1987766676125897E-3</c:v>
                </c:pt>
                <c:pt idx="125">
                  <c:v>8.2564434641052564E-3</c:v>
                </c:pt>
                <c:pt idx="126">
                  <c:v>2.5649894042956145E-3</c:v>
                </c:pt>
                <c:pt idx="127">
                  <c:v>-3.3503603941240634E-3</c:v>
                </c:pt>
                <c:pt idx="128">
                  <c:v>2.06157330251866E-4</c:v>
                </c:pt>
                <c:pt idx="129">
                  <c:v>3.5138457496972642E-3</c:v>
                </c:pt>
                <c:pt idx="130">
                  <c:v>2.2989325991320531E-3</c:v>
                </c:pt>
                <c:pt idx="131">
                  <c:v>3.3998935511279083E-3</c:v>
                </c:pt>
                <c:pt idx="132">
                  <c:v>5.9350704082428152E-4</c:v>
                </c:pt>
                <c:pt idx="133">
                  <c:v>-1.3129850271247356E-3</c:v>
                </c:pt>
                <c:pt idx="134">
                  <c:v>2.2187795896109197E-3</c:v>
                </c:pt>
                <c:pt idx="135">
                  <c:v>3.1071762229926136E-3</c:v>
                </c:pt>
                <c:pt idx="136">
                  <c:v>3.4989974668995227E-3</c:v>
                </c:pt>
                <c:pt idx="137">
                  <c:v>-2.513610719704118E-2</c:v>
                </c:pt>
                <c:pt idx="138">
                  <c:v>8.1999544129147672E-3</c:v>
                </c:pt>
                <c:pt idx="139">
                  <c:v>4.4878436728899018E-3</c:v>
                </c:pt>
                <c:pt idx="140">
                  <c:v>8.4648915521681189E-3</c:v>
                </c:pt>
                <c:pt idx="141">
                  <c:v>6.9308981084370558E-4</c:v>
                </c:pt>
                <c:pt idx="142">
                  <c:v>4.7252415750262955E-3</c:v>
                </c:pt>
                <c:pt idx="143">
                  <c:v>8.3887952874746041E-3</c:v>
                </c:pt>
                <c:pt idx="144">
                  <c:v>1.7288172612219821E-3</c:v>
                </c:pt>
                <c:pt idx="145">
                  <c:v>1.0832118507486665E-3</c:v>
                </c:pt>
                <c:pt idx="146">
                  <c:v>-1.0061174083100255E-3</c:v>
                </c:pt>
                <c:pt idx="147">
                  <c:v>4.7868231642880232E-3</c:v>
                </c:pt>
                <c:pt idx="148">
                  <c:v>1.1166523845564713E-2</c:v>
                </c:pt>
                <c:pt idx="149">
                  <c:v>-5.6785968486494642E-4</c:v>
                </c:pt>
                <c:pt idx="150">
                  <c:v>-3.6321300985759919E-3</c:v>
                </c:pt>
                <c:pt idx="151">
                  <c:v>3.5548303807224624E-3</c:v>
                </c:pt>
                <c:pt idx="152">
                  <c:v>1.3117555332429198E-3</c:v>
                </c:pt>
                <c:pt idx="153">
                  <c:v>-2.4358973841605347E-2</c:v>
                </c:pt>
                <c:pt idx="154">
                  <c:v>-5.8795050709151697E-3</c:v>
                </c:pt>
                <c:pt idx="155">
                  <c:v>7.645106961319037E-3</c:v>
                </c:pt>
                <c:pt idx="156">
                  <c:v>-4.3029859691933181E-3</c:v>
                </c:pt>
                <c:pt idx="157">
                  <c:v>-4.5712184074114814E-3</c:v>
                </c:pt>
                <c:pt idx="158">
                  <c:v>-3.4047589996558658E-3</c:v>
                </c:pt>
                <c:pt idx="159">
                  <c:v>1.59712320239489E-2</c:v>
                </c:pt>
                <c:pt idx="160">
                  <c:v>-7.9536390314242089E-3</c:v>
                </c:pt>
                <c:pt idx="161">
                  <c:v>9.793405774781494E-3</c:v>
                </c:pt>
                <c:pt idx="162">
                  <c:v>-4.358094041208016E-4</c:v>
                </c:pt>
                <c:pt idx="163">
                  <c:v>4.0208076530379167E-3</c:v>
                </c:pt>
                <c:pt idx="164">
                  <c:v>-4.3976453319818365E-3</c:v>
                </c:pt>
                <c:pt idx="165">
                  <c:v>-1.8344975822413234E-2</c:v>
                </c:pt>
                <c:pt idx="166">
                  <c:v>1.4357445093619026E-2</c:v>
                </c:pt>
                <c:pt idx="167">
                  <c:v>-1.7383842729401078E-2</c:v>
                </c:pt>
                <c:pt idx="168">
                  <c:v>-1.079086572914667E-3</c:v>
                </c:pt>
                <c:pt idx="169">
                  <c:v>-8.8472940452652971E-3</c:v>
                </c:pt>
                <c:pt idx="170">
                  <c:v>9.265719848161158E-3</c:v>
                </c:pt>
                <c:pt idx="171">
                  <c:v>-9.0142584799143277E-3</c:v>
                </c:pt>
                <c:pt idx="172">
                  <c:v>1.046290823797591E-2</c:v>
                </c:pt>
                <c:pt idx="173">
                  <c:v>6.6613427752311161E-3</c:v>
                </c:pt>
                <c:pt idx="174">
                  <c:v>2.7484178093910572E-3</c:v>
                </c:pt>
                <c:pt idx="175">
                  <c:v>1.2110825661426183E-2</c:v>
                </c:pt>
                <c:pt idx="176">
                  <c:v>2.4934750281231377E-3</c:v>
                </c:pt>
                <c:pt idx="177">
                  <c:v>7.7192192540309623E-3</c:v>
                </c:pt>
                <c:pt idx="178">
                  <c:v>2.8436677431953328E-4</c:v>
                </c:pt>
                <c:pt idx="179">
                  <c:v>6.9112430318420959E-3</c:v>
                </c:pt>
                <c:pt idx="180">
                  <c:v>6.1325585277476335E-3</c:v>
                </c:pt>
                <c:pt idx="181">
                  <c:v>8.5529445900278667E-4</c:v>
                </c:pt>
                <c:pt idx="182">
                  <c:v>5.2281453612357254E-5</c:v>
                </c:pt>
                <c:pt idx="183">
                  <c:v>3.3505416202175287E-3</c:v>
                </c:pt>
                <c:pt idx="184">
                  <c:v>-1.8043338133953979E-3</c:v>
                </c:pt>
                <c:pt idx="185">
                  <c:v>3.3858140898230804E-3</c:v>
                </c:pt>
                <c:pt idx="186">
                  <c:v>-5.6632035251581447E-3</c:v>
                </c:pt>
                <c:pt idx="187">
                  <c:v>-1.3705969539917762E-3</c:v>
                </c:pt>
                <c:pt idx="188">
                  <c:v>-4.8384212982062191E-3</c:v>
                </c:pt>
                <c:pt idx="189">
                  <c:v>2.5236413267888391E-3</c:v>
                </c:pt>
                <c:pt idx="190">
                  <c:v>3.2331651593062727E-3</c:v>
                </c:pt>
                <c:pt idx="191">
                  <c:v>-3.8939616954157819E-3</c:v>
                </c:pt>
                <c:pt idx="192">
                  <c:v>1.4784697025560511E-3</c:v>
                </c:pt>
                <c:pt idx="193">
                  <c:v>5.9017549554698512E-3</c:v>
                </c:pt>
                <c:pt idx="194">
                  <c:v>-1.4120072906839143E-3</c:v>
                </c:pt>
                <c:pt idx="195">
                  <c:v>-1.1744093556586011E-3</c:v>
                </c:pt>
                <c:pt idx="196">
                  <c:v>-2.2164478597197834E-2</c:v>
                </c:pt>
                <c:pt idx="197">
                  <c:v>7.487633343371769E-3</c:v>
                </c:pt>
                <c:pt idx="198">
                  <c:v>1.3142372554991733E-2</c:v>
                </c:pt>
                <c:pt idx="199">
                  <c:v>-7.4463328883278557E-5</c:v>
                </c:pt>
                <c:pt idx="200">
                  <c:v>1.6402140979367985E-3</c:v>
                </c:pt>
                <c:pt idx="201">
                  <c:v>-2.0465016780331857E-2</c:v>
                </c:pt>
                <c:pt idx="202">
                  <c:v>-9.3329356630755811E-4</c:v>
                </c:pt>
                <c:pt idx="203">
                  <c:v>-7.5465114848516368E-4</c:v>
                </c:pt>
                <c:pt idx="204">
                  <c:v>1.4998606838465545E-2</c:v>
                </c:pt>
                <c:pt idx="205">
                  <c:v>-3.6691779133479763E-3</c:v>
                </c:pt>
                <c:pt idx="206">
                  <c:v>-2.9631743908832275E-3</c:v>
                </c:pt>
                <c:pt idx="207">
                  <c:v>-2.0413537752448363E-3</c:v>
                </c:pt>
                <c:pt idx="208">
                  <c:v>2.6707107690648879E-3</c:v>
                </c:pt>
                <c:pt idx="209">
                  <c:v>4.1212279856639444E-3</c:v>
                </c:pt>
                <c:pt idx="210">
                  <c:v>1.2070636891361008E-2</c:v>
                </c:pt>
                <c:pt idx="211">
                  <c:v>9.3883593049028935E-3</c:v>
                </c:pt>
                <c:pt idx="212">
                  <c:v>-1.1692148223985122E-4</c:v>
                </c:pt>
                <c:pt idx="213">
                  <c:v>-9.2135678456436443E-3</c:v>
                </c:pt>
                <c:pt idx="214">
                  <c:v>3.1014226270247303E-3</c:v>
                </c:pt>
                <c:pt idx="215">
                  <c:v>2.21473506025327E-3</c:v>
                </c:pt>
                <c:pt idx="216">
                  <c:v>-8.54079373743033E-3</c:v>
                </c:pt>
                <c:pt idx="217">
                  <c:v>1.1357257650240093E-2</c:v>
                </c:pt>
                <c:pt idx="218">
                  <c:v>2.5265908779352753E-3</c:v>
                </c:pt>
                <c:pt idx="219">
                  <c:v>1.4576835500959007E-3</c:v>
                </c:pt>
                <c:pt idx="220">
                  <c:v>-5.9223532975786197E-3</c:v>
                </c:pt>
                <c:pt idx="221">
                  <c:v>3.2133950371358022E-3</c:v>
                </c:pt>
                <c:pt idx="222">
                  <c:v>-1.148945056780204E-3</c:v>
                </c:pt>
                <c:pt idx="223">
                  <c:v>1.6652334019660042E-3</c:v>
                </c:pt>
                <c:pt idx="224">
                  <c:v>-2.91603763804682E-3</c:v>
                </c:pt>
                <c:pt idx="225">
                  <c:v>-6.4784456781655786E-3</c:v>
                </c:pt>
                <c:pt idx="226">
                  <c:v>-4.36456817696107E-4</c:v>
                </c:pt>
                <c:pt idx="227">
                  <c:v>-1.0951824569059188E-2</c:v>
                </c:pt>
                <c:pt idx="228">
                  <c:v>2.3843380344337195E-3</c:v>
                </c:pt>
                <c:pt idx="229">
                  <c:v>9.5981862122096473E-3</c:v>
                </c:pt>
                <c:pt idx="230">
                  <c:v>-7.9494474695085415E-4</c:v>
                </c:pt>
                <c:pt idx="231">
                  <c:v>7.7919158835775271E-3</c:v>
                </c:pt>
                <c:pt idx="232">
                  <c:v>4.3819796388366861E-4</c:v>
                </c:pt>
                <c:pt idx="233">
                  <c:v>2.1966420766807992E-3</c:v>
                </c:pt>
                <c:pt idx="234">
                  <c:v>6.3048325834946795E-4</c:v>
                </c:pt>
                <c:pt idx="235">
                  <c:v>9.7185946809885682E-3</c:v>
                </c:pt>
                <c:pt idx="236">
                  <c:v>1.2265998197096284E-3</c:v>
                </c:pt>
                <c:pt idx="237">
                  <c:v>-9.9595505951588503E-4</c:v>
                </c:pt>
                <c:pt idx="238">
                  <c:v>8.2367095270452495E-4</c:v>
                </c:pt>
                <c:pt idx="239">
                  <c:v>2.9240408115285277E-3</c:v>
                </c:pt>
                <c:pt idx="240">
                  <c:v>-1.8515545323740668E-3</c:v>
                </c:pt>
                <c:pt idx="241">
                  <c:v>3.7001642727849671E-3</c:v>
                </c:pt>
                <c:pt idx="242">
                  <c:v>3.6240903566384652E-3</c:v>
                </c:pt>
                <c:pt idx="243">
                  <c:v>1.3214553341160951E-3</c:v>
                </c:pt>
                <c:pt idx="244">
                  <c:v>-1.3490594999225891E-3</c:v>
                </c:pt>
                <c:pt idx="245">
                  <c:v>-3.5539314320760518E-3</c:v>
                </c:pt>
                <c:pt idx="246">
                  <c:v>2.6589064620652358E-3</c:v>
                </c:pt>
                <c:pt idx="247">
                  <c:v>-6.7099287883662928E-3</c:v>
                </c:pt>
                <c:pt idx="248">
                  <c:v>2.0419386898988812E-3</c:v>
                </c:pt>
                <c:pt idx="249">
                  <c:v>-1.0176360363947867E-2</c:v>
                </c:pt>
              </c:numCache>
            </c:numRef>
          </c:xVal>
          <c:yVal>
            <c:numRef>
              <c:f>Sheet1!$F$2:$F$251</c:f>
              <c:numCache>
                <c:formatCode>General</c:formatCode>
                <c:ptCount val="250"/>
                <c:pt idx="1">
                  <c:v>8.3514280942043051E-4</c:v>
                </c:pt>
                <c:pt idx="2">
                  <c:v>-2.0026702269693164E-3</c:v>
                </c:pt>
                <c:pt idx="3">
                  <c:v>-6.1872909698996725E-3</c:v>
                </c:pt>
                <c:pt idx="4">
                  <c:v>-3.7018340905266012E-3</c:v>
                </c:pt>
                <c:pt idx="5">
                  <c:v>-8.4445195068401091E-3</c:v>
                </c:pt>
                <c:pt idx="6">
                  <c:v>2.9126213592232997E-2</c:v>
                </c:pt>
                <c:pt idx="7">
                  <c:v>8.275405494868604E-4</c:v>
                </c:pt>
                <c:pt idx="8">
                  <c:v>-4.9611377542582158E-3</c:v>
                </c:pt>
                <c:pt idx="9">
                  <c:v>-2.4430779458201712E-2</c:v>
                </c:pt>
                <c:pt idx="10">
                  <c:v>5.4514480408858201E-3</c:v>
                </c:pt>
                <c:pt idx="11">
                  <c:v>-1.5249068112504371E-2</c:v>
                </c:pt>
                <c:pt idx="12">
                  <c:v>1.2904335856847915E-2</c:v>
                </c:pt>
                <c:pt idx="13">
                  <c:v>1.3249532869033409E-2</c:v>
                </c:pt>
                <c:pt idx="14">
                  <c:v>1.6596814752724232E-2</c:v>
                </c:pt>
                <c:pt idx="15">
                  <c:v>-4.7823218997361527E-3</c:v>
                </c:pt>
                <c:pt idx="16">
                  <c:v>8.4507042253521014E-3</c:v>
                </c:pt>
                <c:pt idx="17">
                  <c:v>4.2720999014129735E-3</c:v>
                </c:pt>
                <c:pt idx="18">
                  <c:v>-1.1780104712041828E-2</c:v>
                </c:pt>
                <c:pt idx="19">
                  <c:v>2.1523178807947296E-3</c:v>
                </c:pt>
                <c:pt idx="20">
                  <c:v>1.3216586816453546E-3</c:v>
                </c:pt>
                <c:pt idx="21">
                  <c:v>7.9194852334598664E-3</c:v>
                </c:pt>
                <c:pt idx="22">
                  <c:v>-1.3586511704043347E-2</c:v>
                </c:pt>
                <c:pt idx="23">
                  <c:v>-1.7590441420511027E-2</c:v>
                </c:pt>
                <c:pt idx="24">
                  <c:v>8.4459459459451658E-4</c:v>
                </c:pt>
                <c:pt idx="25">
                  <c:v>1.6371308016877695E-2</c:v>
                </c:pt>
                <c:pt idx="26">
                  <c:v>-4.4835602789770057E-3</c:v>
                </c:pt>
                <c:pt idx="27">
                  <c:v>2.3686405337781435E-2</c:v>
                </c:pt>
                <c:pt idx="28">
                  <c:v>-5.8660583346912265E-3</c:v>
                </c:pt>
                <c:pt idx="29">
                  <c:v>1.5735125389280569E-2</c:v>
                </c:pt>
                <c:pt idx="30">
                  <c:v>3.227368081329729E-3</c:v>
                </c:pt>
                <c:pt idx="31">
                  <c:v>1.3028792021875457E-2</c:v>
                </c:pt>
                <c:pt idx="32">
                  <c:v>-4.7634169577642771E-3</c:v>
                </c:pt>
                <c:pt idx="33">
                  <c:v>-1.5954052329292256E-3</c:v>
                </c:pt>
                <c:pt idx="34">
                  <c:v>-4.4742729306488371E-3</c:v>
                </c:pt>
                <c:pt idx="35">
                  <c:v>2.1187800963081926E-2</c:v>
                </c:pt>
                <c:pt idx="36">
                  <c:v>-1.2574662055957475E-3</c:v>
                </c:pt>
                <c:pt idx="37">
                  <c:v>0</c:v>
                </c:pt>
                <c:pt idx="38">
                  <c:v>1.5738117721109113E-4</c:v>
                </c:pt>
                <c:pt idx="39">
                  <c:v>-4.8780487804876982E-3</c:v>
                </c:pt>
                <c:pt idx="40">
                  <c:v>6.3251106894379738E-4</c:v>
                </c:pt>
                <c:pt idx="41">
                  <c:v>-4.5828065739570434E-3</c:v>
                </c:pt>
                <c:pt idx="42">
                  <c:v>-1.4287982219400863E-3</c:v>
                </c:pt>
                <c:pt idx="43">
                  <c:v>-1.2082670906200299E-2</c:v>
                </c:pt>
                <c:pt idx="44">
                  <c:v>7.0807853234631235E-3</c:v>
                </c:pt>
                <c:pt idx="45">
                  <c:v>-4.4742729306488371E-3</c:v>
                </c:pt>
                <c:pt idx="46">
                  <c:v>0</c:v>
                </c:pt>
                <c:pt idx="47">
                  <c:v>8.6677367576244446E-3</c:v>
                </c:pt>
                <c:pt idx="48">
                  <c:v>-3.1826861871420142E-3</c:v>
                </c:pt>
                <c:pt idx="49">
                  <c:v>-3.1928480204346243E-4</c:v>
                </c:pt>
                <c:pt idx="50">
                  <c:v>9.1025231555412756E-3</c:v>
                </c:pt>
                <c:pt idx="51">
                  <c:v>-9.1786675106820814E-3</c:v>
                </c:pt>
                <c:pt idx="52">
                  <c:v>1.4374700527073347E-3</c:v>
                </c:pt>
                <c:pt idx="53">
                  <c:v>-2.7113237639553311E-3</c:v>
                </c:pt>
                <c:pt idx="54">
                  <c:v>-4.7976971053897977E-4</c:v>
                </c:pt>
                <c:pt idx="55">
                  <c:v>-3.2000000000000917E-3</c:v>
                </c:pt>
                <c:pt idx="56">
                  <c:v>7.0626003210274568E-3</c:v>
                </c:pt>
                <c:pt idx="57">
                  <c:v>3.5065349059610895E-3</c:v>
                </c:pt>
                <c:pt idx="58">
                  <c:v>8.8945362134689177E-3</c:v>
                </c:pt>
                <c:pt idx="59">
                  <c:v>2.5188916876572875E-3</c:v>
                </c:pt>
                <c:pt idx="60">
                  <c:v>9.2650753768843686E-3</c:v>
                </c:pt>
                <c:pt idx="61">
                  <c:v>2.3494632021160866E-2</c:v>
                </c:pt>
                <c:pt idx="62">
                  <c:v>-9.8814229249012397E-3</c:v>
                </c:pt>
                <c:pt idx="63">
                  <c:v>-7.369875633348566E-3</c:v>
                </c:pt>
                <c:pt idx="64">
                  <c:v>-1.6550657385924317E-2</c:v>
                </c:pt>
                <c:pt idx="65">
                  <c:v>-6.4485687323057039E-3</c:v>
                </c:pt>
                <c:pt idx="66">
                  <c:v>8.073452588253982E-3</c:v>
                </c:pt>
                <c:pt idx="67">
                  <c:v>-6.2814070351757678E-4</c:v>
                </c:pt>
                <c:pt idx="68">
                  <c:v>-3.2998114393463229E-3</c:v>
                </c:pt>
                <c:pt idx="69">
                  <c:v>-1.4188869620053168E-3</c:v>
                </c:pt>
                <c:pt idx="70">
                  <c:v>1.1367224502683904E-2</c:v>
                </c:pt>
                <c:pt idx="71">
                  <c:v>-9.3662191695287333E-4</c:v>
                </c:pt>
                <c:pt idx="72">
                  <c:v>1.1249999999999982E-2</c:v>
                </c:pt>
                <c:pt idx="73">
                  <c:v>-2.3176761433869597E-3</c:v>
                </c:pt>
                <c:pt idx="74">
                  <c:v>-6.1948273191869685E-4</c:v>
                </c:pt>
                <c:pt idx="75">
                  <c:v>-1.5496668216341547E-4</c:v>
                </c:pt>
                <c:pt idx="76">
                  <c:v>1.5499070055797759E-3</c:v>
                </c:pt>
                <c:pt idx="77">
                  <c:v>-2.0117610646860351E-3</c:v>
                </c:pt>
                <c:pt idx="78">
                  <c:v>-2.0158164056441885E-3</c:v>
                </c:pt>
                <c:pt idx="79">
                  <c:v>4.0397762585457908E-3</c:v>
                </c:pt>
                <c:pt idx="80">
                  <c:v>0</c:v>
                </c:pt>
                <c:pt idx="81">
                  <c:v>-6.0352831940575502E-3</c:v>
                </c:pt>
                <c:pt idx="82">
                  <c:v>-3.8922621827807147E-3</c:v>
                </c:pt>
                <c:pt idx="83">
                  <c:v>1.5004688965301716E-2</c:v>
                </c:pt>
                <c:pt idx="84">
                  <c:v>-1.4320911610717468E-2</c:v>
                </c:pt>
                <c:pt idx="85">
                  <c:v>3.7494141540383996E-3</c:v>
                </c:pt>
                <c:pt idx="86">
                  <c:v>3.1128404669256149E-4</c:v>
                </c:pt>
                <c:pt idx="87">
                  <c:v>2.0227166640736094E-3</c:v>
                </c:pt>
                <c:pt idx="88">
                  <c:v>9.1614906832295784E-3</c:v>
                </c:pt>
                <c:pt idx="89">
                  <c:v>-4.0006154793044146E-3</c:v>
                </c:pt>
                <c:pt idx="90">
                  <c:v>3.089757454039832E-3</c:v>
                </c:pt>
                <c:pt idx="91">
                  <c:v>-3.3882642846143618E-3</c:v>
                </c:pt>
                <c:pt idx="92">
                  <c:v>-4.6360686138154916E-3</c:v>
                </c:pt>
                <c:pt idx="93">
                  <c:v>5.2786834342493094E-3</c:v>
                </c:pt>
                <c:pt idx="94">
                  <c:v>-1.6988416988417132E-3</c:v>
                </c:pt>
                <c:pt idx="95">
                  <c:v>3.5581683168317557E-3</c:v>
                </c:pt>
                <c:pt idx="96">
                  <c:v>9.2492677663025269E-4</c:v>
                </c:pt>
                <c:pt idx="97">
                  <c:v>-1.1088864931464881E-2</c:v>
                </c:pt>
                <c:pt idx="98">
                  <c:v>1.2770596480299101E-2</c:v>
                </c:pt>
                <c:pt idx="99">
                  <c:v>-2.4604028909733788E-3</c:v>
                </c:pt>
                <c:pt idx="100">
                  <c:v>1.6956990904886116E-3</c:v>
                </c:pt>
                <c:pt idx="101">
                  <c:v>1.8467220683284769E-3</c:v>
                </c:pt>
                <c:pt idx="102">
                  <c:v>2.9185867895547002E-3</c:v>
                </c:pt>
                <c:pt idx="103">
                  <c:v>2.7569306172459118E-3</c:v>
                </c:pt>
                <c:pt idx="104">
                  <c:v>3.6658011302885818E-3</c:v>
                </c:pt>
                <c:pt idx="105">
                  <c:v>2.2827575711459325E-3</c:v>
                </c:pt>
                <c:pt idx="106">
                  <c:v>-4.7069541451564278E-3</c:v>
                </c:pt>
                <c:pt idx="107">
                  <c:v>2.7459954233410855E-3</c:v>
                </c:pt>
                <c:pt idx="108">
                  <c:v>-2.586338049596848E-3</c:v>
                </c:pt>
                <c:pt idx="109">
                  <c:v>2.5930445393533841E-3</c:v>
                </c:pt>
                <c:pt idx="110">
                  <c:v>-7.6068766164605339E-4</c:v>
                </c:pt>
                <c:pt idx="111">
                  <c:v>-2.2838002436054161E-3</c:v>
                </c:pt>
                <c:pt idx="112">
                  <c:v>-7.6300930871353589E-4</c:v>
                </c:pt>
                <c:pt idx="113">
                  <c:v>-3.8179596823457729E-3</c:v>
                </c:pt>
                <c:pt idx="114">
                  <c:v>-4.2925034493331848E-3</c:v>
                </c:pt>
                <c:pt idx="115">
                  <c:v>8.1601231716705858E-3</c:v>
                </c:pt>
                <c:pt idx="116">
                  <c:v>-1.3744654856445715E-3</c:v>
                </c:pt>
                <c:pt idx="117">
                  <c:v>-5.352500382321379E-3</c:v>
                </c:pt>
                <c:pt idx="118">
                  <c:v>7.0725707257071058E-3</c:v>
                </c:pt>
                <c:pt idx="119">
                  <c:v>1.3740458015267354E-2</c:v>
                </c:pt>
                <c:pt idx="120">
                  <c:v>1.7018072289156638E-2</c:v>
                </c:pt>
                <c:pt idx="121">
                  <c:v>5.7752110173256987E-3</c:v>
                </c:pt>
                <c:pt idx="122">
                  <c:v>-1.3250883392226243E-3</c:v>
                </c:pt>
                <c:pt idx="123">
                  <c:v>6.4868052484150507E-3</c:v>
                </c:pt>
                <c:pt idx="124">
                  <c:v>2.7830672330453332E-3</c:v>
                </c:pt>
                <c:pt idx="125">
                  <c:v>1.3876716330704086E-2</c:v>
                </c:pt>
                <c:pt idx="126">
                  <c:v>-1.5847860538826808E-3</c:v>
                </c:pt>
                <c:pt idx="127">
                  <c:v>-3.1746031746031633E-3</c:v>
                </c:pt>
                <c:pt idx="128">
                  <c:v>-3.9085118702952837E-3</c:v>
                </c:pt>
                <c:pt idx="129">
                  <c:v>2.7612265659060498E-3</c:v>
                </c:pt>
                <c:pt idx="130">
                  <c:v>-8.6956521739134374E-4</c:v>
                </c:pt>
                <c:pt idx="131">
                  <c:v>1.4505366985786416E-3</c:v>
                </c:pt>
                <c:pt idx="132">
                  <c:v>3.9107763615295887E-3</c:v>
                </c:pt>
                <c:pt idx="133">
                  <c:v>-1.2263742605684747E-2</c:v>
                </c:pt>
                <c:pt idx="134">
                  <c:v>-1.1685655857435195E-3</c:v>
                </c:pt>
                <c:pt idx="135">
                  <c:v>7.3120795554282303E-4</c:v>
                </c:pt>
                <c:pt idx="136">
                  <c:v>1.4321204150226308E-2</c:v>
                </c:pt>
                <c:pt idx="137">
                  <c:v>-2.78057916726695E-2</c:v>
                </c:pt>
                <c:pt idx="138">
                  <c:v>3.4084173088320124E-3</c:v>
                </c:pt>
                <c:pt idx="139">
                  <c:v>-2.9537734455764575E-4</c:v>
                </c:pt>
                <c:pt idx="140">
                  <c:v>1.1227655488255328E-2</c:v>
                </c:pt>
                <c:pt idx="141">
                  <c:v>3.3601168736303588E-3</c:v>
                </c:pt>
                <c:pt idx="142">
                  <c:v>1.3104251601629979E-3</c:v>
                </c:pt>
                <c:pt idx="143">
                  <c:v>1.2360040715428289E-2</c:v>
                </c:pt>
                <c:pt idx="144">
                  <c:v>4.8836541223784558E-3</c:v>
                </c:pt>
                <c:pt idx="145">
                  <c:v>6.4322469982847075E-3</c:v>
                </c:pt>
                <c:pt idx="146">
                  <c:v>-8.0954409884959055E-3</c:v>
                </c:pt>
                <c:pt idx="147">
                  <c:v>3.7227949599081267E-3</c:v>
                </c:pt>
                <c:pt idx="148">
                  <c:v>2.3680456490727586E-2</c:v>
                </c:pt>
                <c:pt idx="149">
                  <c:v>7.2463768115942351E-3</c:v>
                </c:pt>
                <c:pt idx="150">
                  <c:v>3.3204205866075309E-3</c:v>
                </c:pt>
                <c:pt idx="151">
                  <c:v>-1.7926089354660668E-3</c:v>
                </c:pt>
                <c:pt idx="152">
                  <c:v>-6.0781875949716957E-3</c:v>
                </c:pt>
                <c:pt idx="153">
                  <c:v>-2.2654621264767361E-2</c:v>
                </c:pt>
                <c:pt idx="154">
                  <c:v>-7.6791808873718503E-3</c:v>
                </c:pt>
                <c:pt idx="155">
                  <c:v>1.2467755803955427E-2</c:v>
                </c:pt>
                <c:pt idx="156">
                  <c:v>-5.3786270346781739E-3</c:v>
                </c:pt>
                <c:pt idx="157">
                  <c:v>-5.2654048669417142E-3</c:v>
                </c:pt>
                <c:pt idx="158">
                  <c:v>1.4306151645206988E-3</c:v>
                </c:pt>
                <c:pt idx="159">
                  <c:v>1.2428571428571455E-2</c:v>
                </c:pt>
                <c:pt idx="160">
                  <c:v>-1.3545929166078885E-2</c:v>
                </c:pt>
                <c:pt idx="161">
                  <c:v>5.1494779001572955E-3</c:v>
                </c:pt>
                <c:pt idx="162">
                  <c:v>-1.4230823964689332E-4</c:v>
                </c:pt>
                <c:pt idx="163">
                  <c:v>1.3521206945630304E-2</c:v>
                </c:pt>
                <c:pt idx="164">
                  <c:v>-9.5492206150820103E-3</c:v>
                </c:pt>
                <c:pt idx="165">
                  <c:v>-1.8715440238196601E-2</c:v>
                </c:pt>
                <c:pt idx="166">
                  <c:v>8.5247796561191969E-3</c:v>
                </c:pt>
                <c:pt idx="167">
                  <c:v>-1.8767908309455628E-2</c:v>
                </c:pt>
                <c:pt idx="168">
                  <c:v>6.4242955175939365E-3</c:v>
                </c:pt>
                <c:pt idx="169">
                  <c:v>-1.1025678224285573E-2</c:v>
                </c:pt>
                <c:pt idx="170">
                  <c:v>1.334898048995159E-2</c:v>
                </c:pt>
                <c:pt idx="171">
                  <c:v>-7.3827446438912148E-3</c:v>
                </c:pt>
                <c:pt idx="172">
                  <c:v>1.2979437071605648E-2</c:v>
                </c:pt>
                <c:pt idx="173">
                  <c:v>7.4863230636339484E-3</c:v>
                </c:pt>
                <c:pt idx="174">
                  <c:v>1.4289797084865441E-4</c:v>
                </c:pt>
                <c:pt idx="175">
                  <c:v>1.6573796256608153E-2</c:v>
                </c:pt>
                <c:pt idx="176">
                  <c:v>8.7139845397046223E-3</c:v>
                </c:pt>
                <c:pt idx="177">
                  <c:v>1.4072732339417637E-2</c:v>
                </c:pt>
                <c:pt idx="178">
                  <c:v>7.831821929101368E-3</c:v>
                </c:pt>
                <c:pt idx="179">
                  <c:v>-6.8166325835028463E-4</c:v>
                </c:pt>
                <c:pt idx="180">
                  <c:v>7.6398362892224903E-3</c:v>
                </c:pt>
                <c:pt idx="181">
                  <c:v>4.8740861088545362E-3</c:v>
                </c:pt>
                <c:pt idx="182">
                  <c:v>-5.7935866343302722E-3</c:v>
                </c:pt>
                <c:pt idx="183">
                  <c:v>-2.5748746442608716E-3</c:v>
                </c:pt>
                <c:pt idx="184">
                  <c:v>8.0163043478260754E-3</c:v>
                </c:pt>
                <c:pt idx="185">
                  <c:v>-1.8870467718021811E-3</c:v>
                </c:pt>
                <c:pt idx="186">
                  <c:v>-1.2018906144496966E-2</c:v>
                </c:pt>
                <c:pt idx="187">
                  <c:v>-1.6402405686165578E-3</c:v>
                </c:pt>
                <c:pt idx="188">
                  <c:v>-4.6549835706463094E-3</c:v>
                </c:pt>
                <c:pt idx="189">
                  <c:v>-1.6506189821183792E-3</c:v>
                </c:pt>
                <c:pt idx="190">
                  <c:v>-4.4089280793606633E-3</c:v>
                </c:pt>
                <c:pt idx="191">
                  <c:v>-1.5222806531968169E-3</c:v>
                </c:pt>
                <c:pt idx="192">
                  <c:v>7.3458073458072537E-3</c:v>
                </c:pt>
                <c:pt idx="193">
                  <c:v>-3.8525041276830096E-3</c:v>
                </c:pt>
                <c:pt idx="194">
                  <c:v>5.3867403314917794E-3</c:v>
                </c:pt>
                <c:pt idx="195">
                  <c:v>-4.3962082703669081E-3</c:v>
                </c:pt>
                <c:pt idx="196">
                  <c:v>-1.4626742100179446E-2</c:v>
                </c:pt>
                <c:pt idx="197">
                  <c:v>1.5263968631844316E-2</c:v>
                </c:pt>
                <c:pt idx="198">
                  <c:v>1.5034482758620626E-2</c:v>
                </c:pt>
                <c:pt idx="199">
                  <c:v>-5.0278570457943372E-3</c:v>
                </c:pt>
                <c:pt idx="200">
                  <c:v>5.8727123736685982E-3</c:v>
                </c:pt>
                <c:pt idx="201">
                  <c:v>-1.6972165648336701E-2</c:v>
                </c:pt>
                <c:pt idx="202">
                  <c:v>1.2430939226517612E-3</c:v>
                </c:pt>
                <c:pt idx="203">
                  <c:v>-4.6903021106358134E-3</c:v>
                </c:pt>
                <c:pt idx="204">
                  <c:v>1.3998613998613907E-2</c:v>
                </c:pt>
                <c:pt idx="205">
                  <c:v>-6.0142154182613039E-3</c:v>
                </c:pt>
                <c:pt idx="206">
                  <c:v>-4.125412541253759E-4</c:v>
                </c:pt>
                <c:pt idx="207">
                  <c:v>1.788416563488715E-3</c:v>
                </c:pt>
                <c:pt idx="208">
                  <c:v>1.3732491073881192E-4</c:v>
                </c:pt>
                <c:pt idx="209">
                  <c:v>3.0207332143348253E-3</c:v>
                </c:pt>
                <c:pt idx="210">
                  <c:v>1.3141683778234103E-2</c:v>
                </c:pt>
                <c:pt idx="211">
                  <c:v>1.0268882583434502E-2</c:v>
                </c:pt>
                <c:pt idx="212">
                  <c:v>-1.1100708840444007E-2</c:v>
                </c:pt>
                <c:pt idx="213">
                  <c:v>-4.4630781714903867E-3</c:v>
                </c:pt>
                <c:pt idx="214">
                  <c:v>-2.8528732509168764E-3</c:v>
                </c:pt>
                <c:pt idx="215">
                  <c:v>1.2806539509536696E-2</c:v>
                </c:pt>
                <c:pt idx="216">
                  <c:v>-4.842615012106477E-3</c:v>
                </c:pt>
                <c:pt idx="217">
                  <c:v>1.0543390105433925E-2</c:v>
                </c:pt>
                <c:pt idx="218">
                  <c:v>-1.0700909577313622E-3</c:v>
                </c:pt>
                <c:pt idx="219">
                  <c:v>7.0969469737545143E-3</c:v>
                </c:pt>
                <c:pt idx="220">
                  <c:v>-5.850285866241145E-3</c:v>
                </c:pt>
                <c:pt idx="221">
                  <c:v>7.2221479202889682E-3</c:v>
                </c:pt>
                <c:pt idx="222">
                  <c:v>-1.9917673615722498E-3</c:v>
                </c:pt>
                <c:pt idx="223">
                  <c:v>3.7253858435337683E-3</c:v>
                </c:pt>
                <c:pt idx="224">
                  <c:v>-6.6277836691410741E-3</c:v>
                </c:pt>
                <c:pt idx="225">
                  <c:v>-9.7411262343208849E-3</c:v>
                </c:pt>
                <c:pt idx="226">
                  <c:v>2.6950545748551935E-3</c:v>
                </c:pt>
                <c:pt idx="227">
                  <c:v>-1.5454911974196905E-2</c:v>
                </c:pt>
                <c:pt idx="228">
                  <c:v>0</c:v>
                </c:pt>
                <c:pt idx="229">
                  <c:v>8.0535080535077963E-3</c:v>
                </c:pt>
                <c:pt idx="230">
                  <c:v>2.7081922816529769E-4</c:v>
                </c:pt>
                <c:pt idx="231">
                  <c:v>8.3931230540137403E-3</c:v>
                </c:pt>
                <c:pt idx="232">
                  <c:v>1.6109544905356099E-3</c:v>
                </c:pt>
                <c:pt idx="233">
                  <c:v>-4.6910601796005258E-3</c:v>
                </c:pt>
                <c:pt idx="234">
                  <c:v>5.7904659305143547E-3</c:v>
                </c:pt>
                <c:pt idx="235">
                  <c:v>1.7137501673584188E-2</c:v>
                </c:pt>
                <c:pt idx="236">
                  <c:v>3.9489272081083548E-4</c:v>
                </c:pt>
                <c:pt idx="237">
                  <c:v>3.8157894736843279E-3</c:v>
                </c:pt>
                <c:pt idx="238">
                  <c:v>0</c:v>
                </c:pt>
                <c:pt idx="239">
                  <c:v>1.7040241184951288E-3</c:v>
                </c:pt>
                <c:pt idx="240">
                  <c:v>9.1599057838263054E-3</c:v>
                </c:pt>
                <c:pt idx="241">
                  <c:v>4.7977178423235234E-3</c:v>
                </c:pt>
                <c:pt idx="242">
                  <c:v>2.064782552587463E-3</c:v>
                </c:pt>
                <c:pt idx="243">
                  <c:v>-7.726980038634812E-4</c:v>
                </c:pt>
                <c:pt idx="244">
                  <c:v>2.577651759245736E-4</c:v>
                </c:pt>
                <c:pt idx="245">
                  <c:v>3.8654812524159254E-3</c:v>
                </c:pt>
                <c:pt idx="246">
                  <c:v>1.1551790527531747E-2</c:v>
                </c:pt>
                <c:pt idx="247">
                  <c:v>2.5377490166222927E-4</c:v>
                </c:pt>
                <c:pt idx="248">
                  <c:v>3.8056577445133577E-4</c:v>
                </c:pt>
                <c:pt idx="249">
                  <c:v>-2.9165609941669279E-3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9-425D-BF4F-7E8C211E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51976"/>
        <c:axId val="413252632"/>
      </c:scatterChart>
      <c:valAx>
        <c:axId val="41325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2632"/>
        <c:crosses val="autoZero"/>
        <c:crossBetween val="midCat"/>
      </c:valAx>
      <c:valAx>
        <c:axId val="4132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5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28082331974209"/>
                  <c:y val="-3.48310619330134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0.0122x + 1.1337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0.9393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Sheet1!$B$2:$B$251</c:f>
              <c:numCache>
                <c:formatCode>General</c:formatCode>
                <c:ptCount val="250"/>
                <c:pt idx="0">
                  <c:v>4805.5898440000001</c:v>
                </c:pt>
                <c:pt idx="1">
                  <c:v>4801.2700199999999</c:v>
                </c:pt>
                <c:pt idx="2">
                  <c:v>4766.9399409999996</c:v>
                </c:pt>
                <c:pt idx="3">
                  <c:v>4726.9101559999999</c:v>
                </c:pt>
                <c:pt idx="4">
                  <c:v>4679.1000979999999</c:v>
                </c:pt>
                <c:pt idx="5">
                  <c:v>4660.4599609999996</c:v>
                </c:pt>
                <c:pt idx="6">
                  <c:v>4773.7299800000001</c:v>
                </c:pt>
                <c:pt idx="7">
                  <c:v>4804.919922</c:v>
                </c:pt>
                <c:pt idx="8">
                  <c:v>4825.1801759999998</c:v>
                </c:pt>
                <c:pt idx="9">
                  <c:v>4747.0297849999997</c:v>
                </c:pt>
                <c:pt idx="10">
                  <c:v>4751.9501950000003</c:v>
                </c:pt>
                <c:pt idx="11">
                  <c:v>4702.0400390000004</c:v>
                </c:pt>
                <c:pt idx="12">
                  <c:v>4764.4702150000003</c:v>
                </c:pt>
                <c:pt idx="13">
                  <c:v>4792.2700199999999</c:v>
                </c:pt>
                <c:pt idx="14">
                  <c:v>4826.5898440000001</c:v>
                </c:pt>
                <c:pt idx="15">
                  <c:v>4808.0400390000004</c:v>
                </c:pt>
                <c:pt idx="16">
                  <c:v>4859</c:v>
                </c:pt>
                <c:pt idx="17">
                  <c:v>4873.8398440000001</c:v>
                </c:pt>
                <c:pt idx="18">
                  <c:v>4853.8598629999997</c:v>
                </c:pt>
                <c:pt idx="19">
                  <c:v>4870.0200199999999</c:v>
                </c:pt>
                <c:pt idx="20">
                  <c:v>4857.0200199999999</c:v>
                </c:pt>
                <c:pt idx="21">
                  <c:v>4873.2099609999996</c:v>
                </c:pt>
                <c:pt idx="22">
                  <c:v>4810.8100590000004</c:v>
                </c:pt>
                <c:pt idx="23">
                  <c:v>4734.1000979999999</c:v>
                </c:pt>
                <c:pt idx="24">
                  <c:v>4739.3701170000004</c:v>
                </c:pt>
                <c:pt idx="25">
                  <c:v>4778.1401370000003</c:v>
                </c:pt>
                <c:pt idx="26">
                  <c:v>4788.669922</c:v>
                </c:pt>
                <c:pt idx="27">
                  <c:v>4851.9399409999996</c:v>
                </c:pt>
                <c:pt idx="28">
                  <c:v>4859.1899409999996</c:v>
                </c:pt>
                <c:pt idx="29">
                  <c:v>4895.8999020000001</c:v>
                </c:pt>
                <c:pt idx="30">
                  <c:v>4874.2998049999997</c:v>
                </c:pt>
                <c:pt idx="31">
                  <c:v>4935.8398440000001</c:v>
                </c:pt>
                <c:pt idx="32">
                  <c:v>4921.2202150000003</c:v>
                </c:pt>
                <c:pt idx="33">
                  <c:v>4933.4101559999999</c:v>
                </c:pt>
                <c:pt idx="34">
                  <c:v>4914.8598629999997</c:v>
                </c:pt>
                <c:pt idx="35">
                  <c:v>4934.8500979999999</c:v>
                </c:pt>
                <c:pt idx="36">
                  <c:v>4953.7998049999997</c:v>
                </c:pt>
                <c:pt idx="37">
                  <c:v>4948.9101559999999</c:v>
                </c:pt>
                <c:pt idx="38">
                  <c:v>4934.3901370000003</c:v>
                </c:pt>
                <c:pt idx="39">
                  <c:v>4940.0200199999999</c:v>
                </c:pt>
                <c:pt idx="40">
                  <c:v>4965.8100590000004</c:v>
                </c:pt>
                <c:pt idx="41">
                  <c:v>4926.2900390000004</c:v>
                </c:pt>
                <c:pt idx="42">
                  <c:v>4918.2797849999997</c:v>
                </c:pt>
                <c:pt idx="43">
                  <c:v>4863.6201170000004</c:v>
                </c:pt>
                <c:pt idx="44">
                  <c:v>4911.330078</c:v>
                </c:pt>
                <c:pt idx="45">
                  <c:v>4937.2099609999996</c:v>
                </c:pt>
                <c:pt idx="46">
                  <c:v>4964.9501950000003</c:v>
                </c:pt>
                <c:pt idx="47">
                  <c:v>5007.080078</c:v>
                </c:pt>
                <c:pt idx="48">
                  <c:v>5024.8999020000001</c:v>
                </c:pt>
                <c:pt idx="49">
                  <c:v>5035.169922</c:v>
                </c:pt>
                <c:pt idx="50">
                  <c:v>5050.2099609999996</c:v>
                </c:pt>
                <c:pt idx="51">
                  <c:v>5041.4301759999998</c:v>
                </c:pt>
                <c:pt idx="52">
                  <c:v>5059.5097660000001</c:v>
                </c:pt>
                <c:pt idx="53">
                  <c:v>5044.6499020000001</c:v>
                </c:pt>
                <c:pt idx="54">
                  <c:v>5055.8500979999999</c:v>
                </c:pt>
                <c:pt idx="55">
                  <c:v>5051.169922</c:v>
                </c:pt>
                <c:pt idx="56">
                  <c:v>5063.2001950000003</c:v>
                </c:pt>
                <c:pt idx="57">
                  <c:v>5065.7001950000003</c:v>
                </c:pt>
                <c:pt idx="58">
                  <c:v>5101.0600590000004</c:v>
                </c:pt>
                <c:pt idx="59">
                  <c:v>5151.4702150000003</c:v>
                </c:pt>
                <c:pt idx="60">
                  <c:v>5156.919922</c:v>
                </c:pt>
                <c:pt idx="61">
                  <c:v>5168.0600590000004</c:v>
                </c:pt>
                <c:pt idx="62">
                  <c:v>5129.330078</c:v>
                </c:pt>
                <c:pt idx="63">
                  <c:v>5116.7700199999999</c:v>
                </c:pt>
                <c:pt idx="64">
                  <c:v>5152.6899409999996</c:v>
                </c:pt>
                <c:pt idx="65">
                  <c:v>5147.7001950000003</c:v>
                </c:pt>
                <c:pt idx="66">
                  <c:v>5161.6000979999999</c:v>
                </c:pt>
                <c:pt idx="67">
                  <c:v>5167.9599609999996</c:v>
                </c:pt>
                <c:pt idx="68">
                  <c:v>5185.8798829999996</c:v>
                </c:pt>
                <c:pt idx="69">
                  <c:v>5196.580078</c:v>
                </c:pt>
                <c:pt idx="70">
                  <c:v>5212.1601559999999</c:v>
                </c:pt>
                <c:pt idx="71">
                  <c:v>5226.6899409999996</c:v>
                </c:pt>
                <c:pt idx="72">
                  <c:v>5256.8198240000002</c:v>
                </c:pt>
                <c:pt idx="73">
                  <c:v>5271.0698240000002</c:v>
                </c:pt>
                <c:pt idx="74">
                  <c:v>5302.3901370000003</c:v>
                </c:pt>
                <c:pt idx="75">
                  <c:v>5300.6401370000003</c:v>
                </c:pt>
                <c:pt idx="76">
                  <c:v>5324.7202150000003</c:v>
                </c:pt>
                <c:pt idx="77">
                  <c:v>5350.7299800000001</c:v>
                </c:pt>
                <c:pt idx="78">
                  <c:v>5352.1298829999996</c:v>
                </c:pt>
                <c:pt idx="79">
                  <c:v>5332.3701170000004</c:v>
                </c:pt>
                <c:pt idx="80">
                  <c:v>5343.3100590000004</c:v>
                </c:pt>
                <c:pt idx="81">
                  <c:v>5347.5498049999997</c:v>
                </c:pt>
                <c:pt idx="82">
                  <c:v>5330.3100590000004</c:v>
                </c:pt>
                <c:pt idx="83">
                  <c:v>5390.9902339999999</c:v>
                </c:pt>
                <c:pt idx="84">
                  <c:v>5363.2597660000001</c:v>
                </c:pt>
                <c:pt idx="85">
                  <c:v>5373.4799800000001</c:v>
                </c:pt>
                <c:pt idx="86">
                  <c:v>5360.3100590000004</c:v>
                </c:pt>
                <c:pt idx="87">
                  <c:v>5351.2797849999997</c:v>
                </c:pt>
                <c:pt idx="88">
                  <c:v>5359.8100590000004</c:v>
                </c:pt>
                <c:pt idx="89">
                  <c:v>5363.9799800000001</c:v>
                </c:pt>
                <c:pt idx="90">
                  <c:v>5385.8999020000001</c:v>
                </c:pt>
                <c:pt idx="91">
                  <c:v>5394.5698240000002</c:v>
                </c:pt>
                <c:pt idx="92">
                  <c:v>5382.169922</c:v>
                </c:pt>
                <c:pt idx="93">
                  <c:v>5416.25</c:v>
                </c:pt>
                <c:pt idx="94">
                  <c:v>5412.080078</c:v>
                </c:pt>
                <c:pt idx="95">
                  <c:v>5408.7597660000001</c:v>
                </c:pt>
                <c:pt idx="96">
                  <c:v>5413.3100590000004</c:v>
                </c:pt>
                <c:pt idx="97">
                  <c:v>5332.5297849999997</c:v>
                </c:pt>
                <c:pt idx="98">
                  <c:v>5367.5498049999997</c:v>
                </c:pt>
                <c:pt idx="99">
                  <c:v>5355.1401370000003</c:v>
                </c:pt>
                <c:pt idx="100">
                  <c:v>5364</c:v>
                </c:pt>
                <c:pt idx="101">
                  <c:v>5374.2700199999999</c:v>
                </c:pt>
                <c:pt idx="102">
                  <c:v>5407.2099609999996</c:v>
                </c:pt>
                <c:pt idx="103">
                  <c:v>5430.2700199999999</c:v>
                </c:pt>
                <c:pt idx="104">
                  <c:v>5439.7402339999999</c:v>
                </c:pt>
                <c:pt idx="105">
                  <c:v>5436.2299800000001</c:v>
                </c:pt>
                <c:pt idx="106">
                  <c:v>5432.2001950000003</c:v>
                </c:pt>
                <c:pt idx="107">
                  <c:v>5440.4101559999999</c:v>
                </c:pt>
                <c:pt idx="108">
                  <c:v>5418.5200199999999</c:v>
                </c:pt>
                <c:pt idx="109">
                  <c:v>5420.8798829999996</c:v>
                </c:pt>
                <c:pt idx="110">
                  <c:v>5418.3701170000004</c:v>
                </c:pt>
                <c:pt idx="111">
                  <c:v>5421.6801759999998</c:v>
                </c:pt>
                <c:pt idx="112">
                  <c:v>5398.3999020000001</c:v>
                </c:pt>
                <c:pt idx="113">
                  <c:v>5377.0297849999997</c:v>
                </c:pt>
                <c:pt idx="114">
                  <c:v>5353.5898440000001</c:v>
                </c:pt>
                <c:pt idx="115">
                  <c:v>5399.2001950000003</c:v>
                </c:pt>
                <c:pt idx="116">
                  <c:v>5391.6601559999999</c:v>
                </c:pt>
                <c:pt idx="117">
                  <c:v>5399.6401370000003</c:v>
                </c:pt>
                <c:pt idx="118">
                  <c:v>5443.5297849999997</c:v>
                </c:pt>
                <c:pt idx="119">
                  <c:v>5442.0498049999997</c:v>
                </c:pt>
                <c:pt idx="120">
                  <c:v>5508.0297849999997</c:v>
                </c:pt>
                <c:pt idx="121">
                  <c:v>5548.1899409999996</c:v>
                </c:pt>
                <c:pt idx="122">
                  <c:v>5541.0898440000001</c:v>
                </c:pt>
                <c:pt idx="123">
                  <c:v>5571.2797849999997</c:v>
                </c:pt>
                <c:pt idx="124">
                  <c:v>5583.5297849999997</c:v>
                </c:pt>
                <c:pt idx="125">
                  <c:v>5629.6298829999996</c:v>
                </c:pt>
                <c:pt idx="126">
                  <c:v>5644.0698240000002</c:v>
                </c:pt>
                <c:pt idx="127">
                  <c:v>5625.1601559999999</c:v>
                </c:pt>
                <c:pt idx="128">
                  <c:v>5626.3198240000002</c:v>
                </c:pt>
                <c:pt idx="129">
                  <c:v>5646.0898440000001</c:v>
                </c:pt>
                <c:pt idx="130">
                  <c:v>5659.0698240000002</c:v>
                </c:pt>
                <c:pt idx="131">
                  <c:v>5678.3100590000004</c:v>
                </c:pt>
                <c:pt idx="132">
                  <c:v>5681.6801759999998</c:v>
                </c:pt>
                <c:pt idx="133">
                  <c:v>5674.2202150000003</c:v>
                </c:pt>
                <c:pt idx="134">
                  <c:v>5686.8100590000004</c:v>
                </c:pt>
                <c:pt idx="135">
                  <c:v>5704.4799800000001</c:v>
                </c:pt>
                <c:pt idx="136">
                  <c:v>5724.4399409999996</c:v>
                </c:pt>
                <c:pt idx="137">
                  <c:v>5580.5498049999997</c:v>
                </c:pt>
                <c:pt idx="138">
                  <c:v>5626.3100590000004</c:v>
                </c:pt>
                <c:pt idx="139">
                  <c:v>5651.5600590000004</c:v>
                </c:pt>
                <c:pt idx="140">
                  <c:v>5699.3999020000001</c:v>
                </c:pt>
                <c:pt idx="141">
                  <c:v>5703.3500979999999</c:v>
                </c:pt>
                <c:pt idx="142">
                  <c:v>5730.2998049999997</c:v>
                </c:pt>
                <c:pt idx="143">
                  <c:v>5778.3701170000004</c:v>
                </c:pt>
                <c:pt idx="144">
                  <c:v>5788.3598629999997</c:v>
                </c:pt>
                <c:pt idx="145">
                  <c:v>5794.6298829999996</c:v>
                </c:pt>
                <c:pt idx="146">
                  <c:v>5788.7998049999997</c:v>
                </c:pt>
                <c:pt idx="147">
                  <c:v>5816.5097660000001</c:v>
                </c:pt>
                <c:pt idx="148">
                  <c:v>5881.4599609999996</c:v>
                </c:pt>
                <c:pt idx="149">
                  <c:v>5878.1201170000004</c:v>
                </c:pt>
                <c:pt idx="150">
                  <c:v>5856.7700199999999</c:v>
                </c:pt>
                <c:pt idx="151">
                  <c:v>5877.5898440000001</c:v>
                </c:pt>
                <c:pt idx="152">
                  <c:v>5885.2998049999997</c:v>
                </c:pt>
                <c:pt idx="153">
                  <c:v>5741.9399409999996</c:v>
                </c:pt>
                <c:pt idx="154">
                  <c:v>5708.1801759999998</c:v>
                </c:pt>
                <c:pt idx="155">
                  <c:v>5751.8198240000002</c:v>
                </c:pt>
                <c:pt idx="156">
                  <c:v>5727.0698240000002</c:v>
                </c:pt>
                <c:pt idx="157">
                  <c:v>5700.8901370000003</c:v>
                </c:pt>
                <c:pt idx="158">
                  <c:v>5681.4799800000001</c:v>
                </c:pt>
                <c:pt idx="159">
                  <c:v>5772.2202150000003</c:v>
                </c:pt>
                <c:pt idx="160">
                  <c:v>5726.3100590000004</c:v>
                </c:pt>
                <c:pt idx="161">
                  <c:v>5782.3901370000003</c:v>
                </c:pt>
                <c:pt idx="162">
                  <c:v>5779.8701170000004</c:v>
                </c:pt>
                <c:pt idx="163">
                  <c:v>5803.1098629999997</c:v>
                </c:pt>
                <c:pt idx="164">
                  <c:v>5777.5898440000001</c:v>
                </c:pt>
                <c:pt idx="165">
                  <c:v>5671.6000979999999</c:v>
                </c:pt>
                <c:pt idx="166">
                  <c:v>5753.0297849999997</c:v>
                </c:pt>
                <c:pt idx="167">
                  <c:v>5653.0200199999999</c:v>
                </c:pt>
                <c:pt idx="168">
                  <c:v>5646.919922</c:v>
                </c:pt>
                <c:pt idx="169">
                  <c:v>5596.9599609999996</c:v>
                </c:pt>
                <c:pt idx="170">
                  <c:v>5648.8198240000002</c:v>
                </c:pt>
                <c:pt idx="171">
                  <c:v>5597.8999020000001</c:v>
                </c:pt>
                <c:pt idx="172">
                  <c:v>5656.4702150000003</c:v>
                </c:pt>
                <c:pt idx="173">
                  <c:v>5694.1499020000001</c:v>
                </c:pt>
                <c:pt idx="174">
                  <c:v>5709.7998049999997</c:v>
                </c:pt>
                <c:pt idx="175">
                  <c:v>5778.9501950000003</c:v>
                </c:pt>
                <c:pt idx="176">
                  <c:v>5793.3598629999997</c:v>
                </c:pt>
                <c:pt idx="177">
                  <c:v>5838.080078</c:v>
                </c:pt>
                <c:pt idx="178">
                  <c:v>5839.7402339999999</c:v>
                </c:pt>
                <c:pt idx="179">
                  <c:v>5880.1000979999999</c:v>
                </c:pt>
                <c:pt idx="180">
                  <c:v>5916.1601559999999</c:v>
                </c:pt>
                <c:pt idx="181">
                  <c:v>5921.2202150000003</c:v>
                </c:pt>
                <c:pt idx="182">
                  <c:v>5921.5297849999997</c:v>
                </c:pt>
                <c:pt idx="183">
                  <c:v>5941.3701170000004</c:v>
                </c:pt>
                <c:pt idx="184">
                  <c:v>5930.6499020000001</c:v>
                </c:pt>
                <c:pt idx="185">
                  <c:v>5950.7299800000001</c:v>
                </c:pt>
                <c:pt idx="186">
                  <c:v>5917.0297849999997</c:v>
                </c:pt>
                <c:pt idx="187">
                  <c:v>5908.919922</c:v>
                </c:pt>
                <c:pt idx="188">
                  <c:v>5880.330078</c:v>
                </c:pt>
                <c:pt idx="189">
                  <c:v>5895.169922</c:v>
                </c:pt>
                <c:pt idx="190">
                  <c:v>5914.2299800000001</c:v>
                </c:pt>
                <c:pt idx="191">
                  <c:v>5891.2001950000003</c:v>
                </c:pt>
                <c:pt idx="192">
                  <c:v>5899.9101559999999</c:v>
                </c:pt>
                <c:pt idx="193">
                  <c:v>5934.7299800000001</c:v>
                </c:pt>
                <c:pt idx="194">
                  <c:v>5926.3500979999999</c:v>
                </c:pt>
                <c:pt idx="195">
                  <c:v>5919.3901370000003</c:v>
                </c:pt>
                <c:pt idx="196">
                  <c:v>5788.1899409999996</c:v>
                </c:pt>
                <c:pt idx="197">
                  <c:v>5831.5297849999997</c:v>
                </c:pt>
                <c:pt idx="198">
                  <c:v>5908.169922</c:v>
                </c:pt>
                <c:pt idx="199">
                  <c:v>5907.7299800000001</c:v>
                </c:pt>
                <c:pt idx="200">
                  <c:v>5917.419922</c:v>
                </c:pt>
                <c:pt idx="201">
                  <c:v>5796.3198240000002</c:v>
                </c:pt>
                <c:pt idx="202">
                  <c:v>5790.9101559999999</c:v>
                </c:pt>
                <c:pt idx="203">
                  <c:v>5786.5400390000004</c:v>
                </c:pt>
                <c:pt idx="204">
                  <c:v>5873.330078</c:v>
                </c:pt>
                <c:pt idx="205">
                  <c:v>5851.7797849999997</c:v>
                </c:pt>
                <c:pt idx="206">
                  <c:v>5834.4399409999996</c:v>
                </c:pt>
                <c:pt idx="207">
                  <c:v>5822.5297849999997</c:v>
                </c:pt>
                <c:pt idx="208">
                  <c:v>5838.080078</c:v>
                </c:pt>
                <c:pt idx="209">
                  <c:v>5862.1401370000003</c:v>
                </c:pt>
                <c:pt idx="210">
                  <c:v>5932.8999020000001</c:v>
                </c:pt>
                <c:pt idx="211">
                  <c:v>5988.6000979999999</c:v>
                </c:pt>
                <c:pt idx="212">
                  <c:v>5987.8999020000001</c:v>
                </c:pt>
                <c:pt idx="213">
                  <c:v>5932.7299800000001</c:v>
                </c:pt>
                <c:pt idx="214">
                  <c:v>5951.1298829999996</c:v>
                </c:pt>
                <c:pt idx="215">
                  <c:v>5964.3100590000004</c:v>
                </c:pt>
                <c:pt idx="216">
                  <c:v>5913.3701170000004</c:v>
                </c:pt>
                <c:pt idx="217">
                  <c:v>5980.5297849999997</c:v>
                </c:pt>
                <c:pt idx="218">
                  <c:v>5995.6401370000003</c:v>
                </c:pt>
                <c:pt idx="219">
                  <c:v>6004.3798829999996</c:v>
                </c:pt>
                <c:pt idx="220">
                  <c:v>5968.8198240000002</c:v>
                </c:pt>
                <c:pt idx="221">
                  <c:v>5988</c:v>
                </c:pt>
                <c:pt idx="222">
                  <c:v>5981.1201170000004</c:v>
                </c:pt>
                <c:pt idx="223">
                  <c:v>5991.080078</c:v>
                </c:pt>
                <c:pt idx="224">
                  <c:v>5973.6098629999997</c:v>
                </c:pt>
                <c:pt idx="225">
                  <c:v>5934.9101559999999</c:v>
                </c:pt>
                <c:pt idx="226">
                  <c:v>5932.3198240000002</c:v>
                </c:pt>
                <c:pt idx="227">
                  <c:v>5867.3500979999999</c:v>
                </c:pt>
                <c:pt idx="228">
                  <c:v>5881.3398440000001</c:v>
                </c:pt>
                <c:pt idx="229">
                  <c:v>5937.7900390000004</c:v>
                </c:pt>
                <c:pt idx="230">
                  <c:v>5933.0698240000002</c:v>
                </c:pt>
                <c:pt idx="231">
                  <c:v>5979.2998049999997</c:v>
                </c:pt>
                <c:pt idx="232">
                  <c:v>5981.919922</c:v>
                </c:pt>
                <c:pt idx="233">
                  <c:v>5995.0600590000004</c:v>
                </c:pt>
                <c:pt idx="234">
                  <c:v>5998.8398440000001</c:v>
                </c:pt>
                <c:pt idx="235">
                  <c:v>6057.1401370000003</c:v>
                </c:pt>
                <c:pt idx="236">
                  <c:v>6064.5698240000002</c:v>
                </c:pt>
                <c:pt idx="237">
                  <c:v>6058.5297849999997</c:v>
                </c:pt>
                <c:pt idx="238">
                  <c:v>6063.5200199999999</c:v>
                </c:pt>
                <c:pt idx="239">
                  <c:v>6081.25</c:v>
                </c:pt>
                <c:pt idx="240">
                  <c:v>6069.9902339999999</c:v>
                </c:pt>
                <c:pt idx="241">
                  <c:v>6092.4501950000003</c:v>
                </c:pt>
                <c:pt idx="242">
                  <c:v>6114.5297849999997</c:v>
                </c:pt>
                <c:pt idx="243">
                  <c:v>6122.6098629999997</c:v>
                </c:pt>
                <c:pt idx="244">
                  <c:v>6114.3500979999999</c:v>
                </c:pt>
                <c:pt idx="245">
                  <c:v>6092.6201170000004</c:v>
                </c:pt>
                <c:pt idx="246">
                  <c:v>6108.8198240000002</c:v>
                </c:pt>
                <c:pt idx="247">
                  <c:v>6067.830078</c:v>
                </c:pt>
                <c:pt idx="248">
                  <c:v>6080.2202150000003</c:v>
                </c:pt>
                <c:pt idx="249">
                  <c:v>6018.345703</c:v>
                </c:pt>
              </c:numCache>
            </c:numRef>
          </c:xVal>
          <c:yVal>
            <c:numRef>
              <c:f>Sheet1!$C$2:$C$251</c:f>
              <c:numCache>
                <c:formatCode>General</c:formatCode>
                <c:ptCount val="250"/>
                <c:pt idx="0">
                  <c:v>59.87</c:v>
                </c:pt>
                <c:pt idx="1">
                  <c:v>59.92</c:v>
                </c:pt>
                <c:pt idx="2">
                  <c:v>59.8</c:v>
                </c:pt>
                <c:pt idx="3">
                  <c:v>59.43</c:v>
                </c:pt>
                <c:pt idx="4">
                  <c:v>59.21</c:v>
                </c:pt>
                <c:pt idx="5">
                  <c:v>58.71</c:v>
                </c:pt>
                <c:pt idx="6">
                  <c:v>60.42</c:v>
                </c:pt>
                <c:pt idx="7">
                  <c:v>60.47</c:v>
                </c:pt>
                <c:pt idx="8">
                  <c:v>60.17</c:v>
                </c:pt>
                <c:pt idx="9">
                  <c:v>58.7</c:v>
                </c:pt>
                <c:pt idx="10">
                  <c:v>59.02</c:v>
                </c:pt>
                <c:pt idx="11">
                  <c:v>58.12</c:v>
                </c:pt>
                <c:pt idx="12">
                  <c:v>58.87</c:v>
                </c:pt>
                <c:pt idx="13">
                  <c:v>59.65</c:v>
                </c:pt>
                <c:pt idx="14">
                  <c:v>60.64</c:v>
                </c:pt>
                <c:pt idx="15">
                  <c:v>60.35</c:v>
                </c:pt>
                <c:pt idx="16">
                  <c:v>60.86</c:v>
                </c:pt>
                <c:pt idx="17">
                  <c:v>61.12</c:v>
                </c:pt>
                <c:pt idx="18">
                  <c:v>60.4</c:v>
                </c:pt>
                <c:pt idx="19">
                  <c:v>60.53</c:v>
                </c:pt>
                <c:pt idx="20">
                  <c:v>60.61</c:v>
                </c:pt>
                <c:pt idx="21">
                  <c:v>61.09</c:v>
                </c:pt>
                <c:pt idx="22">
                  <c:v>60.26</c:v>
                </c:pt>
                <c:pt idx="23">
                  <c:v>59.2</c:v>
                </c:pt>
                <c:pt idx="24">
                  <c:v>59.25</c:v>
                </c:pt>
                <c:pt idx="25">
                  <c:v>60.22</c:v>
                </c:pt>
                <c:pt idx="26">
                  <c:v>59.95</c:v>
                </c:pt>
                <c:pt idx="27">
                  <c:v>61.37</c:v>
                </c:pt>
                <c:pt idx="28">
                  <c:v>61.01</c:v>
                </c:pt>
                <c:pt idx="29">
                  <c:v>61.97</c:v>
                </c:pt>
                <c:pt idx="30">
                  <c:v>62.17</c:v>
                </c:pt>
                <c:pt idx="31">
                  <c:v>62.98</c:v>
                </c:pt>
                <c:pt idx="32">
                  <c:v>62.68</c:v>
                </c:pt>
                <c:pt idx="33">
                  <c:v>62.58</c:v>
                </c:pt>
                <c:pt idx="34">
                  <c:v>62.3</c:v>
                </c:pt>
                <c:pt idx="35">
                  <c:v>63.62</c:v>
                </c:pt>
                <c:pt idx="36">
                  <c:v>63.54</c:v>
                </c:pt>
                <c:pt idx="37">
                  <c:v>63.54</c:v>
                </c:pt>
                <c:pt idx="38">
                  <c:v>63.55</c:v>
                </c:pt>
                <c:pt idx="39">
                  <c:v>63.24</c:v>
                </c:pt>
                <c:pt idx="40">
                  <c:v>63.28</c:v>
                </c:pt>
                <c:pt idx="41">
                  <c:v>62.99</c:v>
                </c:pt>
                <c:pt idx="42">
                  <c:v>62.9</c:v>
                </c:pt>
                <c:pt idx="43">
                  <c:v>62.14</c:v>
                </c:pt>
                <c:pt idx="44">
                  <c:v>62.58</c:v>
                </c:pt>
                <c:pt idx="45">
                  <c:v>62.3</c:v>
                </c:pt>
                <c:pt idx="46">
                  <c:v>62.3</c:v>
                </c:pt>
                <c:pt idx="47">
                  <c:v>62.84</c:v>
                </c:pt>
                <c:pt idx="48">
                  <c:v>62.64</c:v>
                </c:pt>
                <c:pt idx="49">
                  <c:v>62.62</c:v>
                </c:pt>
                <c:pt idx="50">
                  <c:v>63.19</c:v>
                </c:pt>
                <c:pt idx="51">
                  <c:v>62.61</c:v>
                </c:pt>
                <c:pt idx="52">
                  <c:v>62.7</c:v>
                </c:pt>
                <c:pt idx="53">
                  <c:v>62.53</c:v>
                </c:pt>
                <c:pt idx="54">
                  <c:v>62.5</c:v>
                </c:pt>
                <c:pt idx="55">
                  <c:v>62.3</c:v>
                </c:pt>
                <c:pt idx="56">
                  <c:v>62.74</c:v>
                </c:pt>
                <c:pt idx="57">
                  <c:v>62.96</c:v>
                </c:pt>
                <c:pt idx="58">
                  <c:v>63.52</c:v>
                </c:pt>
                <c:pt idx="59">
                  <c:v>63.68</c:v>
                </c:pt>
                <c:pt idx="60">
                  <c:v>64.27</c:v>
                </c:pt>
                <c:pt idx="61">
                  <c:v>65.78</c:v>
                </c:pt>
                <c:pt idx="62">
                  <c:v>65.13</c:v>
                </c:pt>
                <c:pt idx="63">
                  <c:v>64.650000000000006</c:v>
                </c:pt>
                <c:pt idx="64">
                  <c:v>63.58</c:v>
                </c:pt>
                <c:pt idx="65">
                  <c:v>63.17</c:v>
                </c:pt>
                <c:pt idx="66">
                  <c:v>63.68</c:v>
                </c:pt>
                <c:pt idx="67">
                  <c:v>63.64</c:v>
                </c:pt>
                <c:pt idx="68">
                  <c:v>63.43</c:v>
                </c:pt>
                <c:pt idx="69">
                  <c:v>63.34</c:v>
                </c:pt>
                <c:pt idx="70">
                  <c:v>64.06</c:v>
                </c:pt>
                <c:pt idx="71">
                  <c:v>64</c:v>
                </c:pt>
                <c:pt idx="72">
                  <c:v>64.72</c:v>
                </c:pt>
                <c:pt idx="73">
                  <c:v>64.569999999999993</c:v>
                </c:pt>
                <c:pt idx="74">
                  <c:v>64.53</c:v>
                </c:pt>
                <c:pt idx="75">
                  <c:v>64.52</c:v>
                </c:pt>
                <c:pt idx="76">
                  <c:v>64.62</c:v>
                </c:pt>
                <c:pt idx="77">
                  <c:v>64.489999999999995</c:v>
                </c:pt>
                <c:pt idx="78">
                  <c:v>64.36</c:v>
                </c:pt>
                <c:pt idx="79">
                  <c:v>64.62</c:v>
                </c:pt>
                <c:pt idx="80">
                  <c:v>64.62</c:v>
                </c:pt>
                <c:pt idx="81">
                  <c:v>64.23</c:v>
                </c:pt>
                <c:pt idx="82">
                  <c:v>63.98</c:v>
                </c:pt>
                <c:pt idx="83">
                  <c:v>64.94</c:v>
                </c:pt>
                <c:pt idx="84">
                  <c:v>64.010000000000005</c:v>
                </c:pt>
                <c:pt idx="85">
                  <c:v>64.25</c:v>
                </c:pt>
                <c:pt idx="86">
                  <c:v>64.27</c:v>
                </c:pt>
                <c:pt idx="87">
                  <c:v>64.400000000000006</c:v>
                </c:pt>
                <c:pt idx="88">
                  <c:v>64.989999999999995</c:v>
                </c:pt>
                <c:pt idx="89">
                  <c:v>64.73</c:v>
                </c:pt>
                <c:pt idx="90">
                  <c:v>64.930000000000007</c:v>
                </c:pt>
                <c:pt idx="91">
                  <c:v>64.709999999999994</c:v>
                </c:pt>
                <c:pt idx="92">
                  <c:v>64.41</c:v>
                </c:pt>
                <c:pt idx="93">
                  <c:v>64.75</c:v>
                </c:pt>
                <c:pt idx="94">
                  <c:v>64.64</c:v>
                </c:pt>
                <c:pt idx="95">
                  <c:v>64.87</c:v>
                </c:pt>
                <c:pt idx="96">
                  <c:v>64.930000000000007</c:v>
                </c:pt>
                <c:pt idx="97">
                  <c:v>64.209999999999994</c:v>
                </c:pt>
                <c:pt idx="98">
                  <c:v>65.03</c:v>
                </c:pt>
                <c:pt idx="99">
                  <c:v>64.87</c:v>
                </c:pt>
                <c:pt idx="100">
                  <c:v>64.98</c:v>
                </c:pt>
                <c:pt idx="101">
                  <c:v>65.099999999999994</c:v>
                </c:pt>
                <c:pt idx="102">
                  <c:v>65.290000000000006</c:v>
                </c:pt>
                <c:pt idx="103">
                  <c:v>65.47</c:v>
                </c:pt>
                <c:pt idx="104">
                  <c:v>65.709999999999994</c:v>
                </c:pt>
                <c:pt idx="105">
                  <c:v>65.86</c:v>
                </c:pt>
                <c:pt idx="106">
                  <c:v>65.55</c:v>
                </c:pt>
                <c:pt idx="107">
                  <c:v>65.73</c:v>
                </c:pt>
                <c:pt idx="108">
                  <c:v>65.56</c:v>
                </c:pt>
                <c:pt idx="109">
                  <c:v>65.73</c:v>
                </c:pt>
                <c:pt idx="110">
                  <c:v>65.680000000000007</c:v>
                </c:pt>
                <c:pt idx="111">
                  <c:v>65.53</c:v>
                </c:pt>
                <c:pt idx="112">
                  <c:v>65.48</c:v>
                </c:pt>
                <c:pt idx="113">
                  <c:v>65.23</c:v>
                </c:pt>
                <c:pt idx="114">
                  <c:v>64.95</c:v>
                </c:pt>
                <c:pt idx="115">
                  <c:v>65.48</c:v>
                </c:pt>
                <c:pt idx="116">
                  <c:v>65.39</c:v>
                </c:pt>
                <c:pt idx="117">
                  <c:v>65.040000000000006</c:v>
                </c:pt>
                <c:pt idx="118">
                  <c:v>65.5</c:v>
                </c:pt>
                <c:pt idx="119">
                  <c:v>66.400000000000006</c:v>
                </c:pt>
                <c:pt idx="120">
                  <c:v>67.53</c:v>
                </c:pt>
                <c:pt idx="121">
                  <c:v>67.92</c:v>
                </c:pt>
                <c:pt idx="122">
                  <c:v>67.83</c:v>
                </c:pt>
                <c:pt idx="123">
                  <c:v>68.27</c:v>
                </c:pt>
                <c:pt idx="124">
                  <c:v>68.459999999999994</c:v>
                </c:pt>
                <c:pt idx="125">
                  <c:v>69.41</c:v>
                </c:pt>
                <c:pt idx="126">
                  <c:v>69.3</c:v>
                </c:pt>
                <c:pt idx="127">
                  <c:v>69.08</c:v>
                </c:pt>
                <c:pt idx="128">
                  <c:v>68.81</c:v>
                </c:pt>
                <c:pt idx="129">
                  <c:v>69</c:v>
                </c:pt>
                <c:pt idx="130">
                  <c:v>68.94</c:v>
                </c:pt>
                <c:pt idx="131">
                  <c:v>69.040000000000006</c:v>
                </c:pt>
                <c:pt idx="132">
                  <c:v>69.31</c:v>
                </c:pt>
                <c:pt idx="133">
                  <c:v>68.459999999999994</c:v>
                </c:pt>
                <c:pt idx="134">
                  <c:v>68.38</c:v>
                </c:pt>
                <c:pt idx="135">
                  <c:v>68.430000000000007</c:v>
                </c:pt>
                <c:pt idx="136">
                  <c:v>69.41</c:v>
                </c:pt>
                <c:pt idx="137">
                  <c:v>67.48</c:v>
                </c:pt>
                <c:pt idx="138">
                  <c:v>67.709999999999994</c:v>
                </c:pt>
                <c:pt idx="139">
                  <c:v>67.69</c:v>
                </c:pt>
                <c:pt idx="140">
                  <c:v>68.45</c:v>
                </c:pt>
                <c:pt idx="141">
                  <c:v>68.680000000000007</c:v>
                </c:pt>
                <c:pt idx="142">
                  <c:v>68.77</c:v>
                </c:pt>
                <c:pt idx="143">
                  <c:v>69.62</c:v>
                </c:pt>
                <c:pt idx="144">
                  <c:v>69.959999999999994</c:v>
                </c:pt>
                <c:pt idx="145">
                  <c:v>70.41</c:v>
                </c:pt>
                <c:pt idx="146">
                  <c:v>69.84</c:v>
                </c:pt>
                <c:pt idx="147">
                  <c:v>70.099999999999994</c:v>
                </c:pt>
                <c:pt idx="148">
                  <c:v>71.760000000000005</c:v>
                </c:pt>
                <c:pt idx="149">
                  <c:v>72.28</c:v>
                </c:pt>
                <c:pt idx="150">
                  <c:v>72.52</c:v>
                </c:pt>
                <c:pt idx="151">
                  <c:v>72.39</c:v>
                </c:pt>
                <c:pt idx="152">
                  <c:v>71.95</c:v>
                </c:pt>
                <c:pt idx="153">
                  <c:v>70.319999999999993</c:v>
                </c:pt>
                <c:pt idx="154">
                  <c:v>69.78</c:v>
                </c:pt>
                <c:pt idx="155">
                  <c:v>70.650000000000006</c:v>
                </c:pt>
                <c:pt idx="156">
                  <c:v>70.27</c:v>
                </c:pt>
                <c:pt idx="157">
                  <c:v>69.900000000000006</c:v>
                </c:pt>
                <c:pt idx="158">
                  <c:v>70</c:v>
                </c:pt>
                <c:pt idx="159">
                  <c:v>70.87</c:v>
                </c:pt>
                <c:pt idx="160">
                  <c:v>69.91</c:v>
                </c:pt>
                <c:pt idx="161">
                  <c:v>70.27</c:v>
                </c:pt>
                <c:pt idx="162">
                  <c:v>70.260000000000005</c:v>
                </c:pt>
                <c:pt idx="163">
                  <c:v>71.209999999999994</c:v>
                </c:pt>
                <c:pt idx="164">
                  <c:v>70.53</c:v>
                </c:pt>
                <c:pt idx="165">
                  <c:v>69.209999999999994</c:v>
                </c:pt>
                <c:pt idx="166">
                  <c:v>69.8</c:v>
                </c:pt>
                <c:pt idx="167">
                  <c:v>68.489999999999995</c:v>
                </c:pt>
                <c:pt idx="168">
                  <c:v>68.930000000000007</c:v>
                </c:pt>
                <c:pt idx="169">
                  <c:v>68.17</c:v>
                </c:pt>
                <c:pt idx="170">
                  <c:v>69.08</c:v>
                </c:pt>
                <c:pt idx="171">
                  <c:v>68.569999999999993</c:v>
                </c:pt>
                <c:pt idx="172">
                  <c:v>69.459999999999994</c:v>
                </c:pt>
                <c:pt idx="173">
                  <c:v>69.98</c:v>
                </c:pt>
                <c:pt idx="174">
                  <c:v>69.989999999999995</c:v>
                </c:pt>
                <c:pt idx="175">
                  <c:v>71.150000000000006</c:v>
                </c:pt>
                <c:pt idx="176">
                  <c:v>71.77</c:v>
                </c:pt>
                <c:pt idx="177">
                  <c:v>72.78</c:v>
                </c:pt>
                <c:pt idx="178">
                  <c:v>73.349999999999994</c:v>
                </c:pt>
                <c:pt idx="179">
                  <c:v>73.3</c:v>
                </c:pt>
                <c:pt idx="180">
                  <c:v>73.86</c:v>
                </c:pt>
                <c:pt idx="181">
                  <c:v>74.22</c:v>
                </c:pt>
                <c:pt idx="182">
                  <c:v>73.790000000000006</c:v>
                </c:pt>
                <c:pt idx="183">
                  <c:v>73.599999999999994</c:v>
                </c:pt>
                <c:pt idx="184">
                  <c:v>74.19</c:v>
                </c:pt>
                <c:pt idx="185">
                  <c:v>74.05</c:v>
                </c:pt>
                <c:pt idx="186">
                  <c:v>73.16</c:v>
                </c:pt>
                <c:pt idx="187">
                  <c:v>73.040000000000006</c:v>
                </c:pt>
                <c:pt idx="188">
                  <c:v>72.7</c:v>
                </c:pt>
                <c:pt idx="189">
                  <c:v>72.58</c:v>
                </c:pt>
                <c:pt idx="190">
                  <c:v>72.260000000000005</c:v>
                </c:pt>
                <c:pt idx="191">
                  <c:v>72.150000000000006</c:v>
                </c:pt>
                <c:pt idx="192">
                  <c:v>72.680000000000007</c:v>
                </c:pt>
                <c:pt idx="193">
                  <c:v>72.400000000000006</c:v>
                </c:pt>
                <c:pt idx="194">
                  <c:v>72.790000000000006</c:v>
                </c:pt>
                <c:pt idx="195">
                  <c:v>72.47</c:v>
                </c:pt>
                <c:pt idx="196">
                  <c:v>71.41</c:v>
                </c:pt>
                <c:pt idx="197">
                  <c:v>72.5</c:v>
                </c:pt>
                <c:pt idx="198">
                  <c:v>73.59</c:v>
                </c:pt>
                <c:pt idx="199">
                  <c:v>73.22</c:v>
                </c:pt>
                <c:pt idx="200">
                  <c:v>73.650000000000006</c:v>
                </c:pt>
                <c:pt idx="201">
                  <c:v>72.400000000000006</c:v>
                </c:pt>
                <c:pt idx="202">
                  <c:v>72.489999999999995</c:v>
                </c:pt>
                <c:pt idx="203">
                  <c:v>72.150000000000006</c:v>
                </c:pt>
                <c:pt idx="204">
                  <c:v>73.16</c:v>
                </c:pt>
                <c:pt idx="205">
                  <c:v>72.72</c:v>
                </c:pt>
                <c:pt idx="206">
                  <c:v>72.69</c:v>
                </c:pt>
                <c:pt idx="207">
                  <c:v>72.819999999999993</c:v>
                </c:pt>
                <c:pt idx="208">
                  <c:v>72.83</c:v>
                </c:pt>
                <c:pt idx="209">
                  <c:v>73.05</c:v>
                </c:pt>
                <c:pt idx="210">
                  <c:v>74.010000000000005</c:v>
                </c:pt>
                <c:pt idx="211">
                  <c:v>74.77</c:v>
                </c:pt>
                <c:pt idx="212">
                  <c:v>73.94</c:v>
                </c:pt>
                <c:pt idx="213">
                  <c:v>73.61</c:v>
                </c:pt>
                <c:pt idx="214">
                  <c:v>73.400000000000006</c:v>
                </c:pt>
                <c:pt idx="215">
                  <c:v>74.34</c:v>
                </c:pt>
                <c:pt idx="216">
                  <c:v>73.98</c:v>
                </c:pt>
                <c:pt idx="217">
                  <c:v>74.760000000000005</c:v>
                </c:pt>
                <c:pt idx="218">
                  <c:v>74.680000000000007</c:v>
                </c:pt>
                <c:pt idx="219">
                  <c:v>75.209999999999994</c:v>
                </c:pt>
                <c:pt idx="220">
                  <c:v>74.77</c:v>
                </c:pt>
                <c:pt idx="221">
                  <c:v>75.31</c:v>
                </c:pt>
                <c:pt idx="222">
                  <c:v>75.16</c:v>
                </c:pt>
                <c:pt idx="223">
                  <c:v>75.44</c:v>
                </c:pt>
                <c:pt idx="224">
                  <c:v>74.94</c:v>
                </c:pt>
                <c:pt idx="225">
                  <c:v>74.209999999999994</c:v>
                </c:pt>
                <c:pt idx="226">
                  <c:v>74.41</c:v>
                </c:pt>
                <c:pt idx="227">
                  <c:v>73.260000000000005</c:v>
                </c:pt>
                <c:pt idx="228">
                  <c:v>73.260000000000005</c:v>
                </c:pt>
                <c:pt idx="229">
                  <c:v>73.849999999999994</c:v>
                </c:pt>
                <c:pt idx="230">
                  <c:v>73.87</c:v>
                </c:pt>
                <c:pt idx="231">
                  <c:v>74.489999999999995</c:v>
                </c:pt>
                <c:pt idx="232">
                  <c:v>74.61</c:v>
                </c:pt>
                <c:pt idx="233">
                  <c:v>74.260000000000005</c:v>
                </c:pt>
                <c:pt idx="234">
                  <c:v>74.69</c:v>
                </c:pt>
                <c:pt idx="235">
                  <c:v>75.97</c:v>
                </c:pt>
                <c:pt idx="236">
                  <c:v>76</c:v>
                </c:pt>
                <c:pt idx="237">
                  <c:v>76.290000000000006</c:v>
                </c:pt>
                <c:pt idx="238">
                  <c:v>76.290000000000006</c:v>
                </c:pt>
                <c:pt idx="239">
                  <c:v>76.42</c:v>
                </c:pt>
                <c:pt idx="240">
                  <c:v>77.12</c:v>
                </c:pt>
                <c:pt idx="241">
                  <c:v>77.489999999999995</c:v>
                </c:pt>
                <c:pt idx="242">
                  <c:v>77.650000000000006</c:v>
                </c:pt>
                <c:pt idx="243">
                  <c:v>77.59</c:v>
                </c:pt>
                <c:pt idx="244">
                  <c:v>77.61</c:v>
                </c:pt>
                <c:pt idx="245">
                  <c:v>77.91</c:v>
                </c:pt>
                <c:pt idx="246">
                  <c:v>78.81</c:v>
                </c:pt>
                <c:pt idx="247">
                  <c:v>78.83</c:v>
                </c:pt>
                <c:pt idx="248">
                  <c:v>78.86</c:v>
                </c:pt>
                <c:pt idx="249">
                  <c:v>78.63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F-420F-B149-396EEEA6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27232"/>
        <c:axId val="503523624"/>
      </c:scatterChart>
      <c:valAx>
        <c:axId val="5035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24"/>
        <c:crosses val="autoZero"/>
        <c:crossBetween val="midCat"/>
      </c:valAx>
      <c:valAx>
        <c:axId val="5035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24890638670168E-2"/>
                  <c:y val="-0.24553222513852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Sheet1!$E$2:$E$251</c:f>
              <c:numCache>
                <c:formatCode>General</c:formatCode>
                <c:ptCount val="250"/>
                <c:pt idx="1">
                  <c:v>-8.9891649937490214E-4</c:v>
                </c:pt>
                <c:pt idx="2">
                  <c:v>-7.1502079360244997E-3</c:v>
                </c:pt>
                <c:pt idx="3">
                  <c:v>-8.3973755691166829E-3</c:v>
                </c:pt>
                <c:pt idx="4">
                  <c:v>-1.0114441870513136E-2</c:v>
                </c:pt>
                <c:pt idx="5">
                  <c:v>-3.9837012693888507E-3</c:v>
                </c:pt>
                <c:pt idx="6">
                  <c:v>2.430447207955333E-2</c:v>
                </c:pt>
                <c:pt idx="7">
                  <c:v>6.5336628026035903E-3</c:v>
                </c:pt>
                <c:pt idx="8">
                  <c:v>4.21656434007045E-3</c:v>
                </c:pt>
                <c:pt idx="9">
                  <c:v>-1.6196367420373892E-2</c:v>
                </c:pt>
                <c:pt idx="10">
                  <c:v>1.0365239366199042E-3</c:v>
                </c:pt>
                <c:pt idx="11">
                  <c:v>-1.0503089037531499E-2</c:v>
                </c:pt>
                <c:pt idx="12">
                  <c:v>1.3277253167175651E-2</c:v>
                </c:pt>
                <c:pt idx="13">
                  <c:v>5.834815571409635E-3</c:v>
                </c:pt>
                <c:pt idx="14">
                  <c:v>7.1614962964878792E-3</c:v>
                </c:pt>
                <c:pt idx="15">
                  <c:v>-3.8432528140047717E-3</c:v>
                </c:pt>
                <c:pt idx="16">
                  <c:v>1.0598905289191052E-2</c:v>
                </c:pt>
                <c:pt idx="17">
                  <c:v>3.0540942580778996E-3</c:v>
                </c:pt>
                <c:pt idx="18">
                  <c:v>-4.0994332270882783E-3</c:v>
                </c:pt>
                <c:pt idx="19">
                  <c:v>3.3293414841220059E-3</c:v>
                </c:pt>
                <c:pt idx="20">
                  <c:v>-2.6693935438893979E-3</c:v>
                </c:pt>
                <c:pt idx="21">
                  <c:v>3.3333074464041434E-3</c:v>
                </c:pt>
                <c:pt idx="22">
                  <c:v>-1.2804681616302549E-2</c:v>
                </c:pt>
                <c:pt idx="23">
                  <c:v>-1.5945331463771417E-2</c:v>
                </c:pt>
                <c:pt idx="24">
                  <c:v>1.1132039650423309E-3</c:v>
                </c:pt>
                <c:pt idx="25">
                  <c:v>8.1804161825076438E-3</c:v>
                </c:pt>
                <c:pt idx="26">
                  <c:v>2.2037413508366743E-3</c:v>
                </c:pt>
                <c:pt idx="27">
                  <c:v>1.3212441039071487E-2</c:v>
                </c:pt>
                <c:pt idx="28">
                  <c:v>1.4942476799302273E-3</c:v>
                </c:pt>
                <c:pt idx="29">
                  <c:v>7.5547491342653483E-3</c:v>
                </c:pt>
                <c:pt idx="30">
                  <c:v>-4.411874718103781E-3</c:v>
                </c:pt>
                <c:pt idx="31">
                  <c:v>1.2625411128152964E-2</c:v>
                </c:pt>
                <c:pt idx="32">
                  <c:v>-2.9619334220845062E-3</c:v>
                </c:pt>
                <c:pt idx="33">
                  <c:v>2.4770159569051931E-3</c:v>
                </c:pt>
                <c:pt idx="34">
                  <c:v>-3.7601359735799367E-3</c:v>
                </c:pt>
                <c:pt idx="35">
                  <c:v>4.0673051841193519E-3</c:v>
                </c:pt>
                <c:pt idx="36">
                  <c:v>3.8399762148153549E-3</c:v>
                </c:pt>
                <c:pt idx="37">
                  <c:v>-9.8705018217826179E-4</c:v>
                </c:pt>
                <c:pt idx="38">
                  <c:v>-2.9339831482686485E-3</c:v>
                </c:pt>
                <c:pt idx="39">
                  <c:v>1.1409480895692159E-3</c:v>
                </c:pt>
                <c:pt idx="40">
                  <c:v>5.2206345107079777E-3</c:v>
                </c:pt>
                <c:pt idx="41">
                  <c:v>-7.958423606713283E-3</c:v>
                </c:pt>
                <c:pt idx="42">
                  <c:v>-1.6260215977106363E-3</c:v>
                </c:pt>
                <c:pt idx="43">
                  <c:v>-1.1113574336845011E-2</c:v>
                </c:pt>
                <c:pt idx="44">
                  <c:v>9.8095574597278912E-3</c:v>
                </c:pt>
                <c:pt idx="45">
                  <c:v>5.2694244917332878E-3</c:v>
                </c:pt>
                <c:pt idx="46">
                  <c:v>5.6186052890450089E-3</c:v>
                </c:pt>
                <c:pt idx="47">
                  <c:v>8.485459339033552E-3</c:v>
                </c:pt>
                <c:pt idx="48">
                  <c:v>3.5589253062471293E-3</c:v>
                </c:pt>
                <c:pt idx="49">
                  <c:v>2.0438257876365107E-3</c:v>
                </c:pt>
                <c:pt idx="50">
                  <c:v>2.9869973075358214E-3</c:v>
                </c:pt>
                <c:pt idx="51">
                  <c:v>-1.7384990065365535E-3</c:v>
                </c:pt>
                <c:pt idx="52">
                  <c:v>3.5862025990300861E-3</c:v>
                </c:pt>
                <c:pt idx="53">
                  <c:v>-2.937016566280537E-3</c:v>
                </c:pt>
                <c:pt idx="54">
                  <c:v>2.2202127437147556E-3</c:v>
                </c:pt>
                <c:pt idx="55">
                  <c:v>-9.2569516684271047E-4</c:v>
                </c:pt>
                <c:pt idx="56">
                  <c:v>2.3816805187255596E-3</c:v>
                </c:pt>
                <c:pt idx="57">
                  <c:v>4.9375886864377883E-4</c:v>
                </c:pt>
                <c:pt idx="58">
                  <c:v>6.9802520162762782E-3</c:v>
                </c:pt>
                <c:pt idx="59">
                  <c:v>9.8822902331956453E-3</c:v>
                </c:pt>
                <c:pt idx="60">
                  <c:v>1.0578935279741408E-3</c:v>
                </c:pt>
                <c:pt idx="61">
                  <c:v>2.160230751785619E-3</c:v>
                </c:pt>
                <c:pt idx="62">
                  <c:v>-7.4941042785587886E-3</c:v>
                </c:pt>
                <c:pt idx="63">
                  <c:v>-2.4486741560795222E-3</c:v>
                </c:pt>
                <c:pt idx="64">
                  <c:v>7.0200381998015704E-3</c:v>
                </c:pt>
                <c:pt idx="65">
                  <c:v>-9.6837691713136387E-4</c:v>
                </c:pt>
                <c:pt idx="66">
                  <c:v>2.7002161107789746E-3</c:v>
                </c:pt>
                <c:pt idx="67">
                  <c:v>1.2321495038842833E-3</c:v>
                </c:pt>
                <c:pt idx="68">
                  <c:v>3.4675040316165529E-3</c:v>
                </c:pt>
                <c:pt idx="69">
                  <c:v>2.063332595704237E-3</c:v>
                </c:pt>
                <c:pt idx="70">
                  <c:v>2.9981406552279655E-3</c:v>
                </c:pt>
                <c:pt idx="71">
                  <c:v>2.7876704792491047E-3</c:v>
                </c:pt>
                <c:pt idx="72">
                  <c:v>5.7646203123034034E-3</c:v>
                </c:pt>
                <c:pt idx="73">
                  <c:v>2.7107643931301162E-3</c:v>
                </c:pt>
                <c:pt idx="74">
                  <c:v>5.9419271695839715E-3</c:v>
                </c:pt>
                <c:pt idx="75">
                  <c:v>-3.3003984142709886E-4</c:v>
                </c:pt>
                <c:pt idx="76">
                  <c:v>4.5428622539218644E-3</c:v>
                </c:pt>
                <c:pt idx="77">
                  <c:v>4.8847195626784412E-3</c:v>
                </c:pt>
                <c:pt idx="78">
                  <c:v>2.6162841429711037E-4</c:v>
                </c:pt>
                <c:pt idx="79">
                  <c:v>-3.6919444094140053E-3</c:v>
                </c:pt>
                <c:pt idx="80">
                  <c:v>2.0516096519862526E-3</c:v>
                </c:pt>
                <c:pt idx="81">
                  <c:v>7.9346808498570454E-4</c:v>
                </c:pt>
                <c:pt idx="82">
                  <c:v>-3.2238588940078916E-3</c:v>
                </c:pt>
                <c:pt idx="83">
                  <c:v>1.1383985983619116E-2</c:v>
                </c:pt>
                <c:pt idx="84">
                  <c:v>-5.1438542450158442E-3</c:v>
                </c:pt>
                <c:pt idx="85">
                  <c:v>1.9055974250568042E-3</c:v>
                </c:pt>
                <c:pt idx="86">
                  <c:v>-2.4509109644063054E-3</c:v>
                </c:pt>
                <c:pt idx="87">
                  <c:v>-1.6846551599825066E-3</c:v>
                </c:pt>
                <c:pt idx="88">
                  <c:v>1.5940624192201103E-3</c:v>
                </c:pt>
                <c:pt idx="89">
                  <c:v>7.7799790554111681E-4</c:v>
                </c:pt>
                <c:pt idx="90">
                  <c:v>4.0865033206183288E-3</c:v>
                </c:pt>
                <c:pt idx="91">
                  <c:v>1.6097443617140161E-3</c:v>
                </c:pt>
                <c:pt idx="92">
                  <c:v>-2.2985895825898828E-3</c:v>
                </c:pt>
                <c:pt idx="93">
                  <c:v>6.332033082176558E-3</c:v>
                </c:pt>
                <c:pt idx="94">
                  <c:v>-7.6989097622892633E-4</c:v>
                </c:pt>
                <c:pt idx="95">
                  <c:v>-6.1350016114813943E-4</c:v>
                </c:pt>
                <c:pt idx="96">
                  <c:v>8.4128214172207727E-4</c:v>
                </c:pt>
                <c:pt idx="97">
                  <c:v>-1.4922528567470117E-2</c:v>
                </c:pt>
                <c:pt idx="98">
                  <c:v>6.567243205749751E-3</c:v>
                </c:pt>
                <c:pt idx="99">
                  <c:v>-2.311980037602912E-3</c:v>
                </c:pt>
                <c:pt idx="100">
                  <c:v>1.6544595983183363E-3</c:v>
                </c:pt>
                <c:pt idx="101">
                  <c:v>1.9146196868009557E-3</c:v>
                </c:pt>
                <c:pt idx="102">
                  <c:v>6.1291935234768502E-3</c:v>
                </c:pt>
                <c:pt idx="103">
                  <c:v>4.2646871799547625E-3</c:v>
                </c:pt>
                <c:pt idx="104">
                  <c:v>1.7439674206107814E-3</c:v>
                </c:pt>
                <c:pt idx="105">
                  <c:v>-6.4529809310742703E-4</c:v>
                </c:pt>
                <c:pt idx="106">
                  <c:v>-7.4128302423281944E-4</c:v>
                </c:pt>
                <c:pt idx="107">
                  <c:v>1.5113509637505462E-3</c:v>
                </c:pt>
                <c:pt idx="108">
                  <c:v>-4.023618692766795E-3</c:v>
                </c:pt>
                <c:pt idx="109">
                  <c:v>4.3551799961782933E-4</c:v>
                </c:pt>
                <c:pt idx="110">
                  <c:v>-4.6298129716360048E-4</c:v>
                </c:pt>
                <c:pt idx="111">
                  <c:v>6.1089569898786777E-4</c:v>
                </c:pt>
                <c:pt idx="112">
                  <c:v>-4.2939224086020467E-3</c:v>
                </c:pt>
                <c:pt idx="113">
                  <c:v>-3.9586020650458353E-3</c:v>
                </c:pt>
                <c:pt idx="114">
                  <c:v>-4.3592730442723049E-3</c:v>
                </c:pt>
                <c:pt idx="115">
                  <c:v>8.5195826219517379E-3</c:v>
                </c:pt>
                <c:pt idx="116">
                  <c:v>-1.3965103585125149E-3</c:v>
                </c:pt>
                <c:pt idx="117">
                  <c:v>1.4800600870810143E-3</c:v>
                </c:pt>
                <c:pt idx="118">
                  <c:v>8.12825426999364E-3</c:v>
                </c:pt>
                <c:pt idx="119">
                  <c:v>-2.7187873649159311E-4</c:v>
                </c:pt>
                <c:pt idx="120">
                  <c:v>1.2124104402605695E-2</c:v>
                </c:pt>
                <c:pt idx="121">
                  <c:v>7.2912016760271481E-3</c:v>
                </c:pt>
                <c:pt idx="122">
                  <c:v>-1.2797141185688643E-3</c:v>
                </c:pt>
                <c:pt idx="123">
                  <c:v>5.4483760144568016E-3</c:v>
                </c:pt>
                <c:pt idx="124">
                  <c:v>2.1987766676125897E-3</c:v>
                </c:pt>
                <c:pt idx="125">
                  <c:v>8.2564434641052564E-3</c:v>
                </c:pt>
                <c:pt idx="126">
                  <c:v>2.5649894042956145E-3</c:v>
                </c:pt>
                <c:pt idx="127">
                  <c:v>-3.3503603941240634E-3</c:v>
                </c:pt>
                <c:pt idx="128">
                  <c:v>2.06157330251866E-4</c:v>
                </c:pt>
                <c:pt idx="129">
                  <c:v>3.5138457496972642E-3</c:v>
                </c:pt>
                <c:pt idx="130">
                  <c:v>2.2989325991320531E-3</c:v>
                </c:pt>
                <c:pt idx="131">
                  <c:v>3.3998935511279083E-3</c:v>
                </c:pt>
                <c:pt idx="132">
                  <c:v>5.9350704082428152E-4</c:v>
                </c:pt>
                <c:pt idx="133">
                  <c:v>-1.3129850271247356E-3</c:v>
                </c:pt>
                <c:pt idx="134">
                  <c:v>2.2187795896109197E-3</c:v>
                </c:pt>
                <c:pt idx="135">
                  <c:v>3.1071762229926136E-3</c:v>
                </c:pt>
                <c:pt idx="136">
                  <c:v>3.4989974668995227E-3</c:v>
                </c:pt>
                <c:pt idx="137">
                  <c:v>-2.513610719704118E-2</c:v>
                </c:pt>
                <c:pt idx="138">
                  <c:v>8.1999544129147672E-3</c:v>
                </c:pt>
                <c:pt idx="139">
                  <c:v>4.4878436728899018E-3</c:v>
                </c:pt>
                <c:pt idx="140">
                  <c:v>8.4648915521681189E-3</c:v>
                </c:pt>
                <c:pt idx="141">
                  <c:v>6.9308981084370558E-4</c:v>
                </c:pt>
                <c:pt idx="142">
                  <c:v>4.7252415750262955E-3</c:v>
                </c:pt>
                <c:pt idx="143">
                  <c:v>8.3887952874746041E-3</c:v>
                </c:pt>
                <c:pt idx="144">
                  <c:v>1.7288172612219821E-3</c:v>
                </c:pt>
                <c:pt idx="145">
                  <c:v>1.0832118507486665E-3</c:v>
                </c:pt>
                <c:pt idx="146">
                  <c:v>-1.0061174083100255E-3</c:v>
                </c:pt>
                <c:pt idx="147">
                  <c:v>4.7868231642880232E-3</c:v>
                </c:pt>
                <c:pt idx="148">
                  <c:v>1.1166523845564713E-2</c:v>
                </c:pt>
                <c:pt idx="149">
                  <c:v>-5.6785968486494642E-4</c:v>
                </c:pt>
                <c:pt idx="150">
                  <c:v>-3.6321300985759919E-3</c:v>
                </c:pt>
                <c:pt idx="151">
                  <c:v>3.5548303807224624E-3</c:v>
                </c:pt>
                <c:pt idx="152">
                  <c:v>1.3117555332429198E-3</c:v>
                </c:pt>
                <c:pt idx="153">
                  <c:v>-2.4358973841605347E-2</c:v>
                </c:pt>
                <c:pt idx="154">
                  <c:v>-5.8795050709151697E-3</c:v>
                </c:pt>
                <c:pt idx="155">
                  <c:v>7.645106961319037E-3</c:v>
                </c:pt>
                <c:pt idx="156">
                  <c:v>-4.3029859691933181E-3</c:v>
                </c:pt>
                <c:pt idx="157">
                  <c:v>-4.5712184074114814E-3</c:v>
                </c:pt>
                <c:pt idx="158">
                  <c:v>-3.4047589996558658E-3</c:v>
                </c:pt>
                <c:pt idx="159">
                  <c:v>1.59712320239489E-2</c:v>
                </c:pt>
                <c:pt idx="160">
                  <c:v>-7.9536390314242089E-3</c:v>
                </c:pt>
                <c:pt idx="161">
                  <c:v>9.793405774781494E-3</c:v>
                </c:pt>
                <c:pt idx="162">
                  <c:v>-4.358094041208016E-4</c:v>
                </c:pt>
                <c:pt idx="163">
                  <c:v>4.0208076530379167E-3</c:v>
                </c:pt>
                <c:pt idx="164">
                  <c:v>-4.3976453319818365E-3</c:v>
                </c:pt>
                <c:pt idx="165">
                  <c:v>-1.8344975822413234E-2</c:v>
                </c:pt>
                <c:pt idx="166">
                  <c:v>1.4357445093619026E-2</c:v>
                </c:pt>
                <c:pt idx="167">
                  <c:v>-1.7383842729401078E-2</c:v>
                </c:pt>
                <c:pt idx="168">
                  <c:v>-1.079086572914667E-3</c:v>
                </c:pt>
                <c:pt idx="169">
                  <c:v>-8.8472940452652971E-3</c:v>
                </c:pt>
                <c:pt idx="170">
                  <c:v>9.265719848161158E-3</c:v>
                </c:pt>
                <c:pt idx="171">
                  <c:v>-9.0142584799143277E-3</c:v>
                </c:pt>
                <c:pt idx="172">
                  <c:v>1.046290823797591E-2</c:v>
                </c:pt>
                <c:pt idx="173">
                  <c:v>6.6613427752311161E-3</c:v>
                </c:pt>
                <c:pt idx="174">
                  <c:v>2.7484178093910572E-3</c:v>
                </c:pt>
                <c:pt idx="175">
                  <c:v>1.2110825661426183E-2</c:v>
                </c:pt>
                <c:pt idx="176">
                  <c:v>2.4934750281231377E-3</c:v>
                </c:pt>
                <c:pt idx="177">
                  <c:v>7.7192192540309623E-3</c:v>
                </c:pt>
                <c:pt idx="178">
                  <c:v>2.8436677431953328E-4</c:v>
                </c:pt>
                <c:pt idx="179">
                  <c:v>6.9112430318420959E-3</c:v>
                </c:pt>
                <c:pt idx="180">
                  <c:v>6.1325585277476335E-3</c:v>
                </c:pt>
                <c:pt idx="181">
                  <c:v>8.5529445900278667E-4</c:v>
                </c:pt>
                <c:pt idx="182">
                  <c:v>5.2281453612357254E-5</c:v>
                </c:pt>
                <c:pt idx="183">
                  <c:v>3.3505416202175287E-3</c:v>
                </c:pt>
                <c:pt idx="184">
                  <c:v>-1.8043338133953979E-3</c:v>
                </c:pt>
                <c:pt idx="185">
                  <c:v>3.3858140898230804E-3</c:v>
                </c:pt>
                <c:pt idx="186">
                  <c:v>-5.6632035251581447E-3</c:v>
                </c:pt>
                <c:pt idx="187">
                  <c:v>-1.3705969539917762E-3</c:v>
                </c:pt>
                <c:pt idx="188">
                  <c:v>-4.8384212982062191E-3</c:v>
                </c:pt>
                <c:pt idx="189">
                  <c:v>2.5236413267888391E-3</c:v>
                </c:pt>
                <c:pt idx="190">
                  <c:v>3.2331651593062727E-3</c:v>
                </c:pt>
                <c:pt idx="191">
                  <c:v>-3.8939616954157819E-3</c:v>
                </c:pt>
                <c:pt idx="192">
                  <c:v>1.4784697025560511E-3</c:v>
                </c:pt>
                <c:pt idx="193">
                  <c:v>5.9017549554698512E-3</c:v>
                </c:pt>
                <c:pt idx="194">
                  <c:v>-1.4120072906839143E-3</c:v>
                </c:pt>
                <c:pt idx="195">
                  <c:v>-1.1744093556586011E-3</c:v>
                </c:pt>
                <c:pt idx="196">
                  <c:v>-2.2164478597197834E-2</c:v>
                </c:pt>
                <c:pt idx="197">
                  <c:v>7.487633343371769E-3</c:v>
                </c:pt>
                <c:pt idx="198">
                  <c:v>1.3142372554991733E-2</c:v>
                </c:pt>
                <c:pt idx="199">
                  <c:v>-7.4463328883278557E-5</c:v>
                </c:pt>
                <c:pt idx="200">
                  <c:v>1.6402140979367985E-3</c:v>
                </c:pt>
                <c:pt idx="201">
                  <c:v>-2.0465016780331857E-2</c:v>
                </c:pt>
                <c:pt idx="202">
                  <c:v>-9.3329356630755811E-4</c:v>
                </c:pt>
                <c:pt idx="203">
                  <c:v>-7.5465114848516368E-4</c:v>
                </c:pt>
                <c:pt idx="204">
                  <c:v>1.4998606838465545E-2</c:v>
                </c:pt>
                <c:pt idx="205">
                  <c:v>-3.6691779133479763E-3</c:v>
                </c:pt>
                <c:pt idx="206">
                  <c:v>-2.9631743908832275E-3</c:v>
                </c:pt>
                <c:pt idx="207">
                  <c:v>-2.0413537752448363E-3</c:v>
                </c:pt>
                <c:pt idx="208">
                  <c:v>2.6707107690648879E-3</c:v>
                </c:pt>
                <c:pt idx="209">
                  <c:v>4.1212279856639444E-3</c:v>
                </c:pt>
                <c:pt idx="210">
                  <c:v>1.2070636891361008E-2</c:v>
                </c:pt>
                <c:pt idx="211">
                  <c:v>9.3883593049028935E-3</c:v>
                </c:pt>
                <c:pt idx="212">
                  <c:v>-1.1692148223985122E-4</c:v>
                </c:pt>
                <c:pt idx="213">
                  <c:v>-9.2135678456436443E-3</c:v>
                </c:pt>
                <c:pt idx="214">
                  <c:v>3.1014226270247303E-3</c:v>
                </c:pt>
                <c:pt idx="215">
                  <c:v>2.21473506025327E-3</c:v>
                </c:pt>
                <c:pt idx="216">
                  <c:v>-8.54079373743033E-3</c:v>
                </c:pt>
                <c:pt idx="217">
                  <c:v>1.1357257650240093E-2</c:v>
                </c:pt>
                <c:pt idx="218">
                  <c:v>2.5265908779352753E-3</c:v>
                </c:pt>
                <c:pt idx="219">
                  <c:v>1.4576835500959007E-3</c:v>
                </c:pt>
                <c:pt idx="220">
                  <c:v>-5.9223532975786197E-3</c:v>
                </c:pt>
                <c:pt idx="221">
                  <c:v>3.2133950371358022E-3</c:v>
                </c:pt>
                <c:pt idx="222">
                  <c:v>-1.148945056780204E-3</c:v>
                </c:pt>
                <c:pt idx="223">
                  <c:v>1.6652334019660042E-3</c:v>
                </c:pt>
                <c:pt idx="224">
                  <c:v>-2.91603763804682E-3</c:v>
                </c:pt>
                <c:pt idx="225">
                  <c:v>-6.4784456781655786E-3</c:v>
                </c:pt>
                <c:pt idx="226">
                  <c:v>-4.36456817696107E-4</c:v>
                </c:pt>
                <c:pt idx="227">
                  <c:v>-1.0951824569059188E-2</c:v>
                </c:pt>
                <c:pt idx="228">
                  <c:v>2.3843380344337195E-3</c:v>
                </c:pt>
                <c:pt idx="229">
                  <c:v>9.5981862122096473E-3</c:v>
                </c:pt>
                <c:pt idx="230">
                  <c:v>-7.9494474695085415E-4</c:v>
                </c:pt>
                <c:pt idx="231">
                  <c:v>7.7919158835775271E-3</c:v>
                </c:pt>
                <c:pt idx="232">
                  <c:v>4.3819796388366861E-4</c:v>
                </c:pt>
                <c:pt idx="233">
                  <c:v>2.1966420766807992E-3</c:v>
                </c:pt>
                <c:pt idx="234">
                  <c:v>6.3048325834946795E-4</c:v>
                </c:pt>
                <c:pt idx="235">
                  <c:v>9.7185946809885682E-3</c:v>
                </c:pt>
                <c:pt idx="236">
                  <c:v>1.2265998197096284E-3</c:v>
                </c:pt>
                <c:pt idx="237">
                  <c:v>-9.9595505951588503E-4</c:v>
                </c:pt>
                <c:pt idx="238">
                  <c:v>8.2367095270452495E-4</c:v>
                </c:pt>
                <c:pt idx="239">
                  <c:v>2.9240408115285277E-3</c:v>
                </c:pt>
                <c:pt idx="240">
                  <c:v>-1.8515545323740668E-3</c:v>
                </c:pt>
                <c:pt idx="241">
                  <c:v>3.7001642727849671E-3</c:v>
                </c:pt>
                <c:pt idx="242">
                  <c:v>3.6240903566384652E-3</c:v>
                </c:pt>
                <c:pt idx="243">
                  <c:v>1.3214553341160951E-3</c:v>
                </c:pt>
                <c:pt idx="244">
                  <c:v>-1.3490594999225891E-3</c:v>
                </c:pt>
                <c:pt idx="245">
                  <c:v>-3.5539314320760518E-3</c:v>
                </c:pt>
                <c:pt idx="246">
                  <c:v>2.6589064620652358E-3</c:v>
                </c:pt>
                <c:pt idx="247">
                  <c:v>-6.7099287883662928E-3</c:v>
                </c:pt>
                <c:pt idx="248">
                  <c:v>2.0419386898988812E-3</c:v>
                </c:pt>
                <c:pt idx="249">
                  <c:v>-1.0176360363947867E-2</c:v>
                </c:pt>
              </c:numCache>
            </c:numRef>
          </c:xVal>
          <c:yVal>
            <c:numRef>
              <c:f>Sheet1!$W$2:$W$251</c:f>
              <c:numCache>
                <c:formatCode>General</c:formatCode>
                <c:ptCount val="250"/>
                <c:pt idx="0">
                  <c:v>-2.3735599021319559E-4</c:v>
                </c:pt>
                <c:pt idx="1">
                  <c:v>1.5000173673857295E-3</c:v>
                </c:pt>
                <c:pt idx="2">
                  <c:v>4.9365424965919745E-3</c:v>
                </c:pt>
                <c:pt idx="3">
                  <c:v>2.0036873381822189E-3</c:v>
                </c:pt>
                <c:pt idx="4">
                  <c:v>6.2125408527767302E-3</c:v>
                </c:pt>
                <c:pt idx="5">
                  <c:v>-4.6834874570524255E-3</c:v>
                </c:pt>
                <c:pt idx="6">
                  <c:v>4.4947818644257113E-3</c:v>
                </c:pt>
                <c:pt idx="7">
                  <c:v>-5.9675659949832791E-3</c:v>
                </c:pt>
                <c:pt idx="8">
                  <c:v>-9.4306033548936657E-3</c:v>
                </c:pt>
                <c:pt idx="9">
                  <c:v>-8.4120566398204651E-3</c:v>
                </c:pt>
                <c:pt idx="10">
                  <c:v>4.1737467458673114E-3</c:v>
                </c:pt>
                <c:pt idx="11">
                  <c:v>-4.944613170902161E-3</c:v>
                </c:pt>
                <c:pt idx="12">
                  <c:v>-6.5922274690694005E-4</c:v>
                </c:pt>
                <c:pt idx="13">
                  <c:v>7.1558500062195787E-3</c:v>
                </c:pt>
                <c:pt idx="14">
                  <c:v>9.1715600713070614E-3</c:v>
                </c:pt>
                <c:pt idx="15">
                  <c:v>-1.1622560987381149E-3</c:v>
                </c:pt>
                <c:pt idx="16">
                  <c:v>-2.4246321955335385E-3</c:v>
                </c:pt>
                <c:pt idx="17">
                  <c:v>9.6939007847942835E-4</c:v>
                </c:pt>
                <c:pt idx="18">
                  <c:v>-7.902914033828104E-3</c:v>
                </c:pt>
                <c:pt idx="19">
                  <c:v>-1.4266539262175089E-3</c:v>
                </c:pt>
                <c:pt idx="20">
                  <c:v>3.763537528129727E-3</c:v>
                </c:pt>
                <c:pt idx="21">
                  <c:v>4.3365328427934658E-3</c:v>
                </c:pt>
                <c:pt idx="22">
                  <c:v>-9.7197886814040513E-4</c:v>
                </c:pt>
                <c:pt idx="23">
                  <c:v>-1.8236800567203483E-3</c:v>
                </c:pt>
                <c:pt idx="24">
                  <c:v>-5.1006942624559778E-4</c:v>
                </c:pt>
                <c:pt idx="25">
                  <c:v>7.9233769823700492E-3</c:v>
                </c:pt>
                <c:pt idx="26">
                  <c:v>-6.9327821859818291E-3</c:v>
                </c:pt>
                <c:pt idx="27">
                  <c:v>1.0187897805965629E-2</c:v>
                </c:pt>
                <c:pt idx="28">
                  <c:v>-7.6031708699399033E-3</c:v>
                </c:pt>
                <c:pt idx="29">
                  <c:v>7.915168059010649E-3</c:v>
                </c:pt>
                <c:pt idx="30">
                  <c:v>7.4181521332423988E-3</c:v>
                </c:pt>
                <c:pt idx="31">
                  <c:v>1.1947861286582505E-4</c:v>
                </c:pt>
                <c:pt idx="32">
                  <c:v>-2.0279197219727966E-3</c:v>
                </c:pt>
                <c:pt idx="33">
                  <c:v>-4.3189092315498055E-3</c:v>
                </c:pt>
                <c:pt idx="34">
                  <c:v>-9.3763039816518404E-4</c:v>
                </c:pt>
                <c:pt idx="35">
                  <c:v>1.6868144794343724E-2</c:v>
                </c:pt>
                <c:pt idx="36">
                  <c:v>-5.3489553079438838E-3</c:v>
                </c:pt>
                <c:pt idx="37">
                  <c:v>7.5333316452548559E-4</c:v>
                </c:pt>
                <c:pt idx="38">
                  <c:v>2.864825094497286E-3</c:v>
                </c:pt>
                <c:pt idx="39">
                  <c:v>-6.2605592105304808E-3</c:v>
                </c:pt>
                <c:pt idx="40">
                  <c:v>-4.8447264227337323E-3</c:v>
                </c:pt>
                <c:pt idx="41">
                  <c:v>3.1676014810049589E-3</c:v>
                </c:pt>
                <c:pt idx="42">
                  <c:v>-3.4137936478390333E-5</c:v>
                </c:pt>
                <c:pt idx="43">
                  <c:v>-1.16547998006831E-3</c:v>
                </c:pt>
                <c:pt idx="44">
                  <c:v>-3.0022931675977877E-3</c:v>
                </c:pt>
                <c:pt idx="45">
                  <c:v>-1.000048027809906E-2</c:v>
                </c:pt>
                <c:pt idx="46">
                  <c:v>-5.8766754747913447E-3</c:v>
                </c:pt>
                <c:pt idx="47">
                  <c:v>-8.6362040542955695E-5</c:v>
                </c:pt>
                <c:pt idx="48">
                  <c:v>-6.9920882263648145E-3</c:v>
                </c:pt>
                <c:pt idx="49">
                  <c:v>-2.60800158276716E-3</c:v>
                </c:pt>
                <c:pt idx="50">
                  <c:v>5.8671576504734958E-3</c:v>
                </c:pt>
                <c:pt idx="51">
                  <c:v>-7.6711151442615064E-3</c:v>
                </c:pt>
                <c:pt idx="52">
                  <c:v>-2.399309842898685E-3</c:v>
                </c:pt>
                <c:pt idx="53">
                  <c:v>-8.3524531002904592E-7</c:v>
                </c:pt>
                <c:pt idx="54">
                  <c:v>-2.9455237357505432E-3</c:v>
                </c:pt>
                <c:pt idx="55">
                  <c:v>-2.5082480492560739E-3</c:v>
                </c:pt>
                <c:pt idx="56">
                  <c:v>4.4347832351618009E-3</c:v>
                </c:pt>
                <c:pt idx="57">
                  <c:v>2.7735996989527241E-3</c:v>
                </c:pt>
                <c:pt idx="58">
                  <c:v>1.6511940082419643E-3</c:v>
                </c:pt>
                <c:pt idx="59">
                  <c:v>-7.6371877218671148E-3</c:v>
                </c:pt>
                <c:pt idx="60">
                  <c:v>7.9659257069219242E-3</c:v>
                </c:pt>
                <c:pt idx="61">
                  <c:v>2.1089081124378579E-2</c:v>
                </c:pt>
                <c:pt idx="62">
                  <c:v>-2.5970460110541407E-3</c:v>
                </c:pt>
                <c:pt idx="63">
                  <c:v>-5.1495299041179159E-3</c:v>
                </c:pt>
                <c:pt idx="64">
                  <c:v>-2.3833932454990034E-2</c:v>
                </c:pt>
                <c:pt idx="65">
                  <c:v>-5.7139776758305888E-3</c:v>
                </c:pt>
                <c:pt idx="66">
                  <c:v>5.1259255604386971E-3</c:v>
                </c:pt>
                <c:pt idx="67">
                  <c:v>-2.1021887814835624E-3</c:v>
                </c:pt>
                <c:pt idx="68">
                  <c:v>-7.0174551597681229E-3</c:v>
                </c:pt>
                <c:pt idx="69">
                  <c:v>-3.7271824668356425E-3</c:v>
                </c:pt>
                <c:pt idx="70">
                  <c:v>8.1206745675786087E-3</c:v>
                </c:pt>
                <c:pt idx="71">
                  <c:v>-3.9719257325568783E-3</c:v>
                </c:pt>
                <c:pt idx="72">
                  <c:v>5.2267711861962527E-3</c:v>
                </c:pt>
                <c:pt idx="73">
                  <c:v>-5.27579034206253E-3</c:v>
                </c:pt>
                <c:pt idx="74">
                  <c:v>-6.8206720828260358E-3</c:v>
                </c:pt>
                <c:pt idx="75">
                  <c:v>-6.1066068166339463E-5</c:v>
                </c:pt>
                <c:pt idx="76">
                  <c:v>-3.2470594762703149E-3</c:v>
                </c:pt>
                <c:pt idx="77">
                  <c:v>-7.1518451857081229E-3</c:v>
                </c:pt>
                <c:pt idx="78">
                  <c:v>-2.5157653595136286E-3</c:v>
                </c:pt>
                <c:pt idx="79">
                  <c:v>7.5079758240115275E-3</c:v>
                </c:pt>
                <c:pt idx="80">
                  <c:v>-2.2965293419616971E-3</c:v>
                </c:pt>
                <c:pt idx="81">
                  <c:v>-7.0690325598252229E-3</c:v>
                </c:pt>
                <c:pt idx="82">
                  <c:v>-8.9387383053995398E-4</c:v>
                </c:pt>
                <c:pt idx="83">
                  <c:v>3.3413774813365275E-3</c:v>
                </c:pt>
                <c:pt idx="84">
                  <c:v>-9.3954494321038737E-3</c:v>
                </c:pt>
                <c:pt idx="85">
                  <c:v>1.5994353444508747E-3</c:v>
                </c:pt>
                <c:pt idx="86">
                  <c:v>2.5338748307244608E-3</c:v>
                </c:pt>
                <c:pt idx="87">
                  <c:v>3.4762266770316796E-3</c:v>
                </c:pt>
                <c:pt idx="88">
                  <c:v>7.3241954202098256E-3</c:v>
                </c:pt>
                <c:pt idx="89">
                  <c:v>-5.0188376314872704E-3</c:v>
                </c:pt>
                <c:pt idx="90">
                  <c:v>-1.2491676292521927E-3</c:v>
                </c:pt>
                <c:pt idx="91">
                  <c:v>-5.241299304978228E-3</c:v>
                </c:pt>
                <c:pt idx="92">
                  <c:v>-2.5663607770997263E-3</c:v>
                </c:pt>
                <c:pt idx="93">
                  <c:v>-1.3140500385100968E-3</c:v>
                </c:pt>
                <c:pt idx="94">
                  <c:v>-1.1634683443340899E-3</c:v>
                </c:pt>
                <c:pt idx="95">
                  <c:v>3.9365742879188502E-3</c:v>
                </c:pt>
                <c:pt idx="96">
                  <c:v>-1.5681292266661205E-4</c:v>
                </c:pt>
                <c:pt idx="97">
                  <c:v>3.6513227534021309E-3</c:v>
                </c:pt>
                <c:pt idx="98">
                  <c:v>5.9417857313119864E-3</c:v>
                </c:pt>
                <c:pt idx="99">
                  <c:v>-3.7725523245529238E-4</c:v>
                </c:pt>
                <c:pt idx="100">
                  <c:v>-2.0221601880620775E-4</c:v>
                </c:pt>
                <c:pt idx="101">
                  <c:v>-3.1231226550951664E-4</c:v>
                </c:pt>
                <c:pt idx="102">
                  <c:v>-3.4705593128925762E-3</c:v>
                </c:pt>
                <c:pt idx="103">
                  <c:v>-1.7608352384620857E-3</c:v>
                </c:pt>
                <c:pt idx="104">
                  <c:v>1.6780482088840356E-3</c:v>
                </c:pt>
                <c:pt idx="105">
                  <c:v>2.6930787041001417E-3</c:v>
                </c:pt>
                <c:pt idx="106">
                  <c:v>-4.2002942120062505E-3</c:v>
                </c:pt>
                <c:pt idx="107">
                  <c:v>9.917165493417133E-4</c:v>
                </c:pt>
                <c:pt idx="108">
                  <c:v>1.214758587726164E-3</c:v>
                </c:pt>
                <c:pt idx="109">
                  <c:v>1.9185649188474521E-3</c:v>
                </c:pt>
                <c:pt idx="110">
                  <c:v>-5.3335547467395835E-4</c:v>
                </c:pt>
                <c:pt idx="111">
                  <c:v>-3.1343041310493177E-3</c:v>
                </c:pt>
                <c:pt idx="112">
                  <c:v>3.3093875771668356E-3</c:v>
                </c:pt>
                <c:pt idx="113">
                  <c:v>-8.2119370510379177E-5</c:v>
                </c:pt>
                <c:pt idx="114">
                  <c:v>-1.5451499862383089E-4</c:v>
                </c:pt>
                <c:pt idx="115">
                  <c:v>-6.2822471222872926E-4</c:v>
                </c:pt>
                <c:pt idx="116">
                  <c:v>-2.1016258187388074E-4</c:v>
                </c:pt>
                <c:pt idx="117">
                  <c:v>-7.0753730191116561E-3</c:v>
                </c:pt>
                <c:pt idx="118">
                  <c:v>-1.3230060901892726E-3</c:v>
                </c:pt>
                <c:pt idx="119">
                  <c:v>1.3775983100919896E-2</c:v>
                </c:pt>
                <c:pt idx="120">
                  <c:v>4.611913780641767E-3</c:v>
                </c:pt>
                <c:pt idx="121">
                  <c:v>-1.7802272303790983E-3</c:v>
                </c:pt>
                <c:pt idx="122">
                  <c:v>-2.7801226982734559E-4</c:v>
                </c:pt>
                <c:pt idx="123">
                  <c:v>7.8098663500576759E-4</c:v>
                </c:pt>
                <c:pt idx="124">
                  <c:v>3.3882831263594253E-4</c:v>
                </c:pt>
                <c:pt idx="125">
                  <c:v>5.3524777236910581E-3</c:v>
                </c:pt>
                <c:pt idx="126">
                  <c:v>-4.3965878329082332E-3</c:v>
                </c:pt>
                <c:pt idx="127">
                  <c:v>-4.9246947287706361E-5</c:v>
                </c:pt>
                <c:pt idx="128">
                  <c:v>-4.3527852340504037E-3</c:v>
                </c:pt>
                <c:pt idx="129">
                  <c:v>-1.0029297212965E-3</c:v>
                </c:pt>
                <c:pt idx="130">
                  <c:v>-3.4143293156798492E-3</c:v>
                </c:pt>
                <c:pt idx="131">
                  <c:v>-2.1992472807923482E-3</c:v>
                </c:pt>
                <c:pt idx="132">
                  <c:v>3.0777252392734777E-3</c:v>
                </c:pt>
                <c:pt idx="133">
                  <c:v>-1.1183272967381083E-2</c:v>
                </c:pt>
                <c:pt idx="134">
                  <c:v>-3.6328811732207356E-3</c:v>
                </c:pt>
                <c:pt idx="135">
                  <c:v>-2.624779530373544E-3</c:v>
                </c:pt>
                <c:pt idx="136">
                  <c:v>1.0571950887206128E-2</c:v>
                </c:pt>
                <c:pt idx="137">
                  <c:v>-2.814370806266623E-3</c:v>
                </c:pt>
                <c:pt idx="138">
                  <c:v>-5.0591239879668633E-3</c:v>
                </c:pt>
                <c:pt idx="139">
                  <c:v>-5.0371224075562767E-3</c:v>
                </c:pt>
                <c:pt idx="140">
                  <c:v>2.4942003045185478E-3</c:v>
                </c:pt>
                <c:pt idx="141">
                  <c:v>2.4271158480781837E-3</c:v>
                </c:pt>
                <c:pt idx="142">
                  <c:v>-3.6695930233422505E-3</c:v>
                </c:pt>
                <c:pt idx="143">
                  <c:v>3.7029623416137969E-3</c:v>
                </c:pt>
                <c:pt idx="144">
                  <c:v>2.9111072146802471E-3</c:v>
                </c:pt>
                <c:pt idx="145">
                  <c:v>5.1076856641112875E-3</c:v>
                </c:pt>
                <c:pt idx="146">
                  <c:v>-7.3229703024130033E-3</c:v>
                </c:pt>
                <c:pt idx="147">
                  <c:v>-1.3190318466182235E-3</c:v>
                </c:pt>
                <c:pt idx="148">
                  <c:v>1.2235408865709617E-2</c:v>
                </c:pt>
                <c:pt idx="149">
                  <c:v>7.5789740429766427E-3</c:v>
                </c:pt>
                <c:pt idx="150">
                  <c:v>6.7285853229274821E-3</c:v>
                </c:pt>
                <c:pt idx="151">
                  <c:v>-5.597900952341475E-3</c:v>
                </c:pt>
                <c:pt idx="152">
                  <c:v>-7.6321351870265878E-3</c:v>
                </c:pt>
                <c:pt idx="153">
                  <c:v>1.5568011771208458E-3</c:v>
                </c:pt>
                <c:pt idx="154">
                  <c:v>-2.0153557480375884E-3</c:v>
                </c:pt>
                <c:pt idx="155">
                  <c:v>4.5571075230893647E-3</c:v>
                </c:pt>
                <c:pt idx="156">
                  <c:v>-1.2971331734431407E-3</c:v>
                </c:pt>
                <c:pt idx="157">
                  <c:v>-9.1468967097635065E-4</c:v>
                </c:pt>
                <c:pt idx="158">
                  <c:v>4.6105705495145758E-3</c:v>
                </c:pt>
                <c:pt idx="159">
                  <c:v>-3.8388979638028196E-3</c:v>
                </c:pt>
                <c:pt idx="160">
                  <c:v>-5.8003233257707069E-3</c:v>
                </c:pt>
                <c:pt idx="161">
                  <c:v>-4.9173893593005384E-3</c:v>
                </c:pt>
                <c:pt idx="162">
                  <c:v>5.7751879260927071E-5</c:v>
                </c:pt>
                <c:pt idx="163">
                  <c:v>9.2482197311116801E-3</c:v>
                </c:pt>
                <c:pt idx="164">
                  <c:v>-5.3727184089803499E-3</c:v>
                </c:pt>
                <c:pt idx="165">
                  <c:v>-5.4018771128189549E-4</c:v>
                </c:pt>
                <c:pt idx="166">
                  <c:v>-6.1229532336908206E-3</c:v>
                </c:pt>
                <c:pt idx="167">
                  <c:v>-1.5573322991961035E-3</c:v>
                </c:pt>
                <c:pt idx="168">
                  <c:v>7.2700043847839305E-3</c:v>
                </c:pt>
                <c:pt idx="169">
                  <c:v>-2.383122718929544E-3</c:v>
                </c:pt>
                <c:pt idx="170">
                  <c:v>3.8117445846538069E-3</c:v>
                </c:pt>
                <c:pt idx="171">
                  <c:v>1.4273908463738258E-3</c:v>
                </c:pt>
                <c:pt idx="172">
                  <c:v>2.2405990842828821E-3</c:v>
                </c:pt>
                <c:pt idx="173">
                  <c:v>5.6306582688565691E-4</c:v>
                </c:pt>
                <c:pt idx="174">
                  <c:v>-2.8530084614965907E-3</c:v>
                </c:pt>
                <c:pt idx="175">
                  <c:v>4.1809654442050374E-3</c:v>
                </c:pt>
                <c:pt idx="176">
                  <c:v>5.9739607899638864E-3</c:v>
                </c:pt>
                <c:pt idx="177">
                  <c:v>6.0876985349498352E-3</c:v>
                </c:pt>
                <c:pt idx="178">
                  <c:v>7.3090507853600358E-3</c:v>
                </c:pt>
                <c:pt idx="179">
                  <c:v>-7.8557420626956323E-3</c:v>
                </c:pt>
                <c:pt idx="180">
                  <c:v>1.2473127766932275E-3</c:v>
                </c:pt>
                <c:pt idx="181">
                  <c:v>3.7782824328588156E-3</c:v>
                </c:pt>
                <c:pt idx="182">
                  <c:v>-6.0834168249670299E-3</c:v>
                </c:pt>
                <c:pt idx="183">
                  <c:v>-6.1751247462251135E-3</c:v>
                </c:pt>
                <c:pt idx="184">
                  <c:v>9.5899342352653277E-3</c:v>
                </c:pt>
                <c:pt idx="185">
                  <c:v>-5.5226993829093265E-3</c:v>
                </c:pt>
                <c:pt idx="186">
                  <c:v>-6.5721799930396913E-3</c:v>
                </c:pt>
                <c:pt idx="187">
                  <c:v>-5.0194660469976365E-4</c:v>
                </c:pt>
                <c:pt idx="188">
                  <c:v>-3.6080383021811283E-5</c:v>
                </c:pt>
                <c:pt idx="189">
                  <c:v>-4.4209202450659572E-3</c:v>
                </c:pt>
                <c:pt idx="190">
                  <c:v>-7.8913689868726333E-3</c:v>
                </c:pt>
                <c:pt idx="191">
                  <c:v>2.1486809783981555E-3</c:v>
                </c:pt>
                <c:pt idx="192">
                  <c:v>5.6245309568361788E-3</c:v>
                </c:pt>
                <c:pt idx="193">
                  <c:v>-1.0013373160978055E-2</c:v>
                </c:pt>
                <c:pt idx="194">
                  <c:v>6.5665973002037737E-3</c:v>
                </c:pt>
                <c:pt idx="195">
                  <c:v>-3.4548251925146725E-3</c:v>
                </c:pt>
                <c:pt idx="196">
                  <c:v>7.3820946191041348E-3</c:v>
                </c:pt>
                <c:pt idx="197">
                  <c:v>7.5113745292506671E-3</c:v>
                </c:pt>
                <c:pt idx="198">
                  <c:v>1.6063020334050708E-3</c:v>
                </c:pt>
                <c:pt idx="199">
                  <c:v>-5.1904751820641753E-3</c:v>
                </c:pt>
                <c:pt idx="200">
                  <c:v>3.9890952838530624E-3</c:v>
                </c:pt>
                <c:pt idx="201">
                  <c:v>3.3309438229703926E-3</c:v>
                </c:pt>
                <c:pt idx="202">
                  <c:v>1.9424722859927399E-3</c:v>
                </c:pt>
                <c:pt idx="203">
                  <c:v>-4.1702247687711467E-3</c:v>
                </c:pt>
                <c:pt idx="204">
                  <c:v>-1.2926444165660654E-3</c:v>
                </c:pt>
                <c:pt idx="205">
                  <c:v>-2.5688662824406351E-3</c:v>
                </c:pt>
                <c:pt idx="206">
                  <c:v>2.3242015255629197E-3</c:v>
                </c:pt>
                <c:pt idx="207">
                  <c:v>3.599940237789563E-3</c:v>
                </c:pt>
                <c:pt idx="208">
                  <c:v>-2.7805879975810518E-3</c:v>
                </c:pt>
                <c:pt idx="209">
                  <c:v>-1.353044553940962E-3</c:v>
                </c:pt>
                <c:pt idx="210">
                  <c:v>7.8918990043140569E-4</c:v>
                </c:pt>
                <c:pt idx="211">
                  <c:v>6.0855508468910489E-4</c:v>
                </c:pt>
                <c:pt idx="212">
                  <c:v>-1.1220712292252957E-2</c:v>
                </c:pt>
                <c:pt idx="213">
                  <c:v>4.5471014813015572E-3</c:v>
                </c:pt>
                <c:pt idx="214">
                  <c:v>-6.2030859289976866E-3</c:v>
                </c:pt>
                <c:pt idx="215">
                  <c:v>1.0346283362443559E-2</c:v>
                </c:pt>
                <c:pt idx="216">
                  <c:v>3.4923102061793741E-3</c:v>
                </c:pt>
                <c:pt idx="217">
                  <c:v>-1.0930945054087628E-3</c:v>
                </c:pt>
                <c:pt idx="218">
                  <c:v>-3.8433526459793767E-3</c:v>
                </c:pt>
                <c:pt idx="219">
                  <c:v>5.3965333698604567E-3</c:v>
                </c:pt>
                <c:pt idx="220">
                  <c:v>-1.4345453105006623E-4</c:v>
                </c:pt>
                <c:pt idx="221">
                  <c:v>3.7595500217503827E-3</c:v>
                </c:pt>
                <c:pt idx="222">
                  <c:v>-1.0759424622071299E-3</c:v>
                </c:pt>
                <c:pt idx="223">
                  <c:v>1.8166572106494252E-3</c:v>
                </c:pt>
                <c:pt idx="224">
                  <c:v>-3.9383514220556626E-3</c:v>
                </c:pt>
                <c:pt idx="225">
                  <c:v>-3.4761523645075697E-3</c:v>
                </c:pt>
                <c:pt idx="226">
                  <c:v>2.8957644941675588E-3</c:v>
                </c:pt>
                <c:pt idx="227">
                  <c:v>-4.70006714112098E-3</c:v>
                </c:pt>
                <c:pt idx="228">
                  <c:v>-2.6304843990764305E-3</c:v>
                </c:pt>
                <c:pt idx="229">
                  <c:v>-1.8174199245186203E-3</c:v>
                </c:pt>
                <c:pt idx="230">
                  <c:v>8.3133871950331851E-4</c:v>
                </c:pt>
                <c:pt idx="231">
                  <c:v>3.3512460825596731E-4</c:v>
                </c:pt>
                <c:pt idx="232">
                  <c:v>9.3378502549979294E-4</c:v>
                </c:pt>
                <c:pt idx="233">
                  <c:v>-7.1331566394500475E-3</c:v>
                </c:pt>
                <c:pt idx="234">
                  <c:v>4.920302269962957E-3</c:v>
                </c:pt>
                <c:pt idx="235">
                  <c:v>7.1457213150894153E-3</c:v>
                </c:pt>
                <c:pt idx="236">
                  <c:v>-1.0735852128774574E-3</c:v>
                </c:pt>
                <c:pt idx="237">
                  <c:v>4.5780603452909192E-3</c:v>
                </c:pt>
                <c:pt idx="238">
                  <c:v>-1.0640635828473052E-3</c:v>
                </c:pt>
                <c:pt idx="239">
                  <c:v>-1.4681527879168723E-3</c:v>
                </c:pt>
                <c:pt idx="240">
                  <c:v>1.0780930479569927E-2</c:v>
                </c:pt>
                <c:pt idx="241">
                  <c:v>8.4655612876811167E-4</c:v>
                </c:pt>
                <c:pt idx="242">
                  <c:v>-1.8100247819853935E-3</c:v>
                </c:pt>
                <c:pt idx="243">
                  <c:v>-2.3363811571914311E-3</c:v>
                </c:pt>
                <c:pt idx="244">
                  <c:v>1.3744422833205179E-3</c:v>
                </c:pt>
                <c:pt idx="245">
                  <c:v>7.1951590260512111E-3</c:v>
                </c:pt>
                <c:pt idx="246">
                  <c:v>8.645725445325398E-3</c:v>
                </c:pt>
                <c:pt idx="247">
                  <c:v>6.7510852938952419E-3</c:v>
                </c:pt>
                <c:pt idx="248">
                  <c:v>-1.9062569513434869E-3</c:v>
                </c:pt>
                <c:pt idx="249">
                  <c:v>7.0599607184001247E-3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A-45FD-B6F8-2CF6B270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5016"/>
        <c:axId val="507286656"/>
      </c:scatterChart>
      <c:valAx>
        <c:axId val="5072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6656"/>
        <c:crosses val="autoZero"/>
        <c:crossBetween val="midCat"/>
      </c:valAx>
      <c:valAx>
        <c:axId val="5072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15</xdr:col>
      <xdr:colOff>304800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738E0-CE48-4D17-A105-E447843A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581705</xdr:colOff>
      <xdr:row>24</xdr:row>
      <xdr:rowOff>32657</xdr:rowOff>
    </xdr:from>
    <xdr:to>
      <xdr:col>15</xdr:col>
      <xdr:colOff>353786</xdr:colOff>
      <xdr:row>46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98176-B4DC-4E67-85C5-C9BA7830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27215</xdr:colOff>
      <xdr:row>49</xdr:row>
      <xdr:rowOff>63954</xdr:rowOff>
    </xdr:from>
    <xdr:to>
      <xdr:col>15</xdr:col>
      <xdr:colOff>312965</xdr:colOff>
      <xdr:row>63</xdr:row>
      <xdr:rowOff>140154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58015-AEE2-4E0A-9468-A572CA85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abSelected="1" topLeftCell="A28" zoomScale="70" zoomScaleNormal="70" workbookViewId="0">
      <selection activeCell="S59" sqref="S59"/>
    </sheetView>
  </sheetViews>
  <sheetFormatPr defaultRowHeight="15" x14ac:dyDescent="0.25"/>
  <cols>
    <col min="1" max="1" width="13.42578125" style="1" customWidth="1"/>
    <col min="3" max="3" width="9.140625" style="1"/>
    <col min="19" max="19" width="12.42578125" bestFit="1" customWidth="1"/>
    <col min="22" max="22" width="15.85546875" bestFit="1" customWidth="1"/>
    <col min="23" max="23" width="13.28515625" customWidth="1"/>
    <col min="25" max="25" width="12.85546875" customWidth="1"/>
    <col min="26" max="26" width="9.140625" style="3"/>
  </cols>
  <sheetData>
    <row r="1" spans="1:26" x14ac:dyDescent="0.25">
      <c r="A1" s="1" t="s">
        <v>0</v>
      </c>
      <c r="B1" t="s">
        <v>2</v>
      </c>
      <c r="C1" s="1" t="s">
        <v>1</v>
      </c>
      <c r="E1" t="s">
        <v>2</v>
      </c>
      <c r="F1" t="s">
        <v>1</v>
      </c>
      <c r="Q1" t="s">
        <v>3</v>
      </c>
      <c r="R1">
        <f>SLOPE(F:F,E:E)</f>
        <v>1.0036867148460362</v>
      </c>
      <c r="S1" t="s">
        <v>7</v>
      </c>
      <c r="T1">
        <f>INTERCEPT(E:E,F:F)</f>
        <v>2.3735599021319559E-4</v>
      </c>
      <c r="V1" t="s">
        <v>4</v>
      </c>
      <c r="W1" t="s">
        <v>5</v>
      </c>
    </row>
    <row r="2" spans="1:26" x14ac:dyDescent="0.25">
      <c r="A2" s="2">
        <v>42671</v>
      </c>
      <c r="B2">
        <v>4805.5898440000001</v>
      </c>
      <c r="C2" s="1">
        <v>59.87</v>
      </c>
      <c r="V2">
        <f>E2*$R$1+$T$1</f>
        <v>2.3735599021319559E-4</v>
      </c>
      <c r="W2">
        <f>F2-V2</f>
        <v>-2.3735599021319559E-4</v>
      </c>
    </row>
    <row r="3" spans="1:26" x14ac:dyDescent="0.25">
      <c r="A3" s="2">
        <v>42674</v>
      </c>
      <c r="B3">
        <v>4801.2700199999999</v>
      </c>
      <c r="C3" s="1">
        <v>59.92</v>
      </c>
      <c r="E3">
        <f>B3/B2-1</f>
        <v>-8.9891649937490214E-4</v>
      </c>
      <c r="F3">
        <f>C3/C2-1</f>
        <v>8.3514280942043051E-4</v>
      </c>
      <c r="V3">
        <f t="shared" ref="V3:V66" si="0">E3*$R$1+$T$1</f>
        <v>-6.6487455796529894E-4</v>
      </c>
      <c r="W3">
        <f t="shared" ref="W3:W66" si="1">F3-V3</f>
        <v>1.5000173673857295E-3</v>
      </c>
      <c r="Y3" t="s">
        <v>6</v>
      </c>
      <c r="Z3" s="3">
        <f>W2:W251</f>
        <v>1.5000173673857295E-3</v>
      </c>
    </row>
    <row r="4" spans="1:26" x14ac:dyDescent="0.25">
      <c r="A4" s="2">
        <v>42675</v>
      </c>
      <c r="B4">
        <v>4766.9399409999996</v>
      </c>
      <c r="C4" s="1">
        <v>59.8</v>
      </c>
      <c r="E4">
        <f t="shared" ref="E4:E67" si="2">B4/B3-1</f>
        <v>-7.1502079360244997E-3</v>
      </c>
      <c r="F4">
        <f>C4/C3-1</f>
        <v>-2.0026702269693164E-3</v>
      </c>
      <c r="V4">
        <f t="shared" si="0"/>
        <v>-6.9392127235612909E-3</v>
      </c>
      <c r="W4">
        <f t="shared" si="1"/>
        <v>4.9365424965919745E-3</v>
      </c>
      <c r="Y4" t="s">
        <v>8</v>
      </c>
      <c r="Z4" s="3">
        <f>VAR(W:W)</f>
        <v>2.8904032720680196E-5</v>
      </c>
    </row>
    <row r="5" spans="1:26" x14ac:dyDescent="0.25">
      <c r="A5" s="2">
        <v>42676</v>
      </c>
      <c r="B5">
        <v>4726.9101559999999</v>
      </c>
      <c r="C5" s="1">
        <v>59.43</v>
      </c>
      <c r="E5">
        <f t="shared" si="2"/>
        <v>-8.3973755691166829E-3</v>
      </c>
      <c r="F5">
        <f>C5/C4-1</f>
        <v>-6.1872909698996725E-3</v>
      </c>
      <c r="V5">
        <f t="shared" si="0"/>
        <v>-8.1909783080818914E-3</v>
      </c>
      <c r="W5">
        <f t="shared" si="1"/>
        <v>2.0036873381822189E-3</v>
      </c>
      <c r="Y5" t="s">
        <v>9</v>
      </c>
      <c r="Z5" s="3">
        <f>CORREL(W2:W250,W3:W251)</f>
        <v>2.4614604514088365E-3</v>
      </c>
    </row>
    <row r="6" spans="1:26" x14ac:dyDescent="0.25">
      <c r="A6" s="2">
        <v>42677</v>
      </c>
      <c r="B6">
        <v>4679.1000979999999</v>
      </c>
      <c r="C6" s="1">
        <v>59.21</v>
      </c>
      <c r="E6">
        <f t="shared" si="2"/>
        <v>-1.0114441870513136E-2</v>
      </c>
      <c r="F6">
        <f>C6/C5-1</f>
        <v>-3.7018340905266012E-3</v>
      </c>
      <c r="V6">
        <f t="shared" si="0"/>
        <v>-9.9143749433033314E-3</v>
      </c>
      <c r="W6">
        <f t="shared" si="1"/>
        <v>6.2125408527767302E-3</v>
      </c>
    </row>
    <row r="7" spans="1:26" x14ac:dyDescent="0.25">
      <c r="A7" s="2">
        <v>42678</v>
      </c>
      <c r="B7">
        <v>4660.4599609999996</v>
      </c>
      <c r="C7" s="1">
        <v>58.71</v>
      </c>
      <c r="E7">
        <f t="shared" si="2"/>
        <v>-3.9837012693888507E-3</v>
      </c>
      <c r="F7">
        <f>C7/C6-1</f>
        <v>-8.4445195068401091E-3</v>
      </c>
      <c r="V7">
        <f t="shared" si="0"/>
        <v>-3.761032049787684E-3</v>
      </c>
      <c r="W7">
        <f t="shared" si="1"/>
        <v>-4.6834874570524255E-3</v>
      </c>
    </row>
    <row r="8" spans="1:26" x14ac:dyDescent="0.25">
      <c r="A8" s="2">
        <v>42681</v>
      </c>
      <c r="B8">
        <v>4773.7299800000001</v>
      </c>
      <c r="C8" s="1">
        <v>60.42</v>
      </c>
      <c r="E8">
        <f t="shared" si="2"/>
        <v>2.430447207955333E-2</v>
      </c>
      <c r="F8">
        <f>C8/C7-1</f>
        <v>2.9126213592232997E-2</v>
      </c>
      <c r="V8">
        <f t="shared" si="0"/>
        <v>2.4631431727807285E-2</v>
      </c>
      <c r="W8">
        <f t="shared" si="1"/>
        <v>4.4947818644257113E-3</v>
      </c>
    </row>
    <row r="9" spans="1:26" x14ac:dyDescent="0.25">
      <c r="A9" s="2">
        <v>42682</v>
      </c>
      <c r="B9">
        <v>4804.919922</v>
      </c>
      <c r="C9" s="1">
        <v>60.47</v>
      </c>
      <c r="E9">
        <f t="shared" si="2"/>
        <v>6.5336628026035903E-3</v>
      </c>
      <c r="F9">
        <f>C9/C8-1</f>
        <v>8.275405494868604E-4</v>
      </c>
      <c r="V9">
        <f t="shared" si="0"/>
        <v>6.7951065444701395E-3</v>
      </c>
      <c r="W9">
        <f t="shared" si="1"/>
        <v>-5.9675659949832791E-3</v>
      </c>
    </row>
    <row r="10" spans="1:26" x14ac:dyDescent="0.25">
      <c r="A10" s="2">
        <v>42683</v>
      </c>
      <c r="B10">
        <v>4825.1801759999998</v>
      </c>
      <c r="C10" s="1">
        <v>60.17</v>
      </c>
      <c r="E10">
        <f t="shared" si="2"/>
        <v>4.21656434007045E-3</v>
      </c>
      <c r="F10">
        <f>C10/C9-1</f>
        <v>-4.9611377542582158E-3</v>
      </c>
      <c r="V10">
        <f t="shared" si="0"/>
        <v>4.46946560063545E-3</v>
      </c>
      <c r="W10">
        <f t="shared" si="1"/>
        <v>-9.4306033548936657E-3</v>
      </c>
    </row>
    <row r="11" spans="1:26" x14ac:dyDescent="0.25">
      <c r="A11" s="2">
        <v>42684</v>
      </c>
      <c r="B11">
        <v>4747.0297849999997</v>
      </c>
      <c r="C11" s="1">
        <v>58.7</v>
      </c>
      <c r="E11">
        <f t="shared" si="2"/>
        <v>-1.6196367420373892E-2</v>
      </c>
      <c r="F11">
        <f>C11/C10-1</f>
        <v>-2.4430779458201712E-2</v>
      </c>
      <c r="V11">
        <f t="shared" si="0"/>
        <v>-1.6018722818381247E-2</v>
      </c>
      <c r="W11">
        <f t="shared" si="1"/>
        <v>-8.4120566398204651E-3</v>
      </c>
    </row>
    <row r="12" spans="1:26" x14ac:dyDescent="0.25">
      <c r="A12" s="2">
        <v>42685</v>
      </c>
      <c r="B12">
        <v>4751.9501950000003</v>
      </c>
      <c r="C12" s="1">
        <v>59.02</v>
      </c>
      <c r="E12">
        <f t="shared" si="2"/>
        <v>1.0365239366199042E-3</v>
      </c>
      <c r="F12">
        <f>C12/C11-1</f>
        <v>5.4514480408858201E-3</v>
      </c>
      <c r="V12">
        <f t="shared" si="0"/>
        <v>1.2777012950185083E-3</v>
      </c>
      <c r="W12">
        <f t="shared" si="1"/>
        <v>4.1737467458673114E-3</v>
      </c>
    </row>
    <row r="13" spans="1:26" x14ac:dyDescent="0.25">
      <c r="A13" s="2">
        <v>42688</v>
      </c>
      <c r="B13">
        <v>4702.0400390000004</v>
      </c>
      <c r="C13" s="1">
        <v>58.12</v>
      </c>
      <c r="E13">
        <f t="shared" si="2"/>
        <v>-1.0503089037531499E-2</v>
      </c>
      <c r="F13">
        <f>C13/C12-1</f>
        <v>-1.5249068112504371E-2</v>
      </c>
      <c r="V13">
        <f t="shared" si="0"/>
        <v>-1.030445494160221E-2</v>
      </c>
      <c r="W13">
        <f t="shared" si="1"/>
        <v>-4.944613170902161E-3</v>
      </c>
    </row>
    <row r="14" spans="1:26" x14ac:dyDescent="0.25">
      <c r="A14" s="2">
        <v>42689</v>
      </c>
      <c r="B14">
        <v>4764.4702150000003</v>
      </c>
      <c r="C14" s="1">
        <v>58.87</v>
      </c>
      <c r="E14">
        <f t="shared" si="2"/>
        <v>1.3277253167175651E-2</v>
      </c>
      <c r="F14">
        <f>C14/C13-1</f>
        <v>1.2904335856847915E-2</v>
      </c>
      <c r="V14">
        <f t="shared" si="0"/>
        <v>1.3563558603754855E-2</v>
      </c>
      <c r="W14">
        <f t="shared" si="1"/>
        <v>-6.5922274690694005E-4</v>
      </c>
    </row>
    <row r="15" spans="1:26" x14ac:dyDescent="0.25">
      <c r="A15" s="2">
        <v>42690</v>
      </c>
      <c r="B15">
        <v>4792.2700199999999</v>
      </c>
      <c r="C15" s="1">
        <v>59.65</v>
      </c>
      <c r="E15">
        <f t="shared" si="2"/>
        <v>5.834815571409635E-3</v>
      </c>
      <c r="F15">
        <f>C15/C14-1</f>
        <v>1.3249532869033409E-2</v>
      </c>
      <c r="V15">
        <f t="shared" si="0"/>
        <v>6.0936828628138304E-3</v>
      </c>
      <c r="W15">
        <f t="shared" si="1"/>
        <v>7.1558500062195787E-3</v>
      </c>
    </row>
    <row r="16" spans="1:26" x14ac:dyDescent="0.25">
      <c r="A16" s="2">
        <v>42691</v>
      </c>
      <c r="B16">
        <v>4826.5898440000001</v>
      </c>
      <c r="C16" s="1">
        <v>60.64</v>
      </c>
      <c r="E16">
        <f t="shared" si="2"/>
        <v>7.1614962964878792E-3</v>
      </c>
      <c r="F16">
        <f>C16/C15-1</f>
        <v>1.6596814752724232E-2</v>
      </c>
      <c r="V16">
        <f t="shared" si="0"/>
        <v>7.4252546814171701E-3</v>
      </c>
      <c r="W16">
        <f t="shared" si="1"/>
        <v>9.1715600713070614E-3</v>
      </c>
    </row>
    <row r="17" spans="1:23" x14ac:dyDescent="0.25">
      <c r="A17" s="2">
        <v>42692</v>
      </c>
      <c r="B17">
        <v>4808.0400390000004</v>
      </c>
      <c r="C17" s="1">
        <v>60.35</v>
      </c>
      <c r="E17">
        <f t="shared" si="2"/>
        <v>-3.8432528140047717E-3</v>
      </c>
      <c r="F17">
        <f>C17/C16-1</f>
        <v>-4.7823218997361527E-3</v>
      </c>
      <c r="V17">
        <f t="shared" si="0"/>
        <v>-3.6200658009980379E-3</v>
      </c>
      <c r="W17">
        <f t="shared" si="1"/>
        <v>-1.1622560987381149E-3</v>
      </c>
    </row>
    <row r="18" spans="1:23" x14ac:dyDescent="0.25">
      <c r="A18" s="2">
        <v>42695</v>
      </c>
      <c r="B18">
        <v>4859</v>
      </c>
      <c r="C18" s="1">
        <v>60.86</v>
      </c>
      <c r="E18">
        <f t="shared" si="2"/>
        <v>1.0598905289191052E-2</v>
      </c>
      <c r="F18">
        <f>C18/C17-1</f>
        <v>8.4507042253521014E-3</v>
      </c>
      <c r="V18">
        <f t="shared" si="0"/>
        <v>1.087533642088564E-2</v>
      </c>
      <c r="W18">
        <f t="shared" si="1"/>
        <v>-2.4246321955335385E-3</v>
      </c>
    </row>
    <row r="19" spans="1:23" x14ac:dyDescent="0.25">
      <c r="A19" s="2">
        <v>42696</v>
      </c>
      <c r="B19">
        <v>4873.8398440000001</v>
      </c>
      <c r="C19" s="1">
        <v>61.12</v>
      </c>
      <c r="E19">
        <f t="shared" si="2"/>
        <v>3.0540942580778996E-3</v>
      </c>
      <c r="F19">
        <f>C19/C18-1</f>
        <v>4.2720999014129735E-3</v>
      </c>
      <c r="V19">
        <f t="shared" si="0"/>
        <v>3.3027098229335451E-3</v>
      </c>
      <c r="W19">
        <f t="shared" si="1"/>
        <v>9.6939007847942835E-4</v>
      </c>
    </row>
    <row r="20" spans="1:23" x14ac:dyDescent="0.25">
      <c r="A20" s="2">
        <v>42697</v>
      </c>
      <c r="B20">
        <v>4853.8598629999997</v>
      </c>
      <c r="C20" s="1">
        <v>60.4</v>
      </c>
      <c r="E20">
        <f t="shared" si="2"/>
        <v>-4.0994332270882783E-3</v>
      </c>
      <c r="F20">
        <f>C20/C19-1</f>
        <v>-1.1780104712041828E-2</v>
      </c>
      <c r="V20">
        <f t="shared" si="0"/>
        <v>-3.8771906782137234E-3</v>
      </c>
      <c r="W20">
        <f t="shared" si="1"/>
        <v>-7.902914033828104E-3</v>
      </c>
    </row>
    <row r="21" spans="1:23" x14ac:dyDescent="0.25">
      <c r="A21" s="2">
        <v>42699</v>
      </c>
      <c r="B21">
        <v>4870.0200199999999</v>
      </c>
      <c r="C21" s="1">
        <v>60.53</v>
      </c>
      <c r="E21">
        <f t="shared" si="2"/>
        <v>3.3293414841220059E-3</v>
      </c>
      <c r="F21">
        <f>C21/C20-1</f>
        <v>2.1523178807947296E-3</v>
      </c>
      <c r="V21">
        <f t="shared" si="0"/>
        <v>3.5789718070122385E-3</v>
      </c>
      <c r="W21">
        <f t="shared" si="1"/>
        <v>-1.4266539262175089E-3</v>
      </c>
    </row>
    <row r="22" spans="1:23" x14ac:dyDescent="0.25">
      <c r="A22" s="2">
        <v>42702</v>
      </c>
      <c r="B22">
        <v>4857.0200199999999</v>
      </c>
      <c r="C22" s="1">
        <v>60.61</v>
      </c>
      <c r="E22">
        <f t="shared" si="2"/>
        <v>-2.6693935438893979E-3</v>
      </c>
      <c r="F22">
        <f>C22/C21-1</f>
        <v>1.3216586816453546E-3</v>
      </c>
      <c r="V22">
        <f t="shared" si="0"/>
        <v>-2.4418788464843724E-3</v>
      </c>
      <c r="W22">
        <f t="shared" si="1"/>
        <v>3.763537528129727E-3</v>
      </c>
    </row>
    <row r="23" spans="1:23" x14ac:dyDescent="0.25">
      <c r="A23" s="2">
        <v>42703</v>
      </c>
      <c r="B23">
        <v>4873.2099609999996</v>
      </c>
      <c r="C23" s="1">
        <v>61.09</v>
      </c>
      <c r="E23">
        <f t="shared" si="2"/>
        <v>3.3333074464041434E-3</v>
      </c>
      <c r="F23">
        <f>C23/C22-1</f>
        <v>7.9194852334598664E-3</v>
      </c>
      <c r="V23">
        <f t="shared" si="0"/>
        <v>3.5829523906664002E-3</v>
      </c>
      <c r="W23">
        <f t="shared" si="1"/>
        <v>4.3365328427934658E-3</v>
      </c>
    </row>
    <row r="24" spans="1:23" x14ac:dyDescent="0.25">
      <c r="A24" s="2">
        <v>42704</v>
      </c>
      <c r="B24">
        <v>4810.8100590000004</v>
      </c>
      <c r="C24" s="1">
        <v>60.26</v>
      </c>
      <c r="E24">
        <f t="shared" si="2"/>
        <v>-1.2804681616302549E-2</v>
      </c>
      <c r="F24">
        <f>C24/C23-1</f>
        <v>-1.3586511704043347E-2</v>
      </c>
      <c r="V24">
        <f t="shared" si="0"/>
        <v>-1.2614532835902942E-2</v>
      </c>
      <c r="W24">
        <f t="shared" si="1"/>
        <v>-9.7197886814040513E-4</v>
      </c>
    </row>
    <row r="25" spans="1:23" x14ac:dyDescent="0.25">
      <c r="A25" s="2">
        <v>42705</v>
      </c>
      <c r="B25">
        <v>4734.1000979999999</v>
      </c>
      <c r="C25" s="1">
        <v>59.2</v>
      </c>
      <c r="E25">
        <f t="shared" si="2"/>
        <v>-1.5945331463771417E-2</v>
      </c>
      <c r="F25">
        <f>C25/C24-1</f>
        <v>-1.7590441420511027E-2</v>
      </c>
      <c r="V25">
        <f t="shared" si="0"/>
        <v>-1.5766761363790679E-2</v>
      </c>
      <c r="W25">
        <f t="shared" si="1"/>
        <v>-1.8236800567203483E-3</v>
      </c>
    </row>
    <row r="26" spans="1:23" x14ac:dyDescent="0.25">
      <c r="A26" s="2">
        <v>42706</v>
      </c>
      <c r="B26">
        <v>4739.3701170000004</v>
      </c>
      <c r="C26" s="1">
        <v>59.25</v>
      </c>
      <c r="E26">
        <f t="shared" si="2"/>
        <v>1.1132039650423309E-3</v>
      </c>
      <c r="F26">
        <f>C26/C25-1</f>
        <v>8.4459459459451658E-4</v>
      </c>
      <c r="V26">
        <f t="shared" si="0"/>
        <v>1.3546640208401144E-3</v>
      </c>
      <c r="W26">
        <f t="shared" si="1"/>
        <v>-5.1006942624559778E-4</v>
      </c>
    </row>
    <row r="27" spans="1:23" x14ac:dyDescent="0.25">
      <c r="A27" s="2">
        <v>42709</v>
      </c>
      <c r="B27">
        <v>4778.1401370000003</v>
      </c>
      <c r="C27" s="1">
        <v>60.22</v>
      </c>
      <c r="E27">
        <f t="shared" si="2"/>
        <v>8.1804161825076438E-3</v>
      </c>
      <c r="F27">
        <f>C27/C26-1</f>
        <v>1.6371308016877695E-2</v>
      </c>
      <c r="V27">
        <f t="shared" si="0"/>
        <v>8.4479310345076455E-3</v>
      </c>
      <c r="W27">
        <f t="shared" si="1"/>
        <v>7.9233769823700492E-3</v>
      </c>
    </row>
    <row r="28" spans="1:23" x14ac:dyDescent="0.25">
      <c r="A28" s="2">
        <v>42710</v>
      </c>
      <c r="B28">
        <v>4788.669922</v>
      </c>
      <c r="C28" s="1">
        <v>59.95</v>
      </c>
      <c r="E28">
        <f t="shared" si="2"/>
        <v>2.2037413508366743E-3</v>
      </c>
      <c r="F28">
        <f>C28/C27-1</f>
        <v>-4.4835602789770057E-3</v>
      </c>
      <c r="V28">
        <f t="shared" si="0"/>
        <v>2.4492219070048234E-3</v>
      </c>
      <c r="W28">
        <f t="shared" si="1"/>
        <v>-6.9327821859818291E-3</v>
      </c>
    </row>
    <row r="29" spans="1:23" x14ac:dyDescent="0.25">
      <c r="A29" s="2">
        <v>42711</v>
      </c>
      <c r="B29">
        <v>4851.9399409999996</v>
      </c>
      <c r="C29" s="1">
        <v>61.37</v>
      </c>
      <c r="E29">
        <f t="shared" si="2"/>
        <v>1.3212441039071487E-2</v>
      </c>
      <c r="F29">
        <f>C29/C28-1</f>
        <v>2.3686405337781435E-2</v>
      </c>
      <c r="V29">
        <f t="shared" si="0"/>
        <v>1.3498507531815807E-2</v>
      </c>
      <c r="W29">
        <f t="shared" si="1"/>
        <v>1.0187897805965629E-2</v>
      </c>
    </row>
    <row r="30" spans="1:23" x14ac:dyDescent="0.25">
      <c r="A30" s="2">
        <v>42712</v>
      </c>
      <c r="B30">
        <v>4859.1899409999996</v>
      </c>
      <c r="C30" s="1">
        <v>61.01</v>
      </c>
      <c r="E30">
        <f t="shared" si="2"/>
        <v>1.4942476799302273E-3</v>
      </c>
      <c r="F30">
        <f>C30/C29-1</f>
        <v>-5.8660583346912265E-3</v>
      </c>
      <c r="V30">
        <f t="shared" si="0"/>
        <v>1.7371125352486768E-3</v>
      </c>
      <c r="W30">
        <f t="shared" si="1"/>
        <v>-7.6031708699399033E-3</v>
      </c>
    </row>
    <row r="31" spans="1:23" x14ac:dyDescent="0.25">
      <c r="A31" s="2">
        <v>42713</v>
      </c>
      <c r="B31">
        <v>4895.8999020000001</v>
      </c>
      <c r="C31" s="1">
        <v>61.97</v>
      </c>
      <c r="E31">
        <f t="shared" si="2"/>
        <v>7.5547491342653483E-3</v>
      </c>
      <c r="F31">
        <f>C31/C30-1</f>
        <v>1.5735125389280569E-2</v>
      </c>
      <c r="V31">
        <f t="shared" si="0"/>
        <v>7.8199573302699197E-3</v>
      </c>
      <c r="W31">
        <f t="shared" si="1"/>
        <v>7.915168059010649E-3</v>
      </c>
    </row>
    <row r="32" spans="1:23" x14ac:dyDescent="0.25">
      <c r="A32" s="2">
        <v>42716</v>
      </c>
      <c r="B32">
        <v>4874.2998049999997</v>
      </c>
      <c r="C32" s="1">
        <v>62.17</v>
      </c>
      <c r="E32">
        <f t="shared" si="2"/>
        <v>-4.411874718103781E-3</v>
      </c>
      <c r="F32">
        <f>C32/C31-1</f>
        <v>3.227368081329729E-3</v>
      </c>
      <c r="V32">
        <f t="shared" si="0"/>
        <v>-4.1907840519126698E-3</v>
      </c>
      <c r="W32">
        <f t="shared" si="1"/>
        <v>7.4181521332423988E-3</v>
      </c>
    </row>
    <row r="33" spans="1:23" x14ac:dyDescent="0.25">
      <c r="A33" s="2">
        <v>42717</v>
      </c>
      <c r="B33">
        <v>4935.8398440000001</v>
      </c>
      <c r="C33" s="1">
        <v>62.98</v>
      </c>
      <c r="E33">
        <f t="shared" si="2"/>
        <v>1.2625411128152964E-2</v>
      </c>
      <c r="F33">
        <f>C33/C32-1</f>
        <v>1.3028792021875457E-2</v>
      </c>
      <c r="V33">
        <f t="shared" si="0"/>
        <v>1.2909313409009632E-2</v>
      </c>
      <c r="W33">
        <f t="shared" si="1"/>
        <v>1.1947861286582505E-4</v>
      </c>
    </row>
    <row r="34" spans="1:23" x14ac:dyDescent="0.25">
      <c r="A34" s="2">
        <v>42718</v>
      </c>
      <c r="B34">
        <v>4921.2202150000003</v>
      </c>
      <c r="C34" s="1">
        <v>62.68</v>
      </c>
      <c r="E34">
        <f t="shared" si="2"/>
        <v>-2.9619334220845062E-3</v>
      </c>
      <c r="F34">
        <f>C34/C33-1</f>
        <v>-4.7634169577642771E-3</v>
      </c>
      <c r="V34">
        <f t="shared" si="0"/>
        <v>-2.7354972357914805E-3</v>
      </c>
      <c r="W34">
        <f t="shared" si="1"/>
        <v>-2.0279197219727966E-3</v>
      </c>
    </row>
    <row r="35" spans="1:23" x14ac:dyDescent="0.25">
      <c r="A35" s="2">
        <v>42719</v>
      </c>
      <c r="B35">
        <v>4933.4101559999999</v>
      </c>
      <c r="C35" s="1">
        <v>62.58</v>
      </c>
      <c r="E35">
        <f t="shared" si="2"/>
        <v>2.4770159569051931E-3</v>
      </c>
      <c r="F35">
        <f>C35/C34-1</f>
        <v>-1.5954052329292256E-3</v>
      </c>
      <c r="V35">
        <f t="shared" si="0"/>
        <v>2.7235039986205798E-3</v>
      </c>
      <c r="W35">
        <f t="shared" si="1"/>
        <v>-4.3189092315498055E-3</v>
      </c>
    </row>
    <row r="36" spans="1:23" x14ac:dyDescent="0.25">
      <c r="A36" s="2">
        <v>42720</v>
      </c>
      <c r="B36">
        <v>4914.8598629999997</v>
      </c>
      <c r="C36" s="1">
        <v>62.3</v>
      </c>
      <c r="E36">
        <f t="shared" si="2"/>
        <v>-3.7601359735799367E-3</v>
      </c>
      <c r="F36">
        <f>C36/C35-1</f>
        <v>-4.4742729306488371E-3</v>
      </c>
      <c r="V36">
        <f t="shared" si="0"/>
        <v>-3.5366425324836531E-3</v>
      </c>
      <c r="W36">
        <f t="shared" si="1"/>
        <v>-9.3763039816518404E-4</v>
      </c>
    </row>
    <row r="37" spans="1:23" x14ac:dyDescent="0.25">
      <c r="A37" s="2">
        <v>42723</v>
      </c>
      <c r="B37">
        <v>4934.8500979999999</v>
      </c>
      <c r="C37" s="1">
        <v>63.62</v>
      </c>
      <c r="E37">
        <f t="shared" si="2"/>
        <v>4.0673051841193519E-3</v>
      </c>
      <c r="F37">
        <f>C37/C36-1</f>
        <v>2.1187800963081926E-2</v>
      </c>
      <c r="V37">
        <f t="shared" si="0"/>
        <v>4.3196561687382003E-3</v>
      </c>
      <c r="W37">
        <f t="shared" si="1"/>
        <v>1.6868144794343724E-2</v>
      </c>
    </row>
    <row r="38" spans="1:23" x14ac:dyDescent="0.25">
      <c r="A38" s="2">
        <v>42724</v>
      </c>
      <c r="B38">
        <v>4953.7998049999997</v>
      </c>
      <c r="C38" s="1">
        <v>63.54</v>
      </c>
      <c r="E38">
        <f t="shared" si="2"/>
        <v>3.8399762148153549E-3</v>
      </c>
      <c r="F38">
        <f>C38/C37-1</f>
        <v>-1.2574662055957475E-3</v>
      </c>
      <c r="V38">
        <f t="shared" si="0"/>
        <v>4.0914891023481363E-3</v>
      </c>
      <c r="W38">
        <f t="shared" si="1"/>
        <v>-5.3489553079438838E-3</v>
      </c>
    </row>
    <row r="39" spans="1:23" x14ac:dyDescent="0.25">
      <c r="A39" s="2">
        <v>42725</v>
      </c>
      <c r="B39">
        <v>4948.9101559999999</v>
      </c>
      <c r="C39" s="1">
        <v>63.54</v>
      </c>
      <c r="E39">
        <f t="shared" si="2"/>
        <v>-9.8705018217826179E-4</v>
      </c>
      <c r="F39">
        <f>C39/C38-1</f>
        <v>0</v>
      </c>
      <c r="V39">
        <f t="shared" si="0"/>
        <v>-7.5333316452548559E-4</v>
      </c>
      <c r="W39">
        <f t="shared" si="1"/>
        <v>7.5333316452548559E-4</v>
      </c>
    </row>
    <row r="40" spans="1:23" x14ac:dyDescent="0.25">
      <c r="A40" s="2">
        <v>42726</v>
      </c>
      <c r="B40">
        <v>4934.3901370000003</v>
      </c>
      <c r="C40" s="1">
        <v>63.55</v>
      </c>
      <c r="E40">
        <f t="shared" si="2"/>
        <v>-2.9339831482686485E-3</v>
      </c>
      <c r="F40">
        <f>C40/C39-1</f>
        <v>1.5738117721109113E-4</v>
      </c>
      <c r="V40">
        <f t="shared" si="0"/>
        <v>-2.7074439172861948E-3</v>
      </c>
      <c r="W40">
        <f t="shared" si="1"/>
        <v>2.864825094497286E-3</v>
      </c>
    </row>
    <row r="41" spans="1:23" x14ac:dyDescent="0.25">
      <c r="A41" s="2">
        <v>42727</v>
      </c>
      <c r="B41">
        <v>4940.0200199999999</v>
      </c>
      <c r="C41" s="1">
        <v>63.24</v>
      </c>
      <c r="E41">
        <f t="shared" si="2"/>
        <v>1.1409480895692159E-3</v>
      </c>
      <c r="F41">
        <f>C41/C40-1</f>
        <v>-4.8780487804876982E-3</v>
      </c>
      <c r="V41">
        <f t="shared" si="0"/>
        <v>1.3825104300427831E-3</v>
      </c>
      <c r="W41">
        <f t="shared" si="1"/>
        <v>-6.2605592105304808E-3</v>
      </c>
    </row>
    <row r="42" spans="1:23" x14ac:dyDescent="0.25">
      <c r="A42" s="2">
        <v>42731</v>
      </c>
      <c r="B42">
        <v>4965.8100590000004</v>
      </c>
      <c r="C42" s="1">
        <v>63.28</v>
      </c>
      <c r="E42">
        <f t="shared" si="2"/>
        <v>5.2206345107079777E-3</v>
      </c>
      <c r="F42">
        <f>C42/C41-1</f>
        <v>6.3251106894379738E-4</v>
      </c>
      <c r="V42">
        <f t="shared" si="0"/>
        <v>5.4772374916775297E-3</v>
      </c>
      <c r="W42">
        <f t="shared" si="1"/>
        <v>-4.8447264227337323E-3</v>
      </c>
    </row>
    <row r="43" spans="1:23" x14ac:dyDescent="0.25">
      <c r="A43" s="2">
        <v>42732</v>
      </c>
      <c r="B43">
        <v>4926.2900390000004</v>
      </c>
      <c r="C43" s="1">
        <v>62.99</v>
      </c>
      <c r="E43">
        <f t="shared" si="2"/>
        <v>-7.958423606713283E-3</v>
      </c>
      <c r="F43">
        <f>C43/C42-1</f>
        <v>-4.5828065739570434E-3</v>
      </c>
      <c r="V43">
        <f t="shared" si="0"/>
        <v>-7.7504080549620023E-3</v>
      </c>
      <c r="W43">
        <f t="shared" si="1"/>
        <v>3.1676014810049589E-3</v>
      </c>
    </row>
    <row r="44" spans="1:23" x14ac:dyDescent="0.25">
      <c r="A44" s="2">
        <v>42733</v>
      </c>
      <c r="B44">
        <v>4918.2797849999997</v>
      </c>
      <c r="C44" s="1">
        <v>62.9</v>
      </c>
      <c r="E44">
        <f t="shared" si="2"/>
        <v>-1.6260215977106363E-3</v>
      </c>
      <c r="F44">
        <f>C44/C43-1</f>
        <v>-1.4287982219400863E-3</v>
      </c>
      <c r="V44">
        <f t="shared" si="0"/>
        <v>-1.394660285461696E-3</v>
      </c>
      <c r="W44">
        <f t="shared" si="1"/>
        <v>-3.4137936478390333E-5</v>
      </c>
    </row>
    <row r="45" spans="1:23" x14ac:dyDescent="0.25">
      <c r="A45" s="2">
        <v>42734</v>
      </c>
      <c r="B45">
        <v>4863.6201170000004</v>
      </c>
      <c r="C45" s="1">
        <v>62.14</v>
      </c>
      <c r="E45">
        <f t="shared" si="2"/>
        <v>-1.1113574336845011E-2</v>
      </c>
      <c r="F45">
        <f>C45/C44-1</f>
        <v>-1.2082670906200299E-2</v>
      </c>
      <c r="V45">
        <f t="shared" si="0"/>
        <v>-1.0917190926131989E-2</v>
      </c>
      <c r="W45">
        <f t="shared" si="1"/>
        <v>-1.16547998006831E-3</v>
      </c>
    </row>
    <row r="46" spans="1:23" x14ac:dyDescent="0.25">
      <c r="A46" s="2">
        <v>42738</v>
      </c>
      <c r="B46">
        <v>4911.330078</v>
      </c>
      <c r="C46" s="1">
        <v>62.58</v>
      </c>
      <c r="E46">
        <f t="shared" si="2"/>
        <v>9.8095574597278912E-3</v>
      </c>
      <c r="F46">
        <f>C46/C45-1</f>
        <v>7.0807853234631235E-3</v>
      </c>
      <c r="V46">
        <f t="shared" si="0"/>
        <v>1.0083078491060911E-2</v>
      </c>
      <c r="W46">
        <f t="shared" si="1"/>
        <v>-3.0022931675977877E-3</v>
      </c>
    </row>
    <row r="47" spans="1:23" x14ac:dyDescent="0.25">
      <c r="A47" s="2">
        <v>42739</v>
      </c>
      <c r="B47">
        <v>4937.2099609999996</v>
      </c>
      <c r="C47" s="1">
        <v>62.3</v>
      </c>
      <c r="E47">
        <f t="shared" si="2"/>
        <v>5.2694244917332878E-3</v>
      </c>
      <c r="F47">
        <f>C47/C46-1</f>
        <v>-4.4742729306488371E-3</v>
      </c>
      <c r="V47">
        <f t="shared" si="0"/>
        <v>5.5262073474502231E-3</v>
      </c>
      <c r="W47">
        <f t="shared" si="1"/>
        <v>-1.000048027809906E-2</v>
      </c>
    </row>
    <row r="48" spans="1:23" x14ac:dyDescent="0.25">
      <c r="A48" s="2">
        <v>42740</v>
      </c>
      <c r="B48">
        <v>4964.9501950000003</v>
      </c>
      <c r="C48" s="1">
        <v>62.3</v>
      </c>
      <c r="E48">
        <f t="shared" si="2"/>
        <v>5.6186052890450089E-3</v>
      </c>
      <c r="F48">
        <f>C48/C47-1</f>
        <v>0</v>
      </c>
      <c r="V48">
        <f t="shared" si="0"/>
        <v>5.8766754747913447E-3</v>
      </c>
      <c r="W48">
        <f t="shared" si="1"/>
        <v>-5.8766754747913447E-3</v>
      </c>
    </row>
    <row r="49" spans="1:23" x14ac:dyDescent="0.25">
      <c r="A49" s="2">
        <v>42741</v>
      </c>
      <c r="B49">
        <v>5007.080078</v>
      </c>
      <c r="C49" s="1">
        <v>62.84</v>
      </c>
      <c r="E49">
        <f t="shared" si="2"/>
        <v>8.485459339033552E-3</v>
      </c>
      <c r="F49">
        <f>C49/C48-1</f>
        <v>8.6677367576244446E-3</v>
      </c>
      <c r="V49">
        <f t="shared" si="0"/>
        <v>8.7540987981674003E-3</v>
      </c>
      <c r="W49">
        <f t="shared" si="1"/>
        <v>-8.6362040542955695E-5</v>
      </c>
    </row>
    <row r="50" spans="1:23" x14ac:dyDescent="0.25">
      <c r="A50" s="2">
        <v>42744</v>
      </c>
      <c r="B50">
        <v>5024.8999020000001</v>
      </c>
      <c r="C50" s="1">
        <v>62.64</v>
      </c>
      <c r="E50">
        <f t="shared" si="2"/>
        <v>3.5589253062471293E-3</v>
      </c>
      <c r="F50">
        <f>C50/C49-1</f>
        <v>-3.1826861871420142E-3</v>
      </c>
      <c r="V50">
        <f t="shared" si="0"/>
        <v>3.8094020392228003E-3</v>
      </c>
      <c r="W50">
        <f t="shared" si="1"/>
        <v>-6.9920882263648145E-3</v>
      </c>
    </row>
    <row r="51" spans="1:23" x14ac:dyDescent="0.25">
      <c r="A51" s="2">
        <v>42745</v>
      </c>
      <c r="B51">
        <v>5035.169922</v>
      </c>
      <c r="C51" s="1">
        <v>62.62</v>
      </c>
      <c r="E51">
        <f t="shared" si="2"/>
        <v>2.0438257876365107E-3</v>
      </c>
      <c r="F51">
        <f>C51/C50-1</f>
        <v>-3.1928480204346243E-4</v>
      </c>
      <c r="V51">
        <f t="shared" si="0"/>
        <v>2.2887167807236976E-3</v>
      </c>
      <c r="W51">
        <f t="shared" si="1"/>
        <v>-2.60800158276716E-3</v>
      </c>
    </row>
    <row r="52" spans="1:23" x14ac:dyDescent="0.25">
      <c r="A52" s="2">
        <v>42746</v>
      </c>
      <c r="B52">
        <v>5050.2099609999996</v>
      </c>
      <c r="C52" s="1">
        <v>63.19</v>
      </c>
      <c r="E52">
        <f t="shared" si="2"/>
        <v>2.9869973075358214E-3</v>
      </c>
      <c r="F52">
        <f>C52/C51-1</f>
        <v>9.1025231555412756E-3</v>
      </c>
      <c r="V52">
        <f t="shared" si="0"/>
        <v>3.2353655050677793E-3</v>
      </c>
      <c r="W52">
        <f t="shared" si="1"/>
        <v>5.8671576504734958E-3</v>
      </c>
    </row>
    <row r="53" spans="1:23" x14ac:dyDescent="0.25">
      <c r="A53" s="2">
        <v>42747</v>
      </c>
      <c r="B53">
        <v>5041.4301759999998</v>
      </c>
      <c r="C53" s="1">
        <v>62.61</v>
      </c>
      <c r="E53">
        <f t="shared" si="2"/>
        <v>-1.7384990065365535E-3</v>
      </c>
      <c r="F53">
        <f>C53/C52-1</f>
        <v>-9.1786675106820814E-3</v>
      </c>
      <c r="V53">
        <f t="shared" si="0"/>
        <v>-1.5075523664205754E-3</v>
      </c>
      <c r="W53">
        <f t="shared" si="1"/>
        <v>-7.6711151442615064E-3</v>
      </c>
    </row>
    <row r="54" spans="1:23" x14ac:dyDescent="0.25">
      <c r="A54" s="2">
        <v>42748</v>
      </c>
      <c r="B54">
        <v>5059.5097660000001</v>
      </c>
      <c r="C54" s="1">
        <v>62.7</v>
      </c>
      <c r="E54">
        <f t="shared" si="2"/>
        <v>3.5862025990300861E-3</v>
      </c>
      <c r="F54">
        <f>C54/C53-1</f>
        <v>1.4374700527073347E-3</v>
      </c>
      <c r="V54">
        <f t="shared" si="0"/>
        <v>3.8367798956060197E-3</v>
      </c>
      <c r="W54">
        <f t="shared" si="1"/>
        <v>-2.399309842898685E-3</v>
      </c>
    </row>
    <row r="55" spans="1:23" x14ac:dyDescent="0.25">
      <c r="A55" s="2">
        <v>42752</v>
      </c>
      <c r="B55">
        <v>5044.6499020000001</v>
      </c>
      <c r="C55" s="1">
        <v>62.53</v>
      </c>
      <c r="E55">
        <f t="shared" si="2"/>
        <v>-2.937016566280537E-3</v>
      </c>
      <c r="F55">
        <f>C55/C54-1</f>
        <v>-2.7113237639553311E-3</v>
      </c>
      <c r="V55">
        <f t="shared" si="0"/>
        <v>-2.7104885186453021E-3</v>
      </c>
      <c r="W55">
        <f t="shared" si="1"/>
        <v>-8.3524531002904592E-7</v>
      </c>
    </row>
    <row r="56" spans="1:23" x14ac:dyDescent="0.25">
      <c r="A56" s="2">
        <v>42753</v>
      </c>
      <c r="B56">
        <v>5055.8500979999999</v>
      </c>
      <c r="C56" s="1">
        <v>62.5</v>
      </c>
      <c r="E56">
        <f t="shared" si="2"/>
        <v>2.2202127437147556E-3</v>
      </c>
      <c r="F56">
        <f>C56/C55-1</f>
        <v>-4.7976971053897977E-4</v>
      </c>
      <c r="V56">
        <f t="shared" si="0"/>
        <v>2.4657540252115634E-3</v>
      </c>
      <c r="W56">
        <f t="shared" si="1"/>
        <v>-2.9455237357505432E-3</v>
      </c>
    </row>
    <row r="57" spans="1:23" x14ac:dyDescent="0.25">
      <c r="A57" s="2">
        <v>42754</v>
      </c>
      <c r="B57">
        <v>5051.169922</v>
      </c>
      <c r="C57" s="1">
        <v>62.3</v>
      </c>
      <c r="E57">
        <f t="shared" si="2"/>
        <v>-9.2569516684271047E-4</v>
      </c>
      <c r="F57">
        <f>C57/C56-1</f>
        <v>-3.2000000000000917E-3</v>
      </c>
      <c r="V57">
        <f t="shared" si="0"/>
        <v>-6.9175195074401791E-4</v>
      </c>
      <c r="W57">
        <f t="shared" si="1"/>
        <v>-2.5082480492560739E-3</v>
      </c>
    </row>
    <row r="58" spans="1:23" x14ac:dyDescent="0.25">
      <c r="A58" s="2">
        <v>42755</v>
      </c>
      <c r="B58">
        <v>5063.2001950000003</v>
      </c>
      <c r="C58" s="1">
        <v>62.74</v>
      </c>
      <c r="E58">
        <f t="shared" si="2"/>
        <v>2.3816805187255596E-3</v>
      </c>
      <c r="F58">
        <f>C58/C57-1</f>
        <v>7.0626003210274568E-3</v>
      </c>
      <c r="V58">
        <f t="shared" si="0"/>
        <v>2.6278170858656559E-3</v>
      </c>
      <c r="W58">
        <f t="shared" si="1"/>
        <v>4.4347832351618009E-3</v>
      </c>
    </row>
    <row r="59" spans="1:23" x14ac:dyDescent="0.25">
      <c r="A59" s="2">
        <v>42758</v>
      </c>
      <c r="B59">
        <v>5065.7001950000003</v>
      </c>
      <c r="C59" s="1">
        <v>62.96</v>
      </c>
      <c r="E59">
        <f t="shared" si="2"/>
        <v>4.9375886864377883E-4</v>
      </c>
      <c r="F59">
        <f>C59/C58-1</f>
        <v>3.5065349059610895E-3</v>
      </c>
      <c r="V59">
        <f t="shared" si="0"/>
        <v>7.3293520700836552E-4</v>
      </c>
      <c r="W59">
        <f t="shared" si="1"/>
        <v>2.7735996989527241E-3</v>
      </c>
    </row>
    <row r="60" spans="1:23" x14ac:dyDescent="0.25">
      <c r="A60" s="2">
        <v>42759</v>
      </c>
      <c r="B60">
        <v>5101.0600590000004</v>
      </c>
      <c r="C60" s="1">
        <v>63.52</v>
      </c>
      <c r="E60">
        <f t="shared" si="2"/>
        <v>6.9802520162762782E-3</v>
      </c>
      <c r="F60">
        <f>C60/C59-1</f>
        <v>8.8945362134689177E-3</v>
      </c>
      <c r="V60">
        <f t="shared" si="0"/>
        <v>7.2433422052269533E-3</v>
      </c>
      <c r="W60">
        <f t="shared" si="1"/>
        <v>1.6511940082419643E-3</v>
      </c>
    </row>
    <row r="61" spans="1:23" x14ac:dyDescent="0.25">
      <c r="A61" s="2">
        <v>42760</v>
      </c>
      <c r="B61">
        <v>5151.4702150000003</v>
      </c>
      <c r="C61" s="1">
        <v>63.68</v>
      </c>
      <c r="E61">
        <f t="shared" si="2"/>
        <v>9.8822902331956453E-3</v>
      </c>
      <c r="F61">
        <f>C61/C60-1</f>
        <v>2.5188916876572875E-3</v>
      </c>
      <c r="V61">
        <f t="shared" si="0"/>
        <v>1.0156079409524402E-2</v>
      </c>
      <c r="W61">
        <f t="shared" si="1"/>
        <v>-7.6371877218671148E-3</v>
      </c>
    </row>
    <row r="62" spans="1:23" x14ac:dyDescent="0.25">
      <c r="A62" s="2">
        <v>42761</v>
      </c>
      <c r="B62">
        <v>5156.919922</v>
      </c>
      <c r="C62" s="1">
        <v>64.27</v>
      </c>
      <c r="E62">
        <f t="shared" si="2"/>
        <v>1.0578935279741408E-3</v>
      </c>
      <c r="F62">
        <f>C62/C61-1</f>
        <v>9.2650753768843686E-3</v>
      </c>
      <c r="V62">
        <f t="shared" si="0"/>
        <v>1.2991496699624443E-3</v>
      </c>
      <c r="W62">
        <f t="shared" si="1"/>
        <v>7.9659257069219242E-3</v>
      </c>
    </row>
    <row r="63" spans="1:23" x14ac:dyDescent="0.25">
      <c r="A63" s="2">
        <v>42762</v>
      </c>
      <c r="B63">
        <v>5168.0600590000004</v>
      </c>
      <c r="C63" s="1">
        <v>65.78</v>
      </c>
      <c r="E63">
        <f t="shared" si="2"/>
        <v>2.160230751785619E-3</v>
      </c>
      <c r="F63">
        <f>C63/C62-1</f>
        <v>2.3494632021160866E-2</v>
      </c>
      <c r="V63">
        <f t="shared" si="0"/>
        <v>2.4055508967822867E-3</v>
      </c>
      <c r="W63">
        <f t="shared" si="1"/>
        <v>2.1089081124378579E-2</v>
      </c>
    </row>
    <row r="64" spans="1:23" x14ac:dyDescent="0.25">
      <c r="A64" s="2">
        <v>42765</v>
      </c>
      <c r="B64">
        <v>5129.330078</v>
      </c>
      <c r="C64" s="1">
        <v>65.13</v>
      </c>
      <c r="E64">
        <f t="shared" si="2"/>
        <v>-7.4941042785587886E-3</v>
      </c>
      <c r="F64">
        <f>C64/C63-1</f>
        <v>-9.8814229249012397E-3</v>
      </c>
      <c r="V64">
        <f t="shared" si="0"/>
        <v>-7.2843769138470991E-3</v>
      </c>
      <c r="W64">
        <f t="shared" si="1"/>
        <v>-2.5970460110541407E-3</v>
      </c>
    </row>
    <row r="65" spans="1:23" x14ac:dyDescent="0.25">
      <c r="A65" s="2">
        <v>42766</v>
      </c>
      <c r="B65">
        <v>5116.7700199999999</v>
      </c>
      <c r="C65" s="1">
        <v>64.650000000000006</v>
      </c>
      <c r="E65">
        <f t="shared" si="2"/>
        <v>-2.4486741560795222E-3</v>
      </c>
      <c r="F65">
        <f>C65/C64-1</f>
        <v>-7.369875633348566E-3</v>
      </c>
      <c r="V65">
        <f t="shared" si="0"/>
        <v>-2.2203457292306501E-3</v>
      </c>
      <c r="W65">
        <f t="shared" si="1"/>
        <v>-5.1495299041179159E-3</v>
      </c>
    </row>
    <row r="66" spans="1:23" x14ac:dyDescent="0.25">
      <c r="A66" s="2">
        <v>42767</v>
      </c>
      <c r="B66">
        <v>5152.6899409999996</v>
      </c>
      <c r="C66" s="1">
        <v>63.58</v>
      </c>
      <c r="E66">
        <f t="shared" si="2"/>
        <v>7.0200381998015704E-3</v>
      </c>
      <c r="F66">
        <f>C66/C65-1</f>
        <v>-1.6550657385924317E-2</v>
      </c>
      <c r="V66">
        <f t="shared" si="0"/>
        <v>7.2832750690657155E-3</v>
      </c>
      <c r="W66">
        <f t="shared" si="1"/>
        <v>-2.3833932454990034E-2</v>
      </c>
    </row>
    <row r="67" spans="1:23" x14ac:dyDescent="0.25">
      <c r="A67" s="2">
        <v>42768</v>
      </c>
      <c r="B67">
        <v>5147.7001950000003</v>
      </c>
      <c r="C67" s="1">
        <v>63.17</v>
      </c>
      <c r="E67">
        <f t="shared" si="2"/>
        <v>-9.6837691713136387E-4</v>
      </c>
      <c r="F67">
        <f>C67/C66-1</f>
        <v>-6.4485687323057039E-3</v>
      </c>
      <c r="V67">
        <f t="shared" ref="V67:V130" si="3">E67*$R$1+$T$1</f>
        <v>-7.3459105647511532E-4</v>
      </c>
      <c r="W67">
        <f t="shared" ref="W67:W130" si="4">F67-V67</f>
        <v>-5.7139776758305888E-3</v>
      </c>
    </row>
    <row r="68" spans="1:23" x14ac:dyDescent="0.25">
      <c r="A68" s="2">
        <v>42769</v>
      </c>
      <c r="B68">
        <v>5161.6000979999999</v>
      </c>
      <c r="C68" s="1">
        <v>63.68</v>
      </c>
      <c r="E68">
        <f t="shared" ref="E68:E131" si="5">B68/B67-1</f>
        <v>2.7002161107789746E-3</v>
      </c>
      <c r="F68">
        <f>C68/C67-1</f>
        <v>8.073452588253982E-3</v>
      </c>
      <c r="V68">
        <f t="shared" si="3"/>
        <v>2.9475270278152854E-3</v>
      </c>
      <c r="W68">
        <f t="shared" si="4"/>
        <v>5.1259255604386971E-3</v>
      </c>
    </row>
    <row r="69" spans="1:23" x14ac:dyDescent="0.25">
      <c r="A69" s="2">
        <v>42772</v>
      </c>
      <c r="B69">
        <v>5167.9599609999996</v>
      </c>
      <c r="C69" s="1">
        <v>63.64</v>
      </c>
      <c r="E69">
        <f t="shared" si="5"/>
        <v>1.2321495038842833E-3</v>
      </c>
      <c r="F69">
        <f>C69/C68-1</f>
        <v>-6.2814070351757678E-4</v>
      </c>
      <c r="V69">
        <f t="shared" si="3"/>
        <v>1.4740480779659854E-3</v>
      </c>
      <c r="W69">
        <f t="shared" si="4"/>
        <v>-2.1021887814835624E-3</v>
      </c>
    </row>
    <row r="70" spans="1:23" x14ac:dyDescent="0.25">
      <c r="A70" s="2">
        <v>42773</v>
      </c>
      <c r="B70">
        <v>5185.8798829999996</v>
      </c>
      <c r="C70" s="1">
        <v>63.43</v>
      </c>
      <c r="E70">
        <f t="shared" si="5"/>
        <v>3.4675040316165529E-3</v>
      </c>
      <c r="F70">
        <f>C70/C69-1</f>
        <v>-3.2998114393463229E-3</v>
      </c>
      <c r="V70">
        <f t="shared" si="3"/>
        <v>3.7176437204217995E-3</v>
      </c>
      <c r="W70">
        <f t="shared" si="4"/>
        <v>-7.0174551597681229E-3</v>
      </c>
    </row>
    <row r="71" spans="1:23" x14ac:dyDescent="0.25">
      <c r="A71" s="2">
        <v>42774</v>
      </c>
      <c r="B71">
        <v>5196.580078</v>
      </c>
      <c r="C71" s="1">
        <v>63.34</v>
      </c>
      <c r="E71">
        <f t="shared" si="5"/>
        <v>2.063332595704237E-3</v>
      </c>
      <c r="F71">
        <f>C71/C70-1</f>
        <v>-1.4188869620053168E-3</v>
      </c>
      <c r="V71">
        <f t="shared" si="3"/>
        <v>2.3082955048303257E-3</v>
      </c>
      <c r="W71">
        <f t="shared" si="4"/>
        <v>-3.7271824668356425E-3</v>
      </c>
    </row>
    <row r="72" spans="1:23" x14ac:dyDescent="0.25">
      <c r="A72" s="2">
        <v>42775</v>
      </c>
      <c r="B72">
        <v>5212.1601559999999</v>
      </c>
      <c r="C72" s="1">
        <v>64.06</v>
      </c>
      <c r="E72">
        <f t="shared" si="5"/>
        <v>2.9981406552279655E-3</v>
      </c>
      <c r="F72">
        <f>C72/C71-1</f>
        <v>1.1367224502683904E-2</v>
      </c>
      <c r="V72">
        <f t="shared" si="3"/>
        <v>3.2465499351052949E-3</v>
      </c>
      <c r="W72">
        <f t="shared" si="4"/>
        <v>8.1206745675786087E-3</v>
      </c>
    </row>
    <row r="73" spans="1:23" x14ac:dyDescent="0.25">
      <c r="A73" s="2">
        <v>42776</v>
      </c>
      <c r="B73">
        <v>5226.6899409999996</v>
      </c>
      <c r="C73" s="1">
        <v>64</v>
      </c>
      <c r="E73">
        <f t="shared" si="5"/>
        <v>2.7876704792491047E-3</v>
      </c>
      <c r="F73">
        <f>C73/C72-1</f>
        <v>-9.3662191695287333E-4</v>
      </c>
      <c r="V73">
        <f t="shared" si="3"/>
        <v>3.035303815604005E-3</v>
      </c>
      <c r="W73">
        <f t="shared" si="4"/>
        <v>-3.9719257325568783E-3</v>
      </c>
    </row>
    <row r="74" spans="1:23" x14ac:dyDescent="0.25">
      <c r="A74" s="2">
        <v>42779</v>
      </c>
      <c r="B74">
        <v>5256.8198240000002</v>
      </c>
      <c r="C74" s="1">
        <v>64.72</v>
      </c>
      <c r="E74">
        <f t="shared" si="5"/>
        <v>5.7646203123034034E-3</v>
      </c>
      <c r="F74">
        <f>C74/C73-1</f>
        <v>1.1249999999999982E-2</v>
      </c>
      <c r="V74">
        <f t="shared" si="3"/>
        <v>6.0232288138037295E-3</v>
      </c>
      <c r="W74">
        <f t="shared" si="4"/>
        <v>5.2267711861962527E-3</v>
      </c>
    </row>
    <row r="75" spans="1:23" x14ac:dyDescent="0.25">
      <c r="A75" s="2">
        <v>42780</v>
      </c>
      <c r="B75">
        <v>5271.0698240000002</v>
      </c>
      <c r="C75" s="1">
        <v>64.569999999999993</v>
      </c>
      <c r="E75">
        <f t="shared" si="5"/>
        <v>2.7107643931301162E-3</v>
      </c>
      <c r="F75">
        <f>C75/C74-1</f>
        <v>-2.3176761433869597E-3</v>
      </c>
      <c r="V75">
        <f t="shared" si="3"/>
        <v>2.9581141986755708E-3</v>
      </c>
      <c r="W75">
        <f t="shared" si="4"/>
        <v>-5.27579034206253E-3</v>
      </c>
    </row>
    <row r="76" spans="1:23" x14ac:dyDescent="0.25">
      <c r="A76" s="2">
        <v>42781</v>
      </c>
      <c r="B76">
        <v>5302.3901370000003</v>
      </c>
      <c r="C76" s="1">
        <v>64.53</v>
      </c>
      <c r="E76">
        <f t="shared" si="5"/>
        <v>5.9419271695839715E-3</v>
      </c>
      <c r="F76">
        <f>C76/C75-1</f>
        <v>-6.1948273191869685E-4</v>
      </c>
      <c r="V76">
        <f t="shared" si="3"/>
        <v>6.201189350907339E-3</v>
      </c>
      <c r="W76">
        <f t="shared" si="4"/>
        <v>-6.8206720828260358E-3</v>
      </c>
    </row>
    <row r="77" spans="1:23" x14ac:dyDescent="0.25">
      <c r="A77" s="2">
        <v>42782</v>
      </c>
      <c r="B77">
        <v>5300.6401370000003</v>
      </c>
      <c r="C77" s="1">
        <v>64.52</v>
      </c>
      <c r="E77">
        <f t="shared" si="5"/>
        <v>-3.3003984142709886E-4</v>
      </c>
      <c r="F77">
        <f>C77/C76-1</f>
        <v>-1.5496668216341547E-4</v>
      </c>
      <c r="V77">
        <f t="shared" si="3"/>
        <v>-9.3900613997076007E-5</v>
      </c>
      <c r="W77">
        <f t="shared" si="4"/>
        <v>-6.1066068166339463E-5</v>
      </c>
    </row>
    <row r="78" spans="1:23" x14ac:dyDescent="0.25">
      <c r="A78" s="2">
        <v>42783</v>
      </c>
      <c r="B78">
        <v>5324.7202150000003</v>
      </c>
      <c r="C78" s="1">
        <v>64.62</v>
      </c>
      <c r="E78">
        <f t="shared" si="5"/>
        <v>4.5428622539218644E-3</v>
      </c>
      <c r="F78">
        <f>C78/C77-1</f>
        <v>1.5499070055797759E-3</v>
      </c>
      <c r="V78">
        <f t="shared" si="3"/>
        <v>4.7969664818500908E-3</v>
      </c>
      <c r="W78">
        <f t="shared" si="4"/>
        <v>-3.2470594762703149E-3</v>
      </c>
    </row>
    <row r="79" spans="1:23" x14ac:dyDescent="0.25">
      <c r="A79" s="2">
        <v>42787</v>
      </c>
      <c r="B79">
        <v>5350.7299800000001</v>
      </c>
      <c r="C79" s="1">
        <v>64.489999999999995</v>
      </c>
      <c r="E79">
        <f t="shared" si="5"/>
        <v>4.8847195626784412E-3</v>
      </c>
      <c r="F79">
        <f>C79/C78-1</f>
        <v>-2.0117610646860351E-3</v>
      </c>
      <c r="V79">
        <f t="shared" si="3"/>
        <v>5.1400841210220878E-3</v>
      </c>
      <c r="W79">
        <f t="shared" si="4"/>
        <v>-7.1518451857081229E-3</v>
      </c>
    </row>
    <row r="80" spans="1:23" x14ac:dyDescent="0.25">
      <c r="A80" s="2">
        <v>42788</v>
      </c>
      <c r="B80">
        <v>5352.1298829999996</v>
      </c>
      <c r="C80" s="1">
        <v>64.36</v>
      </c>
      <c r="E80">
        <f t="shared" si="5"/>
        <v>2.6162841429711037E-4</v>
      </c>
      <c r="F80">
        <f>C80/C79-1</f>
        <v>-2.0158164056441885E-3</v>
      </c>
      <c r="V80">
        <f t="shared" si="3"/>
        <v>4.9994895386944009E-4</v>
      </c>
      <c r="W80">
        <f t="shared" si="4"/>
        <v>-2.5157653595136286E-3</v>
      </c>
    </row>
    <row r="81" spans="1:23" x14ac:dyDescent="0.25">
      <c r="A81" s="2">
        <v>42789</v>
      </c>
      <c r="B81">
        <v>5332.3701170000004</v>
      </c>
      <c r="C81" s="1">
        <v>64.62</v>
      </c>
      <c r="E81">
        <f t="shared" si="5"/>
        <v>-3.6919444094140053E-3</v>
      </c>
      <c r="F81">
        <f>C81/C80-1</f>
        <v>4.0397762585457908E-3</v>
      </c>
      <c r="V81">
        <f t="shared" si="3"/>
        <v>-3.4681995654657367E-3</v>
      </c>
      <c r="W81">
        <f t="shared" si="4"/>
        <v>7.5079758240115275E-3</v>
      </c>
    </row>
    <row r="82" spans="1:23" x14ac:dyDescent="0.25">
      <c r="A82" s="2">
        <v>42790</v>
      </c>
      <c r="B82">
        <v>5343.3100590000004</v>
      </c>
      <c r="C82" s="1">
        <v>64.62</v>
      </c>
      <c r="E82">
        <f t="shared" si="5"/>
        <v>2.0516096519862526E-3</v>
      </c>
      <c r="F82">
        <f>C82/C81-1</f>
        <v>0</v>
      </c>
      <c r="V82">
        <f t="shared" si="3"/>
        <v>2.2965293419616971E-3</v>
      </c>
      <c r="W82">
        <f t="shared" si="4"/>
        <v>-2.2965293419616971E-3</v>
      </c>
    </row>
    <row r="83" spans="1:23" x14ac:dyDescent="0.25">
      <c r="A83" s="2">
        <v>42793</v>
      </c>
      <c r="B83">
        <v>5347.5498049999997</v>
      </c>
      <c r="C83" s="1">
        <v>64.23</v>
      </c>
      <c r="E83">
        <f t="shared" si="5"/>
        <v>7.9346808498570454E-4</v>
      </c>
      <c r="F83">
        <f>C83/C82-1</f>
        <v>-6.0352831940575502E-3</v>
      </c>
      <c r="V83">
        <f t="shared" si="3"/>
        <v>1.0337493657676727E-3</v>
      </c>
      <c r="W83">
        <f t="shared" si="4"/>
        <v>-7.0690325598252229E-3</v>
      </c>
    </row>
    <row r="84" spans="1:23" x14ac:dyDescent="0.25">
      <c r="A84" s="2">
        <v>42794</v>
      </c>
      <c r="B84">
        <v>5330.3100590000004</v>
      </c>
      <c r="C84" s="1">
        <v>63.98</v>
      </c>
      <c r="E84">
        <f t="shared" si="5"/>
        <v>-3.2238588940078916E-3</v>
      </c>
      <c r="F84">
        <f>C84/C83-1</f>
        <v>-3.8922621827807147E-3</v>
      </c>
      <c r="V84">
        <f t="shared" si="3"/>
        <v>-2.9983883522407607E-3</v>
      </c>
      <c r="W84">
        <f t="shared" si="4"/>
        <v>-8.9387383053995398E-4</v>
      </c>
    </row>
    <row r="85" spans="1:23" x14ac:dyDescent="0.25">
      <c r="A85" s="2">
        <v>42795</v>
      </c>
      <c r="B85">
        <v>5390.9902339999999</v>
      </c>
      <c r="C85" s="1">
        <v>64.94</v>
      </c>
      <c r="E85">
        <f t="shared" si="5"/>
        <v>1.1383985983619116E-2</v>
      </c>
      <c r="F85">
        <f>C85/C84-1</f>
        <v>1.5004688965301716E-2</v>
      </c>
      <c r="V85">
        <f t="shared" si="3"/>
        <v>1.1663311483965188E-2</v>
      </c>
      <c r="W85">
        <f t="shared" si="4"/>
        <v>3.3413774813365275E-3</v>
      </c>
    </row>
    <row r="86" spans="1:23" x14ac:dyDescent="0.25">
      <c r="A86" s="2">
        <v>42796</v>
      </c>
      <c r="B86">
        <v>5363.2597660000001</v>
      </c>
      <c r="C86" s="1">
        <v>64.010000000000005</v>
      </c>
      <c r="E86">
        <f t="shared" si="5"/>
        <v>-5.1438542450158442E-3</v>
      </c>
      <c r="F86">
        <f>C86/C85-1</f>
        <v>-1.4320911610717468E-2</v>
      </c>
      <c r="V86">
        <f t="shared" si="3"/>
        <v>-4.9254621786135946E-3</v>
      </c>
      <c r="W86">
        <f t="shared" si="4"/>
        <v>-9.3954494321038737E-3</v>
      </c>
    </row>
    <row r="87" spans="1:23" x14ac:dyDescent="0.25">
      <c r="A87" s="2">
        <v>42797</v>
      </c>
      <c r="B87">
        <v>5373.4799800000001</v>
      </c>
      <c r="C87" s="1">
        <v>64.25</v>
      </c>
      <c r="E87">
        <f t="shared" si="5"/>
        <v>1.9055974250568042E-3</v>
      </c>
      <c r="F87">
        <f>C87/C86-1</f>
        <v>3.7494141540383996E-3</v>
      </c>
      <c r="V87">
        <f t="shared" si="3"/>
        <v>2.1499788095875249E-3</v>
      </c>
      <c r="W87">
        <f t="shared" si="4"/>
        <v>1.5994353444508747E-3</v>
      </c>
    </row>
    <row r="88" spans="1:23" x14ac:dyDescent="0.25">
      <c r="A88" s="2">
        <v>42800</v>
      </c>
      <c r="B88">
        <v>5360.3100590000004</v>
      </c>
      <c r="C88" s="1">
        <v>64.27</v>
      </c>
      <c r="E88">
        <f t="shared" si="5"/>
        <v>-2.4509109644063054E-3</v>
      </c>
      <c r="F88">
        <f>C88/C87-1</f>
        <v>3.1128404669256149E-4</v>
      </c>
      <c r="V88">
        <f t="shared" si="3"/>
        <v>-2.2225907840318993E-3</v>
      </c>
      <c r="W88">
        <f t="shared" si="4"/>
        <v>2.5338748307244608E-3</v>
      </c>
    </row>
    <row r="89" spans="1:23" x14ac:dyDescent="0.25">
      <c r="A89" s="2">
        <v>42801</v>
      </c>
      <c r="B89">
        <v>5351.2797849999997</v>
      </c>
      <c r="C89" s="1">
        <v>64.400000000000006</v>
      </c>
      <c r="E89">
        <f t="shared" si="5"/>
        <v>-1.6846551599825066E-3</v>
      </c>
      <c r="F89">
        <f>C89/C88-1</f>
        <v>2.0227166640736094E-3</v>
      </c>
      <c r="V89">
        <f t="shared" si="3"/>
        <v>-1.45351001295807E-3</v>
      </c>
      <c r="W89">
        <f t="shared" si="4"/>
        <v>3.4762266770316796E-3</v>
      </c>
    </row>
    <row r="90" spans="1:23" x14ac:dyDescent="0.25">
      <c r="A90" s="2">
        <v>42802</v>
      </c>
      <c r="B90">
        <v>5359.8100590000004</v>
      </c>
      <c r="C90" s="1">
        <v>64.989999999999995</v>
      </c>
      <c r="E90">
        <f t="shared" si="5"/>
        <v>1.5940624192201103E-3</v>
      </c>
      <c r="F90">
        <f>C90/C89-1</f>
        <v>9.1614906832295784E-3</v>
      </c>
      <c r="V90">
        <f t="shared" si="3"/>
        <v>1.837295263019753E-3</v>
      </c>
      <c r="W90">
        <f t="shared" si="4"/>
        <v>7.3241954202098256E-3</v>
      </c>
    </row>
    <row r="91" spans="1:23" x14ac:dyDescent="0.25">
      <c r="A91" s="2">
        <v>42803</v>
      </c>
      <c r="B91">
        <v>5363.9799800000001</v>
      </c>
      <c r="C91" s="1">
        <v>64.73</v>
      </c>
      <c r="E91">
        <f t="shared" si="5"/>
        <v>7.7799790554111681E-4</v>
      </c>
      <c r="F91">
        <f>C91/C90-1</f>
        <v>-4.0006154793044146E-3</v>
      </c>
      <c r="V91">
        <f t="shared" si="3"/>
        <v>1.0182221521828558E-3</v>
      </c>
      <c r="W91">
        <f t="shared" si="4"/>
        <v>-5.0188376314872704E-3</v>
      </c>
    </row>
    <row r="92" spans="1:23" x14ac:dyDescent="0.25">
      <c r="A92" s="2">
        <v>42804</v>
      </c>
      <c r="B92">
        <v>5385.8999020000001</v>
      </c>
      <c r="C92" s="1">
        <v>64.930000000000007</v>
      </c>
      <c r="E92">
        <f t="shared" si="5"/>
        <v>4.0865033206183288E-3</v>
      </c>
      <c r="F92">
        <f>C92/C91-1</f>
        <v>3.089757454039832E-3</v>
      </c>
      <c r="V92">
        <f t="shared" si="3"/>
        <v>4.3389250832920247E-3</v>
      </c>
      <c r="W92">
        <f t="shared" si="4"/>
        <v>-1.2491676292521927E-3</v>
      </c>
    </row>
    <row r="93" spans="1:23" x14ac:dyDescent="0.25">
      <c r="A93" s="2">
        <v>42807</v>
      </c>
      <c r="B93">
        <v>5394.5698240000002</v>
      </c>
      <c r="C93" s="1">
        <v>64.709999999999994</v>
      </c>
      <c r="E93">
        <f t="shared" si="5"/>
        <v>1.6097443617140161E-3</v>
      </c>
      <c r="F93">
        <f>C93/C92-1</f>
        <v>-3.3882642846143618E-3</v>
      </c>
      <c r="V93">
        <f t="shared" si="3"/>
        <v>1.8530350203638658E-3</v>
      </c>
      <c r="W93">
        <f t="shared" si="4"/>
        <v>-5.241299304978228E-3</v>
      </c>
    </row>
    <row r="94" spans="1:23" x14ac:dyDescent="0.25">
      <c r="A94" s="2">
        <v>42808</v>
      </c>
      <c r="B94">
        <v>5382.169922</v>
      </c>
      <c r="C94" s="1">
        <v>64.41</v>
      </c>
      <c r="E94">
        <f t="shared" si="5"/>
        <v>-2.2985895825898828E-3</v>
      </c>
      <c r="F94">
        <f>C94/C93-1</f>
        <v>-4.6360686138154916E-3</v>
      </c>
      <c r="V94">
        <f t="shared" si="3"/>
        <v>-2.0697078367157653E-3</v>
      </c>
      <c r="W94">
        <f t="shared" si="4"/>
        <v>-2.5663607770997263E-3</v>
      </c>
    </row>
    <row r="95" spans="1:23" x14ac:dyDescent="0.25">
      <c r="A95" s="2">
        <v>42809</v>
      </c>
      <c r="B95">
        <v>5416.25</v>
      </c>
      <c r="C95" s="1">
        <v>64.75</v>
      </c>
      <c r="E95">
        <f t="shared" si="5"/>
        <v>6.332033082176558E-3</v>
      </c>
      <c r="F95">
        <f>C95/C94-1</f>
        <v>5.2786834342493094E-3</v>
      </c>
      <c r="V95">
        <f t="shared" si="3"/>
        <v>6.5927334727594062E-3</v>
      </c>
      <c r="W95">
        <f t="shared" si="4"/>
        <v>-1.3140500385100968E-3</v>
      </c>
    </row>
    <row r="96" spans="1:23" x14ac:dyDescent="0.25">
      <c r="A96" s="2">
        <v>42810</v>
      </c>
      <c r="B96">
        <v>5412.080078</v>
      </c>
      <c r="C96" s="1">
        <v>64.64</v>
      </c>
      <c r="E96">
        <f t="shared" si="5"/>
        <v>-7.6989097622892633E-4</v>
      </c>
      <c r="F96">
        <f>C96/C95-1</f>
        <v>-1.6988416988417132E-3</v>
      </c>
      <c r="V96">
        <f t="shared" si="3"/>
        <v>-5.3537335450762325E-4</v>
      </c>
      <c r="W96">
        <f t="shared" si="4"/>
        <v>-1.1634683443340899E-3</v>
      </c>
    </row>
    <row r="97" spans="1:23" x14ac:dyDescent="0.25">
      <c r="A97" s="2">
        <v>42811</v>
      </c>
      <c r="B97">
        <v>5408.7597660000001</v>
      </c>
      <c r="C97" s="1">
        <v>64.87</v>
      </c>
      <c r="E97">
        <f t="shared" si="5"/>
        <v>-6.1350016114813943E-4</v>
      </c>
      <c r="F97">
        <f>C97/C96-1</f>
        <v>3.5581683168317557E-3</v>
      </c>
      <c r="V97">
        <f t="shared" si="3"/>
        <v>-3.7840597108709426E-4</v>
      </c>
      <c r="W97">
        <f t="shared" si="4"/>
        <v>3.9365742879188502E-3</v>
      </c>
    </row>
    <row r="98" spans="1:23" x14ac:dyDescent="0.25">
      <c r="A98" s="2">
        <v>42814</v>
      </c>
      <c r="B98">
        <v>5413.3100590000004</v>
      </c>
      <c r="C98" s="1">
        <v>64.930000000000007</v>
      </c>
      <c r="E98">
        <f t="shared" si="5"/>
        <v>8.4128214172207727E-4</v>
      </c>
      <c r="F98">
        <f>C98/C97-1</f>
        <v>9.2492677663025269E-4</v>
      </c>
      <c r="V98">
        <f t="shared" si="3"/>
        <v>1.0817396992968647E-3</v>
      </c>
      <c r="W98">
        <f t="shared" si="4"/>
        <v>-1.5681292266661205E-4</v>
      </c>
    </row>
    <row r="99" spans="1:23" x14ac:dyDescent="0.25">
      <c r="A99" s="2">
        <v>42815</v>
      </c>
      <c r="B99">
        <v>5332.5297849999997</v>
      </c>
      <c r="C99" s="1">
        <v>64.209999999999994</v>
      </c>
      <c r="E99">
        <f t="shared" si="5"/>
        <v>-1.4922528567470117E-2</v>
      </c>
      <c r="F99">
        <f>C99/C98-1</f>
        <v>-1.1088864931464881E-2</v>
      </c>
      <c r="V99">
        <f t="shared" si="3"/>
        <v>-1.4740187684867012E-2</v>
      </c>
      <c r="W99">
        <f t="shared" si="4"/>
        <v>3.6513227534021309E-3</v>
      </c>
    </row>
    <row r="100" spans="1:23" x14ac:dyDescent="0.25">
      <c r="A100" s="2">
        <v>42816</v>
      </c>
      <c r="B100">
        <v>5367.5498049999997</v>
      </c>
      <c r="C100" s="1">
        <v>65.03</v>
      </c>
      <c r="E100">
        <f t="shared" si="5"/>
        <v>6.567243205749751E-3</v>
      </c>
      <c r="F100">
        <f>C100/C99-1</f>
        <v>1.2770596480299101E-2</v>
      </c>
      <c r="V100">
        <f t="shared" si="3"/>
        <v>6.8288107489871148E-3</v>
      </c>
      <c r="W100">
        <f t="shared" si="4"/>
        <v>5.9417857313119864E-3</v>
      </c>
    </row>
    <row r="101" spans="1:23" x14ac:dyDescent="0.25">
      <c r="A101" s="2">
        <v>42817</v>
      </c>
      <c r="B101">
        <v>5355.1401370000003</v>
      </c>
      <c r="C101" s="1">
        <v>64.87</v>
      </c>
      <c r="E101">
        <f t="shared" si="5"/>
        <v>-2.311980037602912E-3</v>
      </c>
      <c r="F101">
        <f>C101/C100-1</f>
        <v>-2.4604028909733788E-3</v>
      </c>
      <c r="V101">
        <f t="shared" si="3"/>
        <v>-2.0831476585180865E-3</v>
      </c>
      <c r="W101">
        <f t="shared" si="4"/>
        <v>-3.7725523245529238E-4</v>
      </c>
    </row>
    <row r="102" spans="1:23" x14ac:dyDescent="0.25">
      <c r="A102" s="2">
        <v>42818</v>
      </c>
      <c r="B102">
        <v>5364</v>
      </c>
      <c r="C102" s="1">
        <v>64.98</v>
      </c>
      <c r="E102">
        <f t="shared" si="5"/>
        <v>1.6544595983183363E-3</v>
      </c>
      <c r="F102">
        <f>C102/C101-1</f>
        <v>1.6956990904886116E-3</v>
      </c>
      <c r="V102">
        <f t="shared" si="3"/>
        <v>1.8979151092948193E-3</v>
      </c>
      <c r="W102">
        <f t="shared" si="4"/>
        <v>-2.0221601880620775E-4</v>
      </c>
    </row>
    <row r="103" spans="1:23" x14ac:dyDescent="0.25">
      <c r="A103" s="2">
        <v>42821</v>
      </c>
      <c r="B103">
        <v>5374.2700199999999</v>
      </c>
      <c r="C103" s="1">
        <v>65.099999999999994</v>
      </c>
      <c r="E103">
        <f t="shared" si="5"/>
        <v>1.9146196868009557E-3</v>
      </c>
      <c r="F103">
        <f>C103/C102-1</f>
        <v>1.8467220683284769E-3</v>
      </c>
      <c r="V103">
        <f t="shared" si="3"/>
        <v>2.1590343338379935E-3</v>
      </c>
      <c r="W103">
        <f t="shared" si="4"/>
        <v>-3.1231226550951664E-4</v>
      </c>
    </row>
    <row r="104" spans="1:23" x14ac:dyDescent="0.25">
      <c r="A104" s="2">
        <v>42822</v>
      </c>
      <c r="B104">
        <v>5407.2099609999996</v>
      </c>
      <c r="C104" s="1">
        <v>65.290000000000006</v>
      </c>
      <c r="E104">
        <f t="shared" si="5"/>
        <v>6.1291935234768502E-3</v>
      </c>
      <c r="F104">
        <f>C104/C103-1</f>
        <v>2.9185867895547002E-3</v>
      </c>
      <c r="V104">
        <f t="shared" si="3"/>
        <v>6.3891461024472764E-3</v>
      </c>
      <c r="W104">
        <f t="shared" si="4"/>
        <v>-3.4705593128925762E-3</v>
      </c>
    </row>
    <row r="105" spans="1:23" x14ac:dyDescent="0.25">
      <c r="A105" s="2">
        <v>42823</v>
      </c>
      <c r="B105">
        <v>5430.2700199999999</v>
      </c>
      <c r="C105" s="1">
        <v>65.47</v>
      </c>
      <c r="E105">
        <f t="shared" si="5"/>
        <v>4.2646871799547625E-3</v>
      </c>
      <c r="F105">
        <f>C105/C104-1</f>
        <v>2.7569306172459118E-3</v>
      </c>
      <c r="V105">
        <f t="shared" si="3"/>
        <v>4.5177658557079975E-3</v>
      </c>
      <c r="W105">
        <f t="shared" si="4"/>
        <v>-1.7608352384620857E-3</v>
      </c>
    </row>
    <row r="106" spans="1:23" x14ac:dyDescent="0.25">
      <c r="A106" s="2">
        <v>42824</v>
      </c>
      <c r="B106">
        <v>5439.7402339999999</v>
      </c>
      <c r="C106" s="1">
        <v>65.709999999999994</v>
      </c>
      <c r="E106">
        <f t="shared" si="5"/>
        <v>1.7439674206107814E-3</v>
      </c>
      <c r="F106">
        <f>C106/C105-1</f>
        <v>3.6658011302885818E-3</v>
      </c>
      <c r="V106">
        <f t="shared" si="3"/>
        <v>1.9877529214045462E-3</v>
      </c>
      <c r="W106">
        <f t="shared" si="4"/>
        <v>1.6780482088840356E-3</v>
      </c>
    </row>
    <row r="107" spans="1:23" x14ac:dyDescent="0.25">
      <c r="A107" s="2">
        <v>42825</v>
      </c>
      <c r="B107">
        <v>5436.2299800000001</v>
      </c>
      <c r="C107" s="1">
        <v>65.86</v>
      </c>
      <c r="E107">
        <f t="shared" si="5"/>
        <v>-6.4529809310742703E-4</v>
      </c>
      <c r="F107">
        <f>C107/C106-1</f>
        <v>2.2827575711459325E-3</v>
      </c>
      <c r="V107">
        <f t="shared" si="3"/>
        <v>-4.1032113295420944E-4</v>
      </c>
      <c r="W107">
        <f t="shared" si="4"/>
        <v>2.6930787041001417E-3</v>
      </c>
    </row>
    <row r="108" spans="1:23" x14ac:dyDescent="0.25">
      <c r="A108" s="2">
        <v>42828</v>
      </c>
      <c r="B108">
        <v>5432.2001950000003</v>
      </c>
      <c r="C108" s="1">
        <v>65.55</v>
      </c>
      <c r="E108">
        <f t="shared" si="5"/>
        <v>-7.4128302423281944E-4</v>
      </c>
      <c r="F108">
        <f>C108/C107-1</f>
        <v>-4.7069541451564278E-3</v>
      </c>
      <c r="V108">
        <f t="shared" si="3"/>
        <v>-5.0665993315017759E-4</v>
      </c>
      <c r="W108">
        <f t="shared" si="4"/>
        <v>-4.2002942120062505E-3</v>
      </c>
    </row>
    <row r="109" spans="1:23" x14ac:dyDescent="0.25">
      <c r="A109" s="2">
        <v>42829</v>
      </c>
      <c r="B109">
        <v>5440.4101559999999</v>
      </c>
      <c r="C109" s="1">
        <v>65.73</v>
      </c>
      <c r="E109">
        <f t="shared" si="5"/>
        <v>1.5113509637505462E-3</v>
      </c>
      <c r="F109">
        <f>C109/C108-1</f>
        <v>2.7459954233410855E-3</v>
      </c>
      <c r="V109">
        <f t="shared" si="3"/>
        <v>1.7542788739993722E-3</v>
      </c>
      <c r="W109">
        <f t="shared" si="4"/>
        <v>9.917165493417133E-4</v>
      </c>
    </row>
    <row r="110" spans="1:23" x14ac:dyDescent="0.25">
      <c r="A110" s="2">
        <v>42830</v>
      </c>
      <c r="B110">
        <v>5418.5200199999999</v>
      </c>
      <c r="C110" s="1">
        <v>65.56</v>
      </c>
      <c r="E110">
        <f t="shared" si="5"/>
        <v>-4.023618692766795E-3</v>
      </c>
      <c r="F110">
        <f>C110/C109-1</f>
        <v>-2.586338049596848E-3</v>
      </c>
      <c r="V110">
        <f t="shared" si="3"/>
        <v>-3.801096637323012E-3</v>
      </c>
      <c r="W110">
        <f t="shared" si="4"/>
        <v>1.214758587726164E-3</v>
      </c>
    </row>
    <row r="111" spans="1:23" x14ac:dyDescent="0.25">
      <c r="A111" s="2">
        <v>42831</v>
      </c>
      <c r="B111">
        <v>5420.8798829999996</v>
      </c>
      <c r="C111" s="1">
        <v>65.73</v>
      </c>
      <c r="E111">
        <f t="shared" si="5"/>
        <v>4.3551799961782933E-4</v>
      </c>
      <c r="F111">
        <f>C111/C110-1</f>
        <v>2.5930445393533841E-3</v>
      </c>
      <c r="V111">
        <f t="shared" si="3"/>
        <v>6.7447962050593197E-4</v>
      </c>
      <c r="W111">
        <f t="shared" si="4"/>
        <v>1.9185649188474521E-3</v>
      </c>
    </row>
    <row r="112" spans="1:23" x14ac:dyDescent="0.25">
      <c r="A112" s="2">
        <v>42832</v>
      </c>
      <c r="B112">
        <v>5418.3701170000004</v>
      </c>
      <c r="C112" s="1">
        <v>65.680000000000007</v>
      </c>
      <c r="E112">
        <f t="shared" si="5"/>
        <v>-4.6298129716360048E-4</v>
      </c>
      <c r="F112">
        <f>C112/C111-1</f>
        <v>-7.6068766164605339E-4</v>
      </c>
      <c r="V112">
        <f t="shared" si="3"/>
        <v>-2.2733218697209504E-4</v>
      </c>
      <c r="W112">
        <f t="shared" si="4"/>
        <v>-5.3335547467395835E-4</v>
      </c>
    </row>
    <row r="113" spans="1:23" x14ac:dyDescent="0.25">
      <c r="A113" s="2">
        <v>42835</v>
      </c>
      <c r="B113">
        <v>5421.6801759999998</v>
      </c>
      <c r="C113" s="1">
        <v>65.53</v>
      </c>
      <c r="E113">
        <f t="shared" si="5"/>
        <v>6.1089569898786777E-4</v>
      </c>
      <c r="F113">
        <f>C113/C112-1</f>
        <v>-2.2838002436054161E-3</v>
      </c>
      <c r="V113">
        <f t="shared" si="3"/>
        <v>8.5050388744390163E-4</v>
      </c>
      <c r="W113">
        <f t="shared" si="4"/>
        <v>-3.1343041310493177E-3</v>
      </c>
    </row>
    <row r="114" spans="1:23" x14ac:dyDescent="0.25">
      <c r="A114" s="2">
        <v>42836</v>
      </c>
      <c r="B114">
        <v>5398.3999020000001</v>
      </c>
      <c r="C114" s="1">
        <v>65.48</v>
      </c>
      <c r="E114">
        <f t="shared" si="5"/>
        <v>-4.2939224086020467E-3</v>
      </c>
      <c r="F114">
        <f>C114/C113-1</f>
        <v>-7.6300930871353589E-4</v>
      </c>
      <c r="V114">
        <f t="shared" si="3"/>
        <v>-4.0723968858803715E-3</v>
      </c>
      <c r="W114">
        <f t="shared" si="4"/>
        <v>3.3093875771668356E-3</v>
      </c>
    </row>
    <row r="115" spans="1:23" x14ac:dyDescent="0.25">
      <c r="A115" s="2">
        <v>42837</v>
      </c>
      <c r="B115">
        <v>5377.0297849999997</v>
      </c>
      <c r="C115" s="1">
        <v>65.23</v>
      </c>
      <c r="E115">
        <f t="shared" si="5"/>
        <v>-3.9586020650458353E-3</v>
      </c>
      <c r="F115">
        <f>C115/C114-1</f>
        <v>-3.8179596823457729E-3</v>
      </c>
      <c r="V115">
        <f t="shared" si="3"/>
        <v>-3.7358403118353937E-3</v>
      </c>
      <c r="W115">
        <f t="shared" si="4"/>
        <v>-8.2119370510379177E-5</v>
      </c>
    </row>
    <row r="116" spans="1:23" x14ac:dyDescent="0.25">
      <c r="A116" s="2">
        <v>42838</v>
      </c>
      <c r="B116">
        <v>5353.5898440000001</v>
      </c>
      <c r="C116" s="1">
        <v>64.95</v>
      </c>
      <c r="E116">
        <f t="shared" si="5"/>
        <v>-4.3592730442723049E-3</v>
      </c>
      <c r="F116">
        <f>C116/C115-1</f>
        <v>-4.2925034493331848E-3</v>
      </c>
      <c r="V116">
        <f t="shared" si="3"/>
        <v>-4.1379884507093539E-3</v>
      </c>
      <c r="W116">
        <f t="shared" si="4"/>
        <v>-1.5451499862383089E-4</v>
      </c>
    </row>
    <row r="117" spans="1:23" x14ac:dyDescent="0.25">
      <c r="A117" s="2">
        <v>42842</v>
      </c>
      <c r="B117">
        <v>5399.2001950000003</v>
      </c>
      <c r="C117" s="1">
        <v>65.48</v>
      </c>
      <c r="E117">
        <f t="shared" si="5"/>
        <v>8.5195826219517379E-3</v>
      </c>
      <c r="F117">
        <f>C117/C116-1</f>
        <v>8.1601231716705858E-3</v>
      </c>
      <c r="V117">
        <f t="shared" si="3"/>
        <v>8.788347883899315E-3</v>
      </c>
      <c r="W117">
        <f t="shared" si="4"/>
        <v>-6.2822471222872926E-4</v>
      </c>
    </row>
    <row r="118" spans="1:23" x14ac:dyDescent="0.25">
      <c r="A118" s="2">
        <v>42843</v>
      </c>
      <c r="B118">
        <v>5391.6601559999999</v>
      </c>
      <c r="C118" s="1">
        <v>65.39</v>
      </c>
      <c r="E118">
        <f t="shared" si="5"/>
        <v>-1.3965103585125149E-3</v>
      </c>
      <c r="F118">
        <f>C118/C117-1</f>
        <v>-1.3744654856445715E-3</v>
      </c>
      <c r="V118">
        <f t="shared" si="3"/>
        <v>-1.1643029037706908E-3</v>
      </c>
      <c r="W118">
        <f t="shared" si="4"/>
        <v>-2.1016258187388074E-4</v>
      </c>
    </row>
    <row r="119" spans="1:23" x14ac:dyDescent="0.25">
      <c r="A119" s="2">
        <v>42844</v>
      </c>
      <c r="B119">
        <v>5399.6401370000003</v>
      </c>
      <c r="C119" s="1">
        <v>65.040000000000006</v>
      </c>
      <c r="E119">
        <f t="shared" si="5"/>
        <v>1.4800600870810143E-3</v>
      </c>
      <c r="F119">
        <f>C119/C118-1</f>
        <v>-5.352500382321379E-3</v>
      </c>
      <c r="V119">
        <f t="shared" si="3"/>
        <v>1.7228726367902771E-3</v>
      </c>
      <c r="W119">
        <f t="shared" si="4"/>
        <v>-7.0753730191116561E-3</v>
      </c>
    </row>
    <row r="120" spans="1:23" x14ac:dyDescent="0.25">
      <c r="A120" s="2">
        <v>42845</v>
      </c>
      <c r="B120">
        <v>5443.5297849999997</v>
      </c>
      <c r="C120" s="1">
        <v>65.5</v>
      </c>
      <c r="E120">
        <f t="shared" si="5"/>
        <v>8.12825426999364E-3</v>
      </c>
      <c r="F120">
        <f>C120/C119-1</f>
        <v>7.0725707257071058E-3</v>
      </c>
      <c r="V120">
        <f t="shared" si="3"/>
        <v>8.3955768158963783E-3</v>
      </c>
      <c r="W120">
        <f t="shared" si="4"/>
        <v>-1.3230060901892726E-3</v>
      </c>
    </row>
    <row r="121" spans="1:23" x14ac:dyDescent="0.25">
      <c r="A121" s="2">
        <v>42846</v>
      </c>
      <c r="B121">
        <v>5442.0498049999997</v>
      </c>
      <c r="C121" s="1">
        <v>66.400000000000006</v>
      </c>
      <c r="E121">
        <f t="shared" si="5"/>
        <v>-2.7187873649159311E-4</v>
      </c>
      <c r="F121">
        <f>C121/C120-1</f>
        <v>1.3740458015267354E-2</v>
      </c>
      <c r="V121">
        <f t="shared" si="3"/>
        <v>-3.5525085652542631E-5</v>
      </c>
      <c r="W121">
        <f t="shared" si="4"/>
        <v>1.3775983100919896E-2</v>
      </c>
    </row>
    <row r="122" spans="1:23" x14ac:dyDescent="0.25">
      <c r="A122" s="2">
        <v>42849</v>
      </c>
      <c r="B122">
        <v>5508.0297849999997</v>
      </c>
      <c r="C122" s="1">
        <v>67.53</v>
      </c>
      <c r="E122">
        <f t="shared" si="5"/>
        <v>1.2124104402605695E-2</v>
      </c>
      <c r="F122">
        <f>C122/C121-1</f>
        <v>1.7018072289156638E-2</v>
      </c>
      <c r="V122">
        <f t="shared" si="3"/>
        <v>1.2406158508514871E-2</v>
      </c>
      <c r="W122">
        <f t="shared" si="4"/>
        <v>4.611913780641767E-3</v>
      </c>
    </row>
    <row r="123" spans="1:23" x14ac:dyDescent="0.25">
      <c r="A123" s="2">
        <v>42850</v>
      </c>
      <c r="B123">
        <v>5548.1899409999996</v>
      </c>
      <c r="C123" s="1">
        <v>67.92</v>
      </c>
      <c r="E123">
        <f t="shared" si="5"/>
        <v>7.2912016760271481E-3</v>
      </c>
      <c r="F123">
        <f>C123/C122-1</f>
        <v>5.7752110173256987E-3</v>
      </c>
      <c r="V123">
        <f t="shared" si="3"/>
        <v>7.555438247704797E-3</v>
      </c>
      <c r="W123">
        <f t="shared" si="4"/>
        <v>-1.7802272303790983E-3</v>
      </c>
    </row>
    <row r="124" spans="1:23" x14ac:dyDescent="0.25">
      <c r="A124" s="2">
        <v>42851</v>
      </c>
      <c r="B124">
        <v>5541.0898440000001</v>
      </c>
      <c r="C124" s="1">
        <v>67.83</v>
      </c>
      <c r="E124">
        <f t="shared" si="5"/>
        <v>-1.2797141185688643E-3</v>
      </c>
      <c r="F124">
        <f>C124/C123-1</f>
        <v>-1.3250883392226243E-3</v>
      </c>
      <c r="V124">
        <f t="shared" si="3"/>
        <v>-1.0470760693952787E-3</v>
      </c>
      <c r="W124">
        <f t="shared" si="4"/>
        <v>-2.7801226982734559E-4</v>
      </c>
    </row>
    <row r="125" spans="1:23" x14ac:dyDescent="0.25">
      <c r="A125" s="2">
        <v>42852</v>
      </c>
      <c r="B125">
        <v>5571.2797849999997</v>
      </c>
      <c r="C125" s="1">
        <v>68.27</v>
      </c>
      <c r="E125">
        <f t="shared" si="5"/>
        <v>5.4483760144568016E-3</v>
      </c>
      <c r="F125">
        <f>C125/C124-1</f>
        <v>6.4868052484150507E-3</v>
      </c>
      <c r="V125">
        <f t="shared" si="3"/>
        <v>5.7058186134092831E-3</v>
      </c>
      <c r="W125">
        <f t="shared" si="4"/>
        <v>7.8098663500576759E-4</v>
      </c>
    </row>
    <row r="126" spans="1:23" x14ac:dyDescent="0.25">
      <c r="A126" s="2">
        <v>42853</v>
      </c>
      <c r="B126">
        <v>5583.5297849999997</v>
      </c>
      <c r="C126" s="1">
        <v>68.459999999999994</v>
      </c>
      <c r="E126">
        <f t="shared" si="5"/>
        <v>2.1987766676125897E-3</v>
      </c>
      <c r="F126">
        <f>C126/C125-1</f>
        <v>2.7830672330453332E-3</v>
      </c>
      <c r="V126">
        <f t="shared" si="3"/>
        <v>2.4442389204093907E-3</v>
      </c>
      <c r="W126">
        <f t="shared" si="4"/>
        <v>3.3882831263594253E-4</v>
      </c>
    </row>
    <row r="127" spans="1:23" x14ac:dyDescent="0.25">
      <c r="A127" s="2">
        <v>42856</v>
      </c>
      <c r="B127">
        <v>5629.6298829999996</v>
      </c>
      <c r="C127" s="1">
        <v>69.41</v>
      </c>
      <c r="E127">
        <f t="shared" si="5"/>
        <v>8.2564434641052564E-3</v>
      </c>
      <c r="F127">
        <f>C127/C126-1</f>
        <v>1.3876716330704086E-2</v>
      </c>
      <c r="V127">
        <f t="shared" si="3"/>
        <v>8.5242386070130283E-3</v>
      </c>
      <c r="W127">
        <f t="shared" si="4"/>
        <v>5.3524777236910581E-3</v>
      </c>
    </row>
    <row r="128" spans="1:23" x14ac:dyDescent="0.25">
      <c r="A128" s="2">
        <v>42857</v>
      </c>
      <c r="B128">
        <v>5644.0698240000002</v>
      </c>
      <c r="C128" s="1">
        <v>69.3</v>
      </c>
      <c r="E128">
        <f t="shared" si="5"/>
        <v>2.5649894042956145E-3</v>
      </c>
      <c r="F128">
        <f>C128/C127-1</f>
        <v>-1.5847860538826808E-3</v>
      </c>
      <c r="V128">
        <f t="shared" si="3"/>
        <v>2.8118017790255525E-3</v>
      </c>
      <c r="W128">
        <f t="shared" si="4"/>
        <v>-4.3965878329082332E-3</v>
      </c>
    </row>
    <row r="129" spans="1:23" x14ac:dyDescent="0.25">
      <c r="A129" s="2">
        <v>42858</v>
      </c>
      <c r="B129">
        <v>5625.1601559999999</v>
      </c>
      <c r="C129" s="1">
        <v>69.08</v>
      </c>
      <c r="E129">
        <f t="shared" si="5"/>
        <v>-3.3503603941240634E-3</v>
      </c>
      <c r="F129">
        <f>C129/C128-1</f>
        <v>-3.1746031746031633E-3</v>
      </c>
      <c r="V129">
        <f t="shared" si="3"/>
        <v>-3.125356227315457E-3</v>
      </c>
      <c r="W129">
        <f t="shared" si="4"/>
        <v>-4.9246947287706361E-5</v>
      </c>
    </row>
    <row r="130" spans="1:23" x14ac:dyDescent="0.25">
      <c r="A130" s="2">
        <v>42859</v>
      </c>
      <c r="B130">
        <v>5626.3198240000002</v>
      </c>
      <c r="C130" s="1">
        <v>68.81</v>
      </c>
      <c r="E130">
        <f t="shared" si="5"/>
        <v>2.06157330251866E-4</v>
      </c>
      <c r="F130">
        <f>C130/C129-1</f>
        <v>-3.9085118702952837E-3</v>
      </c>
      <c r="V130">
        <f t="shared" si="3"/>
        <v>4.4427336375512034E-4</v>
      </c>
      <c r="W130">
        <f t="shared" si="4"/>
        <v>-4.3527852340504037E-3</v>
      </c>
    </row>
    <row r="131" spans="1:23" x14ac:dyDescent="0.25">
      <c r="A131" s="2">
        <v>42860</v>
      </c>
      <c r="B131">
        <v>5646.0898440000001</v>
      </c>
      <c r="C131" s="1">
        <v>69</v>
      </c>
      <c r="E131">
        <f t="shared" si="5"/>
        <v>3.5138457496972642E-3</v>
      </c>
      <c r="F131">
        <f>C131/C130-1</f>
        <v>2.7612265659060498E-3</v>
      </c>
      <c r="V131">
        <f t="shared" ref="V131:V194" si="6">E131*$R$1+$T$1</f>
        <v>3.7641562872025498E-3</v>
      </c>
      <c r="W131">
        <f t="shared" ref="W131:W194" si="7">F131-V131</f>
        <v>-1.0029297212965E-3</v>
      </c>
    </row>
    <row r="132" spans="1:23" x14ac:dyDescent="0.25">
      <c r="A132" s="2">
        <v>42863</v>
      </c>
      <c r="B132">
        <v>5659.0698240000002</v>
      </c>
      <c r="C132" s="1">
        <v>68.94</v>
      </c>
      <c r="E132">
        <f t="shared" ref="E132:E195" si="8">B132/B131-1</f>
        <v>2.2989325991320531E-3</v>
      </c>
      <c r="F132">
        <f>C132/C131-1</f>
        <v>-8.6956521739134374E-4</v>
      </c>
      <c r="V132">
        <f t="shared" si="6"/>
        <v>2.5447640982885055E-3</v>
      </c>
      <c r="W132">
        <f t="shared" si="7"/>
        <v>-3.4143293156798492E-3</v>
      </c>
    </row>
    <row r="133" spans="1:23" x14ac:dyDescent="0.25">
      <c r="A133" s="2">
        <v>42864</v>
      </c>
      <c r="B133">
        <v>5678.3100590000004</v>
      </c>
      <c r="C133" s="1">
        <v>69.040000000000006</v>
      </c>
      <c r="E133">
        <f t="shared" si="8"/>
        <v>3.3998935511279083E-3</v>
      </c>
      <c r="F133">
        <f>C133/C132-1</f>
        <v>1.4505366985786416E-3</v>
      </c>
      <c r="V133">
        <f t="shared" si="6"/>
        <v>3.6497839793709899E-3</v>
      </c>
      <c r="W133">
        <f t="shared" si="7"/>
        <v>-2.1992472807923482E-3</v>
      </c>
    </row>
    <row r="134" spans="1:23" x14ac:dyDescent="0.25">
      <c r="A134" s="2">
        <v>42865</v>
      </c>
      <c r="B134">
        <v>5681.6801759999998</v>
      </c>
      <c r="C134" s="1">
        <v>69.31</v>
      </c>
      <c r="E134">
        <f t="shared" si="8"/>
        <v>5.9350704082428152E-4</v>
      </c>
      <c r="F134">
        <f>C134/C133-1</f>
        <v>3.9107763615295887E-3</v>
      </c>
      <c r="V134">
        <f t="shared" si="6"/>
        <v>8.3305112225611096E-4</v>
      </c>
      <c r="W134">
        <f t="shared" si="7"/>
        <v>3.0777252392734777E-3</v>
      </c>
    </row>
    <row r="135" spans="1:23" x14ac:dyDescent="0.25">
      <c r="A135" s="2">
        <v>42866</v>
      </c>
      <c r="B135">
        <v>5674.2202150000003</v>
      </c>
      <c r="C135" s="1">
        <v>68.459999999999994</v>
      </c>
      <c r="E135">
        <f t="shared" si="8"/>
        <v>-1.3129850271247356E-3</v>
      </c>
      <c r="F135">
        <f>C135/C134-1</f>
        <v>-1.2263742605684747E-2</v>
      </c>
      <c r="V135">
        <f t="shared" si="6"/>
        <v>-1.0804696383036642E-3</v>
      </c>
      <c r="W135">
        <f t="shared" si="7"/>
        <v>-1.1183272967381083E-2</v>
      </c>
    </row>
    <row r="136" spans="1:23" x14ac:dyDescent="0.25">
      <c r="A136" s="2">
        <v>42867</v>
      </c>
      <c r="B136">
        <v>5686.8100590000004</v>
      </c>
      <c r="C136" s="1">
        <v>68.38</v>
      </c>
      <c r="E136">
        <f t="shared" si="8"/>
        <v>2.2187795896109197E-3</v>
      </c>
      <c r="F136">
        <f>C136/C135-1</f>
        <v>-1.1685655857435195E-3</v>
      </c>
      <c r="V136">
        <f t="shared" si="6"/>
        <v>2.4643155874772161E-3</v>
      </c>
      <c r="W136">
        <f t="shared" si="7"/>
        <v>-3.6328811732207356E-3</v>
      </c>
    </row>
    <row r="137" spans="1:23" x14ac:dyDescent="0.25">
      <c r="A137" s="2">
        <v>42870</v>
      </c>
      <c r="B137">
        <v>5704.4799800000001</v>
      </c>
      <c r="C137" s="1">
        <v>68.430000000000007</v>
      </c>
      <c r="E137">
        <f t="shared" si="8"/>
        <v>3.1071762229926136E-3</v>
      </c>
      <c r="F137">
        <f>C137/C136-1</f>
        <v>7.3120795554282303E-4</v>
      </c>
      <c r="V137">
        <f t="shared" si="6"/>
        <v>3.355987485916367E-3</v>
      </c>
      <c r="W137">
        <f t="shared" si="7"/>
        <v>-2.624779530373544E-3</v>
      </c>
    </row>
    <row r="138" spans="1:23" x14ac:dyDescent="0.25">
      <c r="A138" s="2">
        <v>42871</v>
      </c>
      <c r="B138">
        <v>5724.4399409999996</v>
      </c>
      <c r="C138" s="1">
        <v>69.41</v>
      </c>
      <c r="E138">
        <f t="shared" si="8"/>
        <v>3.4989974668995227E-3</v>
      </c>
      <c r="F138">
        <f>C138/C137-1</f>
        <v>1.4321204150226308E-2</v>
      </c>
      <c r="V138">
        <f t="shared" si="6"/>
        <v>3.74925326302018E-3</v>
      </c>
      <c r="W138">
        <f t="shared" si="7"/>
        <v>1.0571950887206128E-2</v>
      </c>
    </row>
    <row r="139" spans="1:23" x14ac:dyDescent="0.25">
      <c r="A139" s="2">
        <v>42872</v>
      </c>
      <c r="B139">
        <v>5580.5498049999997</v>
      </c>
      <c r="C139" s="1">
        <v>67.48</v>
      </c>
      <c r="E139">
        <f t="shared" si="8"/>
        <v>-2.513610719704118E-2</v>
      </c>
      <c r="F139">
        <f>C139/C138-1</f>
        <v>-2.78057916726695E-2</v>
      </c>
      <c r="V139">
        <f t="shared" si="6"/>
        <v>-2.4991420866402877E-2</v>
      </c>
      <c r="W139">
        <f t="shared" si="7"/>
        <v>-2.814370806266623E-3</v>
      </c>
    </row>
    <row r="140" spans="1:23" x14ac:dyDescent="0.25">
      <c r="A140" s="2">
        <v>42873</v>
      </c>
      <c r="B140">
        <v>5626.3100590000004</v>
      </c>
      <c r="C140" s="1">
        <v>67.709999999999994</v>
      </c>
      <c r="E140">
        <f t="shared" si="8"/>
        <v>8.1999544129147672E-3</v>
      </c>
      <c r="F140">
        <f>C140/C139-1</f>
        <v>3.4084173088320124E-3</v>
      </c>
      <c r="V140">
        <f t="shared" si="6"/>
        <v>8.4675412967988757E-3</v>
      </c>
      <c r="W140">
        <f t="shared" si="7"/>
        <v>-5.0591239879668633E-3</v>
      </c>
    </row>
    <row r="141" spans="1:23" x14ac:dyDescent="0.25">
      <c r="A141" s="2">
        <v>42874</v>
      </c>
      <c r="B141">
        <v>5651.5600590000004</v>
      </c>
      <c r="C141" s="1">
        <v>67.69</v>
      </c>
      <c r="E141">
        <f t="shared" si="8"/>
        <v>4.4878436728899018E-3</v>
      </c>
      <c r="F141">
        <f>C141/C140-1</f>
        <v>-2.9537734455764575E-4</v>
      </c>
      <c r="V141">
        <f t="shared" si="6"/>
        <v>4.741745062998631E-3</v>
      </c>
      <c r="W141">
        <f t="shared" si="7"/>
        <v>-5.0371224075562767E-3</v>
      </c>
    </row>
    <row r="142" spans="1:23" x14ac:dyDescent="0.25">
      <c r="A142" s="2">
        <v>42877</v>
      </c>
      <c r="B142">
        <v>5699.3999020000001</v>
      </c>
      <c r="C142" s="1">
        <v>68.45</v>
      </c>
      <c r="E142">
        <f t="shared" si="8"/>
        <v>8.4648915521681189E-3</v>
      </c>
      <c r="F142">
        <f>C142/C141-1</f>
        <v>1.1227655488255328E-2</v>
      </c>
      <c r="V142">
        <f t="shared" si="6"/>
        <v>8.7334551837367803E-3</v>
      </c>
      <c r="W142">
        <f t="shared" si="7"/>
        <v>2.4942003045185478E-3</v>
      </c>
    </row>
    <row r="143" spans="1:23" x14ac:dyDescent="0.25">
      <c r="A143" s="2">
        <v>42878</v>
      </c>
      <c r="B143">
        <v>5703.3500979999999</v>
      </c>
      <c r="C143" s="1">
        <v>68.680000000000007</v>
      </c>
      <c r="E143">
        <f t="shared" si="8"/>
        <v>6.9308981084370558E-4</v>
      </c>
      <c r="F143">
        <f>C143/C142-1</f>
        <v>3.3601168736303588E-3</v>
      </c>
      <c r="V143">
        <f t="shared" si="6"/>
        <v>9.330010255521751E-4</v>
      </c>
      <c r="W143">
        <f t="shared" si="7"/>
        <v>2.4271158480781837E-3</v>
      </c>
    </row>
    <row r="144" spans="1:23" x14ac:dyDescent="0.25">
      <c r="A144" s="2">
        <v>42879</v>
      </c>
      <c r="B144">
        <v>5730.2998049999997</v>
      </c>
      <c r="C144" s="1">
        <v>68.77</v>
      </c>
      <c r="E144">
        <f t="shared" si="8"/>
        <v>4.7252415750262955E-3</v>
      </c>
      <c r="F144">
        <f>C144/C143-1</f>
        <v>1.3104251601629979E-3</v>
      </c>
      <c r="V144">
        <f t="shared" si="6"/>
        <v>4.9800181835052484E-3</v>
      </c>
      <c r="W144">
        <f t="shared" si="7"/>
        <v>-3.6695930233422505E-3</v>
      </c>
    </row>
    <row r="145" spans="1:23" x14ac:dyDescent="0.25">
      <c r="A145" s="2">
        <v>42880</v>
      </c>
      <c r="B145">
        <v>5778.3701170000004</v>
      </c>
      <c r="C145" s="1">
        <v>69.62</v>
      </c>
      <c r="E145">
        <f t="shared" si="8"/>
        <v>8.3887952874746041E-3</v>
      </c>
      <c r="F145">
        <f>C145/C144-1</f>
        <v>1.2360040715428289E-2</v>
      </c>
      <c r="V145">
        <f t="shared" si="6"/>
        <v>8.6570783738144919E-3</v>
      </c>
      <c r="W145">
        <f t="shared" si="7"/>
        <v>3.7029623416137969E-3</v>
      </c>
    </row>
    <row r="146" spans="1:23" x14ac:dyDescent="0.25">
      <c r="A146" s="2">
        <v>42881</v>
      </c>
      <c r="B146">
        <v>5788.3598629999997</v>
      </c>
      <c r="C146" s="1">
        <v>69.959999999999994</v>
      </c>
      <c r="E146">
        <f t="shared" si="8"/>
        <v>1.7288172612219821E-3</v>
      </c>
      <c r="F146">
        <f>C146/C145-1</f>
        <v>4.8836541223784558E-3</v>
      </c>
      <c r="V146">
        <f t="shared" si="6"/>
        <v>1.9725469076982086E-3</v>
      </c>
      <c r="W146">
        <f t="shared" si="7"/>
        <v>2.9111072146802471E-3</v>
      </c>
    </row>
    <row r="147" spans="1:23" x14ac:dyDescent="0.25">
      <c r="A147" s="2">
        <v>42885</v>
      </c>
      <c r="B147">
        <v>5794.6298829999996</v>
      </c>
      <c r="C147" s="1">
        <v>70.41</v>
      </c>
      <c r="E147">
        <f t="shared" si="8"/>
        <v>1.0832118507486665E-3</v>
      </c>
      <c r="F147">
        <f>C147/C146-1</f>
        <v>6.4322469982847075E-3</v>
      </c>
      <c r="V147">
        <f t="shared" si="6"/>
        <v>1.3245613341734195E-3</v>
      </c>
      <c r="W147">
        <f t="shared" si="7"/>
        <v>5.1076856641112875E-3</v>
      </c>
    </row>
    <row r="148" spans="1:23" x14ac:dyDescent="0.25">
      <c r="A148" s="2">
        <v>42886</v>
      </c>
      <c r="B148">
        <v>5788.7998049999997</v>
      </c>
      <c r="C148" s="1">
        <v>69.84</v>
      </c>
      <c r="E148">
        <f t="shared" si="8"/>
        <v>-1.0061174083100255E-3</v>
      </c>
      <c r="F148">
        <f>C148/C147-1</f>
        <v>-8.0954409884959055E-3</v>
      </c>
      <c r="V148">
        <f t="shared" si="6"/>
        <v>-7.7247068608290201E-4</v>
      </c>
      <c r="W148">
        <f t="shared" si="7"/>
        <v>-7.3229703024130033E-3</v>
      </c>
    </row>
    <row r="149" spans="1:23" x14ac:dyDescent="0.25">
      <c r="A149" s="2">
        <v>42887</v>
      </c>
      <c r="B149">
        <v>5816.5097660000001</v>
      </c>
      <c r="C149" s="1">
        <v>70.099999999999994</v>
      </c>
      <c r="E149">
        <f t="shared" si="8"/>
        <v>4.7868231642880232E-3</v>
      </c>
      <c r="F149">
        <f>C149/C148-1</f>
        <v>3.7227949599081267E-3</v>
      </c>
      <c r="V149">
        <f t="shared" si="6"/>
        <v>5.0418268065263502E-3</v>
      </c>
      <c r="W149">
        <f t="shared" si="7"/>
        <v>-1.3190318466182235E-3</v>
      </c>
    </row>
    <row r="150" spans="1:23" x14ac:dyDescent="0.25">
      <c r="A150" s="2">
        <v>42888</v>
      </c>
      <c r="B150">
        <v>5881.4599609999996</v>
      </c>
      <c r="C150" s="1">
        <v>71.760000000000005</v>
      </c>
      <c r="E150">
        <f t="shared" si="8"/>
        <v>1.1166523845564713E-2</v>
      </c>
      <c r="F150">
        <f>C150/C149-1</f>
        <v>2.3680456490727586E-2</v>
      </c>
      <c r="V150">
        <f t="shared" si="6"/>
        <v>1.144504762501797E-2</v>
      </c>
      <c r="W150">
        <f t="shared" si="7"/>
        <v>1.2235408865709617E-2</v>
      </c>
    </row>
    <row r="151" spans="1:23" x14ac:dyDescent="0.25">
      <c r="A151" s="2">
        <v>42891</v>
      </c>
      <c r="B151">
        <v>5878.1201170000004</v>
      </c>
      <c r="C151" s="1">
        <v>72.28</v>
      </c>
      <c r="E151">
        <f t="shared" si="8"/>
        <v>-5.6785968486494642E-4</v>
      </c>
      <c r="F151">
        <f>C151/C150-1</f>
        <v>7.2463768115942351E-3</v>
      </c>
      <c r="V151">
        <f t="shared" si="6"/>
        <v>-3.3259723138240793E-4</v>
      </c>
      <c r="W151">
        <f t="shared" si="7"/>
        <v>7.5789740429766427E-3</v>
      </c>
    </row>
    <row r="152" spans="1:23" x14ac:dyDescent="0.25">
      <c r="A152" s="2">
        <v>42892</v>
      </c>
      <c r="B152">
        <v>5856.7700199999999</v>
      </c>
      <c r="C152" s="1">
        <v>72.52</v>
      </c>
      <c r="E152">
        <f t="shared" si="8"/>
        <v>-3.6321300985759919E-3</v>
      </c>
      <c r="F152">
        <f>C152/C151-1</f>
        <v>3.3204205866075309E-3</v>
      </c>
      <c r="V152">
        <f t="shared" si="6"/>
        <v>-3.4081647363199516E-3</v>
      </c>
      <c r="W152">
        <f t="shared" si="7"/>
        <v>6.7285853229274821E-3</v>
      </c>
    </row>
    <row r="153" spans="1:23" x14ac:dyDescent="0.25">
      <c r="A153" s="2">
        <v>42893</v>
      </c>
      <c r="B153">
        <v>5877.5898440000001</v>
      </c>
      <c r="C153" s="1">
        <v>72.39</v>
      </c>
      <c r="E153">
        <f t="shared" si="8"/>
        <v>3.5548303807224624E-3</v>
      </c>
      <c r="F153">
        <f>C153/C152-1</f>
        <v>-1.7926089354660668E-3</v>
      </c>
      <c r="V153">
        <f t="shared" si="6"/>
        <v>3.8052920168754082E-3</v>
      </c>
      <c r="W153">
        <f t="shared" si="7"/>
        <v>-5.597900952341475E-3</v>
      </c>
    </row>
    <row r="154" spans="1:23" x14ac:dyDescent="0.25">
      <c r="A154" s="2">
        <v>42894</v>
      </c>
      <c r="B154">
        <v>5885.2998049999997</v>
      </c>
      <c r="C154" s="1">
        <v>71.95</v>
      </c>
      <c r="E154">
        <f t="shared" si="8"/>
        <v>1.3117555332429198E-3</v>
      </c>
      <c r="F154">
        <f>C154/C153-1</f>
        <v>-6.0781875949716957E-3</v>
      </c>
      <c r="V154">
        <f t="shared" si="6"/>
        <v>1.5539475920548923E-3</v>
      </c>
      <c r="W154">
        <f t="shared" si="7"/>
        <v>-7.6321351870265878E-3</v>
      </c>
    </row>
    <row r="155" spans="1:23" x14ac:dyDescent="0.25">
      <c r="A155" s="2">
        <v>42895</v>
      </c>
      <c r="B155">
        <v>5741.9399409999996</v>
      </c>
      <c r="C155" s="1">
        <v>70.319999999999993</v>
      </c>
      <c r="E155">
        <f t="shared" si="8"/>
        <v>-2.4358973841605347E-2</v>
      </c>
      <c r="F155">
        <f>C155/C154-1</f>
        <v>-2.2654621264767361E-2</v>
      </c>
      <c r="V155">
        <f t="shared" si="6"/>
        <v>-2.4211422441888206E-2</v>
      </c>
      <c r="W155">
        <f t="shared" si="7"/>
        <v>1.5568011771208458E-3</v>
      </c>
    </row>
    <row r="156" spans="1:23" x14ac:dyDescent="0.25">
      <c r="A156" s="2">
        <v>42898</v>
      </c>
      <c r="B156">
        <v>5708.1801759999998</v>
      </c>
      <c r="C156" s="1">
        <v>69.78</v>
      </c>
      <c r="E156">
        <f t="shared" si="8"/>
        <v>-5.8795050709151697E-3</v>
      </c>
      <c r="F156">
        <f>C156/C155-1</f>
        <v>-7.6791808873718503E-3</v>
      </c>
      <c r="V156">
        <f t="shared" si="6"/>
        <v>-5.6638251393342619E-3</v>
      </c>
      <c r="W156">
        <f t="shared" si="7"/>
        <v>-2.0153557480375884E-3</v>
      </c>
    </row>
    <row r="157" spans="1:23" x14ac:dyDescent="0.25">
      <c r="A157" s="2">
        <v>42899</v>
      </c>
      <c r="B157">
        <v>5751.8198240000002</v>
      </c>
      <c r="C157" s="1">
        <v>70.650000000000006</v>
      </c>
      <c r="E157">
        <f t="shared" si="8"/>
        <v>7.645106961319037E-3</v>
      </c>
      <c r="F157">
        <f>C157/C156-1</f>
        <v>1.2467755803955427E-2</v>
      </c>
      <c r="V157">
        <f t="shared" si="6"/>
        <v>7.9106482808660623E-3</v>
      </c>
      <c r="W157">
        <f t="shared" si="7"/>
        <v>4.5571075230893647E-3</v>
      </c>
    </row>
    <row r="158" spans="1:23" x14ac:dyDescent="0.25">
      <c r="A158" s="2">
        <v>42900</v>
      </c>
      <c r="B158">
        <v>5727.0698240000002</v>
      </c>
      <c r="C158" s="1">
        <v>70.27</v>
      </c>
      <c r="E158">
        <f t="shared" si="8"/>
        <v>-4.3029859691933181E-3</v>
      </c>
      <c r="F158">
        <f>C158/C157-1</f>
        <v>-5.3786270346781739E-3</v>
      </c>
      <c r="V158">
        <f t="shared" si="6"/>
        <v>-4.0814938612350332E-3</v>
      </c>
      <c r="W158">
        <f t="shared" si="7"/>
        <v>-1.2971331734431407E-3</v>
      </c>
    </row>
    <row r="159" spans="1:23" x14ac:dyDescent="0.25">
      <c r="A159" s="2">
        <v>42901</v>
      </c>
      <c r="B159">
        <v>5700.8901370000003</v>
      </c>
      <c r="C159" s="1">
        <v>69.900000000000006</v>
      </c>
      <c r="E159">
        <f t="shared" si="8"/>
        <v>-4.5712184074114814E-3</v>
      </c>
      <c r="F159">
        <f>C159/C158-1</f>
        <v>-5.2654048669417142E-3</v>
      </c>
      <c r="V159">
        <f t="shared" si="6"/>
        <v>-4.3507151959653635E-3</v>
      </c>
      <c r="W159">
        <f t="shared" si="7"/>
        <v>-9.1468967097635065E-4</v>
      </c>
    </row>
    <row r="160" spans="1:23" x14ac:dyDescent="0.25">
      <c r="A160" s="2">
        <v>42902</v>
      </c>
      <c r="B160">
        <v>5681.4799800000001</v>
      </c>
      <c r="C160" s="1">
        <v>70</v>
      </c>
      <c r="E160">
        <f t="shared" si="8"/>
        <v>-3.4047589996558658E-3</v>
      </c>
      <c r="F160">
        <f>C160/C159-1</f>
        <v>1.4306151645206988E-3</v>
      </c>
      <c r="V160">
        <f t="shared" si="6"/>
        <v>-3.179955384993877E-3</v>
      </c>
      <c r="W160">
        <f t="shared" si="7"/>
        <v>4.6105705495145758E-3</v>
      </c>
    </row>
    <row r="161" spans="1:23" x14ac:dyDescent="0.25">
      <c r="A161" s="2">
        <v>42905</v>
      </c>
      <c r="B161">
        <v>5772.2202150000003</v>
      </c>
      <c r="C161" s="1">
        <v>70.87</v>
      </c>
      <c r="E161">
        <f t="shared" si="8"/>
        <v>1.59712320239489E-2</v>
      </c>
      <c r="F161">
        <f>C161/C160-1</f>
        <v>1.2428571428571455E-2</v>
      </c>
      <c r="V161">
        <f t="shared" si="6"/>
        <v>1.6267469392374275E-2</v>
      </c>
      <c r="W161">
        <f t="shared" si="7"/>
        <v>-3.8388979638028196E-3</v>
      </c>
    </row>
    <row r="162" spans="1:23" x14ac:dyDescent="0.25">
      <c r="A162" s="2">
        <v>42906</v>
      </c>
      <c r="B162">
        <v>5726.3100590000004</v>
      </c>
      <c r="C162" s="1">
        <v>69.91</v>
      </c>
      <c r="E162">
        <f t="shared" si="8"/>
        <v>-7.9536390314242089E-3</v>
      </c>
      <c r="F162">
        <f>C162/C161-1</f>
        <v>-1.3545929166078885E-2</v>
      </c>
      <c r="V162">
        <f t="shared" si="6"/>
        <v>-7.7456058403081781E-3</v>
      </c>
      <c r="W162">
        <f t="shared" si="7"/>
        <v>-5.8003233257707069E-3</v>
      </c>
    </row>
    <row r="163" spans="1:23" x14ac:dyDescent="0.25">
      <c r="A163" s="2">
        <v>42907</v>
      </c>
      <c r="B163">
        <v>5782.3901370000003</v>
      </c>
      <c r="C163" s="1">
        <v>70.27</v>
      </c>
      <c r="E163">
        <f t="shared" si="8"/>
        <v>9.793405774781494E-3</v>
      </c>
      <c r="F163">
        <f>C163/C162-1</f>
        <v>5.1494779001572955E-3</v>
      </c>
      <c r="V163">
        <f t="shared" si="6"/>
        <v>1.0066867259457834E-2</v>
      </c>
      <c r="W163">
        <f t="shared" si="7"/>
        <v>-4.9173893593005384E-3</v>
      </c>
    </row>
    <row r="164" spans="1:23" x14ac:dyDescent="0.25">
      <c r="A164" s="2">
        <v>42908</v>
      </c>
      <c r="B164">
        <v>5779.8701170000004</v>
      </c>
      <c r="C164" s="1">
        <v>70.260000000000005</v>
      </c>
      <c r="E164">
        <f t="shared" si="8"/>
        <v>-4.358094041208016E-4</v>
      </c>
      <c r="F164">
        <f>C164/C163-1</f>
        <v>-1.4230823964689332E-4</v>
      </c>
      <c r="V164">
        <f t="shared" si="6"/>
        <v>-2.0006011890782039E-4</v>
      </c>
      <c r="W164">
        <f t="shared" si="7"/>
        <v>5.7751879260927071E-5</v>
      </c>
    </row>
    <row r="165" spans="1:23" x14ac:dyDescent="0.25">
      <c r="A165" s="2">
        <v>42909</v>
      </c>
      <c r="B165">
        <v>5803.1098629999997</v>
      </c>
      <c r="C165" s="1">
        <v>71.209999999999994</v>
      </c>
      <c r="E165">
        <f t="shared" si="8"/>
        <v>4.0208076530379167E-3</v>
      </c>
      <c r="F165">
        <f>C165/C164-1</f>
        <v>1.3521206945630304E-2</v>
      </c>
      <c r="V165">
        <f t="shared" si="6"/>
        <v>4.272987214518624E-3</v>
      </c>
      <c r="W165">
        <f t="shared" si="7"/>
        <v>9.2482197311116801E-3</v>
      </c>
    </row>
    <row r="166" spans="1:23" x14ac:dyDescent="0.25">
      <c r="A166" s="2">
        <v>42912</v>
      </c>
      <c r="B166">
        <v>5777.5898440000001</v>
      </c>
      <c r="C166" s="1">
        <v>70.53</v>
      </c>
      <c r="E166">
        <f t="shared" si="8"/>
        <v>-4.3976453319818365E-3</v>
      </c>
      <c r="F166">
        <f>C166/C165-1</f>
        <v>-9.5492206150820103E-3</v>
      </c>
      <c r="V166">
        <f t="shared" si="6"/>
        <v>-4.1765022061016604E-3</v>
      </c>
      <c r="W166">
        <f t="shared" si="7"/>
        <v>-5.3727184089803499E-3</v>
      </c>
    </row>
    <row r="167" spans="1:23" x14ac:dyDescent="0.25">
      <c r="A167" s="2">
        <v>42913</v>
      </c>
      <c r="B167">
        <v>5671.6000979999999</v>
      </c>
      <c r="C167" s="1">
        <v>69.209999999999994</v>
      </c>
      <c r="E167">
        <f t="shared" si="8"/>
        <v>-1.8344975822413234E-2</v>
      </c>
      <c r="F167">
        <f>C167/C166-1</f>
        <v>-1.8715440238196601E-2</v>
      </c>
      <c r="V167">
        <f t="shared" si="6"/>
        <v>-1.8175252526914706E-2</v>
      </c>
      <c r="W167">
        <f t="shared" si="7"/>
        <v>-5.4018771128189549E-4</v>
      </c>
    </row>
    <row r="168" spans="1:23" x14ac:dyDescent="0.25">
      <c r="A168" s="2">
        <v>42914</v>
      </c>
      <c r="B168">
        <v>5753.0297849999997</v>
      </c>
      <c r="C168" s="1">
        <v>69.8</v>
      </c>
      <c r="E168">
        <f t="shared" si="8"/>
        <v>1.4357445093619026E-2</v>
      </c>
      <c r="F168">
        <f>C168/C167-1</f>
        <v>8.5247796561191969E-3</v>
      </c>
      <c r="V168">
        <f t="shared" si="6"/>
        <v>1.4647732889810017E-2</v>
      </c>
      <c r="W168">
        <f t="shared" si="7"/>
        <v>-6.1229532336908206E-3</v>
      </c>
    </row>
    <row r="169" spans="1:23" x14ac:dyDescent="0.25">
      <c r="A169" s="2">
        <v>42915</v>
      </c>
      <c r="B169">
        <v>5653.0200199999999</v>
      </c>
      <c r="C169" s="1">
        <v>68.489999999999995</v>
      </c>
      <c r="E169">
        <f t="shared" si="8"/>
        <v>-1.7383842729401078E-2</v>
      </c>
      <c r="F169">
        <f>C169/C168-1</f>
        <v>-1.8767908309455628E-2</v>
      </c>
      <c r="V169">
        <f t="shared" si="6"/>
        <v>-1.7210576010259524E-2</v>
      </c>
      <c r="W169">
        <f t="shared" si="7"/>
        <v>-1.5573322991961035E-3</v>
      </c>
    </row>
    <row r="170" spans="1:23" x14ac:dyDescent="0.25">
      <c r="A170" s="2">
        <v>42916</v>
      </c>
      <c r="B170">
        <v>5646.919922</v>
      </c>
      <c r="C170" s="1">
        <v>68.930000000000007</v>
      </c>
      <c r="E170">
        <f t="shared" si="8"/>
        <v>-1.079086572914667E-3</v>
      </c>
      <c r="F170">
        <f>C170/C169-1</f>
        <v>6.4242955175939365E-3</v>
      </c>
      <c r="V170">
        <f t="shared" si="6"/>
        <v>-8.4570886718999421E-4</v>
      </c>
      <c r="W170">
        <f t="shared" si="7"/>
        <v>7.2700043847839305E-3</v>
      </c>
    </row>
    <row r="171" spans="1:23" x14ac:dyDescent="0.25">
      <c r="A171" s="2">
        <v>42919</v>
      </c>
      <c r="B171">
        <v>5596.9599609999996</v>
      </c>
      <c r="C171" s="1">
        <v>68.17</v>
      </c>
      <c r="E171">
        <f t="shared" si="8"/>
        <v>-8.8472940452652971E-3</v>
      </c>
      <c r="F171">
        <f>C171/C170-1</f>
        <v>-1.1025678224285573E-2</v>
      </c>
      <c r="V171">
        <f t="shared" si="6"/>
        <v>-8.6425555053560293E-3</v>
      </c>
      <c r="W171">
        <f t="shared" si="7"/>
        <v>-2.383122718929544E-3</v>
      </c>
    </row>
    <row r="172" spans="1:23" x14ac:dyDescent="0.25">
      <c r="A172" s="2">
        <v>42921</v>
      </c>
      <c r="B172">
        <v>5648.8198240000002</v>
      </c>
      <c r="C172" s="1">
        <v>69.08</v>
      </c>
      <c r="E172">
        <f t="shared" si="8"/>
        <v>9.265719848161158E-3</v>
      </c>
      <c r="F172">
        <f>C172/C171-1</f>
        <v>1.334898048995159E-2</v>
      </c>
      <c r="V172">
        <f t="shared" si="6"/>
        <v>9.5372359052977827E-3</v>
      </c>
      <c r="W172">
        <f t="shared" si="7"/>
        <v>3.8117445846538069E-3</v>
      </c>
    </row>
    <row r="173" spans="1:23" x14ac:dyDescent="0.25">
      <c r="A173" s="2">
        <v>42922</v>
      </c>
      <c r="B173">
        <v>5597.8999020000001</v>
      </c>
      <c r="C173" s="1">
        <v>68.569999999999993</v>
      </c>
      <c r="E173">
        <f t="shared" si="8"/>
        <v>-9.0142584799143277E-3</v>
      </c>
      <c r="F173">
        <f>C173/C172-1</f>
        <v>-7.3827446438912148E-3</v>
      </c>
      <c r="V173">
        <f t="shared" si="6"/>
        <v>-8.8101354902650406E-3</v>
      </c>
      <c r="W173">
        <f t="shared" si="7"/>
        <v>1.4273908463738258E-3</v>
      </c>
    </row>
    <row r="174" spans="1:23" x14ac:dyDescent="0.25">
      <c r="A174" s="2">
        <v>42923</v>
      </c>
      <c r="B174">
        <v>5656.4702150000003</v>
      </c>
      <c r="C174" s="1">
        <v>69.459999999999994</v>
      </c>
      <c r="E174">
        <f t="shared" si="8"/>
        <v>1.046290823797591E-2</v>
      </c>
      <c r="F174">
        <f>C174/C173-1</f>
        <v>1.2979437071605648E-2</v>
      </c>
      <c r="V174">
        <f t="shared" si="6"/>
        <v>1.0738837987322766E-2</v>
      </c>
      <c r="W174">
        <f t="shared" si="7"/>
        <v>2.2405990842828821E-3</v>
      </c>
    </row>
    <row r="175" spans="1:23" x14ac:dyDescent="0.25">
      <c r="A175" s="2">
        <v>42926</v>
      </c>
      <c r="B175">
        <v>5694.1499020000001</v>
      </c>
      <c r="C175" s="1">
        <v>69.98</v>
      </c>
      <c r="E175">
        <f t="shared" si="8"/>
        <v>6.6613427752311161E-3</v>
      </c>
      <c r="F175">
        <f>C175/C174-1</f>
        <v>7.4863230636339484E-3</v>
      </c>
      <c r="V175">
        <f t="shared" si="6"/>
        <v>6.9232572367482915E-3</v>
      </c>
      <c r="W175">
        <f t="shared" si="7"/>
        <v>5.6306582688565691E-4</v>
      </c>
    </row>
    <row r="176" spans="1:23" x14ac:dyDescent="0.25">
      <c r="A176" s="2">
        <v>42927</v>
      </c>
      <c r="B176">
        <v>5709.7998049999997</v>
      </c>
      <c r="C176" s="1">
        <v>69.989999999999995</v>
      </c>
      <c r="E176">
        <f t="shared" si="8"/>
        <v>2.7484178093910572E-3</v>
      </c>
      <c r="F176">
        <f>C176/C175-1</f>
        <v>1.4289797084865441E-4</v>
      </c>
      <c r="V176">
        <f t="shared" si="6"/>
        <v>2.9959064323452451E-3</v>
      </c>
      <c r="W176">
        <f t="shared" si="7"/>
        <v>-2.8530084614965907E-3</v>
      </c>
    </row>
    <row r="177" spans="1:23" x14ac:dyDescent="0.25">
      <c r="A177" s="2">
        <v>42928</v>
      </c>
      <c r="B177">
        <v>5778.9501950000003</v>
      </c>
      <c r="C177" s="1">
        <v>71.150000000000006</v>
      </c>
      <c r="E177">
        <f t="shared" si="8"/>
        <v>1.2110825661426183E-2</v>
      </c>
      <c r="F177">
        <f>C177/C176-1</f>
        <v>1.6573796256608153E-2</v>
      </c>
      <c r="V177">
        <f t="shared" si="6"/>
        <v>1.2392830812403116E-2</v>
      </c>
      <c r="W177">
        <f t="shared" si="7"/>
        <v>4.1809654442050374E-3</v>
      </c>
    </row>
    <row r="178" spans="1:23" x14ac:dyDescent="0.25">
      <c r="A178" s="2">
        <v>42929</v>
      </c>
      <c r="B178">
        <v>5793.3598629999997</v>
      </c>
      <c r="C178" s="1">
        <v>71.77</v>
      </c>
      <c r="E178">
        <f t="shared" si="8"/>
        <v>2.4934750281231377E-3</v>
      </c>
      <c r="F178">
        <f>C178/C177-1</f>
        <v>8.7139845397046223E-3</v>
      </c>
      <c r="V178">
        <f t="shared" si="6"/>
        <v>2.7400237497407355E-3</v>
      </c>
      <c r="W178">
        <f t="shared" si="7"/>
        <v>5.9739607899638864E-3</v>
      </c>
    </row>
    <row r="179" spans="1:23" x14ac:dyDescent="0.25">
      <c r="A179" s="2">
        <v>42930</v>
      </c>
      <c r="B179">
        <v>5838.080078</v>
      </c>
      <c r="C179" s="1">
        <v>72.78</v>
      </c>
      <c r="E179">
        <f t="shared" si="8"/>
        <v>7.7192192540309623E-3</v>
      </c>
      <c r="F179">
        <f>C179/C178-1</f>
        <v>1.4072732339417637E-2</v>
      </c>
      <c r="V179">
        <f t="shared" si="6"/>
        <v>7.9850338044678022E-3</v>
      </c>
      <c r="W179">
        <f t="shared" si="7"/>
        <v>6.0876985349498352E-3</v>
      </c>
    </row>
    <row r="180" spans="1:23" x14ac:dyDescent="0.25">
      <c r="A180" s="2">
        <v>42933</v>
      </c>
      <c r="B180">
        <v>5839.7402339999999</v>
      </c>
      <c r="C180" s="1">
        <v>73.349999999999994</v>
      </c>
      <c r="E180">
        <f t="shared" si="8"/>
        <v>2.8436677431953328E-4</v>
      </c>
      <c r="F180">
        <f>C180/C179-1</f>
        <v>7.831821929101368E-3</v>
      </c>
      <c r="V180">
        <f t="shared" si="6"/>
        <v>5.227711437413321E-4</v>
      </c>
      <c r="W180">
        <f t="shared" si="7"/>
        <v>7.3090507853600358E-3</v>
      </c>
    </row>
    <row r="181" spans="1:23" x14ac:dyDescent="0.25">
      <c r="A181" s="2">
        <v>42934</v>
      </c>
      <c r="B181">
        <v>5880.1000979999999</v>
      </c>
      <c r="C181" s="1">
        <v>73.3</v>
      </c>
      <c r="E181">
        <f t="shared" si="8"/>
        <v>6.9112430318420959E-3</v>
      </c>
      <c r="F181">
        <f>C181/C180-1</f>
        <v>-6.8166325835028463E-4</v>
      </c>
      <c r="V181">
        <f t="shared" si="6"/>
        <v>7.1740788043453477E-3</v>
      </c>
      <c r="W181">
        <f t="shared" si="7"/>
        <v>-7.8557420626956323E-3</v>
      </c>
    </row>
    <row r="182" spans="1:23" x14ac:dyDescent="0.25">
      <c r="A182" s="2">
        <v>42935</v>
      </c>
      <c r="B182">
        <v>5916.1601559999999</v>
      </c>
      <c r="C182" s="1">
        <v>73.86</v>
      </c>
      <c r="E182">
        <f t="shared" si="8"/>
        <v>6.1325585277476335E-3</v>
      </c>
      <c r="F182">
        <f>C182/C181-1</f>
        <v>7.6398362892224903E-3</v>
      </c>
      <c r="V182">
        <f t="shared" si="6"/>
        <v>6.3925235125292627E-3</v>
      </c>
      <c r="W182">
        <f t="shared" si="7"/>
        <v>1.2473127766932275E-3</v>
      </c>
    </row>
    <row r="183" spans="1:23" x14ac:dyDescent="0.25">
      <c r="A183" s="2">
        <v>42936</v>
      </c>
      <c r="B183">
        <v>5921.2202150000003</v>
      </c>
      <c r="C183" s="1">
        <v>74.22</v>
      </c>
      <c r="E183">
        <f t="shared" si="8"/>
        <v>8.5529445900278667E-4</v>
      </c>
      <c r="F183">
        <f>C183/C182-1</f>
        <v>4.8740861088545362E-3</v>
      </c>
      <c r="V183">
        <f t="shared" si="6"/>
        <v>1.0958036759957203E-3</v>
      </c>
      <c r="W183">
        <f t="shared" si="7"/>
        <v>3.7782824328588156E-3</v>
      </c>
    </row>
    <row r="184" spans="1:23" x14ac:dyDescent="0.25">
      <c r="A184" s="2">
        <v>42937</v>
      </c>
      <c r="B184">
        <v>5921.5297849999997</v>
      </c>
      <c r="C184" s="1">
        <v>73.790000000000006</v>
      </c>
      <c r="E184">
        <f t="shared" si="8"/>
        <v>5.2281453612357254E-5</v>
      </c>
      <c r="F184">
        <f>C184/C183-1</f>
        <v>-5.7935866343302722E-3</v>
      </c>
      <c r="V184">
        <f t="shared" si="6"/>
        <v>2.8983019063675788E-4</v>
      </c>
      <c r="W184">
        <f t="shared" si="7"/>
        <v>-6.0834168249670299E-3</v>
      </c>
    </row>
    <row r="185" spans="1:23" x14ac:dyDescent="0.25">
      <c r="A185" s="2">
        <v>42940</v>
      </c>
      <c r="B185">
        <v>5941.3701170000004</v>
      </c>
      <c r="C185" s="1">
        <v>73.599999999999994</v>
      </c>
      <c r="E185">
        <f t="shared" si="8"/>
        <v>3.3505416202175287E-3</v>
      </c>
      <c r="F185">
        <f>C185/C184-1</f>
        <v>-2.5748746442608716E-3</v>
      </c>
      <c r="V185">
        <f t="shared" si="6"/>
        <v>3.6002501019642423E-3</v>
      </c>
      <c r="W185">
        <f t="shared" si="7"/>
        <v>-6.1751247462251135E-3</v>
      </c>
    </row>
    <row r="186" spans="1:23" x14ac:dyDescent="0.25">
      <c r="A186" s="2">
        <v>42941</v>
      </c>
      <c r="B186">
        <v>5930.6499020000001</v>
      </c>
      <c r="C186" s="1">
        <v>74.19</v>
      </c>
      <c r="E186">
        <f t="shared" si="8"/>
        <v>-1.8043338133953979E-3</v>
      </c>
      <c r="F186">
        <f>C186/C185-1</f>
        <v>8.0163043478260754E-3</v>
      </c>
      <c r="V186">
        <f t="shared" si="6"/>
        <v>-1.5736298874392523E-3</v>
      </c>
      <c r="W186">
        <f t="shared" si="7"/>
        <v>9.5899342352653277E-3</v>
      </c>
    </row>
    <row r="187" spans="1:23" x14ac:dyDescent="0.25">
      <c r="A187" s="2">
        <v>42942</v>
      </c>
      <c r="B187">
        <v>5950.7299800000001</v>
      </c>
      <c r="C187" s="1">
        <v>74.05</v>
      </c>
      <c r="E187">
        <f t="shared" si="8"/>
        <v>3.3858140898230804E-3</v>
      </c>
      <c r="F187">
        <f>C187/C186-1</f>
        <v>-1.8870467718021811E-3</v>
      </c>
      <c r="V187">
        <f t="shared" si="6"/>
        <v>3.6356526111071454E-3</v>
      </c>
      <c r="W187">
        <f t="shared" si="7"/>
        <v>-5.5226993829093265E-3</v>
      </c>
    </row>
    <row r="188" spans="1:23" x14ac:dyDescent="0.25">
      <c r="A188" s="2">
        <v>42943</v>
      </c>
      <c r="B188">
        <v>5917.0297849999997</v>
      </c>
      <c r="C188" s="1">
        <v>73.16</v>
      </c>
      <c r="E188">
        <f t="shared" si="8"/>
        <v>-5.6632035251581447E-3</v>
      </c>
      <c r="F188">
        <f>C188/C187-1</f>
        <v>-1.2018906144496966E-2</v>
      </c>
      <c r="V188">
        <f t="shared" si="6"/>
        <v>-5.4467261514572745E-3</v>
      </c>
      <c r="W188">
        <f t="shared" si="7"/>
        <v>-6.5721799930396913E-3</v>
      </c>
    </row>
    <row r="189" spans="1:23" x14ac:dyDescent="0.25">
      <c r="A189" s="2">
        <v>42944</v>
      </c>
      <c r="B189">
        <v>5908.919922</v>
      </c>
      <c r="C189" s="1">
        <v>73.040000000000006</v>
      </c>
      <c r="E189">
        <f t="shared" si="8"/>
        <v>-1.3705969539917762E-3</v>
      </c>
      <c r="F189">
        <f>C189/C188-1</f>
        <v>-1.6402405686165578E-3</v>
      </c>
      <c r="V189">
        <f t="shared" si="6"/>
        <v>-1.1382939639167941E-3</v>
      </c>
      <c r="W189">
        <f t="shared" si="7"/>
        <v>-5.0194660469976365E-4</v>
      </c>
    </row>
    <row r="190" spans="1:23" x14ac:dyDescent="0.25">
      <c r="A190" s="2">
        <v>42947</v>
      </c>
      <c r="B190">
        <v>5880.330078</v>
      </c>
      <c r="C190" s="1">
        <v>72.7</v>
      </c>
      <c r="E190">
        <f t="shared" si="8"/>
        <v>-4.8384212982062191E-3</v>
      </c>
      <c r="F190">
        <f>C190/C189-1</f>
        <v>-4.6549835706463094E-3</v>
      </c>
      <c r="V190">
        <f t="shared" si="6"/>
        <v>-4.6189031876244981E-3</v>
      </c>
      <c r="W190">
        <f t="shared" si="7"/>
        <v>-3.6080383021811283E-5</v>
      </c>
    </row>
    <row r="191" spans="1:23" x14ac:dyDescent="0.25">
      <c r="A191" s="2">
        <v>42948</v>
      </c>
      <c r="B191">
        <v>5895.169922</v>
      </c>
      <c r="C191" s="1">
        <v>72.58</v>
      </c>
      <c r="E191">
        <f t="shared" si="8"/>
        <v>2.5236413267888391E-3</v>
      </c>
      <c r="F191">
        <f>C191/C190-1</f>
        <v>-1.6506189821183792E-3</v>
      </c>
      <c r="V191">
        <f t="shared" si="6"/>
        <v>2.7703012629475775E-3</v>
      </c>
      <c r="W191">
        <f t="shared" si="7"/>
        <v>-4.4209202450659572E-3</v>
      </c>
    </row>
    <row r="192" spans="1:23" x14ac:dyDescent="0.25">
      <c r="A192" s="2">
        <v>42949</v>
      </c>
      <c r="B192">
        <v>5914.2299800000001</v>
      </c>
      <c r="C192" s="1">
        <v>72.260000000000005</v>
      </c>
      <c r="E192">
        <f t="shared" si="8"/>
        <v>3.2331651593062727E-3</v>
      </c>
      <c r="F192">
        <f>C192/C191-1</f>
        <v>-4.4089280793606633E-3</v>
      </c>
      <c r="V192">
        <f t="shared" si="6"/>
        <v>3.4824409075119699E-3</v>
      </c>
      <c r="W192">
        <f t="shared" si="7"/>
        <v>-7.8913689868726333E-3</v>
      </c>
    </row>
    <row r="193" spans="1:23" x14ac:dyDescent="0.25">
      <c r="A193" s="2">
        <v>42950</v>
      </c>
      <c r="B193">
        <v>5891.2001950000003</v>
      </c>
      <c r="C193" s="1">
        <v>72.150000000000006</v>
      </c>
      <c r="E193">
        <f t="shared" si="8"/>
        <v>-3.8939616954157819E-3</v>
      </c>
      <c r="F193">
        <f>C193/C192-1</f>
        <v>-1.5222806531968169E-3</v>
      </c>
      <c r="V193">
        <f t="shared" si="6"/>
        <v>-3.6709616315949724E-3</v>
      </c>
      <c r="W193">
        <f t="shared" si="7"/>
        <v>2.1486809783981555E-3</v>
      </c>
    </row>
    <row r="194" spans="1:23" x14ac:dyDescent="0.25">
      <c r="A194" s="2">
        <v>42951</v>
      </c>
      <c r="B194">
        <v>5899.9101559999999</v>
      </c>
      <c r="C194" s="1">
        <v>72.680000000000007</v>
      </c>
      <c r="E194">
        <f t="shared" si="8"/>
        <v>1.4784697025560511E-3</v>
      </c>
      <c r="F194">
        <f>C194/C193-1</f>
        <v>7.3458073458072537E-3</v>
      </c>
      <c r="V194">
        <f t="shared" si="6"/>
        <v>1.7212763889710748E-3</v>
      </c>
      <c r="W194">
        <f t="shared" si="7"/>
        <v>5.6245309568361788E-3</v>
      </c>
    </row>
    <row r="195" spans="1:23" x14ac:dyDescent="0.25">
      <c r="A195" s="2">
        <v>42954</v>
      </c>
      <c r="B195">
        <v>5934.7299800000001</v>
      </c>
      <c r="C195" s="1">
        <v>72.400000000000006</v>
      </c>
      <c r="E195">
        <f t="shared" si="8"/>
        <v>5.9017549554698512E-3</v>
      </c>
      <c r="F195">
        <f>C195/C194-1</f>
        <v>-3.8525041276830096E-3</v>
      </c>
      <c r="V195">
        <f t="shared" ref="V195:V251" si="9">E195*$R$1+$T$1</f>
        <v>6.1608690332950449E-3</v>
      </c>
      <c r="W195">
        <f t="shared" ref="W195:W251" si="10">F195-V195</f>
        <v>-1.0013373160978055E-2</v>
      </c>
    </row>
    <row r="196" spans="1:23" x14ac:dyDescent="0.25">
      <c r="A196" s="2">
        <v>42955</v>
      </c>
      <c r="B196">
        <v>5926.3500979999999</v>
      </c>
      <c r="C196" s="1">
        <v>72.790000000000006</v>
      </c>
      <c r="E196">
        <f t="shared" ref="E196:E251" si="11">B196/B195-1</f>
        <v>-1.4120072906839143E-3</v>
      </c>
      <c r="F196">
        <f>C196/C195-1</f>
        <v>5.3867403314917794E-3</v>
      </c>
      <c r="V196">
        <f t="shared" si="9"/>
        <v>-1.1798569687119945E-3</v>
      </c>
      <c r="W196">
        <f t="shared" si="10"/>
        <v>6.5665973002037737E-3</v>
      </c>
    </row>
    <row r="197" spans="1:23" x14ac:dyDescent="0.25">
      <c r="A197" s="2">
        <v>42956</v>
      </c>
      <c r="B197">
        <v>5919.3901370000003</v>
      </c>
      <c r="C197" s="1">
        <v>72.47</v>
      </c>
      <c r="E197">
        <f t="shared" si="11"/>
        <v>-1.1744093556586011E-3</v>
      </c>
      <c r="F197">
        <f>C197/C196-1</f>
        <v>-4.3962082703669081E-3</v>
      </c>
      <c r="V197">
        <f t="shared" si="9"/>
        <v>-9.4138307785223579E-4</v>
      </c>
      <c r="W197">
        <f t="shared" si="10"/>
        <v>-3.4548251925146725E-3</v>
      </c>
    </row>
    <row r="198" spans="1:23" x14ac:dyDescent="0.25">
      <c r="A198" s="2">
        <v>42957</v>
      </c>
      <c r="B198">
        <v>5788.1899409999996</v>
      </c>
      <c r="C198" s="1">
        <v>71.41</v>
      </c>
      <c r="E198">
        <f t="shared" si="11"/>
        <v>-2.2164478597197834E-2</v>
      </c>
      <c r="F198">
        <f>C198/C197-1</f>
        <v>-1.4626742100179446E-2</v>
      </c>
      <c r="V198">
        <f t="shared" si="9"/>
        <v>-2.2008836719283581E-2</v>
      </c>
      <c r="W198">
        <f t="shared" si="10"/>
        <v>7.3820946191041348E-3</v>
      </c>
    </row>
    <row r="199" spans="1:23" x14ac:dyDescent="0.25">
      <c r="A199" s="2">
        <v>42958</v>
      </c>
      <c r="B199">
        <v>5831.5297849999997</v>
      </c>
      <c r="C199" s="1">
        <v>72.5</v>
      </c>
      <c r="E199">
        <f t="shared" si="11"/>
        <v>7.487633343371769E-3</v>
      </c>
      <c r="F199">
        <f>C199/C198-1</f>
        <v>1.5263968631844316E-2</v>
      </c>
      <c r="V199">
        <f t="shared" si="9"/>
        <v>7.7525941025936487E-3</v>
      </c>
      <c r="W199">
        <f t="shared" si="10"/>
        <v>7.5113745292506671E-3</v>
      </c>
    </row>
    <row r="200" spans="1:23" x14ac:dyDescent="0.25">
      <c r="A200" s="2">
        <v>42961</v>
      </c>
      <c r="B200">
        <v>5908.169922</v>
      </c>
      <c r="C200" s="1">
        <v>73.59</v>
      </c>
      <c r="E200">
        <f t="shared" si="11"/>
        <v>1.3142372554991733E-2</v>
      </c>
      <c r="F200">
        <f>C200/C199-1</f>
        <v>1.5034482758620626E-2</v>
      </c>
      <c r="V200">
        <f t="shared" si="9"/>
        <v>1.3428180725215556E-2</v>
      </c>
      <c r="W200">
        <f t="shared" si="10"/>
        <v>1.6063020334050708E-3</v>
      </c>
    </row>
    <row r="201" spans="1:23" x14ac:dyDescent="0.25">
      <c r="A201" s="2">
        <v>42962</v>
      </c>
      <c r="B201">
        <v>5907.7299800000001</v>
      </c>
      <c r="C201" s="1">
        <v>73.22</v>
      </c>
      <c r="E201">
        <f t="shared" si="11"/>
        <v>-7.4463328883278557E-5</v>
      </c>
      <c r="F201">
        <f>C201/C200-1</f>
        <v>-5.0278570457943372E-3</v>
      </c>
      <c r="V201">
        <f t="shared" si="9"/>
        <v>1.6261813626983776E-4</v>
      </c>
      <c r="W201">
        <f t="shared" si="10"/>
        <v>-5.1904751820641753E-3</v>
      </c>
    </row>
    <row r="202" spans="1:23" x14ac:dyDescent="0.25">
      <c r="A202" s="2">
        <v>42963</v>
      </c>
      <c r="B202">
        <v>5917.419922</v>
      </c>
      <c r="C202" s="1">
        <v>73.650000000000006</v>
      </c>
      <c r="E202">
        <f t="shared" si="11"/>
        <v>1.6402140979367985E-3</v>
      </c>
      <c r="F202">
        <f>C202/C201-1</f>
        <v>5.8727123736685982E-3</v>
      </c>
      <c r="V202">
        <f t="shared" si="9"/>
        <v>1.8836170898155356E-3</v>
      </c>
      <c r="W202">
        <f t="shared" si="10"/>
        <v>3.9890952838530624E-3</v>
      </c>
    </row>
    <row r="203" spans="1:23" x14ac:dyDescent="0.25">
      <c r="A203" s="2">
        <v>42964</v>
      </c>
      <c r="B203">
        <v>5796.3198240000002</v>
      </c>
      <c r="C203" s="1">
        <v>72.400000000000006</v>
      </c>
      <c r="E203">
        <f t="shared" si="11"/>
        <v>-2.0465016780331857E-2</v>
      </c>
      <c r="F203">
        <f>C203/C202-1</f>
        <v>-1.6972165648336701E-2</v>
      </c>
      <c r="V203">
        <f t="shared" si="9"/>
        <v>-2.0303109471307094E-2</v>
      </c>
      <c r="W203">
        <f t="shared" si="10"/>
        <v>3.3309438229703926E-3</v>
      </c>
    </row>
    <row r="204" spans="1:23" x14ac:dyDescent="0.25">
      <c r="A204" s="2">
        <v>42965</v>
      </c>
      <c r="B204">
        <v>5790.9101559999999</v>
      </c>
      <c r="C204" s="1">
        <v>72.489999999999995</v>
      </c>
      <c r="E204">
        <f t="shared" si="11"/>
        <v>-9.3329356630755811E-4</v>
      </c>
      <c r="F204">
        <f>C204/C203-1</f>
        <v>1.2430939226517612E-3</v>
      </c>
      <c r="V204">
        <f t="shared" si="9"/>
        <v>-6.9937836334097868E-4</v>
      </c>
      <c r="W204">
        <f t="shared" si="10"/>
        <v>1.9424722859927399E-3</v>
      </c>
    </row>
    <row r="205" spans="1:23" x14ac:dyDescent="0.25">
      <c r="A205" s="2">
        <v>42968</v>
      </c>
      <c r="B205">
        <v>5786.5400390000004</v>
      </c>
      <c r="C205" s="1">
        <v>72.150000000000006</v>
      </c>
      <c r="E205">
        <f t="shared" si="11"/>
        <v>-7.5465114848516368E-4</v>
      </c>
      <c r="F205">
        <f>C205/C204-1</f>
        <v>-4.6903021106358134E-3</v>
      </c>
      <c r="V205">
        <f t="shared" si="9"/>
        <v>-5.2007734186466665E-4</v>
      </c>
      <c r="W205">
        <f t="shared" si="10"/>
        <v>-4.1702247687711467E-3</v>
      </c>
    </row>
    <row r="206" spans="1:23" x14ac:dyDescent="0.25">
      <c r="A206" s="2">
        <v>42969</v>
      </c>
      <c r="B206">
        <v>5873.330078</v>
      </c>
      <c r="C206" s="1">
        <v>73.16</v>
      </c>
      <c r="E206">
        <f t="shared" si="11"/>
        <v>1.4998606838465545E-2</v>
      </c>
      <c r="F206">
        <f>C206/C205-1</f>
        <v>1.3998613998613907E-2</v>
      </c>
      <c r="V206">
        <f t="shared" si="9"/>
        <v>1.5291258415179972E-2</v>
      </c>
      <c r="W206">
        <f t="shared" si="10"/>
        <v>-1.2926444165660654E-3</v>
      </c>
    </row>
    <row r="207" spans="1:23" x14ac:dyDescent="0.25">
      <c r="A207" s="2">
        <v>42970</v>
      </c>
      <c r="B207">
        <v>5851.7797849999997</v>
      </c>
      <c r="C207" s="1">
        <v>72.72</v>
      </c>
      <c r="E207">
        <f t="shared" si="11"/>
        <v>-3.6691779133479763E-3</v>
      </c>
      <c r="F207">
        <f>C207/C206-1</f>
        <v>-6.0142154182613039E-3</v>
      </c>
      <c r="V207">
        <f t="shared" si="9"/>
        <v>-3.4453491358206688E-3</v>
      </c>
      <c r="W207">
        <f t="shared" si="10"/>
        <v>-2.5688662824406351E-3</v>
      </c>
    </row>
    <row r="208" spans="1:23" x14ac:dyDescent="0.25">
      <c r="A208" s="2">
        <v>42971</v>
      </c>
      <c r="B208">
        <v>5834.4399409999996</v>
      </c>
      <c r="C208" s="1">
        <v>72.69</v>
      </c>
      <c r="E208">
        <f t="shared" si="11"/>
        <v>-2.9631743908832275E-3</v>
      </c>
      <c r="F208">
        <f>C208/C207-1</f>
        <v>-4.125412541253759E-4</v>
      </c>
      <c r="V208">
        <f t="shared" si="9"/>
        <v>-2.7367427796882956E-3</v>
      </c>
      <c r="W208">
        <f t="shared" si="10"/>
        <v>2.3242015255629197E-3</v>
      </c>
    </row>
    <row r="209" spans="1:23" x14ac:dyDescent="0.25">
      <c r="A209" s="2">
        <v>42972</v>
      </c>
      <c r="B209">
        <v>5822.5297849999997</v>
      </c>
      <c r="C209" s="1">
        <v>72.819999999999993</v>
      </c>
      <c r="E209">
        <f t="shared" si="11"/>
        <v>-2.0413537752448363E-3</v>
      </c>
      <c r="F209">
        <f>C209/C208-1</f>
        <v>1.788416563488715E-3</v>
      </c>
      <c r="V209">
        <f t="shared" si="9"/>
        <v>-1.811523674300848E-3</v>
      </c>
      <c r="W209">
        <f t="shared" si="10"/>
        <v>3.599940237789563E-3</v>
      </c>
    </row>
    <row r="210" spans="1:23" x14ac:dyDescent="0.25">
      <c r="A210" s="2">
        <v>42975</v>
      </c>
      <c r="B210">
        <v>5838.080078</v>
      </c>
      <c r="C210" s="1">
        <v>72.83</v>
      </c>
      <c r="E210">
        <f t="shared" si="11"/>
        <v>2.6707107690648879E-3</v>
      </c>
      <c r="F210">
        <f>C210/C209-1</f>
        <v>1.3732491073881192E-4</v>
      </c>
      <c r="V210">
        <f t="shared" si="9"/>
        <v>2.9179129083198637E-3</v>
      </c>
      <c r="W210">
        <f t="shared" si="10"/>
        <v>-2.7805879975810518E-3</v>
      </c>
    </row>
    <row r="211" spans="1:23" x14ac:dyDescent="0.25">
      <c r="A211" s="2">
        <v>42976</v>
      </c>
      <c r="B211">
        <v>5862.1401370000003</v>
      </c>
      <c r="C211" s="1">
        <v>73.05</v>
      </c>
      <c r="E211">
        <f t="shared" si="11"/>
        <v>4.1212279856639444E-3</v>
      </c>
      <c r="F211">
        <f>C211/C210-1</f>
        <v>3.0207332143348253E-3</v>
      </c>
      <c r="V211">
        <f t="shared" si="9"/>
        <v>4.3737777682757873E-3</v>
      </c>
      <c r="W211">
        <f t="shared" si="10"/>
        <v>-1.353044553940962E-3</v>
      </c>
    </row>
    <row r="212" spans="1:23" x14ac:dyDescent="0.25">
      <c r="A212" s="2">
        <v>42977</v>
      </c>
      <c r="B212">
        <v>5932.8999020000001</v>
      </c>
      <c r="C212" s="1">
        <v>74.010000000000005</v>
      </c>
      <c r="E212">
        <f t="shared" si="11"/>
        <v>1.2070636891361008E-2</v>
      </c>
      <c r="F212">
        <f>C212/C211-1</f>
        <v>1.3141683778234103E-2</v>
      </c>
      <c r="V212">
        <f t="shared" si="9"/>
        <v>1.2352493877802698E-2</v>
      </c>
      <c r="W212">
        <f t="shared" si="10"/>
        <v>7.8918990043140569E-4</v>
      </c>
    </row>
    <row r="213" spans="1:23" x14ac:dyDescent="0.25">
      <c r="A213" s="2">
        <v>42978</v>
      </c>
      <c r="B213">
        <v>5988.6000979999999</v>
      </c>
      <c r="C213" s="1">
        <v>74.77</v>
      </c>
      <c r="E213">
        <f t="shared" si="11"/>
        <v>9.3883593049028935E-3</v>
      </c>
      <c r="F213">
        <f>C213/C212-1</f>
        <v>1.0268882583434502E-2</v>
      </c>
      <c r="V213">
        <f t="shared" si="9"/>
        <v>9.6603274987453972E-3</v>
      </c>
      <c r="W213">
        <f t="shared" si="10"/>
        <v>6.0855508468910489E-4</v>
      </c>
    </row>
    <row r="214" spans="1:23" x14ac:dyDescent="0.25">
      <c r="A214" s="2">
        <v>42979</v>
      </c>
      <c r="B214">
        <v>5987.8999020000001</v>
      </c>
      <c r="C214" s="1">
        <v>73.94</v>
      </c>
      <c r="E214">
        <f t="shared" si="11"/>
        <v>-1.1692148223985122E-4</v>
      </c>
      <c r="F214">
        <f>C214/C213-1</f>
        <v>-1.1100708840444007E-2</v>
      </c>
      <c r="V214">
        <f t="shared" si="9"/>
        <v>1.2000345180895015E-4</v>
      </c>
      <c r="W214">
        <f t="shared" si="10"/>
        <v>-1.1220712292252957E-2</v>
      </c>
    </row>
    <row r="215" spans="1:23" x14ac:dyDescent="0.25">
      <c r="A215" s="2">
        <v>42983</v>
      </c>
      <c r="B215">
        <v>5932.7299800000001</v>
      </c>
      <c r="C215" s="1">
        <v>73.61</v>
      </c>
      <c r="E215">
        <f t="shared" si="11"/>
        <v>-9.2135678456436443E-3</v>
      </c>
      <c r="F215">
        <f>C215/C214-1</f>
        <v>-4.4630781714903867E-3</v>
      </c>
      <c r="V215">
        <f t="shared" si="9"/>
        <v>-9.0101796527919439E-3</v>
      </c>
      <c r="W215">
        <f t="shared" si="10"/>
        <v>4.5471014813015572E-3</v>
      </c>
    </row>
    <row r="216" spans="1:23" x14ac:dyDescent="0.25">
      <c r="A216" s="2">
        <v>42984</v>
      </c>
      <c r="B216">
        <v>5951.1298829999996</v>
      </c>
      <c r="C216" s="1">
        <v>73.400000000000006</v>
      </c>
      <c r="E216">
        <f t="shared" si="11"/>
        <v>3.1014226270247303E-3</v>
      </c>
      <c r="F216">
        <f>C216/C215-1</f>
        <v>-2.8528732509168764E-3</v>
      </c>
      <c r="V216">
        <f t="shared" si="9"/>
        <v>3.3502126780808107E-3</v>
      </c>
      <c r="W216">
        <f t="shared" si="10"/>
        <v>-6.2030859289976866E-3</v>
      </c>
    </row>
    <row r="217" spans="1:23" x14ac:dyDescent="0.25">
      <c r="A217" s="2">
        <v>42985</v>
      </c>
      <c r="B217">
        <v>5964.3100590000004</v>
      </c>
      <c r="C217" s="1">
        <v>74.34</v>
      </c>
      <c r="E217">
        <f t="shared" si="11"/>
        <v>2.21473506025327E-3</v>
      </c>
      <c r="F217">
        <f>C217/C216-1</f>
        <v>1.2806539509536696E-2</v>
      </c>
      <c r="V217">
        <f t="shared" si="9"/>
        <v>2.4602561470931381E-3</v>
      </c>
      <c r="W217">
        <f t="shared" si="10"/>
        <v>1.0346283362443559E-2</v>
      </c>
    </row>
    <row r="218" spans="1:23" x14ac:dyDescent="0.25">
      <c r="A218" s="2">
        <v>42986</v>
      </c>
      <c r="B218">
        <v>5913.3701170000004</v>
      </c>
      <c r="C218" s="1">
        <v>73.98</v>
      </c>
      <c r="E218">
        <f t="shared" si="11"/>
        <v>-8.54079373743033E-3</v>
      </c>
      <c r="F218">
        <f>C218/C217-1</f>
        <v>-4.842615012106477E-3</v>
      </c>
      <c r="V218">
        <f t="shared" si="9"/>
        <v>-8.3349252182858512E-3</v>
      </c>
      <c r="W218">
        <f t="shared" si="10"/>
        <v>3.4923102061793741E-3</v>
      </c>
    </row>
    <row r="219" spans="1:23" x14ac:dyDescent="0.25">
      <c r="A219" s="2">
        <v>42989</v>
      </c>
      <c r="B219">
        <v>5980.5297849999997</v>
      </c>
      <c r="C219" s="1">
        <v>74.760000000000005</v>
      </c>
      <c r="E219">
        <f t="shared" si="11"/>
        <v>1.1357257650240093E-2</v>
      </c>
      <c r="F219">
        <f>C219/C218-1</f>
        <v>1.0543390105433925E-2</v>
      </c>
      <c r="V219">
        <f t="shared" si="9"/>
        <v>1.1636484610842688E-2</v>
      </c>
      <c r="W219">
        <f t="shared" si="10"/>
        <v>-1.0930945054087628E-3</v>
      </c>
    </row>
    <row r="220" spans="1:23" x14ac:dyDescent="0.25">
      <c r="A220" s="2">
        <v>42990</v>
      </c>
      <c r="B220">
        <v>5995.6401370000003</v>
      </c>
      <c r="C220" s="1">
        <v>74.680000000000007</v>
      </c>
      <c r="E220">
        <f t="shared" si="11"/>
        <v>2.5265908779352753E-3</v>
      </c>
      <c r="F220">
        <f>C220/C219-1</f>
        <v>-1.0700909577313622E-3</v>
      </c>
      <c r="V220">
        <f t="shared" si="9"/>
        <v>2.7732616882480145E-3</v>
      </c>
      <c r="W220">
        <f t="shared" si="10"/>
        <v>-3.8433526459793767E-3</v>
      </c>
    </row>
    <row r="221" spans="1:23" x14ac:dyDescent="0.25">
      <c r="A221" s="2">
        <v>42991</v>
      </c>
      <c r="B221">
        <v>6004.3798829999996</v>
      </c>
      <c r="C221" s="1">
        <v>75.209999999999994</v>
      </c>
      <c r="E221">
        <f t="shared" si="11"/>
        <v>1.4576835500959007E-3</v>
      </c>
      <c r="F221">
        <f>C221/C220-1</f>
        <v>7.0969469737545143E-3</v>
      </c>
      <c r="V221">
        <f t="shared" si="9"/>
        <v>1.7004136038940576E-3</v>
      </c>
      <c r="W221">
        <f t="shared" si="10"/>
        <v>5.3965333698604567E-3</v>
      </c>
    </row>
    <row r="222" spans="1:23" x14ac:dyDescent="0.25">
      <c r="A222" s="2">
        <v>42992</v>
      </c>
      <c r="B222">
        <v>5968.8198240000002</v>
      </c>
      <c r="C222" s="1">
        <v>74.77</v>
      </c>
      <c r="E222">
        <f t="shared" si="11"/>
        <v>-5.9223532975786197E-3</v>
      </c>
      <c r="F222">
        <f>C222/C221-1</f>
        <v>-5.850285866241145E-3</v>
      </c>
      <c r="V222">
        <f t="shared" si="9"/>
        <v>-5.7068313351910788E-3</v>
      </c>
      <c r="W222">
        <f t="shared" si="10"/>
        <v>-1.4345453105006623E-4</v>
      </c>
    </row>
    <row r="223" spans="1:23" x14ac:dyDescent="0.25">
      <c r="A223" s="2">
        <v>42993</v>
      </c>
      <c r="B223">
        <v>5988</v>
      </c>
      <c r="C223" s="1">
        <v>75.31</v>
      </c>
      <c r="E223">
        <f t="shared" si="11"/>
        <v>3.2133950371358022E-3</v>
      </c>
      <c r="F223">
        <f>C223/C222-1</f>
        <v>7.2221479202889682E-3</v>
      </c>
      <c r="V223">
        <f t="shared" si="9"/>
        <v>3.4625978985385855E-3</v>
      </c>
      <c r="W223">
        <f t="shared" si="10"/>
        <v>3.7595500217503827E-3</v>
      </c>
    </row>
    <row r="224" spans="1:23" x14ac:dyDescent="0.25">
      <c r="A224" s="2">
        <v>42996</v>
      </c>
      <c r="B224">
        <v>5981.1201170000004</v>
      </c>
      <c r="C224" s="1">
        <v>75.16</v>
      </c>
      <c r="E224">
        <f t="shared" si="11"/>
        <v>-1.148945056780204E-3</v>
      </c>
      <c r="F224">
        <f>C224/C223-1</f>
        <v>-1.9917673615722498E-3</v>
      </c>
      <c r="V224">
        <f t="shared" si="9"/>
        <v>-9.158248993651199E-4</v>
      </c>
      <c r="W224">
        <f t="shared" si="10"/>
        <v>-1.0759424622071299E-3</v>
      </c>
    </row>
    <row r="225" spans="1:23" x14ac:dyDescent="0.25">
      <c r="A225" s="2">
        <v>42997</v>
      </c>
      <c r="B225">
        <v>5991.080078</v>
      </c>
      <c r="C225" s="1">
        <v>75.44</v>
      </c>
      <c r="E225">
        <f t="shared" si="11"/>
        <v>1.6652334019660042E-3</v>
      </c>
      <c r="F225">
        <f>C225/C224-1</f>
        <v>3.7253858435337683E-3</v>
      </c>
      <c r="V225">
        <f t="shared" si="9"/>
        <v>1.9087286328843432E-3</v>
      </c>
      <c r="W225">
        <f t="shared" si="10"/>
        <v>1.8166572106494252E-3</v>
      </c>
    </row>
    <row r="226" spans="1:23" x14ac:dyDescent="0.25">
      <c r="A226" s="2">
        <v>42998</v>
      </c>
      <c r="B226">
        <v>5973.6098629999997</v>
      </c>
      <c r="C226" s="1">
        <v>74.94</v>
      </c>
      <c r="E226">
        <f t="shared" si="11"/>
        <v>-2.91603763804682E-3</v>
      </c>
      <c r="F226">
        <f>C226/C225-1</f>
        <v>-6.6277836691410741E-3</v>
      </c>
      <c r="V226">
        <f t="shared" si="9"/>
        <v>-2.6894322470854119E-3</v>
      </c>
      <c r="W226">
        <f t="shared" si="10"/>
        <v>-3.9383514220556626E-3</v>
      </c>
    </row>
    <row r="227" spans="1:23" x14ac:dyDescent="0.25">
      <c r="A227" s="2">
        <v>42999</v>
      </c>
      <c r="B227">
        <v>5934.9101559999999</v>
      </c>
      <c r="C227" s="1">
        <v>74.209999999999994</v>
      </c>
      <c r="E227">
        <f t="shared" si="11"/>
        <v>-6.4784456781655786E-3</v>
      </c>
      <c r="F227">
        <f>C227/C226-1</f>
        <v>-9.7411262343208849E-3</v>
      </c>
      <c r="V227">
        <f t="shared" si="9"/>
        <v>-6.2649738698133152E-3</v>
      </c>
      <c r="W227">
        <f t="shared" si="10"/>
        <v>-3.4761523645075697E-3</v>
      </c>
    </row>
    <row r="228" spans="1:23" x14ac:dyDescent="0.25">
      <c r="A228" s="2">
        <v>43000</v>
      </c>
      <c r="B228">
        <v>5932.3198240000002</v>
      </c>
      <c r="C228" s="1">
        <v>74.41</v>
      </c>
      <c r="E228">
        <f t="shared" si="11"/>
        <v>-4.36456817696107E-4</v>
      </c>
      <c r="F228">
        <f>C228/C227-1</f>
        <v>2.6950545748551935E-3</v>
      </c>
      <c r="V228">
        <f t="shared" si="9"/>
        <v>-2.0070991931236536E-4</v>
      </c>
      <c r="W228">
        <f t="shared" si="10"/>
        <v>2.8957644941675588E-3</v>
      </c>
    </row>
    <row r="229" spans="1:23" x14ac:dyDescent="0.25">
      <c r="A229" s="2">
        <v>43003</v>
      </c>
      <c r="B229">
        <v>5867.3500979999999</v>
      </c>
      <c r="C229" s="1">
        <v>73.260000000000005</v>
      </c>
      <c r="E229">
        <f t="shared" si="11"/>
        <v>-1.0951824569059188E-2</v>
      </c>
      <c r="F229">
        <f>C229/C228-1</f>
        <v>-1.5454911974196905E-2</v>
      </c>
      <c r="V229">
        <f t="shared" si="9"/>
        <v>-1.0754844833075925E-2</v>
      </c>
      <c r="W229">
        <f t="shared" si="10"/>
        <v>-4.70006714112098E-3</v>
      </c>
    </row>
    <row r="230" spans="1:23" x14ac:dyDescent="0.25">
      <c r="A230" s="2">
        <v>43004</v>
      </c>
      <c r="B230">
        <v>5881.3398440000001</v>
      </c>
      <c r="C230" s="1">
        <v>73.260000000000005</v>
      </c>
      <c r="E230">
        <f t="shared" si="11"/>
        <v>2.3843380344337195E-3</v>
      </c>
      <c r="F230">
        <f>C230/C229-1</f>
        <v>0</v>
      </c>
      <c r="V230">
        <f t="shared" si="9"/>
        <v>2.6304843990764305E-3</v>
      </c>
      <c r="W230">
        <f t="shared" si="10"/>
        <v>-2.6304843990764305E-3</v>
      </c>
    </row>
    <row r="231" spans="1:23" x14ac:dyDescent="0.25">
      <c r="A231" s="2">
        <v>43005</v>
      </c>
      <c r="B231">
        <v>5937.7900390000004</v>
      </c>
      <c r="C231" s="1">
        <v>73.849999999999994</v>
      </c>
      <c r="E231">
        <f t="shared" si="11"/>
        <v>9.5981862122096473E-3</v>
      </c>
      <c r="F231">
        <f>C231/C230-1</f>
        <v>8.0535080535077963E-3</v>
      </c>
      <c r="V231">
        <f t="shared" si="9"/>
        <v>9.8709279780264166E-3</v>
      </c>
      <c r="W231">
        <f t="shared" si="10"/>
        <v>-1.8174199245186203E-3</v>
      </c>
    </row>
    <row r="232" spans="1:23" x14ac:dyDescent="0.25">
      <c r="A232" s="2">
        <v>43006</v>
      </c>
      <c r="B232">
        <v>5933.0698240000002</v>
      </c>
      <c r="C232" s="1">
        <v>73.87</v>
      </c>
      <c r="E232">
        <f t="shared" si="11"/>
        <v>-7.9494474695085415E-4</v>
      </c>
      <c r="F232">
        <f>C232/C231-1</f>
        <v>2.7081922816529769E-4</v>
      </c>
      <c r="V232">
        <f t="shared" si="9"/>
        <v>-5.6051949133802082E-4</v>
      </c>
      <c r="W232">
        <f t="shared" si="10"/>
        <v>8.3133871950331851E-4</v>
      </c>
    </row>
    <row r="233" spans="1:23" x14ac:dyDescent="0.25">
      <c r="A233" s="2">
        <v>43007</v>
      </c>
      <c r="B233">
        <v>5979.2998049999997</v>
      </c>
      <c r="C233" s="1">
        <v>74.489999999999995</v>
      </c>
      <c r="E233">
        <f t="shared" si="11"/>
        <v>7.7919158835775271E-3</v>
      </c>
      <c r="F233">
        <f>C233/C232-1</f>
        <v>8.3931230540137403E-3</v>
      </c>
      <c r="V233">
        <f t="shared" si="9"/>
        <v>8.057998445757773E-3</v>
      </c>
      <c r="W233">
        <f t="shared" si="10"/>
        <v>3.3512460825596731E-4</v>
      </c>
    </row>
    <row r="234" spans="1:23" x14ac:dyDescent="0.25">
      <c r="A234" s="2">
        <v>43010</v>
      </c>
      <c r="B234">
        <v>5981.919922</v>
      </c>
      <c r="C234" s="1">
        <v>74.61</v>
      </c>
      <c r="E234">
        <f t="shared" si="11"/>
        <v>4.3819796388366861E-4</v>
      </c>
      <c r="F234">
        <f>C234/C233-1</f>
        <v>1.6109544905356099E-3</v>
      </c>
      <c r="V234">
        <f t="shared" si="9"/>
        <v>6.7716946503581696E-4</v>
      </c>
      <c r="W234">
        <f t="shared" si="10"/>
        <v>9.3378502549979294E-4</v>
      </c>
    </row>
    <row r="235" spans="1:23" x14ac:dyDescent="0.25">
      <c r="A235" s="2">
        <v>43011</v>
      </c>
      <c r="B235">
        <v>5995.0600590000004</v>
      </c>
      <c r="C235" s="1">
        <v>74.260000000000005</v>
      </c>
      <c r="E235">
        <f t="shared" si="11"/>
        <v>2.1966420766807992E-3</v>
      </c>
      <c r="F235">
        <f>C235/C234-1</f>
        <v>-4.6910601796005258E-3</v>
      </c>
      <c r="V235">
        <f t="shared" si="9"/>
        <v>2.4420964598495217E-3</v>
      </c>
      <c r="W235">
        <f t="shared" si="10"/>
        <v>-7.1331566394500475E-3</v>
      </c>
    </row>
    <row r="236" spans="1:23" x14ac:dyDescent="0.25">
      <c r="A236" s="2">
        <v>43012</v>
      </c>
      <c r="B236">
        <v>5998.8398440000001</v>
      </c>
      <c r="C236" s="1">
        <v>74.69</v>
      </c>
      <c r="E236">
        <f t="shared" si="11"/>
        <v>6.3048325834946795E-4</v>
      </c>
      <c r="F236">
        <f>C236/C235-1</f>
        <v>5.7904659305143547E-3</v>
      </c>
      <c r="V236">
        <f t="shared" si="9"/>
        <v>8.7016366055139784E-4</v>
      </c>
      <c r="W236">
        <f t="shared" si="10"/>
        <v>4.920302269962957E-3</v>
      </c>
    </row>
    <row r="237" spans="1:23" x14ac:dyDescent="0.25">
      <c r="A237" s="2">
        <v>43013</v>
      </c>
      <c r="B237">
        <v>6057.1401370000003</v>
      </c>
      <c r="C237" s="1">
        <v>75.97</v>
      </c>
      <c r="E237">
        <f t="shared" si="11"/>
        <v>9.7185946809885682E-3</v>
      </c>
      <c r="F237">
        <f>C237/C236-1</f>
        <v>1.7137501673584188E-2</v>
      </c>
      <c r="V237">
        <f t="shared" si="9"/>
        <v>9.9917803584947725E-3</v>
      </c>
      <c r="W237">
        <f t="shared" si="10"/>
        <v>7.1457213150894153E-3</v>
      </c>
    </row>
    <row r="238" spans="1:23" x14ac:dyDescent="0.25">
      <c r="A238" s="2">
        <v>43014</v>
      </c>
      <c r="B238">
        <v>6064.5698240000002</v>
      </c>
      <c r="C238" s="1">
        <v>76</v>
      </c>
      <c r="E238">
        <f t="shared" si="11"/>
        <v>1.2265998197096284E-3</v>
      </c>
      <c r="F238">
        <f>C238/C237-1</f>
        <v>3.9489272081083548E-4</v>
      </c>
      <c r="V238">
        <f t="shared" si="9"/>
        <v>1.4684779336882928E-3</v>
      </c>
      <c r="W238">
        <f t="shared" si="10"/>
        <v>-1.0735852128774574E-3</v>
      </c>
    </row>
    <row r="239" spans="1:23" x14ac:dyDescent="0.25">
      <c r="A239" s="2">
        <v>43017</v>
      </c>
      <c r="B239">
        <v>6058.5297849999997</v>
      </c>
      <c r="C239" s="1">
        <v>76.290000000000006</v>
      </c>
      <c r="E239">
        <f t="shared" si="11"/>
        <v>-9.9595505951588503E-4</v>
      </c>
      <c r="F239">
        <f>C239/C238-1</f>
        <v>3.8157894736843279E-3</v>
      </c>
      <c r="V239">
        <f t="shared" si="9"/>
        <v>-7.6227087160659159E-4</v>
      </c>
      <c r="W239">
        <f t="shared" si="10"/>
        <v>4.5780603452909192E-3</v>
      </c>
    </row>
    <row r="240" spans="1:23" x14ac:dyDescent="0.25">
      <c r="A240" s="2">
        <v>43018</v>
      </c>
      <c r="B240">
        <v>6063.5200199999999</v>
      </c>
      <c r="C240" s="1">
        <v>76.290000000000006</v>
      </c>
      <c r="E240">
        <f t="shared" si="11"/>
        <v>8.2367095270452495E-4</v>
      </c>
      <c r="F240">
        <f>C240/C239-1</f>
        <v>0</v>
      </c>
      <c r="V240">
        <f t="shared" si="9"/>
        <v>1.0640635828473052E-3</v>
      </c>
      <c r="W240">
        <f t="shared" si="10"/>
        <v>-1.0640635828473052E-3</v>
      </c>
    </row>
    <row r="241" spans="1:23" x14ac:dyDescent="0.25">
      <c r="A241" s="2">
        <v>43019</v>
      </c>
      <c r="B241">
        <v>6081.25</v>
      </c>
      <c r="C241" s="1">
        <v>76.42</v>
      </c>
      <c r="E241">
        <f t="shared" si="11"/>
        <v>2.9240408115285277E-3</v>
      </c>
      <c r="F241">
        <f>C241/C240-1</f>
        <v>1.7040241184951288E-3</v>
      </c>
      <c r="V241">
        <f t="shared" si="9"/>
        <v>3.1721769064120011E-3</v>
      </c>
      <c r="W241">
        <f t="shared" si="10"/>
        <v>-1.4681527879168723E-3</v>
      </c>
    </row>
    <row r="242" spans="1:23" x14ac:dyDescent="0.25">
      <c r="A242" s="2">
        <v>43020</v>
      </c>
      <c r="B242">
        <v>6069.9902339999999</v>
      </c>
      <c r="C242" s="1">
        <v>77.12</v>
      </c>
      <c r="E242">
        <f t="shared" si="11"/>
        <v>-1.8515545323740668E-3</v>
      </c>
      <c r="F242">
        <f>C242/C241-1</f>
        <v>9.1599057838263054E-3</v>
      </c>
      <c r="V242">
        <f t="shared" si="9"/>
        <v>-1.6210246957436203E-3</v>
      </c>
      <c r="W242">
        <f t="shared" si="10"/>
        <v>1.0780930479569927E-2</v>
      </c>
    </row>
    <row r="243" spans="1:23" x14ac:dyDescent="0.25">
      <c r="A243" s="2">
        <v>43021</v>
      </c>
      <c r="B243">
        <v>6092.4501950000003</v>
      </c>
      <c r="C243" s="1">
        <v>77.489999999999995</v>
      </c>
      <c r="E243">
        <f t="shared" si="11"/>
        <v>3.7001642727849671E-3</v>
      </c>
      <c r="F243">
        <f>C243/C242-1</f>
        <v>4.7977178423235234E-3</v>
      </c>
      <c r="V243">
        <f t="shared" si="9"/>
        <v>3.9511617135554117E-3</v>
      </c>
      <c r="W243">
        <f t="shared" si="10"/>
        <v>8.4655612876811167E-4</v>
      </c>
    </row>
    <row r="244" spans="1:23" x14ac:dyDescent="0.25">
      <c r="A244" s="2">
        <v>43024</v>
      </c>
      <c r="B244">
        <v>6114.5297849999997</v>
      </c>
      <c r="C244" s="1">
        <v>77.650000000000006</v>
      </c>
      <c r="E244">
        <f t="shared" si="11"/>
        <v>3.6240903566384652E-3</v>
      </c>
      <c r="F244">
        <f>C244/C243-1</f>
        <v>2.064782552587463E-3</v>
      </c>
      <c r="V244">
        <f t="shared" si="9"/>
        <v>3.8748073345728565E-3</v>
      </c>
      <c r="W244">
        <f t="shared" si="10"/>
        <v>-1.8100247819853935E-3</v>
      </c>
    </row>
    <row r="245" spans="1:23" x14ac:dyDescent="0.25">
      <c r="A245" s="2">
        <v>43025</v>
      </c>
      <c r="B245">
        <v>6122.6098629999997</v>
      </c>
      <c r="C245" s="1">
        <v>77.59</v>
      </c>
      <c r="E245">
        <f t="shared" si="11"/>
        <v>1.3214553341160951E-3</v>
      </c>
      <c r="F245">
        <f>C245/C244-1</f>
        <v>-7.726980038634812E-4</v>
      </c>
      <c r="V245">
        <f t="shared" si="9"/>
        <v>1.5636831533279501E-3</v>
      </c>
      <c r="W245">
        <f t="shared" si="10"/>
        <v>-2.3363811571914311E-3</v>
      </c>
    </row>
    <row r="246" spans="1:23" x14ac:dyDescent="0.25">
      <c r="A246" s="2">
        <v>43026</v>
      </c>
      <c r="B246">
        <v>6114.3500979999999</v>
      </c>
      <c r="C246" s="1">
        <v>77.61</v>
      </c>
      <c r="E246">
        <f t="shared" si="11"/>
        <v>-1.3490594999225891E-3</v>
      </c>
      <c r="F246">
        <f>C246/C245-1</f>
        <v>2.577651759245736E-4</v>
      </c>
      <c r="V246">
        <f t="shared" si="9"/>
        <v>-1.1166771073959443E-3</v>
      </c>
      <c r="W246">
        <f t="shared" si="10"/>
        <v>1.3744422833205179E-3</v>
      </c>
    </row>
    <row r="247" spans="1:23" x14ac:dyDescent="0.25">
      <c r="A247" s="2">
        <v>43027</v>
      </c>
      <c r="B247">
        <v>6092.6201170000004</v>
      </c>
      <c r="C247" s="1">
        <v>77.91</v>
      </c>
      <c r="E247">
        <f t="shared" si="11"/>
        <v>-3.5539314320760518E-3</v>
      </c>
      <c r="F247">
        <f>C247/C246-1</f>
        <v>3.8654812524159254E-3</v>
      </c>
      <c r="V247">
        <f t="shared" si="9"/>
        <v>-3.3296777736352857E-3</v>
      </c>
      <c r="W247">
        <f t="shared" si="10"/>
        <v>7.1951590260512111E-3</v>
      </c>
    </row>
    <row r="248" spans="1:23" x14ac:dyDescent="0.25">
      <c r="A248" s="2">
        <v>43028</v>
      </c>
      <c r="B248">
        <v>6108.8198240000002</v>
      </c>
      <c r="C248" s="1">
        <v>78.81</v>
      </c>
      <c r="E248">
        <f t="shared" si="11"/>
        <v>2.6589064620652358E-3</v>
      </c>
      <c r="F248">
        <f>C248/C247-1</f>
        <v>1.1551790527531747E-2</v>
      </c>
      <c r="V248">
        <f t="shared" si="9"/>
        <v>2.9060650822063491E-3</v>
      </c>
      <c r="W248">
        <f t="shared" si="10"/>
        <v>8.645725445325398E-3</v>
      </c>
    </row>
    <row r="249" spans="1:23" x14ac:dyDescent="0.25">
      <c r="A249" s="2">
        <v>43031</v>
      </c>
      <c r="B249">
        <v>6067.830078</v>
      </c>
      <c r="C249" s="1">
        <v>78.83</v>
      </c>
      <c r="E249">
        <f t="shared" si="11"/>
        <v>-6.7099287883662928E-3</v>
      </c>
      <c r="F249">
        <f>C249/C248-1</f>
        <v>2.5377490166222927E-4</v>
      </c>
      <c r="V249">
        <f t="shared" si="9"/>
        <v>-6.4973103922330126E-3</v>
      </c>
      <c r="W249">
        <f t="shared" si="10"/>
        <v>6.7510852938952419E-3</v>
      </c>
    </row>
    <row r="250" spans="1:23" x14ac:dyDescent="0.25">
      <c r="A250" s="2">
        <v>43032</v>
      </c>
      <c r="B250">
        <v>6080.2202150000003</v>
      </c>
      <c r="C250" s="1">
        <v>78.86</v>
      </c>
      <c r="E250">
        <f t="shared" si="11"/>
        <v>2.0419386898988812E-3</v>
      </c>
      <c r="F250">
        <f>C250/C249-1</f>
        <v>3.8056577445133577E-4</v>
      </c>
      <c r="V250">
        <f t="shared" si="9"/>
        <v>2.2868227257948227E-3</v>
      </c>
      <c r="W250">
        <f t="shared" si="10"/>
        <v>-1.9062569513434869E-3</v>
      </c>
    </row>
    <row r="251" spans="1:23" x14ac:dyDescent="0.25">
      <c r="A251" s="2">
        <v>43033</v>
      </c>
      <c r="B251">
        <v>6018.345703</v>
      </c>
      <c r="C251" s="1">
        <v>78.63</v>
      </c>
      <c r="E251">
        <f t="shared" si="11"/>
        <v>-1.0176360363947867E-2</v>
      </c>
      <c r="F251">
        <f>C251/C250-1</f>
        <v>-2.9165609941669279E-3</v>
      </c>
      <c r="V251">
        <f t="shared" si="9"/>
        <v>-9.9765217125670526E-3</v>
      </c>
      <c r="W251">
        <f t="shared" si="10"/>
        <v>7.0599607184001247E-3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</dc:creator>
  <cp:lastModifiedBy>dawa</cp:lastModifiedBy>
  <dcterms:created xsi:type="dcterms:W3CDTF">2017-10-26T20:10:56Z</dcterms:created>
  <dcterms:modified xsi:type="dcterms:W3CDTF">2017-10-26T21:04:28Z</dcterms:modified>
</cp:coreProperties>
</file>