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7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  <c r="E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  <c r="D41" i="1" l="1"/>
  <c r="D11" i="1"/>
  <c r="D9" i="1"/>
  <c r="D7" i="1"/>
  <c r="D5" i="1"/>
  <c r="D3" i="1"/>
  <c r="E41" i="1"/>
  <c r="E39" i="1"/>
  <c r="E37" i="1"/>
  <c r="E35" i="1"/>
  <c r="E33" i="1"/>
  <c r="E31" i="1"/>
  <c r="E29" i="1"/>
  <c r="E27" i="1"/>
  <c r="E25" i="1"/>
  <c r="E23" i="1"/>
  <c r="E21" i="1"/>
  <c r="E19" i="1"/>
  <c r="E17" i="1"/>
  <c r="E15" i="1"/>
  <c r="E13" i="1"/>
  <c r="E11" i="1"/>
  <c r="E9" i="1"/>
  <c r="E7" i="1"/>
  <c r="E5" i="1"/>
  <c r="E3" i="1"/>
  <c r="D40" i="1"/>
  <c r="D38" i="1"/>
  <c r="D36" i="1"/>
  <c r="D34" i="1"/>
  <c r="D32" i="1"/>
  <c r="D30" i="1"/>
  <c r="D28" i="1"/>
  <c r="D26" i="1"/>
  <c r="D24" i="1"/>
  <c r="D22" i="1"/>
  <c r="D20" i="1"/>
  <c r="D18" i="1"/>
  <c r="D16" i="1"/>
  <c r="D14" i="1"/>
  <c r="D12" i="1"/>
  <c r="D10" i="1"/>
  <c r="D8" i="1"/>
  <c r="D6" i="1"/>
  <c r="D4" i="1"/>
  <c r="E40" i="1"/>
  <c r="E38" i="1"/>
  <c r="E36" i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E6" i="1"/>
  <c r="E4" i="1"/>
  <c r="D2" i="1"/>
  <c r="F2" i="1" s="1"/>
  <c r="D39" i="1"/>
  <c r="F39" i="1" s="1"/>
  <c r="G39" i="1" s="1"/>
  <c r="D37" i="1"/>
  <c r="F37" i="1" s="1"/>
  <c r="G37" i="1" s="1"/>
  <c r="D35" i="1"/>
  <c r="F35" i="1" s="1"/>
  <c r="G35" i="1" s="1"/>
  <c r="D33" i="1"/>
  <c r="F33" i="1" s="1"/>
  <c r="G33" i="1" s="1"/>
  <c r="D31" i="1"/>
  <c r="F31" i="1" s="1"/>
  <c r="G31" i="1" s="1"/>
  <c r="D29" i="1"/>
  <c r="F29" i="1" s="1"/>
  <c r="G29" i="1" s="1"/>
  <c r="D27" i="1"/>
  <c r="F27" i="1" s="1"/>
  <c r="G27" i="1" s="1"/>
  <c r="D25" i="1"/>
  <c r="F25" i="1" s="1"/>
  <c r="G25" i="1" s="1"/>
  <c r="D23" i="1"/>
  <c r="F23" i="1" s="1"/>
  <c r="G23" i="1" s="1"/>
  <c r="D21" i="1"/>
  <c r="F21" i="1" s="1"/>
  <c r="G21" i="1" s="1"/>
  <c r="D19" i="1"/>
  <c r="F19" i="1" s="1"/>
  <c r="G19" i="1" s="1"/>
  <c r="D17" i="1"/>
  <c r="F17" i="1" s="1"/>
  <c r="G17" i="1" s="1"/>
  <c r="D15" i="1"/>
  <c r="F15" i="1" s="1"/>
  <c r="G15" i="1" s="1"/>
  <c r="D13" i="1"/>
  <c r="F13" i="1" s="1"/>
  <c r="G13" i="1" s="1"/>
  <c r="G2" i="1" l="1"/>
  <c r="H2" i="1"/>
  <c r="F41" i="1"/>
  <c r="G41" i="1" s="1"/>
  <c r="H13" i="1"/>
  <c r="I13" i="1" s="1"/>
  <c r="H21" i="1"/>
  <c r="I21" i="1" s="1"/>
  <c r="H15" i="1"/>
  <c r="I15" i="1" s="1"/>
  <c r="H19" i="1"/>
  <c r="I19" i="1" s="1"/>
  <c r="H23" i="1"/>
  <c r="I23" i="1" s="1"/>
  <c r="H27" i="1"/>
  <c r="I27" i="1" s="1"/>
  <c r="H31" i="1"/>
  <c r="I31" i="1" s="1"/>
  <c r="H35" i="1"/>
  <c r="I35" i="1" s="1"/>
  <c r="H39" i="1"/>
  <c r="I39" i="1" s="1"/>
  <c r="H17" i="1"/>
  <c r="I17" i="1" s="1"/>
  <c r="H25" i="1"/>
  <c r="I25" i="1" s="1"/>
  <c r="H29" i="1"/>
  <c r="I29" i="1" s="1"/>
  <c r="H33" i="1"/>
  <c r="I33" i="1" s="1"/>
  <c r="H37" i="1"/>
  <c r="I37" i="1" s="1"/>
  <c r="H41" i="1"/>
  <c r="F4" i="1"/>
  <c r="G4" i="1" s="1"/>
  <c r="F6" i="1"/>
  <c r="G6" i="1" s="1"/>
  <c r="F8" i="1"/>
  <c r="F10" i="1"/>
  <c r="G10" i="1" s="1"/>
  <c r="F14" i="1"/>
  <c r="G14" i="1" s="1"/>
  <c r="F18" i="1"/>
  <c r="G18" i="1" s="1"/>
  <c r="F22" i="1"/>
  <c r="G22" i="1" s="1"/>
  <c r="F26" i="1"/>
  <c r="G26" i="1" s="1"/>
  <c r="F30" i="1"/>
  <c r="G30" i="1" s="1"/>
  <c r="F34" i="1"/>
  <c r="G34" i="1" s="1"/>
  <c r="F38" i="1"/>
  <c r="G38" i="1" s="1"/>
  <c r="F3" i="1"/>
  <c r="G3" i="1" s="1"/>
  <c r="F5" i="1"/>
  <c r="G5" i="1" s="1"/>
  <c r="F7" i="1"/>
  <c r="G7" i="1" s="1"/>
  <c r="F9" i="1"/>
  <c r="G9" i="1" s="1"/>
  <c r="F11" i="1"/>
  <c r="G11" i="1" s="1"/>
  <c r="F12" i="1"/>
  <c r="G12" i="1" s="1"/>
  <c r="F16" i="1"/>
  <c r="G16" i="1" s="1"/>
  <c r="F20" i="1"/>
  <c r="G20" i="1" s="1"/>
  <c r="F24" i="1"/>
  <c r="G24" i="1" s="1"/>
  <c r="F28" i="1"/>
  <c r="G28" i="1" s="1"/>
  <c r="F32" i="1"/>
  <c r="G32" i="1" s="1"/>
  <c r="F36" i="1"/>
  <c r="G36" i="1" s="1"/>
  <c r="F40" i="1"/>
  <c r="G40" i="1" s="1"/>
  <c r="G8" i="1" l="1"/>
  <c r="H8" i="1"/>
  <c r="J8" i="1" s="1"/>
  <c r="J37" i="1"/>
  <c r="J33" i="1"/>
  <c r="J29" i="1"/>
  <c r="J25" i="1"/>
  <c r="J21" i="1"/>
  <c r="J17" i="1"/>
  <c r="J13" i="1"/>
  <c r="J39" i="1"/>
  <c r="J35" i="1"/>
  <c r="J31" i="1"/>
  <c r="J27" i="1"/>
  <c r="J23" i="1"/>
  <c r="J19" i="1"/>
  <c r="J15" i="1"/>
  <c r="I41" i="1"/>
  <c r="J41" i="1"/>
  <c r="I2" i="1"/>
  <c r="J2" i="1"/>
  <c r="H36" i="1"/>
  <c r="J36" i="1" s="1"/>
  <c r="H40" i="1"/>
  <c r="J40" i="1" s="1"/>
  <c r="H32" i="1"/>
  <c r="J32" i="1" s="1"/>
  <c r="H24" i="1"/>
  <c r="J24" i="1" s="1"/>
  <c r="H16" i="1"/>
  <c r="J16" i="1" s="1"/>
  <c r="H11" i="1"/>
  <c r="I11" i="1" s="1"/>
  <c r="H7" i="1"/>
  <c r="I7" i="1" s="1"/>
  <c r="H3" i="1"/>
  <c r="I3" i="1" s="1"/>
  <c r="H34" i="1"/>
  <c r="J34" i="1" s="1"/>
  <c r="H26" i="1"/>
  <c r="J26" i="1" s="1"/>
  <c r="H18" i="1"/>
  <c r="J18" i="1" s="1"/>
  <c r="H10" i="1"/>
  <c r="J10" i="1" s="1"/>
  <c r="H6" i="1"/>
  <c r="J6" i="1" s="1"/>
  <c r="H28" i="1"/>
  <c r="J28" i="1" s="1"/>
  <c r="H20" i="1"/>
  <c r="J20" i="1" s="1"/>
  <c r="H12" i="1"/>
  <c r="J12" i="1" s="1"/>
  <c r="H9" i="1"/>
  <c r="I9" i="1" s="1"/>
  <c r="H5" i="1"/>
  <c r="I5" i="1" s="1"/>
  <c r="H38" i="1"/>
  <c r="J38" i="1" s="1"/>
  <c r="H30" i="1"/>
  <c r="J30" i="1" s="1"/>
  <c r="H22" i="1"/>
  <c r="J22" i="1" s="1"/>
  <c r="H14" i="1"/>
  <c r="J14" i="1" s="1"/>
  <c r="H4" i="1"/>
  <c r="J4" i="1" s="1"/>
  <c r="R6" i="1" l="1"/>
  <c r="I4" i="1"/>
  <c r="I8" i="1"/>
  <c r="I14" i="1"/>
  <c r="I22" i="1"/>
  <c r="I30" i="1"/>
  <c r="I38" i="1"/>
  <c r="J5" i="1"/>
  <c r="J9" i="1"/>
  <c r="I12" i="1"/>
  <c r="I6" i="1"/>
  <c r="I10" i="1"/>
  <c r="I18" i="1"/>
  <c r="I26" i="1"/>
  <c r="I34" i="1"/>
  <c r="J3" i="1"/>
  <c r="J7" i="1"/>
  <c r="J11" i="1"/>
  <c r="I16" i="1"/>
  <c r="I24" i="1"/>
  <c r="I32" i="1"/>
  <c r="I40" i="1"/>
  <c r="I20" i="1"/>
  <c r="I28" i="1"/>
  <c r="I36" i="1"/>
  <c r="Q5" i="1" l="1"/>
  <c r="Q6" i="1"/>
</calcChain>
</file>

<file path=xl/sharedStrings.xml><?xml version="1.0" encoding="utf-8"?>
<sst xmlns="http://schemas.openxmlformats.org/spreadsheetml/2006/main" count="14" uniqueCount="12">
  <si>
    <t>x</t>
  </si>
  <si>
    <t>f1</t>
  </si>
  <si>
    <t>f2</t>
  </si>
  <si>
    <t>f1 in range</t>
  </si>
  <si>
    <t>f2 in range</t>
  </si>
  <si>
    <t>Both in range</t>
  </si>
  <si>
    <t>f1 / f1*</t>
  </si>
  <si>
    <t>f2 / f2*</t>
  </si>
  <si>
    <t>Min</t>
  </si>
  <si>
    <t>Max</t>
  </si>
  <si>
    <t>MinMax</t>
  </si>
  <si>
    <t>MaxMin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</si>
</sst>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2"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f1</c:v>
                </c:pt>
              </c:strCache>
            </c:strRef>
          </c:tx>
          <c:marker>
            <c:symbol val="none"/>
          </c:marker>
          <c:cat>
            <c:numRef>
              <c:f>Лист1!$A$2:$A$41</c:f>
              <c:numCache>
                <c:formatCode>General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cat>
          <c:val>
            <c:numRef>
              <c:f>Лист1!$B$2:$B$43</c:f>
              <c:numCache>
                <c:formatCode>General</c:formatCode>
                <c:ptCount val="42"/>
                <c:pt idx="0">
                  <c:v>4.2004000000000001</c:v>
                </c:pt>
                <c:pt idx="1">
                  <c:v>5.4032</c:v>
                </c:pt>
                <c:pt idx="2">
                  <c:v>6.6107999999999993</c:v>
                </c:pt>
                <c:pt idx="3">
                  <c:v>7.8256000000000006</c:v>
                </c:pt>
                <c:pt idx="4">
                  <c:v>9.0500000000000007</c:v>
                </c:pt>
                <c:pt idx="5">
                  <c:v>10.286399999999999</c:v>
                </c:pt>
                <c:pt idx="6">
                  <c:v>11.537199999999999</c:v>
                </c:pt>
                <c:pt idx="7">
                  <c:v>12.804800000000002</c:v>
                </c:pt>
                <c:pt idx="8">
                  <c:v>14.091600000000001</c:v>
                </c:pt>
                <c:pt idx="9">
                  <c:v>15.4</c:v>
                </c:pt>
                <c:pt idx="10">
                  <c:v>16.732400000000002</c:v>
                </c:pt>
                <c:pt idx="11">
                  <c:v>18.091199999999997</c:v>
                </c:pt>
                <c:pt idx="12">
                  <c:v>19.478800000000003</c:v>
                </c:pt>
                <c:pt idx="13">
                  <c:v>20.897599999999997</c:v>
                </c:pt>
                <c:pt idx="14">
                  <c:v>22.35</c:v>
                </c:pt>
                <c:pt idx="15">
                  <c:v>23.838400000000004</c:v>
                </c:pt>
                <c:pt idx="16">
                  <c:v>25.365199999999998</c:v>
                </c:pt>
                <c:pt idx="17">
                  <c:v>26.9328</c:v>
                </c:pt>
                <c:pt idx="18">
                  <c:v>28.543599999999998</c:v>
                </c:pt>
                <c:pt idx="19">
                  <c:v>30.2</c:v>
                </c:pt>
                <c:pt idx="20">
                  <c:v>31.904400000000003</c:v>
                </c:pt>
                <c:pt idx="21">
                  <c:v>33.659200000000006</c:v>
                </c:pt>
                <c:pt idx="22">
                  <c:v>35.466799999999999</c:v>
                </c:pt>
                <c:pt idx="23">
                  <c:v>37.329599999999999</c:v>
                </c:pt>
                <c:pt idx="24">
                  <c:v>39.25</c:v>
                </c:pt>
                <c:pt idx="25">
                  <c:v>41.230400000000003</c:v>
                </c:pt>
                <c:pt idx="26">
                  <c:v>43.27320000000001</c:v>
                </c:pt>
                <c:pt idx="27">
                  <c:v>45.380799999999994</c:v>
                </c:pt>
                <c:pt idx="28">
                  <c:v>47.555599999999998</c:v>
                </c:pt>
                <c:pt idx="29">
                  <c:v>49.8</c:v>
                </c:pt>
                <c:pt idx="30">
                  <c:v>52.116400000000006</c:v>
                </c:pt>
                <c:pt idx="31">
                  <c:v>54.507200000000012</c:v>
                </c:pt>
                <c:pt idx="32">
                  <c:v>56.974799999999995</c:v>
                </c:pt>
                <c:pt idx="33">
                  <c:v>59.521599999999992</c:v>
                </c:pt>
                <c:pt idx="34">
                  <c:v>62.150000000000006</c:v>
                </c:pt>
                <c:pt idx="35">
                  <c:v>64.862400000000008</c:v>
                </c:pt>
                <c:pt idx="36">
                  <c:v>67.661200000000008</c:v>
                </c:pt>
                <c:pt idx="37">
                  <c:v>70.5488</c:v>
                </c:pt>
                <c:pt idx="38">
                  <c:v>73.527599999999993</c:v>
                </c:pt>
                <c:pt idx="39">
                  <c:v>76.599999999999994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Лист1!$C$1</c:f>
              <c:strCache>
                <c:ptCount val="1"/>
                <c:pt idx="0">
                  <c:v>f2</c:v>
                </c:pt>
              </c:strCache>
            </c:strRef>
          </c:tx>
          <c:marker>
            <c:symbol val="none"/>
          </c:marker>
          <c:cat>
            <c:numRef>
              <c:f>Лист1!$A$2:$A$41</c:f>
              <c:numCache>
                <c:formatCode>General</c:formatCode>
                <c:ptCount val="4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</c:numCache>
            </c:numRef>
          </c:cat>
          <c:val>
            <c:numRef>
              <c:f>Лист1!$C$2:$C$43</c:f>
              <c:numCache>
                <c:formatCode>General</c:formatCode>
                <c:ptCount val="42"/>
                <c:pt idx="0">
                  <c:v>7.0999999833333355E-2</c:v>
                </c:pt>
                <c:pt idx="1">
                  <c:v>0.28799991466693975</c:v>
                </c:pt>
                <c:pt idx="2">
                  <c:v>0.65699671961957218</c:v>
                </c:pt>
                <c:pt idx="3">
                  <c:v>1.1839563182803094</c:v>
                </c:pt>
                <c:pt idx="4">
                  <c:v>1.8746747333852276</c:v>
                </c:pt>
                <c:pt idx="5">
                  <c:v>2.7343242978584543</c:v>
                </c:pt>
                <c:pt idx="6">
                  <c:v>3.7663138512042154</c:v>
                </c:pt>
                <c:pt idx="7">
                  <c:v>4.9699217583803721</c:v>
                </c:pt>
                <c:pt idx="8">
                  <c:v>6.3361241272907591</c:v>
                </c:pt>
                <c:pt idx="9">
                  <c:v>7.8414709848078967</c:v>
                </c:pt>
                <c:pt idx="10">
                  <c:v>9.4413863683605861</c:v>
                </c:pt>
                <c:pt idx="11">
                  <c:v>11.067668928783608</c:v>
                </c:pt>
                <c:pt idx="12">
                  <c:v>12.640258266292014</c:v>
                </c:pt>
                <c:pt idx="13">
                  <c:v>14.107199903172051</c:v>
                </c:pt>
                <c:pt idx="14">
                  <c:v>15.518706187597978</c:v>
                </c:pt>
                <c:pt idx="15">
                  <c:v>17.104028724798432</c:v>
                </c:pt>
                <c:pt idx="16">
                  <c:v>19.250054995960738</c:v>
                </c:pt>
                <c:pt idx="17">
                  <c:v>22.243967465276487</c:v>
                </c:pt>
                <c:pt idx="18">
                  <c:v>25.81451829407354</c:v>
                </c:pt>
                <c:pt idx="19">
                  <c:v>28.989358246623382</c:v>
                </c:pt>
                <c:pt idx="20">
                  <c:v>31.033046766716929</c:v>
                </c:pt>
                <c:pt idx="21">
                  <c:v>32.939798280163728</c:v>
                </c:pt>
                <c:pt idx="22">
                  <c:v>36.64116143734644</c:v>
                </c:pt>
                <c:pt idx="23">
                  <c:v>41.271362693031953</c:v>
                </c:pt>
                <c:pt idx="24">
                  <c:v>43.832868129330599</c:v>
                </c:pt>
                <c:pt idx="25">
                  <c:v>46.363851633515303</c:v>
                </c:pt>
                <c:pt idx="26">
                  <c:v>51.77025131503693</c:v>
                </c:pt>
                <c:pt idx="27">
                  <c:v>54.919138575972433</c:v>
                </c:pt>
                <c:pt idx="28">
                  <c:v>58.192954033965769</c:v>
                </c:pt>
                <c:pt idx="29">
                  <c:v>63.956375928404505</c:v>
                </c:pt>
                <c:pt idx="30">
                  <c:v>66.271464682080108</c:v>
                </c:pt>
                <c:pt idx="31">
                  <c:v>72.656175362564866</c:v>
                </c:pt>
                <c:pt idx="32">
                  <c:v>75.248245061482365</c:v>
                </c:pt>
                <c:pt idx="33">
                  <c:v>81.919418929841754</c:v>
                </c:pt>
                <c:pt idx="34">
                  <c:v>84.855506437837946</c:v>
                </c:pt>
                <c:pt idx="35">
                  <c:v>91.171003894468768</c:v>
                </c:pt>
                <c:pt idx="36">
                  <c:v>96.207891198634542</c:v>
                </c:pt>
                <c:pt idx="37">
                  <c:v>100.08559914778152</c:v>
                </c:pt>
                <c:pt idx="38">
                  <c:v>106.83279026677337</c:v>
                </c:pt>
                <c:pt idx="39">
                  <c:v>112.9200260381968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73984"/>
        <c:axId val="163903680"/>
      </c:lineChart>
      <c:catAx>
        <c:axId val="17367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903680"/>
        <c:crosses val="autoZero"/>
        <c:auto val="1"/>
        <c:lblAlgn val="ctr"/>
        <c:lblOffset val="100"/>
        <c:noMultiLvlLbl val="0"/>
      </c:catAx>
      <c:valAx>
        <c:axId val="16390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67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133348</xdr:colOff>
      <xdr:row>8</xdr:row>
      <xdr:rowOff>95250</xdr:rowOff>
    </xdr:from>
    <xdr:to>
      <xdr:col>22</xdr:col>
      <xdr:colOff>44823</xdr:colOff>
      <xdr:row>26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zoomScale="85" zoomScaleNormal="85" workbookViewId="0">
      <selection activeCell="H13" sqref="H13"/>
    </sheetView>
  </sheetViews>
  <sheetFormatPr defaultRowHeight="15" x14ac:dyDescent="0.25"/>
  <cols>
    <col min="4" max="5" width="10.28515625" bestFit="1" customWidth="1"/>
    <col min="6" max="6" width="12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8" x14ac:dyDescent="0.25">
      <c r="A2">
        <v>0.1</v>
      </c>
      <c r="B2">
        <f>3 + 12*A2 + 0.4*POWER(A2, 3)</f>
        <v>4.2004000000000001</v>
      </c>
      <c r="C2">
        <f>SIN(POWER(A2, 3)) + 7*A2*A2</f>
        <v>7.0999999833333355E-2</v>
      </c>
      <c r="D2" t="b">
        <f t="shared" ref="D2:D41" si="0">B2 &lt;= $P$3</f>
        <v>1</v>
      </c>
      <c r="E2" t="b">
        <f t="shared" ref="E2:E41" si="1">C2 &gt;= $Q$3</f>
        <v>0</v>
      </c>
      <c r="F2" t="b">
        <f>AND(D2, E2)</f>
        <v>0</v>
      </c>
      <c r="G2" t="str">
        <f>IF(F2, B2/$P$3, "")</f>
        <v/>
      </c>
      <c r="H2" t="str">
        <f>IF(F2, C3/$Q$3, "")</f>
        <v/>
      </c>
      <c r="I2">
        <f>MIN(G2,H2)</f>
        <v>0</v>
      </c>
      <c r="J2">
        <f>MAX(G2,H2)</f>
        <v>0</v>
      </c>
      <c r="P2" t="s">
        <v>1</v>
      </c>
      <c r="Q2" t="s">
        <v>2</v>
      </c>
    </row>
    <row r="3" spans="1:18" x14ac:dyDescent="0.25">
      <c r="A3">
        <v>0.2</v>
      </c>
      <c r="B3">
        <f t="shared" ref="B3:B41" si="2">3 + 12*A3 + 0.4*POWER(A3, 3)</f>
        <v>5.4032</v>
      </c>
      <c r="C3">
        <f t="shared" ref="C3:C41" si="3">SIN(POWER(A3, 3)) + 7*A3*A3</f>
        <v>0.28799991466693975</v>
      </c>
      <c r="D3" t="b">
        <f t="shared" si="0"/>
        <v>1</v>
      </c>
      <c r="E3" t="b">
        <f t="shared" si="1"/>
        <v>0</v>
      </c>
      <c r="F3" t="b">
        <f t="shared" ref="F3:F41" si="4">AND(D3, E3)</f>
        <v>0</v>
      </c>
      <c r="G3" t="str">
        <f t="shared" ref="G3:G41" si="5">IF(F3, B3/$P$3, "")</f>
        <v/>
      </c>
      <c r="H3" t="str">
        <f t="shared" ref="H3:H41" si="6">IF(F3, C4/$Q$3, "")</f>
        <v/>
      </c>
      <c r="I3">
        <f t="shared" ref="I3:I41" si="7">MIN(G3,H3)</f>
        <v>0</v>
      </c>
      <c r="J3">
        <f t="shared" ref="J3:J41" si="8">MAX(G3,H3)</f>
        <v>0</v>
      </c>
      <c r="P3">
        <v>50</v>
      </c>
      <c r="Q3">
        <v>10</v>
      </c>
    </row>
    <row r="4" spans="1:18" x14ac:dyDescent="0.25">
      <c r="A4">
        <v>0.3</v>
      </c>
      <c r="B4">
        <f t="shared" si="2"/>
        <v>6.6107999999999993</v>
      </c>
      <c r="C4">
        <f t="shared" si="3"/>
        <v>0.65699671961957218</v>
      </c>
      <c r="D4" t="b">
        <f t="shared" si="0"/>
        <v>1</v>
      </c>
      <c r="E4" t="b">
        <f t="shared" si="1"/>
        <v>0</v>
      </c>
      <c r="F4" t="b">
        <f t="shared" si="4"/>
        <v>0</v>
      </c>
      <c r="G4" t="str">
        <f t="shared" si="5"/>
        <v/>
      </c>
      <c r="H4" t="str">
        <f t="shared" si="6"/>
        <v/>
      </c>
      <c r="I4">
        <f t="shared" si="7"/>
        <v>0</v>
      </c>
      <c r="J4">
        <f t="shared" si="8"/>
        <v>0</v>
      </c>
    </row>
    <row r="5" spans="1:18" x14ac:dyDescent="0.25">
      <c r="A5">
        <v>0.4</v>
      </c>
      <c r="B5">
        <f t="shared" si="2"/>
        <v>7.8256000000000006</v>
      </c>
      <c r="C5">
        <f t="shared" si="3"/>
        <v>1.1839563182803094</v>
      </c>
      <c r="D5" t="b">
        <f t="shared" si="0"/>
        <v>1</v>
      </c>
      <c r="E5" t="b">
        <f t="shared" si="1"/>
        <v>0</v>
      </c>
      <c r="F5" t="b">
        <f t="shared" si="4"/>
        <v>0</v>
      </c>
      <c r="G5" t="str">
        <f t="shared" si="5"/>
        <v/>
      </c>
      <c r="H5" t="str">
        <f t="shared" si="6"/>
        <v/>
      </c>
      <c r="I5">
        <f t="shared" si="7"/>
        <v>0</v>
      </c>
      <c r="J5">
        <f t="shared" si="8"/>
        <v>0</v>
      </c>
      <c r="P5" t="s">
        <v>10</v>
      </c>
      <c r="Q5">
        <f xml:space="preserve"> MAX(I2:I41)</f>
        <v>0.996</v>
      </c>
    </row>
    <row r="6" spans="1:18" x14ac:dyDescent="0.25">
      <c r="A6">
        <v>0.5</v>
      </c>
      <c r="B6">
        <f t="shared" si="2"/>
        <v>9.0500000000000007</v>
      </c>
      <c r="C6">
        <f t="shared" si="3"/>
        <v>1.8746747333852276</v>
      </c>
      <c r="D6" t="b">
        <f t="shared" si="0"/>
        <v>1</v>
      </c>
      <c r="E6" t="b">
        <f t="shared" si="1"/>
        <v>0</v>
      </c>
      <c r="F6" t="b">
        <f t="shared" si="4"/>
        <v>0</v>
      </c>
      <c r="G6" t="str">
        <f t="shared" si="5"/>
        <v/>
      </c>
      <c r="H6" t="str">
        <f t="shared" si="6"/>
        <v/>
      </c>
      <c r="I6">
        <f t="shared" si="7"/>
        <v>0</v>
      </c>
      <c r="J6">
        <f t="shared" si="8"/>
        <v>0</v>
      </c>
      <c r="P6" t="s">
        <v>11</v>
      </c>
      <c r="Q6">
        <f>MIN(J2:J41)</f>
        <v>0</v>
      </c>
      <c r="R6">
        <f>MIN(J13:J31)</f>
        <v>1.2640258266292013</v>
      </c>
    </row>
    <row r="7" spans="1:18" x14ac:dyDescent="0.25">
      <c r="A7">
        <v>0.6</v>
      </c>
      <c r="B7">
        <f t="shared" si="2"/>
        <v>10.286399999999999</v>
      </c>
      <c r="C7">
        <f t="shared" si="3"/>
        <v>2.7343242978584543</v>
      </c>
      <c r="D7" t="b">
        <f t="shared" si="0"/>
        <v>1</v>
      </c>
      <c r="E7" t="b">
        <f t="shared" si="1"/>
        <v>0</v>
      </c>
      <c r="F7" t="b">
        <f t="shared" si="4"/>
        <v>0</v>
      </c>
      <c r="G7" t="str">
        <f t="shared" si="5"/>
        <v/>
      </c>
      <c r="H7" t="str">
        <f t="shared" si="6"/>
        <v/>
      </c>
      <c r="I7">
        <f t="shared" si="7"/>
        <v>0</v>
      </c>
      <c r="J7">
        <f t="shared" si="8"/>
        <v>0</v>
      </c>
    </row>
    <row r="8" spans="1:18" x14ac:dyDescent="0.25">
      <c r="A8">
        <v>0.7</v>
      </c>
      <c r="B8">
        <f t="shared" si="2"/>
        <v>11.537199999999999</v>
      </c>
      <c r="C8">
        <f t="shared" si="3"/>
        <v>3.7663138512042154</v>
      </c>
      <c r="D8" t="b">
        <f t="shared" si="0"/>
        <v>1</v>
      </c>
      <c r="E8" t="b">
        <f t="shared" si="1"/>
        <v>0</v>
      </c>
      <c r="F8" t="b">
        <f t="shared" si="4"/>
        <v>0</v>
      </c>
      <c r="G8" t="str">
        <f t="shared" si="5"/>
        <v/>
      </c>
      <c r="H8" t="str">
        <f t="shared" si="6"/>
        <v/>
      </c>
      <c r="I8">
        <f t="shared" si="7"/>
        <v>0</v>
      </c>
      <c r="J8">
        <f t="shared" si="8"/>
        <v>0</v>
      </c>
    </row>
    <row r="9" spans="1:18" x14ac:dyDescent="0.25">
      <c r="A9">
        <v>0.8</v>
      </c>
      <c r="B9">
        <f t="shared" si="2"/>
        <v>12.804800000000002</v>
      </c>
      <c r="C9">
        <f t="shared" si="3"/>
        <v>4.9699217583803721</v>
      </c>
      <c r="D9" t="b">
        <f t="shared" si="0"/>
        <v>1</v>
      </c>
      <c r="E9" t="b">
        <f t="shared" si="1"/>
        <v>0</v>
      </c>
      <c r="F9" t="b">
        <f t="shared" si="4"/>
        <v>0</v>
      </c>
      <c r="G9" t="str">
        <f t="shared" si="5"/>
        <v/>
      </c>
      <c r="H9" t="str">
        <f t="shared" si="6"/>
        <v/>
      </c>
      <c r="I9">
        <f t="shared" si="7"/>
        <v>0</v>
      </c>
      <c r="J9">
        <f t="shared" si="8"/>
        <v>0</v>
      </c>
    </row>
    <row r="10" spans="1:18" x14ac:dyDescent="0.25">
      <c r="A10">
        <v>0.9</v>
      </c>
      <c r="B10">
        <f t="shared" si="2"/>
        <v>14.091600000000001</v>
      </c>
      <c r="C10">
        <f t="shared" si="3"/>
        <v>6.3361241272907591</v>
      </c>
      <c r="D10" t="b">
        <f t="shared" si="0"/>
        <v>1</v>
      </c>
      <c r="E10" t="b">
        <f t="shared" si="1"/>
        <v>0</v>
      </c>
      <c r="F10" t="b">
        <f t="shared" si="4"/>
        <v>0</v>
      </c>
      <c r="G10" t="str">
        <f t="shared" si="5"/>
        <v/>
      </c>
      <c r="H10" t="str">
        <f t="shared" si="6"/>
        <v/>
      </c>
      <c r="I10">
        <f t="shared" si="7"/>
        <v>0</v>
      </c>
      <c r="J10">
        <f t="shared" si="8"/>
        <v>0</v>
      </c>
    </row>
    <row r="11" spans="1:18" x14ac:dyDescent="0.25">
      <c r="A11">
        <v>1</v>
      </c>
      <c r="B11">
        <f t="shared" si="2"/>
        <v>15.4</v>
      </c>
      <c r="C11">
        <f t="shared" si="3"/>
        <v>7.8414709848078967</v>
      </c>
      <c r="D11" t="b">
        <f t="shared" si="0"/>
        <v>1</v>
      </c>
      <c r="E11" t="b">
        <f t="shared" si="1"/>
        <v>0</v>
      </c>
      <c r="F11" t="b">
        <f t="shared" si="4"/>
        <v>0</v>
      </c>
      <c r="G11" t="str">
        <f t="shared" si="5"/>
        <v/>
      </c>
      <c r="H11" t="str">
        <f t="shared" si="6"/>
        <v/>
      </c>
      <c r="I11">
        <f t="shared" si="7"/>
        <v>0</v>
      </c>
      <c r="J11">
        <f t="shared" si="8"/>
        <v>0</v>
      </c>
    </row>
    <row r="12" spans="1:18" x14ac:dyDescent="0.25">
      <c r="A12">
        <v>1.1000000000000001</v>
      </c>
      <c r="B12">
        <f t="shared" si="2"/>
        <v>16.732400000000002</v>
      </c>
      <c r="C12">
        <f t="shared" si="3"/>
        <v>9.4413863683605861</v>
      </c>
      <c r="D12" t="b">
        <f t="shared" si="0"/>
        <v>1</v>
      </c>
      <c r="E12" t="b">
        <f t="shared" si="1"/>
        <v>0</v>
      </c>
      <c r="F12" t="b">
        <f t="shared" si="4"/>
        <v>0</v>
      </c>
      <c r="G12" t="str">
        <f t="shared" si="5"/>
        <v/>
      </c>
      <c r="H12" t="str">
        <f t="shared" si="6"/>
        <v/>
      </c>
      <c r="I12">
        <f t="shared" si="7"/>
        <v>0</v>
      </c>
      <c r="J12">
        <f t="shared" si="8"/>
        <v>0</v>
      </c>
    </row>
    <row r="13" spans="1:18" x14ac:dyDescent="0.25">
      <c r="A13">
        <v>1.2</v>
      </c>
      <c r="B13">
        <f t="shared" si="2"/>
        <v>18.091199999999997</v>
      </c>
      <c r="C13">
        <f t="shared" si="3"/>
        <v>11.067668928783608</v>
      </c>
      <c r="D13" t="b">
        <f t="shared" si="0"/>
        <v>1</v>
      </c>
      <c r="E13" t="b">
        <f t="shared" si="1"/>
        <v>1</v>
      </c>
      <c r="F13" t="b">
        <f t="shared" si="4"/>
        <v>1</v>
      </c>
      <c r="G13">
        <f t="shared" si="5"/>
        <v>0.36182399999999992</v>
      </c>
      <c r="H13">
        <f t="shared" si="6"/>
        <v>1.2640258266292013</v>
      </c>
      <c r="I13">
        <f t="shared" si="7"/>
        <v>0.36182399999999992</v>
      </c>
      <c r="J13">
        <f t="shared" si="8"/>
        <v>1.2640258266292013</v>
      </c>
    </row>
    <row r="14" spans="1:18" x14ac:dyDescent="0.25">
      <c r="A14">
        <v>1.3</v>
      </c>
      <c r="B14">
        <f t="shared" si="2"/>
        <v>19.478800000000003</v>
      </c>
      <c r="C14">
        <f t="shared" si="3"/>
        <v>12.640258266292014</v>
      </c>
      <c r="D14" t="b">
        <f t="shared" si="0"/>
        <v>1</v>
      </c>
      <c r="E14" t="b">
        <f t="shared" si="1"/>
        <v>1</v>
      </c>
      <c r="F14" t="b">
        <f t="shared" si="4"/>
        <v>1</v>
      </c>
      <c r="G14">
        <f t="shared" si="5"/>
        <v>0.38957600000000009</v>
      </c>
      <c r="H14">
        <f t="shared" si="6"/>
        <v>1.410719990317205</v>
      </c>
      <c r="I14">
        <f t="shared" si="7"/>
        <v>0.38957600000000009</v>
      </c>
      <c r="J14">
        <f t="shared" si="8"/>
        <v>1.410719990317205</v>
      </c>
    </row>
    <row r="15" spans="1:18" x14ac:dyDescent="0.25">
      <c r="A15">
        <v>1.4</v>
      </c>
      <c r="B15">
        <f t="shared" si="2"/>
        <v>20.897599999999997</v>
      </c>
      <c r="C15">
        <f t="shared" si="3"/>
        <v>14.107199903172051</v>
      </c>
      <c r="D15" t="b">
        <f t="shared" si="0"/>
        <v>1</v>
      </c>
      <c r="E15" t="b">
        <f t="shared" si="1"/>
        <v>1</v>
      </c>
      <c r="F15" t="b">
        <f t="shared" si="4"/>
        <v>1</v>
      </c>
      <c r="G15">
        <f t="shared" si="5"/>
        <v>0.41795199999999993</v>
      </c>
      <c r="H15">
        <f t="shared" si="6"/>
        <v>1.5518706187597977</v>
      </c>
      <c r="I15">
        <f t="shared" si="7"/>
        <v>0.41795199999999993</v>
      </c>
      <c r="J15">
        <f t="shared" si="8"/>
        <v>1.5518706187597977</v>
      </c>
    </row>
    <row r="16" spans="1:18" x14ac:dyDescent="0.25">
      <c r="A16">
        <v>1.5</v>
      </c>
      <c r="B16">
        <f t="shared" si="2"/>
        <v>22.35</v>
      </c>
      <c r="C16">
        <f t="shared" si="3"/>
        <v>15.518706187597978</v>
      </c>
      <c r="D16" t="b">
        <f t="shared" si="0"/>
        <v>1</v>
      </c>
      <c r="E16" t="b">
        <f t="shared" si="1"/>
        <v>1</v>
      </c>
      <c r="F16" t="b">
        <f t="shared" si="4"/>
        <v>1</v>
      </c>
      <c r="G16">
        <f t="shared" si="5"/>
        <v>0.44700000000000001</v>
      </c>
      <c r="H16">
        <f t="shared" si="6"/>
        <v>1.7104028724798432</v>
      </c>
      <c r="I16">
        <f t="shared" si="7"/>
        <v>0.44700000000000001</v>
      </c>
      <c r="J16">
        <f t="shared" si="8"/>
        <v>1.7104028724798432</v>
      </c>
    </row>
    <row r="17" spans="1:10" x14ac:dyDescent="0.25">
      <c r="A17">
        <v>1.6</v>
      </c>
      <c r="B17">
        <f t="shared" si="2"/>
        <v>23.838400000000004</v>
      </c>
      <c r="C17">
        <f t="shared" si="3"/>
        <v>17.104028724798432</v>
      </c>
      <c r="D17" t="b">
        <f t="shared" si="0"/>
        <v>1</v>
      </c>
      <c r="E17" t="b">
        <f t="shared" si="1"/>
        <v>1</v>
      </c>
      <c r="F17" t="b">
        <f t="shared" si="4"/>
        <v>1</v>
      </c>
      <c r="G17">
        <f t="shared" si="5"/>
        <v>0.47676800000000008</v>
      </c>
      <c r="H17">
        <f t="shared" si="6"/>
        <v>1.9250054995960739</v>
      </c>
      <c r="I17">
        <f t="shared" si="7"/>
        <v>0.47676800000000008</v>
      </c>
      <c r="J17">
        <f t="shared" si="8"/>
        <v>1.9250054995960739</v>
      </c>
    </row>
    <row r="18" spans="1:10" x14ac:dyDescent="0.25">
      <c r="A18">
        <v>1.7</v>
      </c>
      <c r="B18">
        <f t="shared" si="2"/>
        <v>25.365199999999998</v>
      </c>
      <c r="C18">
        <f t="shared" si="3"/>
        <v>19.250054995960738</v>
      </c>
      <c r="D18" t="b">
        <f t="shared" si="0"/>
        <v>1</v>
      </c>
      <c r="E18" t="b">
        <f t="shared" si="1"/>
        <v>1</v>
      </c>
      <c r="F18" t="b">
        <f t="shared" si="4"/>
        <v>1</v>
      </c>
      <c r="G18">
        <f t="shared" si="5"/>
        <v>0.50730399999999998</v>
      </c>
      <c r="H18">
        <f t="shared" si="6"/>
        <v>2.2243967465276486</v>
      </c>
      <c r="I18">
        <f t="shared" si="7"/>
        <v>0.50730399999999998</v>
      </c>
      <c r="J18">
        <f t="shared" si="8"/>
        <v>2.2243967465276486</v>
      </c>
    </row>
    <row r="19" spans="1:10" x14ac:dyDescent="0.25">
      <c r="A19">
        <v>1.8</v>
      </c>
      <c r="B19">
        <f t="shared" si="2"/>
        <v>26.9328</v>
      </c>
      <c r="C19">
        <f t="shared" si="3"/>
        <v>22.243967465276487</v>
      </c>
      <c r="D19" t="b">
        <f t="shared" si="0"/>
        <v>1</v>
      </c>
      <c r="E19" t="b">
        <f t="shared" si="1"/>
        <v>1</v>
      </c>
      <c r="F19" t="b">
        <f t="shared" si="4"/>
        <v>1</v>
      </c>
      <c r="G19">
        <f t="shared" si="5"/>
        <v>0.53865600000000002</v>
      </c>
      <c r="H19">
        <f t="shared" si="6"/>
        <v>2.5814518294073538</v>
      </c>
      <c r="I19">
        <f t="shared" si="7"/>
        <v>0.53865600000000002</v>
      </c>
      <c r="J19">
        <f t="shared" si="8"/>
        <v>2.5814518294073538</v>
      </c>
    </row>
    <row r="20" spans="1:10" x14ac:dyDescent="0.25">
      <c r="A20">
        <v>1.9</v>
      </c>
      <c r="B20">
        <f t="shared" si="2"/>
        <v>28.543599999999998</v>
      </c>
      <c r="C20">
        <f t="shared" si="3"/>
        <v>25.81451829407354</v>
      </c>
      <c r="D20" t="b">
        <f t="shared" si="0"/>
        <v>1</v>
      </c>
      <c r="E20" t="b">
        <f t="shared" si="1"/>
        <v>1</v>
      </c>
      <c r="F20" t="b">
        <f t="shared" si="4"/>
        <v>1</v>
      </c>
      <c r="G20">
        <f t="shared" si="5"/>
        <v>0.57087199999999994</v>
      </c>
      <c r="H20">
        <f t="shared" si="6"/>
        <v>2.8989358246623382</v>
      </c>
      <c r="I20">
        <f t="shared" si="7"/>
        <v>0.57087199999999994</v>
      </c>
      <c r="J20">
        <f t="shared" si="8"/>
        <v>2.8989358246623382</v>
      </c>
    </row>
    <row r="21" spans="1:10" x14ac:dyDescent="0.25">
      <c r="A21">
        <v>2</v>
      </c>
      <c r="B21">
        <f t="shared" si="2"/>
        <v>30.2</v>
      </c>
      <c r="C21">
        <f t="shared" si="3"/>
        <v>28.989358246623382</v>
      </c>
      <c r="D21" t="b">
        <f t="shared" si="0"/>
        <v>1</v>
      </c>
      <c r="E21" t="b">
        <f t="shared" si="1"/>
        <v>1</v>
      </c>
      <c r="F21" t="b">
        <f t="shared" si="4"/>
        <v>1</v>
      </c>
      <c r="G21">
        <f t="shared" si="5"/>
        <v>0.60399999999999998</v>
      </c>
      <c r="H21">
        <f t="shared" si="6"/>
        <v>3.103304676671693</v>
      </c>
      <c r="I21">
        <f t="shared" si="7"/>
        <v>0.60399999999999998</v>
      </c>
      <c r="J21">
        <f t="shared" si="8"/>
        <v>3.103304676671693</v>
      </c>
    </row>
    <row r="22" spans="1:10" x14ac:dyDescent="0.25">
      <c r="A22">
        <v>2.1</v>
      </c>
      <c r="B22">
        <f t="shared" si="2"/>
        <v>31.904400000000003</v>
      </c>
      <c r="C22">
        <f t="shared" si="3"/>
        <v>31.033046766716929</v>
      </c>
      <c r="D22" t="b">
        <f t="shared" si="0"/>
        <v>1</v>
      </c>
      <c r="E22" t="b">
        <f t="shared" si="1"/>
        <v>1</v>
      </c>
      <c r="F22" t="b">
        <f t="shared" si="4"/>
        <v>1</v>
      </c>
      <c r="G22">
        <f t="shared" si="5"/>
        <v>0.6380880000000001</v>
      </c>
      <c r="H22">
        <f t="shared" si="6"/>
        <v>3.293979828016373</v>
      </c>
      <c r="I22">
        <f t="shared" si="7"/>
        <v>0.6380880000000001</v>
      </c>
      <c r="J22">
        <f t="shared" si="8"/>
        <v>3.293979828016373</v>
      </c>
    </row>
    <row r="23" spans="1:10" x14ac:dyDescent="0.25">
      <c r="A23">
        <v>2.2000000000000002</v>
      </c>
      <c r="B23">
        <f t="shared" si="2"/>
        <v>33.659200000000006</v>
      </c>
      <c r="C23">
        <f t="shared" si="3"/>
        <v>32.939798280163728</v>
      </c>
      <c r="D23" t="b">
        <f t="shared" si="0"/>
        <v>1</v>
      </c>
      <c r="E23" t="b">
        <f t="shared" si="1"/>
        <v>1</v>
      </c>
      <c r="F23" t="b">
        <f t="shared" si="4"/>
        <v>1</v>
      </c>
      <c r="G23">
        <f t="shared" si="5"/>
        <v>0.67318400000000012</v>
      </c>
      <c r="H23">
        <f t="shared" si="6"/>
        <v>3.6641161437346441</v>
      </c>
      <c r="I23">
        <f t="shared" si="7"/>
        <v>0.67318400000000012</v>
      </c>
      <c r="J23">
        <f t="shared" si="8"/>
        <v>3.6641161437346441</v>
      </c>
    </row>
    <row r="24" spans="1:10" x14ac:dyDescent="0.25">
      <c r="A24">
        <v>2.2999999999999998</v>
      </c>
      <c r="B24">
        <f t="shared" si="2"/>
        <v>35.466799999999999</v>
      </c>
      <c r="C24">
        <f t="shared" si="3"/>
        <v>36.64116143734644</v>
      </c>
      <c r="D24" t="b">
        <f t="shared" si="0"/>
        <v>1</v>
      </c>
      <c r="E24" t="b">
        <f t="shared" si="1"/>
        <v>1</v>
      </c>
      <c r="F24" t="b">
        <f t="shared" si="4"/>
        <v>1</v>
      </c>
      <c r="G24">
        <f t="shared" si="5"/>
        <v>0.70933599999999997</v>
      </c>
      <c r="H24">
        <f t="shared" si="6"/>
        <v>4.127136269303195</v>
      </c>
      <c r="I24">
        <f t="shared" si="7"/>
        <v>0.70933599999999997</v>
      </c>
      <c r="J24">
        <f t="shared" si="8"/>
        <v>4.127136269303195</v>
      </c>
    </row>
    <row r="25" spans="1:10" x14ac:dyDescent="0.25">
      <c r="A25">
        <v>2.4</v>
      </c>
      <c r="B25">
        <f t="shared" si="2"/>
        <v>37.329599999999999</v>
      </c>
      <c r="C25">
        <f t="shared" si="3"/>
        <v>41.271362693031953</v>
      </c>
      <c r="D25" t="b">
        <f t="shared" si="0"/>
        <v>1</v>
      </c>
      <c r="E25" t="b">
        <f t="shared" si="1"/>
        <v>1</v>
      </c>
      <c r="F25" t="b">
        <f t="shared" si="4"/>
        <v>1</v>
      </c>
      <c r="G25">
        <f t="shared" si="5"/>
        <v>0.74659200000000003</v>
      </c>
      <c r="H25">
        <f t="shared" si="6"/>
        <v>4.3832868129330596</v>
      </c>
      <c r="I25">
        <f t="shared" si="7"/>
        <v>0.74659200000000003</v>
      </c>
      <c r="J25">
        <f t="shared" si="8"/>
        <v>4.3832868129330596</v>
      </c>
    </row>
    <row r="26" spans="1:10" x14ac:dyDescent="0.25">
      <c r="A26">
        <v>2.5</v>
      </c>
      <c r="B26">
        <f t="shared" si="2"/>
        <v>39.25</v>
      </c>
      <c r="C26">
        <f t="shared" si="3"/>
        <v>43.832868129330599</v>
      </c>
      <c r="D26" t="b">
        <f t="shared" si="0"/>
        <v>1</v>
      </c>
      <c r="E26" t="b">
        <f t="shared" si="1"/>
        <v>1</v>
      </c>
      <c r="F26" t="b">
        <f t="shared" si="4"/>
        <v>1</v>
      </c>
      <c r="G26">
        <f t="shared" si="5"/>
        <v>0.78500000000000003</v>
      </c>
      <c r="H26">
        <f t="shared" si="6"/>
        <v>4.6363851633515303</v>
      </c>
      <c r="I26">
        <f t="shared" si="7"/>
        <v>0.78500000000000003</v>
      </c>
      <c r="J26">
        <f t="shared" si="8"/>
        <v>4.6363851633515303</v>
      </c>
    </row>
    <row r="27" spans="1:10" x14ac:dyDescent="0.25">
      <c r="A27">
        <v>2.6</v>
      </c>
      <c r="B27">
        <f t="shared" si="2"/>
        <v>41.230400000000003</v>
      </c>
      <c r="C27">
        <f t="shared" si="3"/>
        <v>46.363851633515303</v>
      </c>
      <c r="D27" t="b">
        <f t="shared" si="0"/>
        <v>1</v>
      </c>
      <c r="E27" t="b">
        <f t="shared" si="1"/>
        <v>1</v>
      </c>
      <c r="F27" t="b">
        <f t="shared" si="4"/>
        <v>1</v>
      </c>
      <c r="G27">
        <f t="shared" si="5"/>
        <v>0.82460800000000001</v>
      </c>
      <c r="H27">
        <f t="shared" si="6"/>
        <v>5.1770251315036928</v>
      </c>
      <c r="I27">
        <f t="shared" si="7"/>
        <v>0.82460800000000001</v>
      </c>
      <c r="J27">
        <f t="shared" si="8"/>
        <v>5.1770251315036928</v>
      </c>
    </row>
    <row r="28" spans="1:10" x14ac:dyDescent="0.25">
      <c r="A28">
        <v>2.7</v>
      </c>
      <c r="B28">
        <f t="shared" si="2"/>
        <v>43.27320000000001</v>
      </c>
      <c r="C28">
        <f t="shared" si="3"/>
        <v>51.77025131503693</v>
      </c>
      <c r="D28" t="b">
        <f t="shared" si="0"/>
        <v>1</v>
      </c>
      <c r="E28" t="b">
        <f t="shared" si="1"/>
        <v>1</v>
      </c>
      <c r="F28" t="b">
        <f t="shared" si="4"/>
        <v>1</v>
      </c>
      <c r="G28">
        <f t="shared" si="5"/>
        <v>0.86546400000000023</v>
      </c>
      <c r="H28">
        <f t="shared" si="6"/>
        <v>5.4919138575972433</v>
      </c>
      <c r="I28">
        <f t="shared" si="7"/>
        <v>0.86546400000000023</v>
      </c>
      <c r="J28">
        <f t="shared" si="8"/>
        <v>5.4919138575972433</v>
      </c>
    </row>
    <row r="29" spans="1:10" x14ac:dyDescent="0.25">
      <c r="A29">
        <v>2.8</v>
      </c>
      <c r="B29">
        <f t="shared" si="2"/>
        <v>45.380799999999994</v>
      </c>
      <c r="C29">
        <f t="shared" si="3"/>
        <v>54.919138575972433</v>
      </c>
      <c r="D29" t="b">
        <f t="shared" si="0"/>
        <v>1</v>
      </c>
      <c r="E29" t="b">
        <f t="shared" si="1"/>
        <v>1</v>
      </c>
      <c r="F29" t="b">
        <f t="shared" si="4"/>
        <v>1</v>
      </c>
      <c r="G29">
        <f t="shared" si="5"/>
        <v>0.90761599999999987</v>
      </c>
      <c r="H29">
        <f t="shared" si="6"/>
        <v>5.8192954033965769</v>
      </c>
      <c r="I29">
        <f t="shared" si="7"/>
        <v>0.90761599999999987</v>
      </c>
      <c r="J29">
        <f t="shared" si="8"/>
        <v>5.8192954033965769</v>
      </c>
    </row>
    <row r="30" spans="1:10" x14ac:dyDescent="0.25">
      <c r="A30">
        <v>2.9</v>
      </c>
      <c r="B30">
        <f t="shared" si="2"/>
        <v>47.555599999999998</v>
      </c>
      <c r="C30">
        <f t="shared" si="3"/>
        <v>58.192954033965769</v>
      </c>
      <c r="D30" t="b">
        <f t="shared" si="0"/>
        <v>1</v>
      </c>
      <c r="E30" t="b">
        <f t="shared" si="1"/>
        <v>1</v>
      </c>
      <c r="F30" t="b">
        <f t="shared" si="4"/>
        <v>1</v>
      </c>
      <c r="G30">
        <f t="shared" si="5"/>
        <v>0.95111199999999996</v>
      </c>
      <c r="H30">
        <f t="shared" si="6"/>
        <v>6.3956375928404503</v>
      </c>
      <c r="I30">
        <f t="shared" si="7"/>
        <v>0.95111199999999996</v>
      </c>
      <c r="J30">
        <f t="shared" si="8"/>
        <v>6.3956375928404503</v>
      </c>
    </row>
    <row r="31" spans="1:10" x14ac:dyDescent="0.25">
      <c r="A31">
        <v>3</v>
      </c>
      <c r="B31">
        <f t="shared" si="2"/>
        <v>49.8</v>
      </c>
      <c r="C31">
        <f t="shared" si="3"/>
        <v>63.956375928404505</v>
      </c>
      <c r="D31" t="b">
        <f t="shared" si="0"/>
        <v>1</v>
      </c>
      <c r="E31" t="b">
        <f t="shared" si="1"/>
        <v>1</v>
      </c>
      <c r="F31" t="b">
        <f t="shared" si="4"/>
        <v>1</v>
      </c>
      <c r="G31">
        <f t="shared" si="5"/>
        <v>0.996</v>
      </c>
      <c r="H31">
        <f t="shared" si="6"/>
        <v>6.6271464682080108</v>
      </c>
      <c r="I31">
        <f t="shared" si="7"/>
        <v>0.996</v>
      </c>
      <c r="J31">
        <f t="shared" si="8"/>
        <v>6.6271464682080108</v>
      </c>
    </row>
    <row r="32" spans="1:10" x14ac:dyDescent="0.25">
      <c r="A32">
        <v>3.1</v>
      </c>
      <c r="B32">
        <f t="shared" si="2"/>
        <v>52.116400000000006</v>
      </c>
      <c r="C32">
        <f t="shared" si="3"/>
        <v>66.271464682080108</v>
      </c>
      <c r="D32" t="b">
        <f t="shared" si="0"/>
        <v>0</v>
      </c>
      <c r="E32" t="b">
        <f t="shared" si="1"/>
        <v>1</v>
      </c>
      <c r="F32" t="b">
        <f t="shared" si="4"/>
        <v>0</v>
      </c>
      <c r="G32" t="str">
        <f t="shared" si="5"/>
        <v/>
      </c>
      <c r="H32" t="str">
        <f t="shared" si="6"/>
        <v/>
      </c>
      <c r="I32">
        <f t="shared" si="7"/>
        <v>0</v>
      </c>
      <c r="J32">
        <f t="shared" si="8"/>
        <v>0</v>
      </c>
    </row>
    <row r="33" spans="1:10" x14ac:dyDescent="0.25">
      <c r="A33">
        <v>3.2</v>
      </c>
      <c r="B33">
        <f t="shared" si="2"/>
        <v>54.507200000000012</v>
      </c>
      <c r="C33">
        <f t="shared" si="3"/>
        <v>72.656175362564866</v>
      </c>
      <c r="D33" t="b">
        <f t="shared" si="0"/>
        <v>0</v>
      </c>
      <c r="E33" t="b">
        <f t="shared" si="1"/>
        <v>1</v>
      </c>
      <c r="F33" t="b">
        <f t="shared" si="4"/>
        <v>0</v>
      </c>
      <c r="G33" t="str">
        <f t="shared" si="5"/>
        <v/>
      </c>
      <c r="H33" t="str">
        <f t="shared" si="6"/>
        <v/>
      </c>
      <c r="I33">
        <f t="shared" si="7"/>
        <v>0</v>
      </c>
      <c r="J33">
        <f t="shared" si="8"/>
        <v>0</v>
      </c>
    </row>
    <row r="34" spans="1:10" x14ac:dyDescent="0.25">
      <c r="A34">
        <v>3.3</v>
      </c>
      <c r="B34">
        <f t="shared" si="2"/>
        <v>56.974799999999995</v>
      </c>
      <c r="C34">
        <f t="shared" si="3"/>
        <v>75.248245061482365</v>
      </c>
      <c r="D34" t="b">
        <f t="shared" si="0"/>
        <v>0</v>
      </c>
      <c r="E34" t="b">
        <f t="shared" si="1"/>
        <v>1</v>
      </c>
      <c r="F34" t="b">
        <f t="shared" si="4"/>
        <v>0</v>
      </c>
      <c r="G34" t="str">
        <f t="shared" si="5"/>
        <v/>
      </c>
      <c r="H34" t="str">
        <f t="shared" si="6"/>
        <v/>
      </c>
      <c r="I34">
        <f t="shared" si="7"/>
        <v>0</v>
      </c>
      <c r="J34">
        <f t="shared" si="8"/>
        <v>0</v>
      </c>
    </row>
    <row r="35" spans="1:10" x14ac:dyDescent="0.25">
      <c r="A35">
        <v>3.4</v>
      </c>
      <c r="B35">
        <f t="shared" si="2"/>
        <v>59.521599999999992</v>
      </c>
      <c r="C35">
        <f t="shared" si="3"/>
        <v>81.919418929841754</v>
      </c>
      <c r="D35" t="b">
        <f t="shared" si="0"/>
        <v>0</v>
      </c>
      <c r="E35" t="b">
        <f t="shared" si="1"/>
        <v>1</v>
      </c>
      <c r="F35" t="b">
        <f t="shared" si="4"/>
        <v>0</v>
      </c>
      <c r="G35" t="str">
        <f t="shared" si="5"/>
        <v/>
      </c>
      <c r="H35" t="str">
        <f t="shared" si="6"/>
        <v/>
      </c>
      <c r="I35">
        <f t="shared" si="7"/>
        <v>0</v>
      </c>
      <c r="J35">
        <f t="shared" si="8"/>
        <v>0</v>
      </c>
    </row>
    <row r="36" spans="1:10" x14ac:dyDescent="0.25">
      <c r="A36">
        <v>3.5</v>
      </c>
      <c r="B36">
        <f t="shared" si="2"/>
        <v>62.150000000000006</v>
      </c>
      <c r="C36">
        <f t="shared" si="3"/>
        <v>84.855506437837946</v>
      </c>
      <c r="D36" t="b">
        <f t="shared" si="0"/>
        <v>0</v>
      </c>
      <c r="E36" t="b">
        <f t="shared" si="1"/>
        <v>1</v>
      </c>
      <c r="F36" t="b">
        <f t="shared" si="4"/>
        <v>0</v>
      </c>
      <c r="G36" t="str">
        <f t="shared" si="5"/>
        <v/>
      </c>
      <c r="H36" t="str">
        <f t="shared" si="6"/>
        <v/>
      </c>
      <c r="I36">
        <f t="shared" si="7"/>
        <v>0</v>
      </c>
      <c r="J36">
        <f t="shared" si="8"/>
        <v>0</v>
      </c>
    </row>
    <row r="37" spans="1:10" x14ac:dyDescent="0.25">
      <c r="A37">
        <v>3.6</v>
      </c>
      <c r="B37">
        <f t="shared" si="2"/>
        <v>64.862400000000008</v>
      </c>
      <c r="C37">
        <f t="shared" si="3"/>
        <v>91.171003894468768</v>
      </c>
      <c r="D37" t="b">
        <f t="shared" si="0"/>
        <v>0</v>
      </c>
      <c r="E37" t="b">
        <f t="shared" si="1"/>
        <v>1</v>
      </c>
      <c r="F37" t="b">
        <f t="shared" si="4"/>
        <v>0</v>
      </c>
      <c r="G37" t="str">
        <f t="shared" si="5"/>
        <v/>
      </c>
      <c r="H37" t="str">
        <f t="shared" si="6"/>
        <v/>
      </c>
      <c r="I37">
        <f t="shared" si="7"/>
        <v>0</v>
      </c>
      <c r="J37">
        <f t="shared" si="8"/>
        <v>0</v>
      </c>
    </row>
    <row r="38" spans="1:10" x14ac:dyDescent="0.25">
      <c r="A38">
        <v>3.7</v>
      </c>
      <c r="B38">
        <f t="shared" si="2"/>
        <v>67.661200000000008</v>
      </c>
      <c r="C38">
        <f t="shared" si="3"/>
        <v>96.207891198634542</v>
      </c>
      <c r="D38" t="b">
        <f t="shared" si="0"/>
        <v>0</v>
      </c>
      <c r="E38" t="b">
        <f t="shared" si="1"/>
        <v>1</v>
      </c>
      <c r="F38" t="b">
        <f t="shared" si="4"/>
        <v>0</v>
      </c>
      <c r="G38" t="str">
        <f t="shared" si="5"/>
        <v/>
      </c>
      <c r="H38" t="str">
        <f t="shared" si="6"/>
        <v/>
      </c>
      <c r="I38">
        <f t="shared" si="7"/>
        <v>0</v>
      </c>
      <c r="J38">
        <f t="shared" si="8"/>
        <v>0</v>
      </c>
    </row>
    <row r="39" spans="1:10" x14ac:dyDescent="0.25">
      <c r="A39">
        <v>3.8</v>
      </c>
      <c r="B39">
        <f t="shared" si="2"/>
        <v>70.5488</v>
      </c>
      <c r="C39">
        <f t="shared" si="3"/>
        <v>100.08559914778152</v>
      </c>
      <c r="D39" t="b">
        <f t="shared" si="0"/>
        <v>0</v>
      </c>
      <c r="E39" t="b">
        <f t="shared" si="1"/>
        <v>1</v>
      </c>
      <c r="F39" t="b">
        <f t="shared" si="4"/>
        <v>0</v>
      </c>
      <c r="G39" t="str">
        <f t="shared" si="5"/>
        <v/>
      </c>
      <c r="H39" t="str">
        <f t="shared" si="6"/>
        <v/>
      </c>
      <c r="I39">
        <f t="shared" si="7"/>
        <v>0</v>
      </c>
      <c r="J39">
        <f t="shared" si="8"/>
        <v>0</v>
      </c>
    </row>
    <row r="40" spans="1:10" x14ac:dyDescent="0.25">
      <c r="A40">
        <v>3.9</v>
      </c>
      <c r="B40">
        <f t="shared" si="2"/>
        <v>73.527599999999993</v>
      </c>
      <c r="C40">
        <f t="shared" si="3"/>
        <v>106.83279026677337</v>
      </c>
      <c r="D40" t="b">
        <f t="shared" si="0"/>
        <v>0</v>
      </c>
      <c r="E40" t="b">
        <f t="shared" si="1"/>
        <v>1</v>
      </c>
      <c r="F40" t="b">
        <f t="shared" si="4"/>
        <v>0</v>
      </c>
      <c r="G40" t="str">
        <f t="shared" si="5"/>
        <v/>
      </c>
      <c r="H40" t="str">
        <f t="shared" si="6"/>
        <v/>
      </c>
      <c r="I40">
        <f t="shared" si="7"/>
        <v>0</v>
      </c>
      <c r="J40">
        <f t="shared" si="8"/>
        <v>0</v>
      </c>
    </row>
    <row r="41" spans="1:10" x14ac:dyDescent="0.25">
      <c r="A41">
        <v>4</v>
      </c>
      <c r="B41">
        <f t="shared" si="2"/>
        <v>76.599999999999994</v>
      </c>
      <c r="C41">
        <f t="shared" si="3"/>
        <v>112.9200260381968</v>
      </c>
      <c r="D41" t="b">
        <f t="shared" si="0"/>
        <v>0</v>
      </c>
      <c r="E41" t="b">
        <f t="shared" si="1"/>
        <v>1</v>
      </c>
      <c r="F41" t="b">
        <f t="shared" si="4"/>
        <v>0</v>
      </c>
      <c r="G41" t="str">
        <f t="shared" si="5"/>
        <v/>
      </c>
      <c r="H41" t="str">
        <f t="shared" si="6"/>
        <v/>
      </c>
      <c r="I41">
        <f t="shared" si="7"/>
        <v>0</v>
      </c>
      <c r="J41">
        <f t="shared" si="8"/>
        <v>0</v>
      </c>
    </row>
  </sheetData>
  <conditionalFormatting sqref="D2:E41">
    <cfRule type="cellIs" dxfId="1" priority="2" operator="equal">
      <formula>TRUE</formula>
    </cfRule>
  </conditionalFormatting>
  <conditionalFormatting sqref="F1:F1048576 G1:K1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kn16mdv Manzhula Davyd Vadymovych</dc:creator>
  <cp:lastModifiedBy>DAVID-LAPTOP</cp:lastModifiedBy>
  <dcterms:created xsi:type="dcterms:W3CDTF">2019-09-03T17:54:35Z</dcterms:created>
  <dcterms:modified xsi:type="dcterms:W3CDTF">2019-09-09T20:53:45Z</dcterms:modified>
</cp:coreProperties>
</file>