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esars\Dropbox\UCL\Ongoing Work\Small Sphere\"/>
    </mc:Choice>
  </mc:AlternateContent>
  <bookViews>
    <workbookView xWindow="0" yWindow="0" windowWidth="28800" windowHeight="12210"/>
  </bookViews>
  <sheets>
    <sheet name="Sheet1" sheetId="1" r:id="rId1"/>
  </sheets>
  <definedNames>
    <definedName name="sphere" localSheetId="0">Sheet1!$A$2:$AC$15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B22" i="1"/>
  <c r="H21" i="1" l="1"/>
  <c r="H20" i="1"/>
  <c r="G21" i="1"/>
  <c r="G20" i="1"/>
  <c r="F21" i="1"/>
  <c r="F20" i="1"/>
  <c r="E21" i="1"/>
  <c r="E20" i="1"/>
  <c r="D21" i="1"/>
  <c r="D20" i="1"/>
  <c r="C21" i="1"/>
  <c r="C20" i="1"/>
  <c r="B21" i="1"/>
  <c r="B20" i="1"/>
</calcChain>
</file>

<file path=xl/connections.xml><?xml version="1.0" encoding="utf-8"?>
<connections xmlns="http://schemas.openxmlformats.org/spreadsheetml/2006/main">
  <connection id="1" name="sphere" type="6" refreshedVersion="6" background="1" saveData="1">
    <textPr codePage="850" sourceFile="C:\Users\ucesars\Desktop\sphere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<sst xmlns="http://schemas.openxmlformats.org/spreadsheetml/2006/main" count="21" uniqueCount="13">
  <si>
    <t>7hz</t>
  </si>
  <si>
    <t>5hz</t>
  </si>
  <si>
    <t>mean</t>
  </si>
  <si>
    <t>median</t>
  </si>
  <si>
    <t>blue</t>
  </si>
  <si>
    <t>red</t>
  </si>
  <si>
    <t>uv</t>
  </si>
  <si>
    <t>amber</t>
  </si>
  <si>
    <t>knob #1 (brightness of red/blue)</t>
  </si>
  <si>
    <t>red vs. blue</t>
  </si>
  <si>
    <t>uv vs. amber</t>
  </si>
  <si>
    <t>decided figures (median)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</si>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</sst>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pher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J23" sqref="J23"/>
    </sheetView>
  </sheetViews>
  <sheetFormatPr defaultRowHeight="15" x14ac:dyDescent="0.25"/>
  <cols>
    <col min="1" max="1" width="7.7109375" bestFit="1" customWidth="1"/>
    <col min="2" max="2" width="30.28515625" style="3" bestFit="1" customWidth="1"/>
    <col min="3" max="4" width="11.5703125" customWidth="1"/>
    <col min="5" max="8" width="6" customWidth="1"/>
    <col min="9" max="9" width="6.5703125" bestFit="1" customWidth="1"/>
    <col min="10" max="10" width="9.28515625" bestFit="1" customWidth="1"/>
    <col min="11" max="11" width="12.85546875" bestFit="1" customWidth="1"/>
    <col min="12" max="12" width="7" bestFit="1" customWidth="1"/>
    <col min="13" max="13" width="9.42578125" bestFit="1" customWidth="1"/>
    <col min="14" max="14" width="11.28515625" bestFit="1" customWidth="1"/>
    <col min="15" max="15" width="8.42578125" bestFit="1" customWidth="1"/>
    <col min="16" max="16" width="11.85546875" bestFit="1" customWidth="1"/>
    <col min="17" max="17" width="10.28515625" bestFit="1" customWidth="1"/>
    <col min="18" max="18" width="7" bestFit="1" customWidth="1"/>
    <col min="19" max="19" width="6.42578125" bestFit="1" customWidth="1"/>
    <col min="21" max="21" width="6.28515625" bestFit="1" customWidth="1"/>
    <col min="22" max="22" width="4.28515625" bestFit="1" customWidth="1"/>
    <col min="23" max="23" width="3.85546875" bestFit="1" customWidth="1"/>
    <col min="24" max="24" width="4.28515625" bestFit="1" customWidth="1"/>
    <col min="25" max="25" width="8.42578125" bestFit="1" customWidth="1"/>
    <col min="26" max="26" width="5.42578125" bestFit="1" customWidth="1"/>
    <col min="27" max="27" width="2.7109375" bestFit="1" customWidth="1"/>
    <col min="28" max="28" width="4.85546875" bestFit="1" customWidth="1"/>
    <col min="29" max="29" width="4.5703125" bestFit="1" customWidth="1"/>
  </cols>
  <sheetData>
    <row r="1" spans="1:15" x14ac:dyDescent="0.25">
      <c r="B1" s="3" t="s">
        <v>8</v>
      </c>
      <c r="C1" t="s">
        <v>9</v>
      </c>
      <c r="D1" t="s">
        <v>10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B2" s="3">
        <v>66.28</v>
      </c>
      <c r="C2">
        <v>207</v>
      </c>
      <c r="D2">
        <v>88</v>
      </c>
      <c r="E2">
        <v>32</v>
      </c>
      <c r="F2">
        <v>137</v>
      </c>
      <c r="G2">
        <v>167</v>
      </c>
      <c r="H2">
        <v>240</v>
      </c>
    </row>
    <row r="3" spans="1:15" x14ac:dyDescent="0.25">
      <c r="B3" s="3">
        <v>75.66</v>
      </c>
      <c r="C3">
        <v>197</v>
      </c>
      <c r="D3">
        <v>93</v>
      </c>
      <c r="E3">
        <v>44</v>
      </c>
      <c r="F3">
        <v>149</v>
      </c>
      <c r="G3">
        <v>162</v>
      </c>
      <c r="H3">
        <v>240</v>
      </c>
    </row>
    <row r="4" spans="1:15" x14ac:dyDescent="0.25">
      <c r="B4" s="3">
        <v>72.34</v>
      </c>
      <c r="C4">
        <v>206</v>
      </c>
      <c r="D4">
        <v>92</v>
      </c>
      <c r="E4">
        <v>36</v>
      </c>
      <c r="F4">
        <v>149</v>
      </c>
      <c r="G4">
        <v>163</v>
      </c>
      <c r="H4">
        <v>240</v>
      </c>
      <c r="M4" s="1"/>
    </row>
    <row r="5" spans="1:15" x14ac:dyDescent="0.25">
      <c r="B5" s="3">
        <v>60.31</v>
      </c>
      <c r="C5">
        <v>197</v>
      </c>
      <c r="D5">
        <v>59</v>
      </c>
      <c r="E5">
        <v>35</v>
      </c>
      <c r="F5">
        <v>118</v>
      </c>
      <c r="G5">
        <v>196</v>
      </c>
      <c r="H5">
        <v>240</v>
      </c>
      <c r="O5" s="1"/>
    </row>
    <row r="6" spans="1:15" x14ac:dyDescent="0.25">
      <c r="B6" s="3">
        <v>65</v>
      </c>
      <c r="C6">
        <v>205</v>
      </c>
      <c r="D6">
        <v>63</v>
      </c>
      <c r="E6">
        <v>33</v>
      </c>
      <c r="F6">
        <v>133</v>
      </c>
      <c r="G6">
        <v>192</v>
      </c>
      <c r="H6">
        <v>240</v>
      </c>
      <c r="O6" s="1"/>
    </row>
    <row r="7" spans="1:15" x14ac:dyDescent="0.25">
      <c r="B7" s="3">
        <v>60.31</v>
      </c>
      <c r="C7">
        <v>221</v>
      </c>
      <c r="D7">
        <v>75</v>
      </c>
      <c r="E7">
        <v>21</v>
      </c>
      <c r="F7">
        <v>133</v>
      </c>
      <c r="G7">
        <v>180</v>
      </c>
      <c r="H7">
        <v>240</v>
      </c>
      <c r="O7" s="1"/>
    </row>
    <row r="8" spans="1:15" x14ac:dyDescent="0.25">
      <c r="B8" s="3">
        <v>54.25</v>
      </c>
      <c r="C8">
        <v>197</v>
      </c>
      <c r="D8">
        <v>66</v>
      </c>
      <c r="E8">
        <v>32</v>
      </c>
      <c r="F8">
        <v>106</v>
      </c>
      <c r="G8">
        <v>189</v>
      </c>
      <c r="H8">
        <v>240</v>
      </c>
      <c r="O8" s="1"/>
    </row>
    <row r="9" spans="1:15" x14ac:dyDescent="0.25">
      <c r="A9" t="s">
        <v>0</v>
      </c>
      <c r="B9" s="3">
        <v>68.09</v>
      </c>
      <c r="C9">
        <v>208</v>
      </c>
      <c r="D9">
        <v>90</v>
      </c>
      <c r="E9">
        <v>32</v>
      </c>
      <c r="F9">
        <v>141</v>
      </c>
      <c r="G9">
        <v>165</v>
      </c>
      <c r="H9">
        <v>240</v>
      </c>
      <c r="I9" s="2"/>
    </row>
    <row r="10" spans="1:15" x14ac:dyDescent="0.25">
      <c r="A10" t="s">
        <v>1</v>
      </c>
      <c r="B10" s="3">
        <v>67.709999999999994</v>
      </c>
      <c r="C10">
        <v>203</v>
      </c>
      <c r="D10">
        <v>78</v>
      </c>
      <c r="E10">
        <v>35</v>
      </c>
      <c r="F10">
        <v>137</v>
      </c>
      <c r="G10">
        <v>177</v>
      </c>
      <c r="H10">
        <v>240</v>
      </c>
      <c r="I10" s="2"/>
    </row>
    <row r="11" spans="1:15" x14ac:dyDescent="0.25">
      <c r="A11" t="s">
        <v>1</v>
      </c>
      <c r="B11" s="3">
        <v>71.849999999999994</v>
      </c>
      <c r="C11">
        <v>201</v>
      </c>
      <c r="D11">
        <v>81</v>
      </c>
      <c r="E11">
        <v>39</v>
      </c>
      <c r="F11">
        <v>144</v>
      </c>
      <c r="G11">
        <v>174</v>
      </c>
      <c r="H11">
        <v>240</v>
      </c>
      <c r="I11" s="2"/>
    </row>
    <row r="12" spans="1:15" x14ac:dyDescent="0.25">
      <c r="A12" t="s">
        <v>1</v>
      </c>
      <c r="B12" s="3">
        <v>77.680000000000007</v>
      </c>
      <c r="C12">
        <v>204</v>
      </c>
      <c r="D12">
        <v>81</v>
      </c>
      <c r="E12">
        <v>40</v>
      </c>
      <c r="F12">
        <v>158</v>
      </c>
      <c r="G12">
        <v>174</v>
      </c>
      <c r="H12">
        <v>240</v>
      </c>
      <c r="I12" s="2"/>
    </row>
    <row r="13" spans="1:15" x14ac:dyDescent="0.25">
      <c r="A13" t="s">
        <v>1</v>
      </c>
      <c r="B13" s="3">
        <v>58.37</v>
      </c>
      <c r="C13">
        <v>206</v>
      </c>
      <c r="D13">
        <v>98</v>
      </c>
      <c r="E13">
        <v>29</v>
      </c>
      <c r="F13">
        <v>120</v>
      </c>
      <c r="G13">
        <v>157</v>
      </c>
      <c r="H13">
        <v>240</v>
      </c>
      <c r="I13" s="2"/>
    </row>
    <row r="14" spans="1:15" x14ac:dyDescent="0.25">
      <c r="A14" t="s">
        <v>1</v>
      </c>
      <c r="B14" s="3">
        <v>77.14</v>
      </c>
      <c r="C14">
        <v>197</v>
      </c>
      <c r="D14">
        <v>88</v>
      </c>
      <c r="E14">
        <v>45</v>
      </c>
      <c r="F14">
        <v>151</v>
      </c>
      <c r="G14">
        <v>167</v>
      </c>
      <c r="H14">
        <v>240</v>
      </c>
      <c r="I14" s="2"/>
    </row>
    <row r="15" spans="1:15" x14ac:dyDescent="0.25">
      <c r="A15" t="s">
        <v>1</v>
      </c>
      <c r="B15" s="3">
        <v>77.14</v>
      </c>
      <c r="C15">
        <v>202</v>
      </c>
      <c r="D15">
        <v>87</v>
      </c>
      <c r="E15">
        <v>41</v>
      </c>
      <c r="F15">
        <v>155</v>
      </c>
      <c r="G15">
        <v>168</v>
      </c>
      <c r="H15">
        <v>240</v>
      </c>
      <c r="I15" s="2"/>
    </row>
    <row r="16" spans="1:15" x14ac:dyDescent="0.25">
      <c r="A16" t="s">
        <v>1</v>
      </c>
      <c r="B16">
        <v>65.41</v>
      </c>
      <c r="C16">
        <v>218</v>
      </c>
      <c r="D16">
        <v>86</v>
      </c>
      <c r="E16">
        <v>24</v>
      </c>
      <c r="F16">
        <v>142</v>
      </c>
      <c r="G16">
        <v>169</v>
      </c>
      <c r="H16">
        <v>240</v>
      </c>
      <c r="J16" s="2"/>
    </row>
    <row r="17" spans="1:12" x14ac:dyDescent="0.25">
      <c r="A17" t="s">
        <v>1</v>
      </c>
      <c r="B17">
        <v>62.67</v>
      </c>
      <c r="C17">
        <v>198</v>
      </c>
      <c r="D17">
        <v>86</v>
      </c>
      <c r="E17">
        <v>36</v>
      </c>
      <c r="F17">
        <v>124</v>
      </c>
      <c r="G17">
        <v>169</v>
      </c>
      <c r="H17">
        <v>240</v>
      </c>
    </row>
    <row r="18" spans="1:12" x14ac:dyDescent="0.25">
      <c r="A18" t="s">
        <v>1</v>
      </c>
      <c r="B18">
        <v>77.61</v>
      </c>
      <c r="C18">
        <v>198</v>
      </c>
      <c r="D18">
        <v>76</v>
      </c>
      <c r="E18">
        <v>45</v>
      </c>
      <c r="F18">
        <v>153</v>
      </c>
      <c r="G18">
        <v>179</v>
      </c>
      <c r="H18">
        <v>240</v>
      </c>
      <c r="J18" s="1"/>
      <c r="L18" s="1"/>
    </row>
    <row r="20" spans="1:12" x14ac:dyDescent="0.25">
      <c r="A20" s="4" t="s">
        <v>2</v>
      </c>
      <c r="B20" s="5">
        <f t="shared" ref="B20:H20" si="0">AVERAGE(B2:B18)</f>
        <v>68.107058823529414</v>
      </c>
      <c r="C20" s="6">
        <f t="shared" si="0"/>
        <v>203.8235294117647</v>
      </c>
      <c r="D20" s="6">
        <f t="shared" si="0"/>
        <v>81.588235294117652</v>
      </c>
      <c r="E20" s="6">
        <f t="shared" si="0"/>
        <v>35.235294117647058</v>
      </c>
      <c r="F20" s="6">
        <f t="shared" si="0"/>
        <v>138.23529411764707</v>
      </c>
      <c r="G20" s="6">
        <f t="shared" si="0"/>
        <v>173.41176470588235</v>
      </c>
      <c r="H20" s="6">
        <f t="shared" si="0"/>
        <v>240</v>
      </c>
    </row>
    <row r="21" spans="1:12" x14ac:dyDescent="0.25">
      <c r="A21" s="4" t="s">
        <v>3</v>
      </c>
      <c r="B21" s="5">
        <f t="shared" ref="B21:H21" si="1">MEDIAN(B2:B18)</f>
        <v>67.709999999999994</v>
      </c>
      <c r="C21" s="6">
        <f t="shared" si="1"/>
        <v>203</v>
      </c>
      <c r="D21" s="6">
        <f t="shared" si="1"/>
        <v>86</v>
      </c>
      <c r="E21" s="6">
        <f t="shared" si="1"/>
        <v>35</v>
      </c>
      <c r="F21" s="6">
        <f t="shared" si="1"/>
        <v>141</v>
      </c>
      <c r="G21" s="6">
        <f t="shared" si="1"/>
        <v>169</v>
      </c>
      <c r="H21" s="6">
        <f t="shared" si="1"/>
        <v>240</v>
      </c>
    </row>
    <row r="22" spans="1:12" x14ac:dyDescent="0.25">
      <c r="A22" s="4" t="s">
        <v>12</v>
      </c>
      <c r="B22" s="5">
        <f>_xlfn.STDEV.P(B2:B18)</f>
        <v>7.2457360805843036</v>
      </c>
      <c r="C22" s="7">
        <f t="shared" ref="C22:H22" si="2">_xlfn.STDEV.P(C2:C18)</f>
        <v>6.8619607394906756</v>
      </c>
      <c r="D22" s="7">
        <f t="shared" si="2"/>
        <v>10.616628597071958</v>
      </c>
      <c r="E22" s="7">
        <f t="shared" si="2"/>
        <v>6.6113041497539378</v>
      </c>
      <c r="F22" s="7">
        <f t="shared" si="2"/>
        <v>14.102688153284427</v>
      </c>
      <c r="G22" s="7">
        <f t="shared" si="2"/>
        <v>10.616628597071957</v>
      </c>
      <c r="H22" s="7">
        <f t="shared" si="2"/>
        <v>0</v>
      </c>
    </row>
    <row r="24" spans="1:12" x14ac:dyDescent="0.25">
      <c r="A24" t="s">
        <v>11</v>
      </c>
      <c r="E24" s="4">
        <v>35</v>
      </c>
      <c r="F24" s="4">
        <v>141</v>
      </c>
      <c r="G24" s="4">
        <v>169</v>
      </c>
      <c r="H24" s="4">
        <v>240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Sheet1!sphere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ucesars</dc:creator>
  <cp:lastModifiedBy>ucesars</cp:lastModifiedBy>
  <dcterms:created xsi:type="dcterms:W3CDTF">2017-02-15T17:48:07Z</dcterms:created>
  <dcterms:modified xsi:type="dcterms:W3CDTF">2017-07-05T15:02:48Z</dcterms:modified>
</cp:coreProperties>
</file>