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o\Desktop\"/>
    </mc:Choice>
  </mc:AlternateContent>
  <xr:revisionPtr revIDLastSave="0" documentId="13_ncr:1_{F309EF4F-6F4C-4C69-9E35-0C3A7FCD1C5D}" xr6:coauthVersionLast="36" xr6:coauthVersionMax="36" xr10:uidLastSave="{00000000-0000-0000-0000-000000000000}"/>
  <bookViews>
    <workbookView xWindow="0" yWindow="0" windowWidth="9750" windowHeight="8595" activeTab="2" xr2:uid="{ADBC6106-E0D6-4643-8A63-82321A06973F}"/>
  </bookViews>
  <sheets>
    <sheet name="랜덤데이터" sheetId="1" r:id="rId1"/>
    <sheet name="정렬데이터(Ascending)" sheetId="4" r:id="rId2"/>
    <sheet name="역정렬데이터(Descending)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5" l="1"/>
  <c r="K6" i="5"/>
  <c r="J6" i="5"/>
  <c r="I6" i="5"/>
  <c r="L5" i="5"/>
  <c r="K5" i="5"/>
  <c r="J5" i="5"/>
  <c r="I5" i="5"/>
  <c r="L4" i="5"/>
  <c r="K4" i="5"/>
  <c r="J4" i="5"/>
  <c r="I4" i="5"/>
  <c r="L3" i="5"/>
  <c r="K3" i="5"/>
  <c r="J3" i="5"/>
  <c r="I3" i="5"/>
  <c r="L2" i="5"/>
  <c r="K2" i="5"/>
  <c r="J2" i="5"/>
  <c r="I2" i="5"/>
  <c r="L6" i="4"/>
  <c r="K6" i="4"/>
  <c r="J6" i="4"/>
  <c r="I6" i="4"/>
  <c r="L5" i="4"/>
  <c r="K5" i="4"/>
  <c r="J5" i="4"/>
  <c r="I5" i="4"/>
  <c r="L4" i="4"/>
  <c r="K4" i="4"/>
  <c r="J4" i="4"/>
  <c r="I4" i="4"/>
  <c r="L3" i="4"/>
  <c r="K3" i="4"/>
  <c r="J3" i="4"/>
  <c r="I3" i="4"/>
  <c r="L2" i="4"/>
  <c r="K2" i="4"/>
  <c r="J2" i="4"/>
  <c r="I2" i="4"/>
  <c r="L2" i="1"/>
  <c r="L5" i="1"/>
  <c r="K5" i="1"/>
  <c r="J5" i="1"/>
  <c r="I5" i="1"/>
  <c r="L6" i="1"/>
  <c r="K6" i="1"/>
  <c r="J6" i="1"/>
  <c r="I6" i="1"/>
  <c r="L4" i="1" l="1"/>
  <c r="K4" i="1"/>
  <c r="J4" i="1"/>
  <c r="I4" i="1"/>
  <c r="L3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<sst xmlns="http://schemas.openxmlformats.org/spreadsheetml/2006/main" count="184" uniqueCount="27">
  <si>
    <t>BubbleSort</t>
    <phoneticPr fontId="2" type="noConversion"/>
  </si>
  <si>
    <t>SelectSort</t>
    <phoneticPr fontId="2" type="noConversion"/>
  </si>
  <si>
    <t>InsertSort</t>
    <phoneticPr fontId="2" type="noConversion"/>
  </si>
  <si>
    <t>MergeSort</t>
    <phoneticPr fontId="2" type="noConversion"/>
  </si>
  <si>
    <t>QuickSort</t>
    <phoneticPr fontId="2" type="noConversion"/>
  </si>
  <si>
    <t>BubleSort</t>
    <phoneticPr fontId="2" type="noConversion"/>
  </si>
  <si>
    <t>1회차</t>
    <phoneticPr fontId="2" type="noConversion"/>
  </si>
  <si>
    <t>2회차</t>
    <phoneticPr fontId="2" type="noConversion"/>
  </si>
  <si>
    <t xml:space="preserve">3회차 </t>
    <phoneticPr fontId="2" type="noConversion"/>
  </si>
  <si>
    <t>4회차</t>
    <phoneticPr fontId="2" type="noConversion"/>
  </si>
  <si>
    <t>5회차</t>
    <phoneticPr fontId="2" type="noConversion"/>
  </si>
  <si>
    <t>정렬법</t>
    <phoneticPr fontId="2" type="noConversion"/>
  </si>
  <si>
    <t>100회</t>
    <phoneticPr fontId="2" type="noConversion"/>
  </si>
  <si>
    <r>
      <t xml:space="preserve">      </t>
    </r>
    <r>
      <rPr>
        <b/>
        <sz val="11"/>
        <color theme="1"/>
        <rFont val="맑은 고딕"/>
        <family val="3"/>
        <charset val="129"/>
        <scheme val="minor"/>
      </rPr>
      <t xml:space="preserve">               횟수
정렬법</t>
    </r>
    <phoneticPr fontId="2" type="noConversion"/>
  </si>
  <si>
    <t>100회평균</t>
    <phoneticPr fontId="2" type="noConversion"/>
  </si>
  <si>
    <t>1000회평균</t>
    <phoneticPr fontId="2" type="noConversion"/>
  </si>
  <si>
    <t>10000회평균</t>
    <phoneticPr fontId="2" type="noConversion"/>
  </si>
  <si>
    <t>100000회평균</t>
    <phoneticPr fontId="2" type="noConversion"/>
  </si>
  <si>
    <t>1000회</t>
    <phoneticPr fontId="2" type="noConversion"/>
  </si>
  <si>
    <t>10000회</t>
    <phoneticPr fontId="2" type="noConversion"/>
  </si>
  <si>
    <t>100000회</t>
    <phoneticPr fontId="2" type="noConversion"/>
  </si>
  <si>
    <t>N^2</t>
    <phoneticPr fontId="2" type="noConversion"/>
  </si>
  <si>
    <t>*단위:Sec</t>
    <phoneticPr fontId="2" type="noConversion"/>
  </si>
  <si>
    <t>랜덤 데이터를 이용한 평균</t>
    <phoneticPr fontId="2" type="noConversion"/>
  </si>
  <si>
    <t>정렬 데이터를 이용한 평균</t>
    <phoneticPr fontId="2" type="noConversion"/>
  </si>
  <si>
    <t>역정렬 데이터를 이용한 평균</t>
    <phoneticPr fontId="2" type="noConversion"/>
  </si>
  <si>
    <t>*시드830고정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</si>
</sst>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medium">
        <color indexed="64"/>
      </diagonal>
    </border>
    <border diagonalDown="1">
      <left/>
      <right style="medium">
        <color indexed="64"/>
      </right>
      <top style="medium">
        <color indexed="64"/>
      </top>
      <bottom/>
      <diagonal style="medium">
        <color indexed="64"/>
      </diagonal>
    </border>
    <border diagonalDown="1">
      <left style="medium">
        <color indexed="64"/>
      </left>
      <right/>
      <top/>
      <bottom style="medium">
        <color indexed="64"/>
      </bottom>
      <diagonal style="medium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medium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0" xfId="0" applyBorder="1" applyAlignment="1"/>
    <xf numFmtId="0" fontId="3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vertical="center"/>
    </xf>
    <xf numFmtId="41" fontId="3" fillId="0" borderId="0" xfId="1" applyFont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1" fontId="3" fillId="0" borderId="3" xfId="1" applyFont="1" applyBorder="1" applyAlignment="1">
      <alignment horizontal="center" vertical="center"/>
    </xf>
    <xf numFmtId="41" fontId="3" fillId="0" borderId="5" xfId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79377476330824"/>
          <c:y val="6.4182765008698059E-2"/>
          <c:w val="0.82364758005249339"/>
          <c:h val="0.63849482356372123"/>
        </c:manualLayout>
      </c:layout>
      <c:lineChart>
        <c:grouping val="standard"/>
        <c:varyColors val="0"/>
        <c:ser>
          <c:idx val="1"/>
          <c:order val="0"/>
          <c:tx>
            <c:strRef>
              <c:f>랜덤데이터!$H$2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랜덤데이터!$I$1:$L$1</c:f>
              <c:strCache>
                <c:ptCount val="4"/>
                <c:pt idx="0">
                  <c:v>100회평균</c:v>
                </c:pt>
                <c:pt idx="1">
                  <c:v>1000회평균</c:v>
                </c:pt>
                <c:pt idx="2">
                  <c:v>10000회평균</c:v>
                </c:pt>
                <c:pt idx="3">
                  <c:v>100000회평균</c:v>
                </c:pt>
              </c:strCache>
            </c:strRef>
          </c:cat>
          <c:val>
            <c:numRef>
              <c:f>랜덤데이터!$I$2:$L$2</c:f>
              <c:numCache>
                <c:formatCode>General</c:formatCode>
                <c:ptCount val="4"/>
                <c:pt idx="0">
                  <c:v>1.496E-4</c:v>
                </c:pt>
                <c:pt idx="1">
                  <c:v>1.9527999999999997E-2</c:v>
                </c:pt>
                <c:pt idx="2">
                  <c:v>2.6824734000000001</c:v>
                </c:pt>
                <c:pt idx="3">
                  <c:v>187.38038939999998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7-49AD-B065-71A0AC761FDB}"/>
            </c:ext>
          </c:extLst>
        </c:ser>
        <c:ser>
          <c:idx val="2"/>
          <c:order val="1"/>
          <c:tx>
            <c:strRef>
              <c:f>랜덤데이터!$H$3</c:f>
              <c:strCache>
                <c:ptCount val="1"/>
                <c:pt idx="0">
                  <c:v>SelectSort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랜덤데이터!$I$1:$L$1</c:f>
              <c:strCache>
                <c:ptCount val="4"/>
                <c:pt idx="0">
                  <c:v>100회평균</c:v>
                </c:pt>
                <c:pt idx="1">
                  <c:v>1000회평균</c:v>
                </c:pt>
                <c:pt idx="2">
                  <c:v>10000회평균</c:v>
                </c:pt>
                <c:pt idx="3">
                  <c:v>100000회평균</c:v>
                </c:pt>
              </c:strCache>
            </c:strRef>
          </c:cat>
          <c:val>
            <c:numRef>
              <c:f>랜덤데이터!$I$3:$L$3</c:f>
              <c:numCache>
                <c:formatCode>General</c:formatCode>
                <c:ptCount val="4"/>
                <c:pt idx="0">
                  <c:v>4.32E-5</c:v>
                </c:pt>
                <c:pt idx="1">
                  <c:v>4.8094000000000001E-3</c:v>
                </c:pt>
                <c:pt idx="2">
                  <c:v>0.34548679999999998</c:v>
                </c:pt>
                <c:pt idx="3">
                  <c:v>27.3884574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7-49AD-B065-71A0AC761FDB}"/>
            </c:ext>
          </c:extLst>
        </c:ser>
        <c:ser>
          <c:idx val="3"/>
          <c:order val="2"/>
          <c:tx>
            <c:strRef>
              <c:f>랜덤데이터!$H$4</c:f>
              <c:strCache>
                <c:ptCount val="1"/>
                <c:pt idx="0">
                  <c:v>InsertSort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랜덤데이터!$I$1:$L$1</c:f>
              <c:strCache>
                <c:ptCount val="4"/>
                <c:pt idx="0">
                  <c:v>100회평균</c:v>
                </c:pt>
                <c:pt idx="1">
                  <c:v>1000회평균</c:v>
                </c:pt>
                <c:pt idx="2">
                  <c:v>10000회평균</c:v>
                </c:pt>
                <c:pt idx="3">
                  <c:v>100000회평균</c:v>
                </c:pt>
              </c:strCache>
            </c:strRef>
          </c:cat>
          <c:val>
            <c:numRef>
              <c:f>랜덤데이터!$I$4:$L$4</c:f>
              <c:numCache>
                <c:formatCode>General</c:formatCode>
                <c:ptCount val="4"/>
                <c:pt idx="0">
                  <c:v>2.2799999999999999E-5</c:v>
                </c:pt>
                <c:pt idx="1">
                  <c:v>4.8898000000000006E-3</c:v>
                </c:pt>
                <c:pt idx="2">
                  <c:v>0.24636160000000001</c:v>
                </c:pt>
                <c:pt idx="3">
                  <c:v>15.449010800000002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27-49AD-B065-71A0AC761FDB}"/>
            </c:ext>
          </c:extLst>
        </c:ser>
        <c:ser>
          <c:idx val="0"/>
          <c:order val="3"/>
          <c:tx>
            <c:strRef>
              <c:f>랜덤데이터!$H$5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랜덤데이터!$I$1:$L$1</c:f>
              <c:strCache>
                <c:ptCount val="4"/>
                <c:pt idx="0">
                  <c:v>100회평균</c:v>
                </c:pt>
                <c:pt idx="1">
                  <c:v>1000회평균</c:v>
                </c:pt>
                <c:pt idx="2">
                  <c:v>10000회평균</c:v>
                </c:pt>
                <c:pt idx="3">
                  <c:v>100000회평균</c:v>
                </c:pt>
              </c:strCache>
            </c:strRef>
          </c:cat>
          <c:val>
            <c:numRef>
              <c:f>랜덤데이터!$I$5:$L$5</c:f>
              <c:numCache>
                <c:formatCode>General</c:formatCode>
                <c:ptCount val="4"/>
                <c:pt idx="0">
                  <c:v>1.2779999999999999E-4</c:v>
                </c:pt>
                <c:pt idx="1">
                  <c:v>1.9155999999999999E-3</c:v>
                </c:pt>
                <c:pt idx="2">
                  <c:v>1.9833799999999999E-2</c:v>
                </c:pt>
                <c:pt idx="3">
                  <c:v>0.22679060000000001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27-49AD-B065-71A0AC761FDB}"/>
            </c:ext>
          </c:extLst>
        </c:ser>
        <c:ser>
          <c:idx val="4"/>
          <c:order val="4"/>
          <c:tx>
            <c:strRef>
              <c:f>랜덤데이터!$H$6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랜덤데이터!$I$1:$L$1</c:f>
              <c:strCache>
                <c:ptCount val="4"/>
                <c:pt idx="0">
                  <c:v>100회평균</c:v>
                </c:pt>
                <c:pt idx="1">
                  <c:v>1000회평균</c:v>
                </c:pt>
                <c:pt idx="2">
                  <c:v>10000회평균</c:v>
                </c:pt>
                <c:pt idx="3">
                  <c:v>100000회평균</c:v>
                </c:pt>
              </c:strCache>
            </c:strRef>
          </c:cat>
          <c:val>
            <c:numRef>
              <c:f>랜덤데이터!$I$6:$L$6</c:f>
              <c:numCache>
                <c:formatCode>General</c:formatCode>
                <c:ptCount val="4"/>
                <c:pt idx="0">
                  <c:v>4.2200000000000003E-5</c:v>
                </c:pt>
                <c:pt idx="1">
                  <c:v>6.6E-4</c:v>
                </c:pt>
                <c:pt idx="2">
                  <c:v>1.2111E-2</c:v>
                </c:pt>
                <c:pt idx="3">
                  <c:v>0.1180952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27-49AD-B065-71A0AC761FDB}"/>
            </c:ext>
          </c:extLst>
        </c:ser>
        <c:ser>
          <c:idx val="5"/>
          <c:order val="5"/>
          <c:tx>
            <c:strRef>
              <c:f>랜덤데이터!$H$7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랜덤데이터!$I$1:$L$1</c:f>
              <c:strCache>
                <c:ptCount val="4"/>
                <c:pt idx="0">
                  <c:v>100회평균</c:v>
                </c:pt>
                <c:pt idx="1">
                  <c:v>1000회평균</c:v>
                </c:pt>
                <c:pt idx="2">
                  <c:v>10000회평균</c:v>
                </c:pt>
                <c:pt idx="3">
                  <c:v>100000회평균</c:v>
                </c:pt>
              </c:strCache>
            </c:strRef>
          </c:cat>
          <c:val>
            <c:numRef>
              <c:f>랜덤데이터!$I$7:$L$7</c:f>
              <c:numCache>
                <c:formatCode>General</c:formatCode>
                <c:ptCount val="4"/>
                <c:pt idx="0">
                  <c:v>1E-4</c:v>
                </c:pt>
                <c:pt idx="1">
                  <c:v>0.01</c:v>
                </c:pt>
                <c:pt idx="2">
                  <c:v>1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F-4BC6-B800-F4203224F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779632"/>
        <c:axId val="607780288"/>
      </c:lineChart>
      <c:catAx>
        <c:axId val="607779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7780288"/>
        <c:crosses val="autoZero"/>
        <c:auto val="1"/>
        <c:lblAlgn val="ctr"/>
        <c:lblOffset val="100"/>
        <c:noMultiLvlLbl val="0"/>
      </c:catAx>
      <c:valAx>
        <c:axId val="607780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779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79377476330824"/>
          <c:y val="6.4182765008698059E-2"/>
          <c:w val="0.82364758005249339"/>
          <c:h val="0.63849482356372123"/>
        </c:manualLayout>
      </c:layout>
      <c:lineChart>
        <c:grouping val="standard"/>
        <c:varyColors val="0"/>
        <c:ser>
          <c:idx val="1"/>
          <c:order val="0"/>
          <c:tx>
            <c:strRef>
              <c:f>'정렬데이터(Ascending)'!$H$2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'정렬데이터(Ascending)'!$I$1:$L$1</c:f>
              <c:strCache>
                <c:ptCount val="4"/>
                <c:pt idx="0">
                  <c:v>100회평균</c:v>
                </c:pt>
                <c:pt idx="1">
                  <c:v>1000회평균</c:v>
                </c:pt>
                <c:pt idx="2">
                  <c:v>10000회평균</c:v>
                </c:pt>
                <c:pt idx="3">
                  <c:v>100000회평균</c:v>
                </c:pt>
              </c:strCache>
            </c:strRef>
          </c:cat>
          <c:val>
            <c:numRef>
              <c:f>'정렬데이터(Ascending)'!$I$2:$L$2</c:f>
              <c:numCache>
                <c:formatCode>General</c:formatCode>
                <c:ptCount val="4"/>
                <c:pt idx="0">
                  <c:v>1.9199999999999999E-5</c:v>
                </c:pt>
                <c:pt idx="1">
                  <c:v>1.4462000000000001E-3</c:v>
                </c:pt>
                <c:pt idx="2">
                  <c:v>0.14225020000000002</c:v>
                </c:pt>
                <c:pt idx="3">
                  <c:v>20.389901200000001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F-40C0-B238-AB78251CCA75}"/>
            </c:ext>
          </c:extLst>
        </c:ser>
        <c:ser>
          <c:idx val="2"/>
          <c:order val="1"/>
          <c:tx>
            <c:strRef>
              <c:f>'정렬데이터(Ascending)'!$H$3</c:f>
              <c:strCache>
                <c:ptCount val="1"/>
                <c:pt idx="0">
                  <c:v>SelectSort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'정렬데이터(Ascending)'!$I$1:$L$1</c:f>
              <c:strCache>
                <c:ptCount val="4"/>
                <c:pt idx="0">
                  <c:v>100회평균</c:v>
                </c:pt>
                <c:pt idx="1">
                  <c:v>1000회평균</c:v>
                </c:pt>
                <c:pt idx="2">
                  <c:v>10000회평균</c:v>
                </c:pt>
                <c:pt idx="3">
                  <c:v>100000회평균</c:v>
                </c:pt>
              </c:strCache>
            </c:strRef>
          </c:cat>
          <c:val>
            <c:numRef>
              <c:f>'정렬데이터(Ascending)'!$I$3:$L$3</c:f>
              <c:numCache>
                <c:formatCode>General</c:formatCode>
                <c:ptCount val="4"/>
                <c:pt idx="0">
                  <c:v>1.7600000000000001E-5</c:v>
                </c:pt>
                <c:pt idx="1">
                  <c:v>1.8296E-3</c:v>
                </c:pt>
                <c:pt idx="2">
                  <c:v>0.1944206</c:v>
                </c:pt>
                <c:pt idx="3">
                  <c:v>15.019913600000001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F-40C0-B238-AB78251CCA75}"/>
            </c:ext>
          </c:extLst>
        </c:ser>
        <c:ser>
          <c:idx val="3"/>
          <c:order val="2"/>
          <c:tx>
            <c:strRef>
              <c:f>'정렬데이터(Ascending)'!$H$4</c:f>
              <c:strCache>
                <c:ptCount val="1"/>
                <c:pt idx="0">
                  <c:v>InsertSort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'정렬데이터(Ascending)'!$I$1:$L$1</c:f>
              <c:strCache>
                <c:ptCount val="4"/>
                <c:pt idx="0">
                  <c:v>100회평균</c:v>
                </c:pt>
                <c:pt idx="1">
                  <c:v>1000회평균</c:v>
                </c:pt>
                <c:pt idx="2">
                  <c:v>10000회평균</c:v>
                </c:pt>
                <c:pt idx="3">
                  <c:v>100000회평균</c:v>
                </c:pt>
              </c:strCache>
            </c:strRef>
          </c:cat>
          <c:val>
            <c:numRef>
              <c:f>'정렬데이터(Ascending)'!$I$4:$L$4</c:f>
              <c:numCache>
                <c:formatCode>General</c:formatCode>
                <c:ptCount val="4"/>
                <c:pt idx="0">
                  <c:v>1.3999999999999997E-6</c:v>
                </c:pt>
                <c:pt idx="1">
                  <c:v>6.999999999999999E-6</c:v>
                </c:pt>
                <c:pt idx="2">
                  <c:v>6.7799999999999995E-5</c:v>
                </c:pt>
                <c:pt idx="3">
                  <c:v>1.1982E-3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0F-40C0-B238-AB78251CCA75}"/>
            </c:ext>
          </c:extLst>
        </c:ser>
        <c:ser>
          <c:idx val="0"/>
          <c:order val="3"/>
          <c:tx>
            <c:strRef>
              <c:f>'정렬데이터(Ascending)'!$H$5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'정렬데이터(Ascending)'!$I$1:$L$1</c:f>
              <c:strCache>
                <c:ptCount val="4"/>
                <c:pt idx="0">
                  <c:v>100회평균</c:v>
                </c:pt>
                <c:pt idx="1">
                  <c:v>1000회평균</c:v>
                </c:pt>
                <c:pt idx="2">
                  <c:v>10000회평균</c:v>
                </c:pt>
                <c:pt idx="3">
                  <c:v>100000회평균</c:v>
                </c:pt>
              </c:strCache>
            </c:strRef>
          </c:cat>
          <c:val>
            <c:numRef>
              <c:f>'정렬데이터(Ascending)'!$I$5:$L$5</c:f>
              <c:numCache>
                <c:formatCode>General</c:formatCode>
                <c:ptCount val="4"/>
                <c:pt idx="0">
                  <c:v>5.1400000000000003E-5</c:v>
                </c:pt>
                <c:pt idx="1">
                  <c:v>5.7339999999999995E-4</c:v>
                </c:pt>
                <c:pt idx="2">
                  <c:v>7.8916000000000021E-3</c:v>
                </c:pt>
                <c:pt idx="3">
                  <c:v>6.6236799999999998E-2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0F-40C0-B238-AB78251CCA75}"/>
            </c:ext>
          </c:extLst>
        </c:ser>
        <c:ser>
          <c:idx val="4"/>
          <c:order val="4"/>
          <c:tx>
            <c:strRef>
              <c:f>'정렬데이터(Ascending)'!$H$6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'정렬데이터(Ascending)'!$I$1:$L$1</c:f>
              <c:strCache>
                <c:ptCount val="4"/>
                <c:pt idx="0">
                  <c:v>100회평균</c:v>
                </c:pt>
                <c:pt idx="1">
                  <c:v>1000회평균</c:v>
                </c:pt>
                <c:pt idx="2">
                  <c:v>10000회평균</c:v>
                </c:pt>
                <c:pt idx="3">
                  <c:v>100000회평균</c:v>
                </c:pt>
              </c:strCache>
            </c:strRef>
          </c:cat>
          <c:val>
            <c:numRef>
              <c:f>'정렬데이터(Ascending)'!$I$6:$L$6</c:f>
              <c:numCache>
                <c:formatCode>General</c:formatCode>
                <c:ptCount val="4"/>
                <c:pt idx="0">
                  <c:v>8.0000000000000013E-6</c:v>
                </c:pt>
                <c:pt idx="1">
                  <c:v>5.66E-5</c:v>
                </c:pt>
                <c:pt idx="2">
                  <c:v>1.1186E-3</c:v>
                </c:pt>
                <c:pt idx="3">
                  <c:v>1.8706400000000001E-2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0F-40C0-B238-AB78251CCA75}"/>
            </c:ext>
          </c:extLst>
        </c:ser>
        <c:ser>
          <c:idx val="5"/>
          <c:order val="5"/>
          <c:tx>
            <c:strRef>
              <c:f>'정렬데이터(Ascending)'!$H$7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'정렬데이터(Ascending)'!$I$1:$L$1</c:f>
              <c:strCache>
                <c:ptCount val="4"/>
                <c:pt idx="0">
                  <c:v>100회평균</c:v>
                </c:pt>
                <c:pt idx="1">
                  <c:v>1000회평균</c:v>
                </c:pt>
                <c:pt idx="2">
                  <c:v>10000회평균</c:v>
                </c:pt>
                <c:pt idx="3">
                  <c:v>100000회평균</c:v>
                </c:pt>
              </c:strCache>
            </c:strRef>
          </c:cat>
          <c:val>
            <c:numRef>
              <c:f>'정렬데이터(Ascending)'!$I$7:$L$7</c:f>
              <c:numCache>
                <c:formatCode>General</c:formatCode>
                <c:ptCount val="4"/>
                <c:pt idx="0">
                  <c:v>1E-4</c:v>
                </c:pt>
                <c:pt idx="1">
                  <c:v>0.01</c:v>
                </c:pt>
                <c:pt idx="2">
                  <c:v>1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0F-40C0-B238-AB78251C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779632"/>
        <c:axId val="607780288"/>
      </c:lineChart>
      <c:catAx>
        <c:axId val="607779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7780288"/>
        <c:crosses val="autoZero"/>
        <c:auto val="1"/>
        <c:lblAlgn val="ctr"/>
        <c:lblOffset val="100"/>
        <c:noMultiLvlLbl val="0"/>
      </c:catAx>
      <c:valAx>
        <c:axId val="607780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779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79377476330824"/>
          <c:y val="6.4182765008698059E-2"/>
          <c:w val="0.82364758005249339"/>
          <c:h val="0.63849482356372123"/>
        </c:manualLayout>
      </c:layout>
      <c:lineChart>
        <c:grouping val="standard"/>
        <c:varyColors val="0"/>
        <c:ser>
          <c:idx val="1"/>
          <c:order val="0"/>
          <c:tx>
            <c:strRef>
              <c:f>'역정렬데이터(Descending)'!$H$2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'역정렬데이터(Descending)'!$I$1:$L$1</c:f>
              <c:strCache>
                <c:ptCount val="4"/>
                <c:pt idx="0">
                  <c:v>100회평균</c:v>
                </c:pt>
                <c:pt idx="1">
                  <c:v>1000회평균</c:v>
                </c:pt>
                <c:pt idx="2">
                  <c:v>10000회평균</c:v>
                </c:pt>
                <c:pt idx="3">
                  <c:v>100000회평균</c:v>
                </c:pt>
              </c:strCache>
            </c:strRef>
          </c:cat>
          <c:val>
            <c:numRef>
              <c:f>'역정렬데이터(Descending)'!$I$2:$L$2</c:f>
              <c:numCache>
                <c:formatCode>General</c:formatCode>
                <c:ptCount val="4"/>
                <c:pt idx="0">
                  <c:v>2.2440000000000003E-4</c:v>
                </c:pt>
                <c:pt idx="1">
                  <c:v>3.1533800000000001E-2</c:v>
                </c:pt>
                <c:pt idx="2">
                  <c:v>2.2014275999999997</c:v>
                </c:pt>
                <c:pt idx="3">
                  <c:v>190.13859339999999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B-465D-A0CB-27DAD8098824}"/>
            </c:ext>
          </c:extLst>
        </c:ser>
        <c:ser>
          <c:idx val="2"/>
          <c:order val="1"/>
          <c:tx>
            <c:strRef>
              <c:f>'역정렬데이터(Descending)'!$H$3</c:f>
              <c:strCache>
                <c:ptCount val="1"/>
                <c:pt idx="0">
                  <c:v>SelectSort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'역정렬데이터(Descending)'!$I$1:$L$1</c:f>
              <c:strCache>
                <c:ptCount val="4"/>
                <c:pt idx="0">
                  <c:v>100회평균</c:v>
                </c:pt>
                <c:pt idx="1">
                  <c:v>1000회평균</c:v>
                </c:pt>
                <c:pt idx="2">
                  <c:v>10000회평균</c:v>
                </c:pt>
                <c:pt idx="3">
                  <c:v>100000회평균</c:v>
                </c:pt>
              </c:strCache>
            </c:strRef>
          </c:cat>
          <c:val>
            <c:numRef>
              <c:f>'역정렬데이터(Descending)'!$I$3:$L$3</c:f>
              <c:numCache>
                <c:formatCode>General</c:formatCode>
                <c:ptCount val="4"/>
                <c:pt idx="0">
                  <c:v>2.5400000000000001E-5</c:v>
                </c:pt>
                <c:pt idx="1">
                  <c:v>2.5025999999999998E-3</c:v>
                </c:pt>
                <c:pt idx="2">
                  <c:v>0.37210779999999999</c:v>
                </c:pt>
                <c:pt idx="3">
                  <c:v>32.779843800000002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B-465D-A0CB-27DAD8098824}"/>
            </c:ext>
          </c:extLst>
        </c:ser>
        <c:ser>
          <c:idx val="3"/>
          <c:order val="2"/>
          <c:tx>
            <c:strRef>
              <c:f>'역정렬데이터(Descending)'!$H$4</c:f>
              <c:strCache>
                <c:ptCount val="1"/>
                <c:pt idx="0">
                  <c:v>InsertSort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'역정렬데이터(Descending)'!$I$1:$L$1</c:f>
              <c:strCache>
                <c:ptCount val="4"/>
                <c:pt idx="0">
                  <c:v>100회평균</c:v>
                </c:pt>
                <c:pt idx="1">
                  <c:v>1000회평균</c:v>
                </c:pt>
                <c:pt idx="2">
                  <c:v>10000회평균</c:v>
                </c:pt>
                <c:pt idx="3">
                  <c:v>100000회평균</c:v>
                </c:pt>
              </c:strCache>
            </c:strRef>
          </c:cat>
          <c:val>
            <c:numRef>
              <c:f>'역정렬데이터(Descending)'!$I$4:$L$4</c:f>
              <c:numCache>
                <c:formatCode>General</c:formatCode>
                <c:ptCount val="4"/>
                <c:pt idx="0">
                  <c:v>9.9999999999999995E-7</c:v>
                </c:pt>
                <c:pt idx="1">
                  <c:v>8.6000000000000007E-6</c:v>
                </c:pt>
                <c:pt idx="2">
                  <c:v>8.2199999999999992E-5</c:v>
                </c:pt>
                <c:pt idx="3">
                  <c:v>3.7234000000000004E-3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B-465D-A0CB-27DAD8098824}"/>
            </c:ext>
          </c:extLst>
        </c:ser>
        <c:ser>
          <c:idx val="0"/>
          <c:order val="3"/>
          <c:tx>
            <c:strRef>
              <c:f>'역정렬데이터(Descending)'!$H$5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'역정렬데이터(Descending)'!$I$1:$L$1</c:f>
              <c:strCache>
                <c:ptCount val="4"/>
                <c:pt idx="0">
                  <c:v>100회평균</c:v>
                </c:pt>
                <c:pt idx="1">
                  <c:v>1000회평균</c:v>
                </c:pt>
                <c:pt idx="2">
                  <c:v>10000회평균</c:v>
                </c:pt>
                <c:pt idx="3">
                  <c:v>100000회평균</c:v>
                </c:pt>
              </c:strCache>
            </c:strRef>
          </c:cat>
          <c:val>
            <c:numRef>
              <c:f>'역정렬데이터(Descending)'!$I$5:$L$5</c:f>
              <c:numCache>
                <c:formatCode>General</c:formatCode>
                <c:ptCount val="4"/>
                <c:pt idx="0">
                  <c:v>1.144E-4</c:v>
                </c:pt>
                <c:pt idx="1">
                  <c:v>1.7442E-3</c:v>
                </c:pt>
                <c:pt idx="2">
                  <c:v>1.9374799999999998E-2</c:v>
                </c:pt>
                <c:pt idx="3">
                  <c:v>0.10194479999999999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8B-465D-A0CB-27DAD8098824}"/>
            </c:ext>
          </c:extLst>
        </c:ser>
        <c:ser>
          <c:idx val="4"/>
          <c:order val="4"/>
          <c:tx>
            <c:strRef>
              <c:f>'역정렬데이터(Descending)'!$H$6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'역정렬데이터(Descending)'!$I$1:$L$1</c:f>
              <c:strCache>
                <c:ptCount val="4"/>
                <c:pt idx="0">
                  <c:v>100회평균</c:v>
                </c:pt>
                <c:pt idx="1">
                  <c:v>1000회평균</c:v>
                </c:pt>
                <c:pt idx="2">
                  <c:v>10000회평균</c:v>
                </c:pt>
                <c:pt idx="3">
                  <c:v>100000회평균</c:v>
                </c:pt>
              </c:strCache>
            </c:strRef>
          </c:cat>
          <c:val>
            <c:numRef>
              <c:f>'역정렬데이터(Descending)'!$I$6:$L$6</c:f>
              <c:numCache>
                <c:formatCode>General</c:formatCode>
                <c:ptCount val="4"/>
                <c:pt idx="0">
                  <c:v>1.1999999999999999E-5</c:v>
                </c:pt>
                <c:pt idx="1">
                  <c:v>7.3999999999999996E-5</c:v>
                </c:pt>
                <c:pt idx="2">
                  <c:v>1.2244000000000001E-3</c:v>
                </c:pt>
                <c:pt idx="3">
                  <c:v>1.2992799999999999E-2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8B-465D-A0CB-27DAD8098824}"/>
            </c:ext>
          </c:extLst>
        </c:ser>
        <c:ser>
          <c:idx val="5"/>
          <c:order val="5"/>
          <c:tx>
            <c:strRef>
              <c:f>'역정렬데이터(Descending)'!$H$7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'역정렬데이터(Descending)'!$I$1:$L$1</c:f>
              <c:strCache>
                <c:ptCount val="4"/>
                <c:pt idx="0">
                  <c:v>100회평균</c:v>
                </c:pt>
                <c:pt idx="1">
                  <c:v>1000회평균</c:v>
                </c:pt>
                <c:pt idx="2">
                  <c:v>10000회평균</c:v>
                </c:pt>
                <c:pt idx="3">
                  <c:v>100000회평균</c:v>
                </c:pt>
              </c:strCache>
            </c:strRef>
          </c:cat>
          <c:val>
            <c:numRef>
              <c:f>'역정렬데이터(Descending)'!$I$7:$L$7</c:f>
              <c:numCache>
                <c:formatCode>General</c:formatCode>
                <c:ptCount val="4"/>
                <c:pt idx="0">
                  <c:v>1E-4</c:v>
                </c:pt>
                <c:pt idx="1">
                  <c:v>0.01</c:v>
                </c:pt>
                <c:pt idx="2">
                  <c:v>1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8B-465D-A0CB-27DAD8098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779632"/>
        <c:axId val="607780288"/>
      </c:lineChart>
      <c:catAx>
        <c:axId val="607779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7780288"/>
        <c:crosses val="autoZero"/>
        <c:auto val="1"/>
        <c:lblAlgn val="ctr"/>
        <c:lblOffset val="100"/>
        <c:noMultiLvlLbl val="0"/>
      </c:catAx>
      <c:valAx>
        <c:axId val="607780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779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</xdr:row>
      <xdr:rowOff>0</xdr:rowOff>
    </xdr:from>
    <xdr:to>
      <xdr:col>6</xdr:col>
      <xdr:colOff>228600</xdr:colOff>
      <xdr:row>29</xdr:row>
      <xdr:rowOff>47626</xdr:rowOff>
    </xdr:to>
    <xdr:graphicFrame macro="">
      <xdr:nvGraphicFramePr>
        <xdr:cNvPr id="6" name="차트 1">
          <a:extLst>
            <a:ext uri="{FF2B5EF4-FFF2-40B4-BE49-F238E27FC236}">
              <a16:creationId xmlns:a16="http://schemas.microsoft.com/office/drawing/2014/main" id="{01915315-1543-4F96-9EC2-7A8054920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</xdr:row>
      <xdr:rowOff>0</xdr:rowOff>
    </xdr:from>
    <xdr:to>
      <xdr:col>6</xdr:col>
      <xdr:colOff>228600</xdr:colOff>
      <xdr:row>29</xdr:row>
      <xdr:rowOff>47626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41DD18D-4873-413B-B565-FF69ACE26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</xdr:row>
      <xdr:rowOff>0</xdr:rowOff>
    </xdr:from>
    <xdr:to>
      <xdr:col>6</xdr:col>
      <xdr:colOff>228600</xdr:colOff>
      <xdr:row>29</xdr:row>
      <xdr:rowOff>47626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A21CBF8-ADE6-43CA-8AD1-61028E792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5DE9D8-6F58-4782-A7BA-28C64AE1C959}" name="표2" displayName="표2" ref="H1:L7" totalsRowShown="0" headerRowDxfId="20" dataDxfId="19">
  <autoFilter ref="H1:L7" xr:uid="{E6C9AD2A-86A9-43F5-A111-E1E08AB4EE8B}"/>
  <tableColumns count="5">
    <tableColumn id="1" xr3:uid="{9E6BD9D3-AF0A-4B0B-8315-3ACAA2549AD9}" name="정렬법" dataDxfId="18"/>
    <tableColumn id="2" xr3:uid="{A0726ED9-6B55-40A5-B0BC-A3EF1978C80D}" name="100회평균" dataDxfId="17"/>
    <tableColumn id="3" xr3:uid="{C2F3A6E4-389A-4BC4-9091-967F8D46BD2A}" name="1000회평균" dataDxfId="16"/>
    <tableColumn id="4" xr3:uid="{2F9F0088-8236-4639-91DD-928C86F0E8AE}" name="10000회평균" dataDxfId="15"/>
    <tableColumn id="5" xr3:uid="{721C240B-2568-4CE7-8CC5-B77BA99E2481}" name="100000회평균" dataDxfId="14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935E7A-3E56-40AB-86A0-49641C4C7C18}" name="표2_6" displayName="표2_6" ref="H1:L7" totalsRowShown="0" headerRowDxfId="13" dataDxfId="12">
  <autoFilter ref="H1:L7" xr:uid="{E6C9AD2A-86A9-43F5-A111-E1E08AB4EE8B}"/>
  <tableColumns count="5">
    <tableColumn id="1" xr3:uid="{5B950682-AC2C-42BF-AA79-20A2E9CC1FE6}" name="정렬법" dataDxfId="11"/>
    <tableColumn id="2" xr3:uid="{5AF281B2-463D-4E79-A9EF-C1662E6E2F43}" name="100회평균" dataDxfId="10"/>
    <tableColumn id="3" xr3:uid="{783AA4C9-57E3-4FC0-B8D7-57ED166A5462}" name="1000회평균" dataDxfId="9"/>
    <tableColumn id="4" xr3:uid="{62C73E1B-8EE5-470C-B497-84A4E19F0222}" name="10000회평균" dataDxfId="8"/>
    <tableColumn id="5" xr3:uid="{CEC13E64-9184-4C1F-8F69-800598B6B4E4}" name="100000회평균" dataDxfId="7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035F7A-5C67-4C83-8CEE-44513AC29EF9}" name="표2_7" displayName="표2_7" ref="H1:L7" totalsRowShown="0" headerRowDxfId="6" dataDxfId="5">
  <autoFilter ref="H1:L7" xr:uid="{E6C9AD2A-86A9-43F5-A111-E1E08AB4EE8B}"/>
  <tableColumns count="5">
    <tableColumn id="1" xr3:uid="{F4F8F6CF-5C49-472C-B375-2027E666F283}" name="정렬법" dataDxfId="4"/>
    <tableColumn id="2" xr3:uid="{DA1DF660-AA72-4C6A-8BFA-E6A8F920F8AD}" name="100회평균" dataDxfId="3"/>
    <tableColumn id="3" xr3:uid="{0B4F350F-BF18-4FAE-B7DF-F76E1D898A9D}" name="1000회평균" dataDxfId="2"/>
    <tableColumn id="4" xr3:uid="{D97455F2-FDA3-476B-8947-5B8F16A259D2}" name="10000회평균" dataDxfId="1"/>
    <tableColumn id="5" xr3:uid="{16B43458-96CC-4688-A0EF-60336BFE6BC7}" name="100000회평균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32EC-C1CF-4226-9EF1-E3DA1AF5048F}">
  <dimension ref="B1:V34"/>
  <sheetViews>
    <sheetView zoomScale="85" zoomScaleNormal="85" workbookViewId="0">
      <selection activeCell="F33" sqref="F33"/>
    </sheetView>
  </sheetViews>
  <sheetFormatPr defaultRowHeight="16.5" x14ac:dyDescent="0.3"/>
  <cols>
    <col min="2" max="6" width="13.75" customWidth="1"/>
    <col min="9" max="9" width="10.5" bestFit="1" customWidth="1"/>
    <col min="10" max="14" width="10.75" bestFit="1" customWidth="1"/>
  </cols>
  <sheetData>
    <row r="1" spans="2:22" x14ac:dyDescent="0.3">
      <c r="H1" s="1" t="s">
        <v>11</v>
      </c>
      <c r="I1" s="1" t="s">
        <v>14</v>
      </c>
      <c r="J1" s="1" t="s">
        <v>15</v>
      </c>
      <c r="K1" s="1" t="s">
        <v>16</v>
      </c>
      <c r="L1" s="1" t="s">
        <v>17</v>
      </c>
    </row>
    <row r="2" spans="2:22" x14ac:dyDescent="0.3">
      <c r="H2" s="1" t="s">
        <v>0</v>
      </c>
      <c r="I2" s="1">
        <f>AVERAGE(J11,K11,L11,M11,N11)</f>
        <v>1.496E-4</v>
      </c>
      <c r="J2" s="1">
        <f>AVERAGE(R11,S11,T11,U11,V11)</f>
        <v>1.9527999999999997E-2</v>
      </c>
      <c r="K2" s="1">
        <f>AVERAGE(J19,K19,L19,M19,N19)</f>
        <v>2.6824734000000001</v>
      </c>
      <c r="L2" s="1">
        <f>AVERAGE(R19:V19)</f>
        <v>187.38038939999998</v>
      </c>
    </row>
    <row r="3" spans="2:22" x14ac:dyDescent="0.3">
      <c r="H3" s="1" t="s">
        <v>1</v>
      </c>
      <c r="I3" s="1">
        <f>AVERAGE(J12,K12,L12,M12,N12)</f>
        <v>4.32E-5</v>
      </c>
      <c r="J3" s="1">
        <f>AVERAGE(R12,S12,T12,U12,V12)</f>
        <v>4.8094000000000001E-3</v>
      </c>
      <c r="K3" s="1">
        <f>AVERAGE(J20,K20,L20,M20,N20)</f>
        <v>0.34548679999999998</v>
      </c>
      <c r="L3" s="1">
        <f>AVERAGE(R20,S20,T20,U20,V20)</f>
        <v>27.3884574</v>
      </c>
      <c r="M3" s="16" t="s">
        <v>22</v>
      </c>
    </row>
    <row r="4" spans="2:22" x14ac:dyDescent="0.3">
      <c r="B4" s="1"/>
      <c r="C4" s="1"/>
      <c r="D4" s="1"/>
      <c r="E4" s="1"/>
      <c r="F4" s="1"/>
      <c r="H4" s="1" t="s">
        <v>2</v>
      </c>
      <c r="I4" s="1">
        <f>AVERAGE(J13,K13,L13,M13,N13)</f>
        <v>2.2799999999999999E-5</v>
      </c>
      <c r="J4" s="1">
        <f>AVERAGE(R13,S13,T13,U13,V13)</f>
        <v>4.8898000000000006E-3</v>
      </c>
      <c r="K4" s="1">
        <f>AVERAGE(J21,K21,L21,M21,N21)</f>
        <v>0.24636160000000001</v>
      </c>
      <c r="L4" s="1">
        <f>AVERAGE(R21,S21,T21,U21,V21)</f>
        <v>15.449010800000002</v>
      </c>
    </row>
    <row r="5" spans="2:22" x14ac:dyDescent="0.3">
      <c r="H5" s="1" t="s">
        <v>3</v>
      </c>
      <c r="I5" s="1">
        <f>AVERAGE(J14:N14)</f>
        <v>1.2779999999999999E-4</v>
      </c>
      <c r="J5" s="1">
        <f>AVERAGE(R14:V14)</f>
        <v>1.9155999999999999E-3</v>
      </c>
      <c r="K5" s="1">
        <f>AVERAGE(J22:N22)</f>
        <v>1.9833799999999999E-2</v>
      </c>
      <c r="L5" s="1">
        <f>AVERAGE(R22:V22)</f>
        <v>0.22679060000000001</v>
      </c>
    </row>
    <row r="6" spans="2:22" x14ac:dyDescent="0.3">
      <c r="H6" s="1" t="s">
        <v>4</v>
      </c>
      <c r="I6" s="1">
        <f>AVERAGE(J15:N15)</f>
        <v>4.2200000000000003E-5</v>
      </c>
      <c r="J6" s="1">
        <f>AVERAGE(R15:V15)</f>
        <v>6.6E-4</v>
      </c>
      <c r="K6" s="1">
        <f>AVERAGE(J23:N23)</f>
        <v>1.2111E-2</v>
      </c>
      <c r="L6" s="1">
        <f>AVERAGE(R23:V23)</f>
        <v>0.1180952</v>
      </c>
      <c r="N6" s="17" t="s">
        <v>23</v>
      </c>
      <c r="O6" s="17"/>
      <c r="P6" s="17"/>
    </row>
    <row r="7" spans="2:22" x14ac:dyDescent="0.3">
      <c r="H7" s="1" t="s">
        <v>21</v>
      </c>
      <c r="I7" s="1">
        <v>1E-4</v>
      </c>
      <c r="J7" s="1">
        <v>0.01</v>
      </c>
      <c r="K7" s="1">
        <v>1</v>
      </c>
      <c r="L7" s="1">
        <v>100</v>
      </c>
      <c r="N7" s="17"/>
      <c r="O7" s="17"/>
      <c r="P7" s="17"/>
      <c r="R7" s="16" t="s">
        <v>26</v>
      </c>
      <c r="S7" s="16"/>
    </row>
    <row r="8" spans="2:22" ht="17.25" thickBot="1" x14ac:dyDescent="0.35"/>
    <row r="9" spans="2:22" ht="17.25" customHeight="1" thickBot="1" x14ac:dyDescent="0.35">
      <c r="G9" s="1"/>
      <c r="H9" s="18" t="s">
        <v>13</v>
      </c>
      <c r="I9" s="19"/>
      <c r="J9" s="9"/>
      <c r="K9" s="26" t="s">
        <v>12</v>
      </c>
      <c r="L9" s="26"/>
      <c r="M9" s="26"/>
      <c r="N9" s="10"/>
      <c r="P9" s="18" t="s">
        <v>13</v>
      </c>
      <c r="Q9" s="19"/>
      <c r="R9" s="9"/>
      <c r="S9" s="26" t="s">
        <v>18</v>
      </c>
      <c r="T9" s="26"/>
      <c r="U9" s="26"/>
      <c r="V9" s="10"/>
    </row>
    <row r="10" spans="2:22" ht="17.25" thickBot="1" x14ac:dyDescent="0.35">
      <c r="H10" s="20"/>
      <c r="I10" s="21"/>
      <c r="J10" s="4" t="s">
        <v>6</v>
      </c>
      <c r="K10" s="4" t="s">
        <v>7</v>
      </c>
      <c r="L10" s="4" t="s">
        <v>8</v>
      </c>
      <c r="M10" s="4" t="s">
        <v>9</v>
      </c>
      <c r="N10" s="5" t="s">
        <v>10</v>
      </c>
      <c r="P10" s="20"/>
      <c r="Q10" s="21"/>
      <c r="R10" s="4" t="s">
        <v>6</v>
      </c>
      <c r="S10" s="4" t="s">
        <v>7</v>
      </c>
      <c r="T10" s="4" t="s">
        <v>8</v>
      </c>
      <c r="U10" s="4" t="s">
        <v>9</v>
      </c>
      <c r="V10" s="5" t="s">
        <v>10</v>
      </c>
    </row>
    <row r="11" spans="2:22" ht="17.25" thickBot="1" x14ac:dyDescent="0.35">
      <c r="H11" s="22" t="s">
        <v>5</v>
      </c>
      <c r="I11" s="23"/>
      <c r="J11" s="6">
        <v>2.0599999999999999E-4</v>
      </c>
      <c r="K11" s="6">
        <v>1E-4</v>
      </c>
      <c r="L11" s="6">
        <v>1.34E-4</v>
      </c>
      <c r="M11" s="6">
        <v>1.25E-4</v>
      </c>
      <c r="N11" s="7">
        <v>1.83E-4</v>
      </c>
      <c r="P11" s="22" t="s">
        <v>5</v>
      </c>
      <c r="Q11" s="23"/>
      <c r="R11" s="6">
        <v>2.8919E-2</v>
      </c>
      <c r="S11" s="6">
        <v>2.521E-2</v>
      </c>
      <c r="T11" s="6">
        <v>2.0365999999999999E-2</v>
      </c>
      <c r="U11" s="6">
        <v>1.1285999999999999E-2</v>
      </c>
      <c r="V11" s="7">
        <v>1.1859E-2</v>
      </c>
    </row>
    <row r="12" spans="2:22" ht="17.25" customHeight="1" thickBot="1" x14ac:dyDescent="0.35">
      <c r="H12" s="24" t="s">
        <v>1</v>
      </c>
      <c r="I12" s="25"/>
      <c r="J12" s="6">
        <v>4.6E-5</v>
      </c>
      <c r="K12" s="6">
        <v>4.6E-5</v>
      </c>
      <c r="L12" s="6">
        <v>3.4999999999999997E-5</v>
      </c>
      <c r="M12" s="6">
        <v>3.6000000000000001E-5</v>
      </c>
      <c r="N12" s="7">
        <v>5.3000000000000001E-5</v>
      </c>
      <c r="P12" s="24" t="s">
        <v>1</v>
      </c>
      <c r="Q12" s="25"/>
      <c r="R12" s="6">
        <v>3.4290000000000002E-3</v>
      </c>
      <c r="S12" s="6">
        <v>6.2690000000000003E-3</v>
      </c>
      <c r="T12" s="6">
        <v>4.2810000000000001E-3</v>
      </c>
      <c r="U12" s="6">
        <v>5.0470000000000003E-3</v>
      </c>
      <c r="V12" s="7">
        <v>5.0210000000000003E-3</v>
      </c>
    </row>
    <row r="13" spans="2:22" ht="17.25" thickBot="1" x14ac:dyDescent="0.35">
      <c r="H13" s="22" t="s">
        <v>2</v>
      </c>
      <c r="I13" s="23"/>
      <c r="J13" s="6">
        <v>1.8E-5</v>
      </c>
      <c r="K13" s="6">
        <v>1.2999999999999999E-5</v>
      </c>
      <c r="L13" s="6">
        <v>1.5E-5</v>
      </c>
      <c r="M13" s="6">
        <v>4.3000000000000002E-5</v>
      </c>
      <c r="N13" s="7">
        <v>2.5000000000000001E-5</v>
      </c>
      <c r="P13" s="22" t="s">
        <v>2</v>
      </c>
      <c r="Q13" s="23"/>
      <c r="R13" s="6">
        <v>1.867E-3</v>
      </c>
      <c r="S13" s="6">
        <v>1.308E-2</v>
      </c>
      <c r="T13" s="6">
        <v>5.3699999999999998E-3</v>
      </c>
      <c r="U13" s="6">
        <v>1.4840000000000001E-3</v>
      </c>
      <c r="V13" s="7">
        <v>2.6480000000000002E-3</v>
      </c>
    </row>
    <row r="14" spans="2:22" ht="17.25" thickBot="1" x14ac:dyDescent="0.35">
      <c r="H14" s="22" t="s">
        <v>3</v>
      </c>
      <c r="I14" s="23"/>
      <c r="J14" s="6">
        <v>1.64E-4</v>
      </c>
      <c r="K14" s="6">
        <v>1.4799999999999999E-4</v>
      </c>
      <c r="L14" s="6">
        <v>1.22E-4</v>
      </c>
      <c r="M14" s="6">
        <v>1.12E-4</v>
      </c>
      <c r="N14" s="7">
        <v>9.2999999999999997E-5</v>
      </c>
      <c r="P14" s="22" t="s">
        <v>3</v>
      </c>
      <c r="Q14" s="23"/>
      <c r="R14" s="6">
        <v>2.0249999999999999E-3</v>
      </c>
      <c r="S14" s="6">
        <v>1.6819999999999999E-3</v>
      </c>
      <c r="T14" s="6">
        <v>2.3600000000000001E-3</v>
      </c>
      <c r="U14" s="6">
        <v>1.8129999999999999E-3</v>
      </c>
      <c r="V14" s="7">
        <v>1.6980000000000001E-3</v>
      </c>
    </row>
    <row r="15" spans="2:22" ht="17.25" thickBot="1" x14ac:dyDescent="0.35">
      <c r="H15" s="22" t="s">
        <v>4</v>
      </c>
      <c r="I15" s="23"/>
      <c r="J15" s="6">
        <v>6.3E-5</v>
      </c>
      <c r="K15" s="6">
        <v>4.1999999999999998E-5</v>
      </c>
      <c r="L15" s="6">
        <v>3.4999999999999997E-5</v>
      </c>
      <c r="M15" s="6">
        <v>3.4E-5</v>
      </c>
      <c r="N15" s="7">
        <v>3.6999999999999998E-5</v>
      </c>
      <c r="P15" s="22" t="s">
        <v>4</v>
      </c>
      <c r="Q15" s="23"/>
      <c r="R15" s="6">
        <v>6.7599999999999995E-4</v>
      </c>
      <c r="S15" s="6">
        <v>6.0499999999999996E-4</v>
      </c>
      <c r="T15" s="6">
        <v>7.6499999999999995E-4</v>
      </c>
      <c r="U15" s="6">
        <v>6.6600000000000003E-4</v>
      </c>
      <c r="V15" s="7">
        <v>5.8799999999999998E-4</v>
      </c>
    </row>
    <row r="16" spans="2:22" ht="17.25" thickBot="1" x14ac:dyDescent="0.35"/>
    <row r="17" spans="8:22" ht="17.25" thickBot="1" x14ac:dyDescent="0.35">
      <c r="H17" s="18" t="s">
        <v>13</v>
      </c>
      <c r="I17" s="19"/>
      <c r="J17" s="9"/>
      <c r="K17" s="26" t="s">
        <v>19</v>
      </c>
      <c r="L17" s="26"/>
      <c r="M17" s="26"/>
      <c r="N17" s="10"/>
      <c r="P17" s="18" t="s">
        <v>13</v>
      </c>
      <c r="Q17" s="19"/>
      <c r="R17" s="9"/>
      <c r="S17" s="26" t="s">
        <v>20</v>
      </c>
      <c r="T17" s="26"/>
      <c r="U17" s="26"/>
      <c r="V17" s="10"/>
    </row>
    <row r="18" spans="8:22" ht="17.25" thickBot="1" x14ac:dyDescent="0.35">
      <c r="H18" s="20"/>
      <c r="I18" s="21"/>
      <c r="J18" s="4" t="s">
        <v>6</v>
      </c>
      <c r="K18" s="4" t="s">
        <v>7</v>
      </c>
      <c r="L18" s="4" t="s">
        <v>8</v>
      </c>
      <c r="M18" s="4" t="s">
        <v>9</v>
      </c>
      <c r="N18" s="5" t="s">
        <v>10</v>
      </c>
      <c r="P18" s="20"/>
      <c r="Q18" s="21"/>
      <c r="R18" s="4" t="s">
        <v>6</v>
      </c>
      <c r="S18" s="4" t="s">
        <v>7</v>
      </c>
      <c r="T18" s="4" t="s">
        <v>8</v>
      </c>
      <c r="U18" s="4" t="s">
        <v>9</v>
      </c>
      <c r="V18" s="5" t="s">
        <v>10</v>
      </c>
    </row>
    <row r="19" spans="8:22" ht="17.25" thickBot="1" x14ac:dyDescent="0.35">
      <c r="H19" s="22" t="s">
        <v>5</v>
      </c>
      <c r="I19" s="23"/>
      <c r="J19" s="6">
        <v>2.8282240000000001</v>
      </c>
      <c r="K19" s="6">
        <v>2.4774319999999999</v>
      </c>
      <c r="L19" s="6">
        <v>2.3742079999999999</v>
      </c>
      <c r="M19" s="6">
        <v>2.923219</v>
      </c>
      <c r="N19" s="7">
        <v>2.8092839999999999</v>
      </c>
      <c r="P19" s="22" t="s">
        <v>5</v>
      </c>
      <c r="Q19" s="23"/>
      <c r="R19" s="6">
        <v>202.651917</v>
      </c>
      <c r="S19" s="6">
        <v>193.99485799999999</v>
      </c>
      <c r="T19" s="6">
        <v>197.662216</v>
      </c>
      <c r="U19" s="6">
        <v>174.763519</v>
      </c>
      <c r="V19" s="7">
        <v>167.82943700000001</v>
      </c>
    </row>
    <row r="20" spans="8:22" ht="17.25" thickBot="1" x14ac:dyDescent="0.35">
      <c r="H20" s="24" t="s">
        <v>1</v>
      </c>
      <c r="I20" s="25"/>
      <c r="J20" s="6">
        <v>0.244149</v>
      </c>
      <c r="K20" s="6">
        <v>0.26819399999999999</v>
      </c>
      <c r="L20" s="6">
        <v>0.32960800000000001</v>
      </c>
      <c r="M20" s="6">
        <v>0.42266599999999999</v>
      </c>
      <c r="N20" s="7">
        <v>0.46281699999999998</v>
      </c>
      <c r="O20" s="14"/>
      <c r="P20" s="24" t="s">
        <v>1</v>
      </c>
      <c r="Q20" s="25"/>
      <c r="R20" s="6">
        <v>28.808437000000001</v>
      </c>
      <c r="S20" s="6">
        <v>25.363092000000002</v>
      </c>
      <c r="T20" s="6">
        <v>37.464848000000003</v>
      </c>
      <c r="U20" s="6">
        <v>20.214141999999999</v>
      </c>
      <c r="V20" s="7">
        <v>25.091767999999998</v>
      </c>
    </row>
    <row r="21" spans="8:22" ht="17.25" thickBot="1" x14ac:dyDescent="0.35">
      <c r="H21" s="22" t="s">
        <v>2</v>
      </c>
      <c r="I21" s="23"/>
      <c r="J21" s="6">
        <v>0.24748800000000001</v>
      </c>
      <c r="K21" s="6">
        <v>0.18193999999999999</v>
      </c>
      <c r="L21" s="6">
        <v>0.28935499999999997</v>
      </c>
      <c r="M21" s="6">
        <v>0.23268</v>
      </c>
      <c r="N21" s="7">
        <v>0.28034500000000001</v>
      </c>
      <c r="O21" s="3"/>
      <c r="P21" s="22" t="s">
        <v>2</v>
      </c>
      <c r="Q21" s="23"/>
      <c r="R21" s="6">
        <v>15.468437</v>
      </c>
      <c r="S21" s="6">
        <v>14.98127</v>
      </c>
      <c r="T21" s="6">
        <v>19.308541000000002</v>
      </c>
      <c r="U21" s="6">
        <v>16.709475000000001</v>
      </c>
      <c r="V21" s="7">
        <v>10.777331</v>
      </c>
    </row>
    <row r="22" spans="8:22" ht="17.25" thickBot="1" x14ac:dyDescent="0.35">
      <c r="H22" s="22" t="s">
        <v>3</v>
      </c>
      <c r="I22" s="23"/>
      <c r="J22" s="6">
        <v>2.6040000000000001E-2</v>
      </c>
      <c r="K22" s="6">
        <v>1.8793000000000001E-2</v>
      </c>
      <c r="L22" s="6">
        <v>2.0426E-2</v>
      </c>
      <c r="M22" s="6">
        <v>1.6847000000000001E-2</v>
      </c>
      <c r="N22" s="7">
        <v>1.7062999999999998E-2</v>
      </c>
      <c r="O22" s="14"/>
      <c r="P22" s="22" t="s">
        <v>3</v>
      </c>
      <c r="Q22" s="23"/>
      <c r="R22" s="6">
        <v>0.258747</v>
      </c>
      <c r="S22" s="6">
        <v>0.22109400000000001</v>
      </c>
      <c r="T22" s="6">
        <v>0.20872599999999999</v>
      </c>
      <c r="U22" s="6">
        <v>0.206064</v>
      </c>
      <c r="V22" s="7">
        <v>0.23932200000000001</v>
      </c>
    </row>
    <row r="23" spans="8:22" ht="17.25" thickBot="1" x14ac:dyDescent="0.35">
      <c r="H23" s="22" t="s">
        <v>4</v>
      </c>
      <c r="I23" s="23"/>
      <c r="J23" s="6">
        <v>1.1871E-2</v>
      </c>
      <c r="K23" s="6">
        <v>1.0666E-2</v>
      </c>
      <c r="L23" s="6">
        <v>8.7840000000000001E-3</v>
      </c>
      <c r="M23" s="6">
        <v>1.1704000000000001E-2</v>
      </c>
      <c r="N23" s="7">
        <v>1.753E-2</v>
      </c>
      <c r="O23" s="12"/>
      <c r="P23" s="22" t="s">
        <v>4</v>
      </c>
      <c r="Q23" s="23"/>
      <c r="R23" s="6">
        <v>0.120592</v>
      </c>
      <c r="S23" s="6">
        <v>0.12167</v>
      </c>
      <c r="T23" s="6">
        <v>0.14280499999999999</v>
      </c>
      <c r="U23" s="6">
        <v>0.103482</v>
      </c>
      <c r="V23" s="7">
        <v>0.101927</v>
      </c>
    </row>
    <row r="24" spans="8:22" x14ac:dyDescent="0.3">
      <c r="L24" s="14"/>
      <c r="M24" s="14"/>
      <c r="N24" s="12"/>
      <c r="O24" s="12"/>
      <c r="P24" s="12"/>
      <c r="Q24" s="12"/>
      <c r="R24" s="12"/>
    </row>
    <row r="25" spans="8:22" x14ac:dyDescent="0.3">
      <c r="L25" s="14"/>
      <c r="M25" s="14"/>
      <c r="N25" s="12"/>
      <c r="O25" s="12"/>
      <c r="P25" s="12"/>
      <c r="Q25" s="12"/>
      <c r="R25" s="12"/>
    </row>
    <row r="26" spans="8:22" x14ac:dyDescent="0.3">
      <c r="L26" s="14"/>
      <c r="M26" s="14"/>
      <c r="N26" s="12"/>
      <c r="O26" s="12"/>
      <c r="P26" s="12"/>
      <c r="Q26" s="12"/>
      <c r="R26" s="12"/>
    </row>
    <row r="28" spans="8:22" ht="17.25" customHeight="1" x14ac:dyDescent="0.3">
      <c r="L28" s="13"/>
      <c r="M28" s="13"/>
      <c r="N28" s="11"/>
      <c r="O28" s="14"/>
      <c r="P28" s="14"/>
      <c r="Q28" s="14"/>
      <c r="R28" s="2"/>
    </row>
    <row r="29" spans="8:22" x14ac:dyDescent="0.3">
      <c r="L29" s="13"/>
      <c r="M29" s="13"/>
      <c r="N29" s="3"/>
      <c r="O29" s="3"/>
      <c r="P29" s="3"/>
      <c r="Q29" s="3"/>
      <c r="R29" s="3"/>
    </row>
    <row r="30" spans="8:22" x14ac:dyDescent="0.3">
      <c r="L30" s="14"/>
      <c r="M30" s="14"/>
      <c r="N30" s="12"/>
      <c r="O30" s="12"/>
      <c r="P30" s="12"/>
      <c r="Q30" s="12"/>
      <c r="R30" s="12"/>
    </row>
    <row r="31" spans="8:22" x14ac:dyDescent="0.3">
      <c r="L31" s="15"/>
      <c r="M31" s="15"/>
      <c r="N31" s="12"/>
      <c r="O31" s="12"/>
      <c r="P31" s="12"/>
      <c r="Q31" s="12"/>
      <c r="R31" s="12"/>
    </row>
    <row r="32" spans="8:22" x14ac:dyDescent="0.3">
      <c r="L32" s="14"/>
      <c r="M32" s="14"/>
      <c r="N32" s="12"/>
      <c r="O32" s="12"/>
      <c r="P32" s="12"/>
      <c r="Q32" s="12"/>
      <c r="R32" s="12"/>
    </row>
    <row r="33" spans="12:18" x14ac:dyDescent="0.3">
      <c r="L33" s="14"/>
      <c r="M33" s="14"/>
      <c r="N33" s="12"/>
      <c r="O33" s="12"/>
      <c r="P33" s="12"/>
      <c r="Q33" s="12"/>
      <c r="R33" s="12"/>
    </row>
    <row r="34" spans="12:18" x14ac:dyDescent="0.3">
      <c r="L34" s="14"/>
      <c r="M34" s="14"/>
      <c r="N34" s="12"/>
      <c r="O34" s="12"/>
      <c r="P34" s="12"/>
      <c r="Q34" s="12"/>
      <c r="R34" s="12"/>
    </row>
  </sheetData>
  <mergeCells count="29">
    <mergeCell ref="S17:U17"/>
    <mergeCell ref="H17:I18"/>
    <mergeCell ref="K17:M17"/>
    <mergeCell ref="H19:I19"/>
    <mergeCell ref="H20:I20"/>
    <mergeCell ref="P19:Q19"/>
    <mergeCell ref="P20:Q20"/>
    <mergeCell ref="S9:U9"/>
    <mergeCell ref="P11:Q11"/>
    <mergeCell ref="P12:Q12"/>
    <mergeCell ref="P13:Q13"/>
    <mergeCell ref="P14:Q14"/>
    <mergeCell ref="H15:I15"/>
    <mergeCell ref="H14:I14"/>
    <mergeCell ref="H13:I13"/>
    <mergeCell ref="H23:I23"/>
    <mergeCell ref="P9:Q10"/>
    <mergeCell ref="P15:Q15"/>
    <mergeCell ref="P17:Q18"/>
    <mergeCell ref="H21:I21"/>
    <mergeCell ref="H22:I22"/>
    <mergeCell ref="P21:Q21"/>
    <mergeCell ref="P22:Q22"/>
    <mergeCell ref="P23:Q23"/>
    <mergeCell ref="N6:P7"/>
    <mergeCell ref="H9:I10"/>
    <mergeCell ref="H11:I11"/>
    <mergeCell ref="H12:I12"/>
    <mergeCell ref="K9:M9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456E-FA60-4393-A4D0-82C5FDC1A152}">
  <dimension ref="B1:V34"/>
  <sheetViews>
    <sheetView zoomScale="85" zoomScaleNormal="85" workbookViewId="0">
      <selection activeCell="U30" sqref="U30"/>
    </sheetView>
  </sheetViews>
  <sheetFormatPr defaultRowHeight="16.5" x14ac:dyDescent="0.3"/>
  <cols>
    <col min="2" max="6" width="13.75" customWidth="1"/>
    <col min="9" max="9" width="10.5" bestFit="1" customWidth="1"/>
    <col min="10" max="14" width="10.75" bestFit="1" customWidth="1"/>
    <col min="18" max="19" width="12" bestFit="1" customWidth="1"/>
    <col min="20" max="22" width="10.75" bestFit="1" customWidth="1"/>
  </cols>
  <sheetData>
    <row r="1" spans="2:22" x14ac:dyDescent="0.3">
      <c r="H1" s="1" t="s">
        <v>11</v>
      </c>
      <c r="I1" s="1" t="s">
        <v>14</v>
      </c>
      <c r="J1" s="1" t="s">
        <v>15</v>
      </c>
      <c r="K1" s="1" t="s">
        <v>16</v>
      </c>
      <c r="L1" s="1" t="s">
        <v>17</v>
      </c>
    </row>
    <row r="2" spans="2:22" x14ac:dyDescent="0.3">
      <c r="H2" s="1" t="s">
        <v>0</v>
      </c>
      <c r="I2" s="1">
        <f>AVERAGE(J11,K11,L11,M11,N11)</f>
        <v>1.9199999999999999E-5</v>
      </c>
      <c r="J2" s="1">
        <f>AVERAGE(R11,S11,T11,U11,V11)</f>
        <v>1.4462000000000001E-3</v>
      </c>
      <c r="K2" s="1">
        <f>AVERAGE(J19,K19,L19,M19,N19)</f>
        <v>0.14225020000000002</v>
      </c>
      <c r="L2" s="1">
        <f>AVERAGE(R19:V19)</f>
        <v>20.389901200000001</v>
      </c>
    </row>
    <row r="3" spans="2:22" x14ac:dyDescent="0.3">
      <c r="H3" s="1" t="s">
        <v>1</v>
      </c>
      <c r="I3" s="1">
        <f>AVERAGE(J12,K12,L12,M12,N12)</f>
        <v>1.7600000000000001E-5</v>
      </c>
      <c r="J3" s="1">
        <f>AVERAGE(R12,S12,T12,U12,V12)</f>
        <v>1.8296E-3</v>
      </c>
      <c r="K3" s="1">
        <f>AVERAGE(J20,K20,L20,M20,N20)</f>
        <v>0.1944206</v>
      </c>
      <c r="L3" s="1">
        <f>AVERAGE(R20,S20,T20,U20,V20)</f>
        <v>15.019913600000001</v>
      </c>
      <c r="M3" s="16" t="s">
        <v>22</v>
      </c>
    </row>
    <row r="4" spans="2:22" x14ac:dyDescent="0.3">
      <c r="B4" s="1"/>
      <c r="C4" s="1"/>
      <c r="D4" s="1"/>
      <c r="E4" s="1"/>
      <c r="F4" s="1"/>
      <c r="H4" s="1" t="s">
        <v>2</v>
      </c>
      <c r="I4" s="1">
        <f>AVERAGE(J13,K13,L13,M13,N13)</f>
        <v>1.3999999999999997E-6</v>
      </c>
      <c r="J4" s="1">
        <f>AVERAGE(R13,S13,T13,U13,V13)</f>
        <v>6.999999999999999E-6</v>
      </c>
      <c r="K4" s="1">
        <f>AVERAGE(J21,K21,L21,M21,N21)</f>
        <v>6.7799999999999995E-5</v>
      </c>
      <c r="L4" s="1">
        <f>AVERAGE(R21,S21,T21,U21,V21)</f>
        <v>1.1982E-3</v>
      </c>
    </row>
    <row r="5" spans="2:22" x14ac:dyDescent="0.3">
      <c r="H5" s="1" t="s">
        <v>3</v>
      </c>
      <c r="I5" s="1">
        <f>AVERAGE(J14:N14)</f>
        <v>5.1400000000000003E-5</v>
      </c>
      <c r="J5" s="1">
        <f>AVERAGE(R14:V14)</f>
        <v>5.7339999999999995E-4</v>
      </c>
      <c r="K5" s="1">
        <f>AVERAGE(J22:N22)</f>
        <v>7.8916000000000021E-3</v>
      </c>
      <c r="L5" s="1">
        <f>AVERAGE(R22:V22)</f>
        <v>6.6236799999999998E-2</v>
      </c>
    </row>
    <row r="6" spans="2:22" x14ac:dyDescent="0.3">
      <c r="H6" s="1" t="s">
        <v>4</v>
      </c>
      <c r="I6" s="1">
        <f>AVERAGE(J15:N15)</f>
        <v>8.0000000000000013E-6</v>
      </c>
      <c r="J6" s="1">
        <f>AVERAGE(R15:V15)</f>
        <v>5.66E-5</v>
      </c>
      <c r="K6" s="1">
        <f>AVERAGE(J23:N23)</f>
        <v>1.1186E-3</v>
      </c>
      <c r="L6" s="1">
        <f>AVERAGE(R23:V23)</f>
        <v>1.8706400000000001E-2</v>
      </c>
      <c r="N6" s="17" t="s">
        <v>24</v>
      </c>
      <c r="O6" s="17"/>
      <c r="P6" s="17"/>
    </row>
    <row r="7" spans="2:22" x14ac:dyDescent="0.3">
      <c r="H7" s="1" t="s">
        <v>21</v>
      </c>
      <c r="I7" s="1">
        <v>1E-4</v>
      </c>
      <c r="J7" s="1">
        <v>0.01</v>
      </c>
      <c r="K7" s="1">
        <v>1</v>
      </c>
      <c r="L7" s="1">
        <v>100</v>
      </c>
      <c r="N7" s="17"/>
      <c r="O7" s="17"/>
      <c r="P7" s="17"/>
    </row>
    <row r="8" spans="2:22" ht="17.25" thickBot="1" x14ac:dyDescent="0.35"/>
    <row r="9" spans="2:22" ht="17.25" customHeight="1" thickBot="1" x14ac:dyDescent="0.35">
      <c r="G9" s="1"/>
      <c r="H9" s="18" t="s">
        <v>13</v>
      </c>
      <c r="I9" s="19"/>
      <c r="J9" s="9"/>
      <c r="K9" s="26" t="s">
        <v>12</v>
      </c>
      <c r="L9" s="26"/>
      <c r="M9" s="26"/>
      <c r="N9" s="10"/>
      <c r="P9" s="18" t="s">
        <v>13</v>
      </c>
      <c r="Q9" s="19"/>
      <c r="R9" s="9"/>
      <c r="S9" s="26" t="s">
        <v>18</v>
      </c>
      <c r="T9" s="26"/>
      <c r="U9" s="26"/>
      <c r="V9" s="10"/>
    </row>
    <row r="10" spans="2:22" ht="17.25" thickBot="1" x14ac:dyDescent="0.35">
      <c r="H10" s="20"/>
      <c r="I10" s="21"/>
      <c r="J10" s="4" t="s">
        <v>6</v>
      </c>
      <c r="K10" s="4" t="s">
        <v>7</v>
      </c>
      <c r="L10" s="4" t="s">
        <v>8</v>
      </c>
      <c r="M10" s="4" t="s">
        <v>9</v>
      </c>
      <c r="N10" s="8" t="s">
        <v>10</v>
      </c>
      <c r="P10" s="20"/>
      <c r="Q10" s="21"/>
      <c r="R10" s="4" t="s">
        <v>6</v>
      </c>
      <c r="S10" s="4" t="s">
        <v>7</v>
      </c>
      <c r="T10" s="4" t="s">
        <v>8</v>
      </c>
      <c r="U10" s="4" t="s">
        <v>9</v>
      </c>
      <c r="V10" s="8" t="s">
        <v>10</v>
      </c>
    </row>
    <row r="11" spans="2:22" ht="17.25" thickBot="1" x14ac:dyDescent="0.35">
      <c r="H11" s="22" t="s">
        <v>5</v>
      </c>
      <c r="I11" s="23"/>
      <c r="J11" s="6">
        <v>1.8E-5</v>
      </c>
      <c r="K11" s="6">
        <v>2.1999999999999999E-5</v>
      </c>
      <c r="L11" s="6">
        <v>2.0000000000000002E-5</v>
      </c>
      <c r="M11" s="6">
        <v>1.8E-5</v>
      </c>
      <c r="N11" s="7">
        <v>1.8E-5</v>
      </c>
      <c r="P11" s="22" t="s">
        <v>5</v>
      </c>
      <c r="Q11" s="23"/>
      <c r="R11" s="6">
        <v>1.645E-3</v>
      </c>
      <c r="S11" s="6">
        <v>1.645E-3</v>
      </c>
      <c r="T11" s="6">
        <v>1.3290000000000001E-3</v>
      </c>
      <c r="U11" s="6">
        <v>1.3680000000000001E-3</v>
      </c>
      <c r="V11" s="7">
        <v>1.2440000000000001E-3</v>
      </c>
    </row>
    <row r="12" spans="2:22" ht="17.25" customHeight="1" thickBot="1" x14ac:dyDescent="0.35">
      <c r="H12" s="24" t="s">
        <v>1</v>
      </c>
      <c r="I12" s="25"/>
      <c r="J12" s="6">
        <v>1.5999999999999999E-5</v>
      </c>
      <c r="K12" s="6">
        <v>1.7E-5</v>
      </c>
      <c r="L12" s="6">
        <v>1.9000000000000001E-5</v>
      </c>
      <c r="M12" s="6">
        <v>1.8E-5</v>
      </c>
      <c r="N12" s="7">
        <v>1.8E-5</v>
      </c>
      <c r="P12" s="24" t="s">
        <v>1</v>
      </c>
      <c r="Q12" s="25"/>
      <c r="R12" s="6">
        <v>1.619E-3</v>
      </c>
      <c r="S12" s="6">
        <v>2.2520000000000001E-3</v>
      </c>
      <c r="T12" s="6">
        <v>1.451E-3</v>
      </c>
      <c r="U12" s="6">
        <v>1.817E-3</v>
      </c>
      <c r="V12" s="7">
        <v>2.0089999999999999E-3</v>
      </c>
    </row>
    <row r="13" spans="2:22" ht="17.25" thickBot="1" x14ac:dyDescent="0.35">
      <c r="H13" s="22" t="s">
        <v>2</v>
      </c>
      <c r="I13" s="23"/>
      <c r="J13" s="6">
        <v>9.9999999999999995E-7</v>
      </c>
      <c r="K13" s="6">
        <v>1.9999999999999999E-6</v>
      </c>
      <c r="L13" s="6">
        <v>1.9999999999999999E-6</v>
      </c>
      <c r="M13" s="6">
        <v>9.9999999999999995E-7</v>
      </c>
      <c r="N13" s="7">
        <v>9.9999999999999995E-7</v>
      </c>
      <c r="P13" s="22" t="s">
        <v>2</v>
      </c>
      <c r="Q13" s="23"/>
      <c r="R13" s="6">
        <v>5.0000000000000004E-6</v>
      </c>
      <c r="S13" s="6">
        <v>1.0000000000000001E-5</v>
      </c>
      <c r="T13" s="6">
        <v>9.0000000000000002E-6</v>
      </c>
      <c r="U13" s="6">
        <v>5.0000000000000004E-6</v>
      </c>
      <c r="V13" s="7">
        <v>6.0000000000000002E-6</v>
      </c>
    </row>
    <row r="14" spans="2:22" ht="17.25" thickBot="1" x14ac:dyDescent="0.35">
      <c r="H14" s="22" t="s">
        <v>3</v>
      </c>
      <c r="I14" s="23"/>
      <c r="J14" s="6">
        <v>4.8999999999999998E-5</v>
      </c>
      <c r="K14" s="6">
        <v>5.3000000000000001E-5</v>
      </c>
      <c r="L14" s="6">
        <v>5.1E-5</v>
      </c>
      <c r="M14" s="6">
        <v>4.8999999999999998E-5</v>
      </c>
      <c r="N14" s="7">
        <v>5.5000000000000002E-5</v>
      </c>
      <c r="P14" s="22" t="s">
        <v>3</v>
      </c>
      <c r="Q14" s="23"/>
      <c r="R14" s="6">
        <v>8.03E-4</v>
      </c>
      <c r="S14" s="6">
        <v>5.2899999999999996E-4</v>
      </c>
      <c r="T14" s="6">
        <v>5.2499999999999997E-4</v>
      </c>
      <c r="U14" s="6">
        <v>5.0299999999999997E-4</v>
      </c>
      <c r="V14" s="7">
        <v>5.0699999999999996E-4</v>
      </c>
    </row>
    <row r="15" spans="2:22" ht="17.25" thickBot="1" x14ac:dyDescent="0.35">
      <c r="H15" s="22" t="s">
        <v>4</v>
      </c>
      <c r="I15" s="23"/>
      <c r="J15" s="6">
        <v>7.9999999999999996E-6</v>
      </c>
      <c r="K15" s="6">
        <v>9.0000000000000002E-6</v>
      </c>
      <c r="L15" s="6">
        <v>9.0000000000000002E-6</v>
      </c>
      <c r="M15" s="6">
        <v>6.9999999999999999E-6</v>
      </c>
      <c r="N15" s="7">
        <v>6.9999999999999999E-6</v>
      </c>
      <c r="P15" s="22" t="s">
        <v>4</v>
      </c>
      <c r="Q15" s="23"/>
      <c r="R15" s="6">
        <v>5.8999999999999998E-5</v>
      </c>
      <c r="S15" s="6">
        <v>5.8999999999999998E-5</v>
      </c>
      <c r="T15" s="6">
        <v>5.5000000000000002E-5</v>
      </c>
      <c r="U15" s="6">
        <v>5.5000000000000002E-5</v>
      </c>
      <c r="V15" s="7">
        <v>5.5000000000000002E-5</v>
      </c>
    </row>
    <row r="16" spans="2:22" ht="17.25" thickBot="1" x14ac:dyDescent="0.35"/>
    <row r="17" spans="8:22" ht="17.25" thickBot="1" x14ac:dyDescent="0.35">
      <c r="H17" s="18" t="s">
        <v>13</v>
      </c>
      <c r="I17" s="19"/>
      <c r="J17" s="9"/>
      <c r="K17" s="26" t="s">
        <v>19</v>
      </c>
      <c r="L17" s="26"/>
      <c r="M17" s="26"/>
      <c r="N17" s="10"/>
      <c r="P17" s="18" t="s">
        <v>13</v>
      </c>
      <c r="Q17" s="19"/>
      <c r="R17" s="9"/>
      <c r="S17" s="26" t="s">
        <v>20</v>
      </c>
      <c r="T17" s="26"/>
      <c r="U17" s="26"/>
      <c r="V17" s="10"/>
    </row>
    <row r="18" spans="8:22" ht="17.25" thickBot="1" x14ac:dyDescent="0.35">
      <c r="H18" s="20"/>
      <c r="I18" s="21"/>
      <c r="J18" s="4" t="s">
        <v>6</v>
      </c>
      <c r="K18" s="4" t="s">
        <v>7</v>
      </c>
      <c r="L18" s="4" t="s">
        <v>8</v>
      </c>
      <c r="M18" s="4" t="s">
        <v>9</v>
      </c>
      <c r="N18" s="8" t="s">
        <v>10</v>
      </c>
      <c r="P18" s="20"/>
      <c r="Q18" s="21"/>
      <c r="R18" s="4" t="s">
        <v>6</v>
      </c>
      <c r="S18" s="4" t="s">
        <v>7</v>
      </c>
      <c r="T18" s="4" t="s">
        <v>8</v>
      </c>
      <c r="U18" s="4" t="s">
        <v>9</v>
      </c>
      <c r="V18" s="8" t="s">
        <v>10</v>
      </c>
    </row>
    <row r="19" spans="8:22" ht="17.25" thickBot="1" x14ac:dyDescent="0.35">
      <c r="H19" s="22" t="s">
        <v>5</v>
      </c>
      <c r="I19" s="23"/>
      <c r="J19" s="6">
        <v>0.124888</v>
      </c>
      <c r="K19" s="6">
        <v>0.14438300000000001</v>
      </c>
      <c r="L19" s="6">
        <v>0.15300800000000001</v>
      </c>
      <c r="M19" s="6">
        <v>0.13305400000000001</v>
      </c>
      <c r="N19" s="7">
        <v>0.155918</v>
      </c>
      <c r="P19" s="22" t="s">
        <v>5</v>
      </c>
      <c r="Q19" s="23"/>
      <c r="R19" s="6">
        <v>17.353683</v>
      </c>
      <c r="S19" s="6">
        <v>23.695663</v>
      </c>
      <c r="T19" s="6">
        <v>24.374593000000001</v>
      </c>
      <c r="U19" s="6">
        <v>18.428471999999999</v>
      </c>
      <c r="V19" s="7">
        <v>18.097094999999999</v>
      </c>
    </row>
    <row r="20" spans="8:22" ht="17.25" thickBot="1" x14ac:dyDescent="0.35">
      <c r="H20" s="24" t="s">
        <v>1</v>
      </c>
      <c r="I20" s="25"/>
      <c r="J20" s="6">
        <v>0.19758800000000001</v>
      </c>
      <c r="K20" s="6">
        <v>0.18820700000000001</v>
      </c>
      <c r="L20" s="6">
        <v>0.19809099999999999</v>
      </c>
      <c r="M20" s="6">
        <v>0.193466</v>
      </c>
      <c r="N20" s="7">
        <v>0.19475100000000001</v>
      </c>
      <c r="O20" s="14"/>
      <c r="P20" s="24" t="s">
        <v>1</v>
      </c>
      <c r="Q20" s="25"/>
      <c r="R20" s="6">
        <v>14.248116</v>
      </c>
      <c r="S20" s="6">
        <v>14.471285999999999</v>
      </c>
      <c r="T20" s="6">
        <v>15.022254</v>
      </c>
      <c r="U20" s="6">
        <v>16.116344000000002</v>
      </c>
      <c r="V20" s="7">
        <v>15.241567999999999</v>
      </c>
    </row>
    <row r="21" spans="8:22" ht="17.25" thickBot="1" x14ac:dyDescent="0.35">
      <c r="H21" s="22" t="s">
        <v>2</v>
      </c>
      <c r="I21" s="23"/>
      <c r="J21" s="6">
        <v>5.5999999999999999E-5</v>
      </c>
      <c r="K21" s="6">
        <v>6.7999999999999999E-5</v>
      </c>
      <c r="L21" s="6">
        <v>8.1000000000000004E-5</v>
      </c>
      <c r="M21" s="6">
        <v>6.7000000000000002E-5</v>
      </c>
      <c r="N21" s="7">
        <v>6.7000000000000002E-5</v>
      </c>
      <c r="O21" s="3"/>
      <c r="P21" s="22" t="s">
        <v>2</v>
      </c>
      <c r="Q21" s="23"/>
      <c r="R21" s="6">
        <v>1.181E-3</v>
      </c>
      <c r="S21" s="6">
        <v>1.1739999999999999E-3</v>
      </c>
      <c r="T21" s="6">
        <v>1.193E-3</v>
      </c>
      <c r="U21" s="6">
        <v>1.1379999999999999E-3</v>
      </c>
      <c r="V21" s="7">
        <v>1.305E-3</v>
      </c>
    </row>
    <row r="22" spans="8:22" ht="17.25" thickBot="1" x14ac:dyDescent="0.35">
      <c r="H22" s="22" t="s">
        <v>3</v>
      </c>
      <c r="I22" s="23"/>
      <c r="J22" s="6">
        <v>8.1169999999999992E-3</v>
      </c>
      <c r="K22" s="6">
        <v>7.1939999999999999E-3</v>
      </c>
      <c r="L22" s="6">
        <v>7.1199999999999996E-3</v>
      </c>
      <c r="M22" s="6">
        <v>9.3640000000000008E-3</v>
      </c>
      <c r="N22" s="7">
        <v>7.6629999999999997E-3</v>
      </c>
      <c r="O22" s="14"/>
      <c r="P22" s="22" t="s">
        <v>3</v>
      </c>
      <c r="Q22" s="23"/>
      <c r="R22" s="6">
        <v>8.7443000000000007E-2</v>
      </c>
      <c r="S22" s="6">
        <v>6.0394999999999997E-2</v>
      </c>
      <c r="T22" s="6">
        <v>6.1550000000000001E-2</v>
      </c>
      <c r="U22" s="6">
        <v>6.0791999999999999E-2</v>
      </c>
      <c r="V22" s="7">
        <v>6.1004000000000003E-2</v>
      </c>
    </row>
    <row r="23" spans="8:22" ht="17.25" thickBot="1" x14ac:dyDescent="0.35">
      <c r="H23" s="22" t="s">
        <v>4</v>
      </c>
      <c r="I23" s="23"/>
      <c r="J23" s="6">
        <v>9.8999999999999999E-4</v>
      </c>
      <c r="K23" s="6">
        <v>1.026E-3</v>
      </c>
      <c r="L23" s="6">
        <v>1.2689999999999999E-3</v>
      </c>
      <c r="M23" s="6">
        <v>1.0549999999999999E-3</v>
      </c>
      <c r="N23" s="7">
        <v>1.253E-3</v>
      </c>
      <c r="O23" s="12"/>
      <c r="P23" s="22" t="s">
        <v>4</v>
      </c>
      <c r="Q23" s="23"/>
      <c r="R23" s="6">
        <v>1.8127000000000001E-2</v>
      </c>
      <c r="S23" s="6">
        <v>2.0535999999999999E-2</v>
      </c>
      <c r="T23" s="6">
        <v>1.8713E-2</v>
      </c>
      <c r="U23" s="6">
        <v>1.8571000000000001E-2</v>
      </c>
      <c r="V23" s="7">
        <v>1.7585E-2</v>
      </c>
    </row>
    <row r="24" spans="8:22" x14ac:dyDescent="0.3">
      <c r="L24" s="14"/>
      <c r="M24" s="14"/>
      <c r="N24" s="12"/>
      <c r="O24" s="12"/>
      <c r="P24" s="12"/>
      <c r="Q24" s="12"/>
      <c r="R24" s="12"/>
    </row>
    <row r="25" spans="8:22" x14ac:dyDescent="0.3">
      <c r="L25" s="14"/>
      <c r="M25" s="14"/>
      <c r="N25" s="12"/>
      <c r="O25" s="12"/>
      <c r="P25" s="12"/>
      <c r="Q25" s="12"/>
      <c r="R25" s="12"/>
    </row>
    <row r="26" spans="8:22" x14ac:dyDescent="0.3">
      <c r="L26" s="14"/>
      <c r="M26" s="14"/>
      <c r="N26" s="12"/>
      <c r="O26" s="12"/>
      <c r="P26" s="12"/>
      <c r="Q26" s="12"/>
      <c r="R26" s="12"/>
    </row>
    <row r="28" spans="8:22" ht="17.25" customHeight="1" x14ac:dyDescent="0.3">
      <c r="L28" s="13"/>
      <c r="M28" s="13"/>
      <c r="N28" s="11"/>
      <c r="O28" s="14"/>
      <c r="P28" s="14"/>
      <c r="Q28" s="14"/>
      <c r="R28" s="2"/>
    </row>
    <row r="29" spans="8:22" x14ac:dyDescent="0.3">
      <c r="L29" s="13"/>
      <c r="M29" s="13"/>
      <c r="N29" s="3"/>
      <c r="O29" s="3"/>
      <c r="P29" s="3"/>
      <c r="Q29" s="3"/>
      <c r="R29" s="3"/>
    </row>
    <row r="30" spans="8:22" x14ac:dyDescent="0.3">
      <c r="L30" s="14"/>
      <c r="M30" s="14"/>
      <c r="N30" s="12"/>
      <c r="O30" s="12"/>
      <c r="P30" s="12"/>
      <c r="Q30" s="12"/>
      <c r="R30" s="12"/>
    </row>
    <row r="31" spans="8:22" x14ac:dyDescent="0.3">
      <c r="L31" s="15"/>
      <c r="M31" s="15"/>
      <c r="N31" s="12"/>
      <c r="O31" s="12"/>
      <c r="P31" s="12"/>
      <c r="Q31" s="12"/>
      <c r="R31" s="12"/>
    </row>
    <row r="32" spans="8:22" x14ac:dyDescent="0.3">
      <c r="L32" s="14"/>
      <c r="M32" s="14"/>
      <c r="N32" s="12"/>
      <c r="O32" s="12"/>
      <c r="P32" s="12"/>
      <c r="Q32" s="12"/>
      <c r="R32" s="12"/>
    </row>
    <row r="33" spans="12:18" x14ac:dyDescent="0.3">
      <c r="L33" s="14"/>
      <c r="M33" s="14"/>
      <c r="N33" s="12"/>
      <c r="O33" s="12"/>
      <c r="P33" s="12"/>
      <c r="Q33" s="12"/>
      <c r="R33" s="12"/>
    </row>
    <row r="34" spans="12:18" x14ac:dyDescent="0.3">
      <c r="L34" s="14"/>
      <c r="M34" s="14"/>
      <c r="N34" s="12"/>
      <c r="O34" s="12"/>
      <c r="P34" s="12"/>
      <c r="Q34" s="12"/>
      <c r="R34" s="12"/>
    </row>
  </sheetData>
  <mergeCells count="29">
    <mergeCell ref="H11:I11"/>
    <mergeCell ref="P11:Q11"/>
    <mergeCell ref="N6:P7"/>
    <mergeCell ref="H9:I10"/>
    <mergeCell ref="K9:M9"/>
    <mergeCell ref="P9:Q10"/>
    <mergeCell ref="S9:U9"/>
    <mergeCell ref="S17:U17"/>
    <mergeCell ref="H12:I12"/>
    <mergeCell ref="P12:Q12"/>
    <mergeCell ref="H13:I13"/>
    <mergeCell ref="P13:Q13"/>
    <mergeCell ref="H14:I14"/>
    <mergeCell ref="P14:Q14"/>
    <mergeCell ref="H15:I15"/>
    <mergeCell ref="P15:Q15"/>
    <mergeCell ref="H17:I18"/>
    <mergeCell ref="K17:M17"/>
    <mergeCell ref="P17:Q18"/>
    <mergeCell ref="H22:I22"/>
    <mergeCell ref="P22:Q22"/>
    <mergeCell ref="H23:I23"/>
    <mergeCell ref="P23:Q23"/>
    <mergeCell ref="H19:I19"/>
    <mergeCell ref="P19:Q19"/>
    <mergeCell ref="H20:I20"/>
    <mergeCell ref="P20:Q20"/>
    <mergeCell ref="H21:I21"/>
    <mergeCell ref="P21:Q21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22E2-03CD-454A-AFA6-FBA4A8E6BB89}">
  <dimension ref="B1:V34"/>
  <sheetViews>
    <sheetView tabSelected="1" topLeftCell="B1" zoomScale="85" zoomScaleNormal="85" workbookViewId="0">
      <selection activeCell="H8" sqref="H8"/>
    </sheetView>
  </sheetViews>
  <sheetFormatPr defaultRowHeight="16.5" x14ac:dyDescent="0.3"/>
  <cols>
    <col min="2" max="6" width="13.75" customWidth="1"/>
    <col min="9" max="9" width="10.5" bestFit="1" customWidth="1"/>
    <col min="10" max="12" width="10.75" bestFit="1" customWidth="1"/>
    <col min="13" max="13" width="10.75" customWidth="1"/>
    <col min="14" max="14" width="10.75" bestFit="1" customWidth="1"/>
    <col min="16" max="16" width="12" customWidth="1"/>
    <col min="18" max="22" width="10.75" bestFit="1" customWidth="1"/>
  </cols>
  <sheetData>
    <row r="1" spans="2:22" x14ac:dyDescent="0.3">
      <c r="H1" s="1" t="s">
        <v>11</v>
      </c>
      <c r="I1" s="1" t="s">
        <v>14</v>
      </c>
      <c r="J1" s="1" t="s">
        <v>15</v>
      </c>
      <c r="K1" s="1" t="s">
        <v>16</v>
      </c>
      <c r="L1" s="1" t="s">
        <v>17</v>
      </c>
    </row>
    <row r="2" spans="2:22" x14ac:dyDescent="0.3">
      <c r="H2" s="1" t="s">
        <v>0</v>
      </c>
      <c r="I2" s="1">
        <f>AVERAGE(J11,K11,L11,M11,N11)</f>
        <v>2.2440000000000003E-4</v>
      </c>
      <c r="J2" s="1">
        <f>AVERAGE(R11,S11,T11,U11,V11)</f>
        <v>3.1533800000000001E-2</v>
      </c>
      <c r="K2" s="1">
        <f>AVERAGE(J19,K19,L19,M19,N19)</f>
        <v>2.2014275999999997</v>
      </c>
      <c r="L2" s="1">
        <f>AVERAGE(R19:V19)</f>
        <v>190.13859339999999</v>
      </c>
    </row>
    <row r="3" spans="2:22" x14ac:dyDescent="0.3">
      <c r="H3" s="1" t="s">
        <v>1</v>
      </c>
      <c r="I3" s="1">
        <f>AVERAGE(J12,K12,L12,M12,N12)</f>
        <v>2.5400000000000001E-5</v>
      </c>
      <c r="J3" s="1">
        <f>AVERAGE(R12,S12,T12,U12,V12)</f>
        <v>2.5025999999999998E-3</v>
      </c>
      <c r="K3" s="1">
        <f>AVERAGE(J20,K20,L20,M20,N20)</f>
        <v>0.37210779999999999</v>
      </c>
      <c r="L3" s="1">
        <f>AVERAGE(R20,S20,T20,U20,V20)</f>
        <v>32.779843800000002</v>
      </c>
      <c r="M3" s="16" t="s">
        <v>22</v>
      </c>
    </row>
    <row r="4" spans="2:22" x14ac:dyDescent="0.3">
      <c r="B4" s="1"/>
      <c r="C4" s="1"/>
      <c r="D4" s="1"/>
      <c r="E4" s="1"/>
      <c r="F4" s="1"/>
      <c r="H4" s="1" t="s">
        <v>2</v>
      </c>
      <c r="I4" s="1">
        <f>AVERAGE(J13,K13,L13,M13,N13)</f>
        <v>9.9999999999999995E-7</v>
      </c>
      <c r="J4" s="1">
        <f>AVERAGE(R13,S13,T13,U13,V13)</f>
        <v>8.6000000000000007E-6</v>
      </c>
      <c r="K4" s="1">
        <f>AVERAGE(J21,K21,L21,M21,N21)</f>
        <v>8.2199999999999992E-5</v>
      </c>
      <c r="L4" s="1">
        <f>AVERAGE(R21,S21,T21,U21,V21)</f>
        <v>3.7234000000000004E-3</v>
      </c>
    </row>
    <row r="5" spans="2:22" x14ac:dyDescent="0.3">
      <c r="H5" s="1" t="s">
        <v>3</v>
      </c>
      <c r="I5" s="1">
        <f>AVERAGE(J14:N14)</f>
        <v>1.144E-4</v>
      </c>
      <c r="J5" s="1">
        <f>AVERAGE(R14:V14)</f>
        <v>1.7442E-3</v>
      </c>
      <c r="K5" s="1">
        <f>AVERAGE(J22:N22)</f>
        <v>1.9374799999999998E-2</v>
      </c>
      <c r="L5" s="1">
        <f>AVERAGE(R22:V22)</f>
        <v>0.10194479999999999</v>
      </c>
    </row>
    <row r="6" spans="2:22" x14ac:dyDescent="0.3">
      <c r="H6" s="1" t="s">
        <v>4</v>
      </c>
      <c r="I6" s="1">
        <f>AVERAGE(J15:N15)</f>
        <v>1.1999999999999999E-5</v>
      </c>
      <c r="J6" s="1">
        <f>AVERAGE(R15:V15)</f>
        <v>7.3999999999999996E-5</v>
      </c>
      <c r="K6" s="1">
        <f>AVERAGE(J23:N23)</f>
        <v>1.2244000000000001E-3</v>
      </c>
      <c r="L6" s="1">
        <f>AVERAGE(R23:V23)</f>
        <v>1.2992799999999999E-2</v>
      </c>
      <c r="N6" s="17" t="s">
        <v>25</v>
      </c>
      <c r="O6" s="17"/>
      <c r="P6" s="17"/>
    </row>
    <row r="7" spans="2:22" x14ac:dyDescent="0.3">
      <c r="H7" s="1" t="s">
        <v>21</v>
      </c>
      <c r="I7" s="1">
        <v>1E-4</v>
      </c>
      <c r="J7" s="1">
        <v>0.01</v>
      </c>
      <c r="K7" s="1">
        <v>1</v>
      </c>
      <c r="L7" s="1">
        <v>100</v>
      </c>
      <c r="N7" s="17"/>
      <c r="O7" s="17"/>
      <c r="P7" s="17"/>
    </row>
    <row r="8" spans="2:22" ht="17.25" thickBot="1" x14ac:dyDescent="0.35"/>
    <row r="9" spans="2:22" ht="17.25" customHeight="1" thickBot="1" x14ac:dyDescent="0.35">
      <c r="G9" s="1"/>
      <c r="H9" s="18" t="s">
        <v>13</v>
      </c>
      <c r="I9" s="19"/>
      <c r="J9" s="9"/>
      <c r="K9" s="26" t="s">
        <v>12</v>
      </c>
      <c r="L9" s="26"/>
      <c r="M9" s="26"/>
      <c r="N9" s="10"/>
      <c r="P9" s="18" t="s">
        <v>13</v>
      </c>
      <c r="Q9" s="19"/>
      <c r="R9" s="9"/>
      <c r="S9" s="26" t="s">
        <v>18</v>
      </c>
      <c r="T9" s="26"/>
      <c r="U9" s="26"/>
      <c r="V9" s="10"/>
    </row>
    <row r="10" spans="2:22" ht="17.25" thickBot="1" x14ac:dyDescent="0.35">
      <c r="H10" s="20"/>
      <c r="I10" s="21"/>
      <c r="J10" s="4" t="s">
        <v>6</v>
      </c>
      <c r="K10" s="4" t="s">
        <v>7</v>
      </c>
      <c r="L10" s="4" t="s">
        <v>8</v>
      </c>
      <c r="M10" s="4" t="s">
        <v>9</v>
      </c>
      <c r="N10" s="8" t="s">
        <v>10</v>
      </c>
      <c r="P10" s="20"/>
      <c r="Q10" s="21"/>
      <c r="R10" s="4" t="s">
        <v>6</v>
      </c>
      <c r="S10" s="4" t="s">
        <v>7</v>
      </c>
      <c r="T10" s="4" t="s">
        <v>8</v>
      </c>
      <c r="U10" s="4" t="s">
        <v>9</v>
      </c>
      <c r="V10" s="8" t="s">
        <v>10</v>
      </c>
    </row>
    <row r="11" spans="2:22" ht="17.25" thickBot="1" x14ac:dyDescent="0.35">
      <c r="H11" s="22" t="s">
        <v>5</v>
      </c>
      <c r="I11" s="23"/>
      <c r="J11" s="6">
        <v>2.2000000000000001E-4</v>
      </c>
      <c r="K11" s="6">
        <v>2.0900000000000001E-4</v>
      </c>
      <c r="L11" s="6">
        <v>2.04E-4</v>
      </c>
      <c r="M11" s="6">
        <v>2.43E-4</v>
      </c>
      <c r="N11" s="7">
        <v>2.4600000000000002E-4</v>
      </c>
      <c r="P11" s="22" t="s">
        <v>5</v>
      </c>
      <c r="Q11" s="23"/>
      <c r="R11" s="6">
        <v>3.0414E-2</v>
      </c>
      <c r="S11" s="6">
        <v>3.1057000000000001E-2</v>
      </c>
      <c r="T11" s="6">
        <v>3.4613999999999999E-2</v>
      </c>
      <c r="U11" s="6">
        <v>3.1108E-2</v>
      </c>
      <c r="V11" s="7">
        <v>3.0476E-2</v>
      </c>
    </row>
    <row r="12" spans="2:22" ht="17.25" customHeight="1" thickBot="1" x14ac:dyDescent="0.35">
      <c r="H12" s="24" t="s">
        <v>1</v>
      </c>
      <c r="I12" s="25"/>
      <c r="J12" s="6">
        <v>2.3E-5</v>
      </c>
      <c r="K12" s="6">
        <v>2.1999999999999999E-5</v>
      </c>
      <c r="L12" s="6">
        <v>2.8E-5</v>
      </c>
      <c r="M12" s="27">
        <v>2.8E-5</v>
      </c>
      <c r="N12" s="7">
        <v>2.5999999999999998E-5</v>
      </c>
      <c r="P12" s="24" t="s">
        <v>1</v>
      </c>
      <c r="Q12" s="25"/>
      <c r="R12" s="6">
        <v>3.1800000000000001E-3</v>
      </c>
      <c r="S12" s="6">
        <v>1.954E-3</v>
      </c>
      <c r="T12" s="6">
        <v>2.4629999999999999E-3</v>
      </c>
      <c r="U12" s="6">
        <v>2.702E-3</v>
      </c>
      <c r="V12" s="7">
        <v>2.2139999999999998E-3</v>
      </c>
    </row>
    <row r="13" spans="2:22" ht="17.25" thickBot="1" x14ac:dyDescent="0.35">
      <c r="H13" s="22" t="s">
        <v>2</v>
      </c>
      <c r="I13" s="23"/>
      <c r="J13" s="6">
        <v>9.9999999999999995E-7</v>
      </c>
      <c r="K13" s="6">
        <v>9.9999999999999995E-7</v>
      </c>
      <c r="L13" s="6">
        <v>9.9999999999999995E-7</v>
      </c>
      <c r="M13" s="6">
        <v>9.9999999999999995E-7</v>
      </c>
      <c r="N13" s="7">
        <v>9.9999999999999995E-7</v>
      </c>
      <c r="P13" s="22" t="s">
        <v>2</v>
      </c>
      <c r="Q13" s="23"/>
      <c r="R13" s="6">
        <v>1.1E-5</v>
      </c>
      <c r="S13" s="6">
        <v>9.0000000000000002E-6</v>
      </c>
      <c r="T13" s="6">
        <v>6.9999999999999999E-6</v>
      </c>
      <c r="U13" s="6">
        <v>6.9999999999999999E-6</v>
      </c>
      <c r="V13" s="7">
        <v>9.0000000000000002E-6</v>
      </c>
    </row>
    <row r="14" spans="2:22" ht="17.25" thickBot="1" x14ac:dyDescent="0.35">
      <c r="H14" s="22" t="s">
        <v>3</v>
      </c>
      <c r="I14" s="23"/>
      <c r="J14" s="6">
        <v>1.44E-4</v>
      </c>
      <c r="K14" s="6">
        <v>9.3999999999999994E-5</v>
      </c>
      <c r="L14" s="6">
        <v>1.0900000000000001E-4</v>
      </c>
      <c r="M14" s="6">
        <v>1.02E-4</v>
      </c>
      <c r="N14" s="7">
        <v>1.2300000000000001E-4</v>
      </c>
      <c r="P14" s="22" t="s">
        <v>3</v>
      </c>
      <c r="Q14" s="23"/>
      <c r="R14" s="6">
        <v>2.3999999999999998E-3</v>
      </c>
      <c r="S14" s="6">
        <v>1.745E-3</v>
      </c>
      <c r="T14" s="6">
        <v>1.603E-3</v>
      </c>
      <c r="U14" s="6">
        <v>1.4400000000000001E-3</v>
      </c>
      <c r="V14" s="7">
        <v>1.5330000000000001E-3</v>
      </c>
    </row>
    <row r="15" spans="2:22" ht="17.25" thickBot="1" x14ac:dyDescent="0.35">
      <c r="H15" s="22" t="s">
        <v>4</v>
      </c>
      <c r="I15" s="23"/>
      <c r="J15" s="6">
        <v>1.2999999999999999E-5</v>
      </c>
      <c r="K15" s="6">
        <v>1.5E-5</v>
      </c>
      <c r="L15" s="6">
        <v>1.1E-5</v>
      </c>
      <c r="M15" s="6">
        <v>1.1E-5</v>
      </c>
      <c r="N15" s="7">
        <v>1.0000000000000001E-5</v>
      </c>
      <c r="P15" s="22" t="s">
        <v>4</v>
      </c>
      <c r="Q15" s="23"/>
      <c r="R15" s="6">
        <v>6.0000000000000002E-5</v>
      </c>
      <c r="S15" s="6">
        <v>1.05E-4</v>
      </c>
      <c r="T15" s="6">
        <v>6.8999999999999997E-5</v>
      </c>
      <c r="U15" s="6">
        <v>6.7000000000000002E-5</v>
      </c>
      <c r="V15" s="7">
        <v>6.8999999999999997E-5</v>
      </c>
    </row>
    <row r="16" spans="2:22" ht="17.25" thickBot="1" x14ac:dyDescent="0.35"/>
    <row r="17" spans="8:22" ht="17.25" thickBot="1" x14ac:dyDescent="0.35">
      <c r="H17" s="18" t="s">
        <v>13</v>
      </c>
      <c r="I17" s="19"/>
      <c r="J17" s="9"/>
      <c r="K17" s="26" t="s">
        <v>19</v>
      </c>
      <c r="L17" s="26"/>
      <c r="M17" s="26"/>
      <c r="N17" s="10"/>
      <c r="P17" s="18" t="s">
        <v>13</v>
      </c>
      <c r="Q17" s="19"/>
      <c r="R17" s="9"/>
      <c r="S17" s="26" t="s">
        <v>20</v>
      </c>
      <c r="T17" s="26"/>
      <c r="U17" s="26"/>
      <c r="V17" s="10"/>
    </row>
    <row r="18" spans="8:22" ht="17.25" thickBot="1" x14ac:dyDescent="0.35">
      <c r="H18" s="20"/>
      <c r="I18" s="21"/>
      <c r="J18" s="4" t="s">
        <v>6</v>
      </c>
      <c r="K18" s="4" t="s">
        <v>7</v>
      </c>
      <c r="L18" s="4" t="s">
        <v>8</v>
      </c>
      <c r="M18" s="4" t="s">
        <v>9</v>
      </c>
      <c r="N18" s="8" t="s">
        <v>10</v>
      </c>
      <c r="P18" s="20"/>
      <c r="Q18" s="21"/>
      <c r="R18" s="4" t="s">
        <v>6</v>
      </c>
      <c r="S18" s="4" t="s">
        <v>7</v>
      </c>
      <c r="T18" s="4" t="s">
        <v>8</v>
      </c>
      <c r="U18" s="4" t="s">
        <v>9</v>
      </c>
      <c r="V18" s="8" t="s">
        <v>10</v>
      </c>
    </row>
    <row r="19" spans="8:22" ht="17.25" thickBot="1" x14ac:dyDescent="0.35">
      <c r="H19" s="22" t="s">
        <v>5</v>
      </c>
      <c r="I19" s="23"/>
      <c r="J19" s="6">
        <v>2.24302</v>
      </c>
      <c r="K19" s="6">
        <v>2.256964</v>
      </c>
      <c r="L19" s="6">
        <v>2.2504680000000001</v>
      </c>
      <c r="M19" s="6">
        <v>2.1431909999999998</v>
      </c>
      <c r="N19" s="7">
        <v>2.1134949999999999</v>
      </c>
      <c r="P19" s="22" t="s">
        <v>5</v>
      </c>
      <c r="Q19" s="23"/>
      <c r="R19" s="6">
        <v>187.89474899999999</v>
      </c>
      <c r="S19" s="6">
        <v>198.29274899999999</v>
      </c>
      <c r="T19" s="6">
        <v>179.83748900000001</v>
      </c>
      <c r="U19" s="6">
        <v>195.29284699999999</v>
      </c>
      <c r="V19" s="7">
        <v>189.37513300000001</v>
      </c>
    </row>
    <row r="20" spans="8:22" ht="17.25" thickBot="1" x14ac:dyDescent="0.35">
      <c r="H20" s="24" t="s">
        <v>1</v>
      </c>
      <c r="I20" s="25"/>
      <c r="J20" s="6">
        <v>0.26630700000000002</v>
      </c>
      <c r="K20" s="6">
        <v>0.28240700000000002</v>
      </c>
      <c r="L20" s="6">
        <v>0.257384</v>
      </c>
      <c r="M20" s="6">
        <v>0.62753700000000001</v>
      </c>
      <c r="N20" s="7">
        <v>0.42690400000000001</v>
      </c>
      <c r="O20" s="14"/>
      <c r="P20" s="24" t="s">
        <v>1</v>
      </c>
      <c r="Q20" s="25"/>
      <c r="R20" s="6">
        <v>30.638739000000001</v>
      </c>
      <c r="S20" s="6">
        <v>31.294250999999999</v>
      </c>
      <c r="T20" s="6">
        <v>27.937584000000001</v>
      </c>
      <c r="U20" s="6">
        <v>46.634822999999997</v>
      </c>
      <c r="V20" s="7">
        <v>27.393822</v>
      </c>
    </row>
    <row r="21" spans="8:22" ht="17.25" thickBot="1" x14ac:dyDescent="0.35">
      <c r="H21" s="22" t="s">
        <v>2</v>
      </c>
      <c r="I21" s="23"/>
      <c r="J21" s="6">
        <v>9.2999999999999997E-5</v>
      </c>
      <c r="K21" s="6">
        <v>6.8999999999999997E-5</v>
      </c>
      <c r="L21" s="6">
        <v>7.4999999999999993E-5</v>
      </c>
      <c r="M21" s="6">
        <v>8.5000000000000006E-5</v>
      </c>
      <c r="N21" s="7">
        <v>8.8999999999999995E-5</v>
      </c>
      <c r="O21" s="3"/>
      <c r="P21" s="22" t="s">
        <v>2</v>
      </c>
      <c r="Q21" s="23"/>
      <c r="R21" s="6">
        <v>5.0080000000000003E-3</v>
      </c>
      <c r="S21" s="6">
        <v>4.2050000000000004E-3</v>
      </c>
      <c r="T21" s="6">
        <v>3.653E-3</v>
      </c>
      <c r="U21" s="6">
        <v>3.2269999999999998E-3</v>
      </c>
      <c r="V21" s="7">
        <v>2.5240000000000002E-3</v>
      </c>
    </row>
    <row r="22" spans="8:22" ht="17.25" thickBot="1" x14ac:dyDescent="0.35">
      <c r="H22" s="22" t="s">
        <v>3</v>
      </c>
      <c r="I22" s="23"/>
      <c r="J22" s="6">
        <v>1.7416999999999998E-2</v>
      </c>
      <c r="K22" s="6">
        <v>1.6907999999999999E-2</v>
      </c>
      <c r="L22" s="6">
        <v>2.2696999999999998E-2</v>
      </c>
      <c r="M22" s="6">
        <v>2.2762999999999999E-2</v>
      </c>
      <c r="N22" s="7">
        <v>1.7089E-2</v>
      </c>
      <c r="O22" s="14"/>
      <c r="P22" s="22" t="s">
        <v>3</v>
      </c>
      <c r="Q22" s="23"/>
      <c r="R22" s="6">
        <v>0.155891</v>
      </c>
      <c r="S22" s="6">
        <v>8.5883000000000001E-2</v>
      </c>
      <c r="T22" s="6">
        <v>8.4959999999999994E-2</v>
      </c>
      <c r="U22" s="6">
        <v>8.1151000000000001E-2</v>
      </c>
      <c r="V22" s="7">
        <v>0.101839</v>
      </c>
    </row>
    <row r="23" spans="8:22" ht="17.25" thickBot="1" x14ac:dyDescent="0.35">
      <c r="H23" s="22" t="s">
        <v>4</v>
      </c>
      <c r="I23" s="23"/>
      <c r="J23" s="6">
        <v>1.212E-3</v>
      </c>
      <c r="K23" s="6">
        <v>1.5590000000000001E-3</v>
      </c>
      <c r="L23" s="6">
        <v>1.073E-3</v>
      </c>
      <c r="M23" s="6">
        <v>9.8499999999999998E-4</v>
      </c>
      <c r="N23" s="7">
        <v>1.2930000000000001E-3</v>
      </c>
      <c r="O23" s="12"/>
      <c r="P23" s="22" t="s">
        <v>4</v>
      </c>
      <c r="Q23" s="23"/>
      <c r="R23" s="6">
        <v>1.3009E-2</v>
      </c>
      <c r="S23" s="6">
        <v>1.069E-2</v>
      </c>
      <c r="T23" s="6">
        <v>1.4973999999999999E-2</v>
      </c>
      <c r="U23" s="6">
        <v>1.3694E-2</v>
      </c>
      <c r="V23" s="7">
        <v>1.2597000000000001E-2</v>
      </c>
    </row>
    <row r="24" spans="8:22" x14ac:dyDescent="0.3">
      <c r="L24" s="14"/>
      <c r="M24" s="14"/>
      <c r="N24" s="12"/>
      <c r="O24" s="12"/>
      <c r="P24" s="12"/>
      <c r="Q24" s="12"/>
      <c r="R24" s="12"/>
    </row>
    <row r="25" spans="8:22" x14ac:dyDescent="0.3">
      <c r="L25" s="14"/>
      <c r="M25" s="14"/>
      <c r="N25" s="12"/>
      <c r="O25" s="12"/>
      <c r="P25" s="12"/>
      <c r="Q25" s="12"/>
      <c r="R25" s="12"/>
    </row>
    <row r="26" spans="8:22" x14ac:dyDescent="0.3">
      <c r="L26" s="14"/>
      <c r="M26" s="14"/>
      <c r="N26" s="12"/>
      <c r="O26" s="12"/>
      <c r="P26" s="12"/>
      <c r="Q26" s="12"/>
      <c r="R26" s="12"/>
    </row>
    <row r="28" spans="8:22" ht="17.25" customHeight="1" x14ac:dyDescent="0.3">
      <c r="L28" s="13"/>
      <c r="M28" s="13"/>
      <c r="N28" s="11"/>
      <c r="O28" s="14"/>
      <c r="P28" s="14"/>
      <c r="Q28" s="14"/>
      <c r="R28" s="2"/>
    </row>
    <row r="29" spans="8:22" x14ac:dyDescent="0.3">
      <c r="L29" s="13"/>
      <c r="M29" s="13"/>
      <c r="N29" s="3"/>
      <c r="O29" s="3"/>
      <c r="P29" s="3"/>
      <c r="Q29" s="3"/>
      <c r="R29" s="3"/>
    </row>
    <row r="30" spans="8:22" x14ac:dyDescent="0.3">
      <c r="L30" s="14"/>
      <c r="M30" s="14"/>
      <c r="N30" s="12"/>
      <c r="O30" s="12"/>
      <c r="P30" s="12"/>
      <c r="Q30" s="12"/>
      <c r="R30" s="12"/>
    </row>
    <row r="31" spans="8:22" x14ac:dyDescent="0.3">
      <c r="L31" s="15"/>
      <c r="M31" s="15"/>
      <c r="N31" s="12"/>
      <c r="O31" s="12"/>
      <c r="P31" s="12"/>
      <c r="Q31" s="12"/>
      <c r="R31" s="12"/>
    </row>
    <row r="32" spans="8:22" x14ac:dyDescent="0.3">
      <c r="L32" s="14"/>
      <c r="M32" s="14"/>
      <c r="N32" s="12"/>
      <c r="O32" s="12"/>
      <c r="P32" s="12"/>
      <c r="Q32" s="12"/>
      <c r="R32" s="12"/>
    </row>
    <row r="33" spans="12:18" x14ac:dyDescent="0.3">
      <c r="L33" s="14"/>
      <c r="M33" s="14"/>
      <c r="N33" s="12"/>
      <c r="O33" s="12"/>
      <c r="P33" s="12"/>
      <c r="Q33" s="12"/>
      <c r="R33" s="12"/>
    </row>
    <row r="34" spans="12:18" x14ac:dyDescent="0.3">
      <c r="L34" s="14"/>
      <c r="M34" s="14"/>
      <c r="N34" s="12"/>
      <c r="O34" s="12"/>
      <c r="P34" s="12"/>
      <c r="Q34" s="12"/>
      <c r="R34" s="12"/>
    </row>
  </sheetData>
  <mergeCells count="29">
    <mergeCell ref="H11:I11"/>
    <mergeCell ref="P11:Q11"/>
    <mergeCell ref="N6:P7"/>
    <mergeCell ref="H9:I10"/>
    <mergeCell ref="K9:M9"/>
    <mergeCell ref="P9:Q10"/>
    <mergeCell ref="S9:U9"/>
    <mergeCell ref="S17:U17"/>
    <mergeCell ref="H12:I12"/>
    <mergeCell ref="P12:Q12"/>
    <mergeCell ref="H13:I13"/>
    <mergeCell ref="P13:Q13"/>
    <mergeCell ref="H14:I14"/>
    <mergeCell ref="P14:Q14"/>
    <mergeCell ref="H15:I15"/>
    <mergeCell ref="P15:Q15"/>
    <mergeCell ref="H17:I18"/>
    <mergeCell ref="K17:M17"/>
    <mergeCell ref="P17:Q18"/>
    <mergeCell ref="H22:I22"/>
    <mergeCell ref="P22:Q22"/>
    <mergeCell ref="H23:I23"/>
    <mergeCell ref="P23:Q23"/>
    <mergeCell ref="H19:I19"/>
    <mergeCell ref="P19:Q19"/>
    <mergeCell ref="H20:I20"/>
    <mergeCell ref="P20:Q20"/>
    <mergeCell ref="H21:I21"/>
    <mergeCell ref="P21:Q21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랜덤데이터</vt:lpstr>
      <vt:lpstr>정렬데이터(Ascending)</vt:lpstr>
      <vt:lpstr>역정렬데이터(Descending)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2019-07-13T06:13:07Z</dcterms:created>
  <dcterms:modified xsi:type="dcterms:W3CDTF">2019-07-14T15:17:45Z</dcterms:modified>
</cp:coreProperties>
</file>