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omin\Desktop\DIU3_BUHOS_P4\"/>
    </mc:Choice>
  </mc:AlternateContent>
  <xr:revisionPtr revIDLastSave="0" documentId="13_ncr:1_{AFCF93D7-52B9-4666-A51B-47E2586FC9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gGGLjTCQo6xI44nkhS52W3h1jDA=="/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24" i="1" s="1"/>
  <c r="D15" i="1"/>
  <c r="D14" i="1"/>
</calcChain>
</file>

<file path=xl/sharedStrings.xml><?xml version="1.0" encoding="utf-8"?>
<sst xmlns="http://schemas.openxmlformats.org/spreadsheetml/2006/main" count="68" uniqueCount="59">
  <si>
    <t>EQUIPO:                                           (fecha)</t>
  </si>
  <si>
    <t>TEST A: GranadaTour</t>
  </si>
  <si>
    <t>TEST B: Toxicidad Fuera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</si>
  <si>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</si>
  <si>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</si>
  <si>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</si>
  <si>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</si>
  <si>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</si>
  <si>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</si>
  <si>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</si>
  <si>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</si>
  <si>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</si>
  <si>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</si>
  <si>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</si>
  <si>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</si>
  <si>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>EDAD</t>
  </si>
  <si>
    <t>OCUPACION</t>
  </si>
  <si>
    <t>Estudiante</t>
  </si>
  <si>
    <t>Administrativa</t>
  </si>
  <si>
    <t>Jubilada</t>
  </si>
  <si>
    <t>Pintor</t>
  </si>
  <si>
    <t>EXPERIENCIA TIC</t>
  </si>
  <si>
    <t>Avanzada</t>
  </si>
  <si>
    <t>Intermedia</t>
  </si>
  <si>
    <t>Baja</t>
  </si>
  <si>
    <t>PERFIL (describir)</t>
  </si>
  <si>
    <t>Le gusta el turismo</t>
  </si>
  <si>
    <t>1: Completamente en desacuerdo</t>
  </si>
  <si>
    <t>5: completamente de acuerdo</t>
  </si>
  <si>
    <t>CUESTIONARIO SUS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</si>
  <si>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User1</t>
    </r>
    <r>
      <rPr>
        <sz val="10"/>
        <color theme="1"/>
        <rFont val="Calibri"/>
      </rPr>
      <t xml:space="preserve">  (entre 1-5)</t>
    </r>
  </si>
  <si>
    <t>Normalizado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</si>
  <si>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User2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</si>
  <si>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</si>
  <si>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</si>
  <si>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</si>
  <si>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</si>
  <si>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</si>
  <si>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</si>
  <si>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</si>
  <si>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</si>
  <si>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</si>
  <si>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</si>
  <si>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</si>
  <si>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</si>
  <si>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</si>
  <si>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</si>
  <si>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</si>
  <si>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sz val="10"/>
        <color theme="1"/>
        <rFont val="Calibri"/>
      </rPr>
      <t xml:space="preserve">MARGINAL </t>
    </r>
    <r>
      <rPr>
        <b/>
        <sz val="10"/>
        <color theme="1"/>
        <rFont val="Calibri"/>
      </rPr>
      <t>D</t>
    </r>
    <r>
      <rPr>
        <sz val="10"/>
        <color theme="1"/>
        <rFont val="Calibri"/>
      </rPr>
      <t xml:space="preserve"> (ENTRE 60-70)</t>
    </r>
  </si>
  <si>
    <r>
      <rPr>
        <sz val="10"/>
        <color theme="1"/>
        <rFont val="Calibri"/>
      </rPr>
      <t>ACEPTABLE TIPO</t>
    </r>
    <r>
      <rPr>
        <b/>
        <sz val="10"/>
        <color theme="1"/>
        <rFont val="Calibri"/>
      </rPr>
      <t xml:space="preserve"> C </t>
    </r>
    <r>
      <rPr>
        <sz val="10"/>
        <color theme="1"/>
        <rFont val="Calibri"/>
      </rPr>
      <t>(GOOD 70-80)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</si>
  <si>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B </t>
    </r>
    <r>
      <rPr>
        <sz val="10"/>
        <color theme="1"/>
        <rFont val="Calibri"/>
      </rPr>
      <t>(EXECELENT 80-90)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</si>
  <si>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A </t>
    </r>
    <r>
      <rPr>
        <sz val="10"/>
        <color theme="1"/>
        <rFont val="Calibri"/>
      </rPr>
      <t>(THE BEST 90-100)</t>
    </r>
  </si>
  <si>
    <t>Fuente:http://www.measuringux.com</t>
  </si>
  <si>
    <t>http://www.measuringux.com/sus/SUS.pdf</t>
  </si>
  <si>
    <t>Apasionado del senderismo y las actividades al aire libre</t>
  </si>
  <si>
    <t>Viaje de negocios</t>
  </si>
  <si>
    <t>Minusválido / Idiomas</t>
  </si>
  <si>
    <t>Web: https://github.com/daalvaro/DIU21</t>
  </si>
  <si>
    <t>Web: https://github.com/Pedropadilla26/DIU21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</si>
</sst>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0" xfId="0" applyFont="1" applyAlignment="1"/>
    <xf numFmtId="0" fontId="5" fillId="3" borderId="13" xfId="0" applyFont="1" applyFill="1" applyBorder="1" applyAlignment="1">
      <alignment horizontal="center"/>
    </xf>
    <xf numFmtId="0" fontId="6" fillId="0" borderId="14" xfId="0" applyFont="1" applyBorder="1" applyAlignment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7" fillId="0" borderId="0" xfId="0" applyFont="1" applyAlignment="1"/>
    <xf numFmtId="0" fontId="7" fillId="4" borderId="0" xfId="0" applyFont="1" applyFill="1" applyAlignment="1"/>
    <xf numFmtId="0" fontId="1" fillId="0" borderId="0" xfId="0" applyFont="1" applyAlignment="1">
      <alignment horizontal="right"/>
    </xf>
    <xf numFmtId="0" fontId="8" fillId="0" borderId="0" xfId="0" applyFont="1"/>
    <xf numFmtId="0" fontId="9" fillId="0" borderId="0" xfId="1"/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edropadilla26/DIU21" TargetMode="External"/><Relationship Id="rId2" Type="http://schemas.openxmlformats.org/officeDocument/2006/relationships/hyperlink" Target="https://github.com/daalvaro/DIU21" TargetMode="External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0"/>
  <sheetViews>
    <sheetView tabSelected="1" workbookViewId="0">
      <selection activeCell="F2" sqref="F2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3">
      <c r="B1" s="1" t="s">
        <v>0</v>
      </c>
      <c r="C1" s="2" t="s">
        <v>1</v>
      </c>
      <c r="F1" s="2" t="s">
        <v>2</v>
      </c>
    </row>
    <row r="2" spans="1:11" ht="15.75" customHeight="1" x14ac:dyDescent="0.3">
      <c r="A2" s="3"/>
      <c r="B2" s="3" t="s">
        <v>3</v>
      </c>
      <c r="C2" s="49" t="s">
        <v>57</v>
      </c>
      <c r="F2" s="49" t="s">
        <v>58</v>
      </c>
    </row>
    <row r="3" spans="1:11" ht="15.75" customHeight="1" x14ac:dyDescent="0.3">
      <c r="A3" s="3"/>
      <c r="B3" s="3" t="s">
        <v>4</v>
      </c>
      <c r="C3" s="4" t="s">
        <v>5</v>
      </c>
      <c r="D3" s="5"/>
      <c r="E3" s="5"/>
      <c r="F3" s="6" t="s">
        <v>6</v>
      </c>
      <c r="G3" s="7"/>
    </row>
    <row r="4" spans="1:11" ht="15" customHeight="1" x14ac:dyDescent="0.3">
      <c r="B4" s="8" t="s">
        <v>7</v>
      </c>
      <c r="C4" s="9" t="s">
        <v>8</v>
      </c>
      <c r="D4" s="10"/>
      <c r="E4" s="11" t="s">
        <v>9</v>
      </c>
      <c r="F4" s="9" t="s">
        <v>10</v>
      </c>
      <c r="G4" s="12" t="s">
        <v>11</v>
      </c>
    </row>
    <row r="5" spans="1:11" ht="15" customHeight="1" x14ac:dyDescent="0.3">
      <c r="B5" s="8" t="s">
        <v>12</v>
      </c>
      <c r="C5" s="13" t="s">
        <v>13</v>
      </c>
      <c r="D5" s="10"/>
      <c r="E5" s="14" t="s">
        <v>14</v>
      </c>
      <c r="F5" s="15" t="s">
        <v>14</v>
      </c>
      <c r="G5" s="16" t="s">
        <v>13</v>
      </c>
    </row>
    <row r="6" spans="1:11" ht="15" customHeight="1" x14ac:dyDescent="0.3">
      <c r="B6" s="8" t="s">
        <v>15</v>
      </c>
      <c r="C6" s="13">
        <v>19</v>
      </c>
      <c r="D6" s="10"/>
      <c r="E6" s="17">
        <v>50</v>
      </c>
      <c r="F6" s="15">
        <v>73</v>
      </c>
      <c r="G6" s="16">
        <v>31</v>
      </c>
    </row>
    <row r="7" spans="1:11" ht="15" customHeight="1" x14ac:dyDescent="0.3">
      <c r="B7" s="8" t="s">
        <v>16</v>
      </c>
      <c r="C7" s="13" t="s">
        <v>17</v>
      </c>
      <c r="D7" s="10"/>
      <c r="E7" s="17" t="s">
        <v>18</v>
      </c>
      <c r="F7" s="18" t="s">
        <v>19</v>
      </c>
      <c r="G7" s="19" t="s">
        <v>20</v>
      </c>
    </row>
    <row r="8" spans="1:11" ht="15" customHeight="1" x14ac:dyDescent="0.3">
      <c r="B8" s="8" t="s">
        <v>21</v>
      </c>
      <c r="C8" s="13" t="s">
        <v>22</v>
      </c>
      <c r="D8" s="10"/>
      <c r="E8" s="14" t="s">
        <v>23</v>
      </c>
      <c r="F8" s="15" t="s">
        <v>24</v>
      </c>
      <c r="G8" s="16" t="s">
        <v>23</v>
      </c>
    </row>
    <row r="9" spans="1:11" ht="15" customHeight="1" x14ac:dyDescent="0.3">
      <c r="B9" s="8" t="s">
        <v>25</v>
      </c>
      <c r="C9" s="13" t="s">
        <v>54</v>
      </c>
      <c r="D9" s="10"/>
      <c r="E9" s="14" t="s">
        <v>55</v>
      </c>
      <c r="F9" s="15" t="s">
        <v>26</v>
      </c>
      <c r="G9" s="16" t="s">
        <v>56</v>
      </c>
    </row>
    <row r="10" spans="1:11" ht="9.75" customHeight="1" x14ac:dyDescent="0.3">
      <c r="B10" s="8"/>
      <c r="C10" s="20"/>
      <c r="E10" s="21"/>
      <c r="F10" s="22"/>
      <c r="G10" s="23"/>
    </row>
    <row r="11" spans="1:11" ht="15.75" customHeight="1" x14ac:dyDescent="0.25">
      <c r="C11" s="20" t="s">
        <v>27</v>
      </c>
      <c r="E11" s="21" t="s">
        <v>27</v>
      </c>
      <c r="F11" s="22" t="s">
        <v>27</v>
      </c>
      <c r="G11" s="23" t="s">
        <v>27</v>
      </c>
    </row>
    <row r="12" spans="1:11" ht="14.25" customHeight="1" x14ac:dyDescent="0.25">
      <c r="C12" s="20" t="s">
        <v>28</v>
      </c>
      <c r="D12" s="21"/>
      <c r="E12" s="21" t="s">
        <v>28</v>
      </c>
      <c r="F12" s="22" t="s">
        <v>28</v>
      </c>
      <c r="G12" s="23" t="s">
        <v>28</v>
      </c>
      <c r="H12" s="24"/>
      <c r="I12" s="24"/>
      <c r="J12" s="24"/>
      <c r="K12" s="24"/>
    </row>
    <row r="13" spans="1:11" ht="15.75" customHeight="1" x14ac:dyDescent="0.3">
      <c r="A13" s="25"/>
      <c r="B13" s="25" t="s">
        <v>29</v>
      </c>
      <c r="C13" s="26" t="s">
        <v>30</v>
      </c>
      <c r="D13" s="27" t="s">
        <v>31</v>
      </c>
      <c r="E13" s="28" t="s">
        <v>32</v>
      </c>
      <c r="F13" s="29" t="s">
        <v>33</v>
      </c>
      <c r="G13" s="30" t="s">
        <v>34</v>
      </c>
      <c r="H13" s="24"/>
      <c r="I13" s="24"/>
      <c r="J13" s="24"/>
      <c r="K13" s="24"/>
    </row>
    <row r="14" spans="1:11" ht="25.5" customHeight="1" x14ac:dyDescent="0.25">
      <c r="A14" s="31">
        <v>1</v>
      </c>
      <c r="B14" s="32" t="s">
        <v>35</v>
      </c>
      <c r="C14" s="33">
        <v>3</v>
      </c>
      <c r="D14" s="34">
        <f>C14-1</f>
        <v>2</v>
      </c>
      <c r="E14" s="35">
        <v>5</v>
      </c>
      <c r="F14" s="36">
        <v>4</v>
      </c>
      <c r="G14" s="37">
        <v>2</v>
      </c>
      <c r="H14" s="38"/>
      <c r="I14" s="24"/>
      <c r="J14" s="24"/>
      <c r="K14" s="24"/>
    </row>
    <row r="15" spans="1:11" ht="25.5" customHeight="1" x14ac:dyDescent="0.25">
      <c r="A15" s="31">
        <v>2</v>
      </c>
      <c r="B15" s="32" t="s">
        <v>36</v>
      </c>
      <c r="C15" s="33">
        <v>2</v>
      </c>
      <c r="D15" s="34">
        <f>5-C15</f>
        <v>3</v>
      </c>
      <c r="E15" s="35">
        <v>2</v>
      </c>
      <c r="F15" s="36">
        <v>2</v>
      </c>
      <c r="G15" s="37">
        <v>3</v>
      </c>
      <c r="H15" s="38"/>
      <c r="I15" s="24"/>
      <c r="J15" s="24"/>
      <c r="K15" s="24"/>
    </row>
    <row r="16" spans="1:11" ht="25.5" customHeight="1" x14ac:dyDescent="0.25">
      <c r="A16" s="31">
        <v>3</v>
      </c>
      <c r="B16" s="32" t="s">
        <v>37</v>
      </c>
      <c r="C16" s="33">
        <v>4</v>
      </c>
      <c r="D16" s="34">
        <f>C16-1</f>
        <v>3</v>
      </c>
      <c r="E16" s="35">
        <v>4</v>
      </c>
      <c r="F16" s="36">
        <v>4</v>
      </c>
      <c r="G16" s="37">
        <v>3</v>
      </c>
      <c r="H16" s="38"/>
      <c r="I16" s="24"/>
      <c r="J16" s="24"/>
      <c r="K16" s="24"/>
    </row>
    <row r="17" spans="1:11" ht="25.5" customHeight="1" x14ac:dyDescent="0.25">
      <c r="A17" s="31">
        <v>4</v>
      </c>
      <c r="B17" s="32" t="s">
        <v>38</v>
      </c>
      <c r="C17" s="33">
        <v>1</v>
      </c>
      <c r="D17" s="34">
        <f>5-C17</f>
        <v>4</v>
      </c>
      <c r="E17" s="35">
        <v>1</v>
      </c>
      <c r="F17" s="36">
        <v>2</v>
      </c>
      <c r="G17" s="37">
        <v>3</v>
      </c>
      <c r="H17" s="38"/>
      <c r="I17" s="24"/>
      <c r="J17" s="24"/>
      <c r="K17" s="24"/>
    </row>
    <row r="18" spans="1:11" ht="25.5" customHeight="1" x14ac:dyDescent="0.25">
      <c r="A18" s="31">
        <v>5</v>
      </c>
      <c r="B18" s="32" t="s">
        <v>39</v>
      </c>
      <c r="C18" s="33">
        <v>4</v>
      </c>
      <c r="D18" s="34">
        <f>C18-1</f>
        <v>3</v>
      </c>
      <c r="E18" s="35">
        <v>4</v>
      </c>
      <c r="F18" s="36">
        <v>4</v>
      </c>
      <c r="G18" s="37">
        <v>4</v>
      </c>
      <c r="H18" s="38"/>
      <c r="I18" s="24"/>
      <c r="J18" s="24"/>
      <c r="K18" s="24"/>
    </row>
    <row r="19" spans="1:11" ht="25.5" customHeight="1" x14ac:dyDescent="0.25">
      <c r="A19" s="31">
        <v>6</v>
      </c>
      <c r="B19" s="32" t="s">
        <v>40</v>
      </c>
      <c r="C19" s="33">
        <v>2</v>
      </c>
      <c r="D19" s="34">
        <f>5-C19</f>
        <v>3</v>
      </c>
      <c r="E19" s="35">
        <v>1</v>
      </c>
      <c r="F19" s="36">
        <v>1</v>
      </c>
      <c r="G19" s="37">
        <v>1</v>
      </c>
      <c r="H19" s="38"/>
      <c r="I19" s="24"/>
      <c r="J19" s="24"/>
      <c r="K19" s="24"/>
    </row>
    <row r="20" spans="1:11" ht="25.5" customHeight="1" x14ac:dyDescent="0.25">
      <c r="A20" s="31">
        <v>7</v>
      </c>
      <c r="B20" s="32" t="s">
        <v>41</v>
      </c>
      <c r="C20" s="33">
        <v>3</v>
      </c>
      <c r="D20" s="34">
        <f>C20-1</f>
        <v>2</v>
      </c>
      <c r="E20" s="35">
        <v>3</v>
      </c>
      <c r="F20" s="36">
        <v>4</v>
      </c>
      <c r="G20" s="37">
        <v>3</v>
      </c>
      <c r="H20" s="38"/>
      <c r="I20" s="24"/>
      <c r="J20" s="24"/>
      <c r="K20" s="24"/>
    </row>
    <row r="21" spans="1:11" ht="25.5" customHeight="1" x14ac:dyDescent="0.25">
      <c r="A21" s="31">
        <v>8</v>
      </c>
      <c r="B21" s="32" t="s">
        <v>42</v>
      </c>
      <c r="C21" s="33">
        <v>1</v>
      </c>
      <c r="D21" s="34">
        <f>5-C21</f>
        <v>4</v>
      </c>
      <c r="E21" s="35">
        <v>2</v>
      </c>
      <c r="F21" s="36">
        <v>2</v>
      </c>
      <c r="G21" s="37">
        <v>1</v>
      </c>
      <c r="H21" s="38"/>
      <c r="I21" s="24"/>
      <c r="J21" s="24"/>
      <c r="K21" s="24"/>
    </row>
    <row r="22" spans="1:11" ht="25.5" customHeight="1" x14ac:dyDescent="0.25">
      <c r="A22" s="31">
        <v>9</v>
      </c>
      <c r="B22" s="32" t="s">
        <v>43</v>
      </c>
      <c r="C22" s="33">
        <v>4</v>
      </c>
      <c r="D22" s="34">
        <f>C22-1</f>
        <v>3</v>
      </c>
      <c r="E22" s="35">
        <v>4</v>
      </c>
      <c r="F22" s="36">
        <v>4</v>
      </c>
      <c r="G22" s="37">
        <v>3</v>
      </c>
      <c r="H22" s="38"/>
      <c r="I22" s="24"/>
      <c r="J22" s="24"/>
      <c r="K22" s="24"/>
    </row>
    <row r="23" spans="1:11" ht="25.5" customHeight="1" x14ac:dyDescent="0.25">
      <c r="A23" s="31">
        <v>10</v>
      </c>
      <c r="B23" s="32" t="s">
        <v>44</v>
      </c>
      <c r="C23" s="33">
        <v>1</v>
      </c>
      <c r="D23" s="34">
        <f>5-C23</f>
        <v>4</v>
      </c>
      <c r="E23" s="35">
        <v>1</v>
      </c>
      <c r="F23" s="36">
        <v>3</v>
      </c>
      <c r="G23" s="37">
        <v>2</v>
      </c>
      <c r="H23" s="38"/>
      <c r="I23" s="24"/>
      <c r="J23" s="24"/>
      <c r="K23" s="24"/>
    </row>
    <row r="24" spans="1:11" ht="25.5" customHeight="1" x14ac:dyDescent="0.3">
      <c r="A24" s="24"/>
      <c r="B24" s="21" t="s">
        <v>45</v>
      </c>
      <c r="C24" s="39">
        <f>((C14-1)+(5-C15)+(C16-1)+(5-C17)+(C18-1)+(5-C19)+(C20-1)+(5-C21)+(C22-1)+(5-C23))*2.5</f>
        <v>77.5</v>
      </c>
      <c r="D24" s="40">
        <f>(SUM(D14:D23))*2.5</f>
        <v>77.5</v>
      </c>
      <c r="E24" s="41">
        <f t="shared" ref="E24:G24" si="0">((E14-1)+(5-E15)+(E16-1)+(5-E17)+(E18-1)+(5-E19)+(E20-1)+(5-E21)+(E22-1)+(5-E23))*2.5</f>
        <v>82.5</v>
      </c>
      <c r="F24" s="42">
        <f t="shared" si="0"/>
        <v>75</v>
      </c>
      <c r="G24" s="43">
        <f t="shared" si="0"/>
        <v>62.5</v>
      </c>
      <c r="H24" s="24"/>
      <c r="I24" s="24"/>
      <c r="J24" s="24"/>
      <c r="K24" s="24"/>
    </row>
    <row r="25" spans="1:11" ht="25.5" customHeight="1" x14ac:dyDescent="0.3">
      <c r="B25" s="44" t="s">
        <v>46</v>
      </c>
      <c r="C25" s="1"/>
      <c r="E25" s="45"/>
    </row>
    <row r="26" spans="1:11" ht="15.75" customHeight="1" x14ac:dyDescent="0.3">
      <c r="B26" s="44" t="s">
        <v>47</v>
      </c>
      <c r="C26" s="1"/>
    </row>
    <row r="27" spans="1:11" ht="15.75" customHeight="1" x14ac:dyDescent="0.3">
      <c r="B27" s="44" t="s">
        <v>48</v>
      </c>
    </row>
    <row r="28" spans="1:11" ht="15.75" customHeight="1" x14ac:dyDescent="0.3">
      <c r="B28" s="8" t="s">
        <v>49</v>
      </c>
      <c r="F28" s="46"/>
    </row>
    <row r="29" spans="1:11" ht="15.75" customHeight="1" x14ac:dyDescent="0.3">
      <c r="B29" s="47" t="s">
        <v>50</v>
      </c>
    </row>
    <row r="30" spans="1:11" ht="15.75" customHeight="1" x14ac:dyDescent="0.3">
      <c r="B30" s="8" t="s">
        <v>51</v>
      </c>
    </row>
    <row r="31" spans="1:11" ht="15.75" customHeight="1" x14ac:dyDescent="0.25"/>
    <row r="32" spans="1:11" ht="15.75" customHeight="1" x14ac:dyDescent="0.25"/>
    <row r="33" spans="2:2" ht="15.75" customHeight="1" x14ac:dyDescent="0.3">
      <c r="B33" s="1" t="s">
        <v>52</v>
      </c>
    </row>
    <row r="34" spans="2:2" ht="15.75" customHeight="1" x14ac:dyDescent="0.25">
      <c r="B34" s="48" t="s">
        <v>53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  <hyperlink ref="C2" r:id="rId2" xr:uid="{2F1A91D3-ACB5-47A0-985C-92BF8F66C6AC}"/>
    <hyperlink ref="F2" r:id="rId3" xr:uid="{6943A644-21C3-4CBF-82D8-6EAE2E92C58F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Dominguez Aguilar</cp:lastModifiedBy>
  <dcterms:modified xsi:type="dcterms:W3CDTF">2021-05-29T14:07:13Z</dcterms:modified>
</cp:coreProperties>
</file>