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Diarios" sheetId="1" state="visible" r:id="rId3"/>
    <sheet name="Acompañamientos" sheetId="2" state="visible" r:id="rId4"/>
    <sheet name="Campos" sheetId="3" state="visible" r:id="rId5"/>
    <sheet name="Tareas" sheetId="4" state="visible" r:id="rId6"/>
  </sheets>
  <definedNames>
    <definedName function="false" hidden="false" name="Tab_BAC" vbProcedure="false">#REF!</definedName>
    <definedName function="false" hidden="false" name="Tab_COB" vbProcedure="false">CasosDiarios!$A$1:$P$2</definedName>
    <definedName function="false" hidden="false" name="Tab_Tareas" vbProcedure="false">Tareas!$A$1:$M$12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<sst xmlns="http://schemas.openxmlformats.org/spreadsheetml/2006/main" count="3840" uniqueCount="665">
  <si>
    <t xml:space="preserve">USUARIO</t>
  </si>
  <si>
    <t xml:space="preserve">ID</t>
  </si>
  <si>
    <t xml:space="preserve">Fecha/Hora Asignación</t>
  </si>
  <si>
    <t xml:space="preserve">Fecha
Ultima Asignación</t>
  </si>
  <si>
    <t xml:space="preserve">Fecha
Cierre</t>
  </si>
  <si>
    <t xml:space="preserve">Dias SLA</t>
  </si>
  <si>
    <t xml:space="preserve">Descripción</t>
  </si>
  <si>
    <t xml:space="preserve">Asignado a</t>
  </si>
  <si>
    <t xml:space="preserve">Estado</t>
  </si>
  <si>
    <t xml:space="preserve">Ambiente</t>
  </si>
  <si>
    <t xml:space="preserve">Servicio</t>
  </si>
  <si>
    <t xml:space="preserve">Componente</t>
  </si>
  <si>
    <t xml:space="preserve">Complejidad</t>
  </si>
  <si>
    <t xml:space="preserve">Duracion
(Hora o fraccion)
Entero y decimal</t>
  </si>
  <si>
    <t xml:space="preserve">Duracion (minutos)</t>
  </si>
  <si>
    <t xml:space="preserve">Observaciones</t>
  </si>
  <si>
    <t xml:space="preserve">TOPAZ</t>
  </si>
  <si>
    <t xml:space="preserve">Cambio de ip </t>
  </si>
  <si>
    <t xml:space="preserve">Fabian Pinto</t>
  </si>
  <si>
    <t xml:space="preserve">Cerrado</t>
  </si>
  <si>
    <t xml:space="preserve">COB27</t>
  </si>
  <si>
    <t xml:space="preserve">Software Base</t>
  </si>
  <si>
    <t xml:space="preserve">CTS</t>
  </si>
  <si>
    <t xml:space="preserve">Medio</t>
  </si>
  <si>
    <t xml:space="preserve">Catalogación 26</t>
  </si>
  <si>
    <t xml:space="preserve">Crisitan Gonzalez</t>
  </si>
  <si>
    <t xml:space="preserve">COB26</t>
  </si>
  <si>
    <t xml:space="preserve">Catalogación</t>
  </si>
  <si>
    <t xml:space="preserve">Solicitud catalogación SD6211431 en ambiente COBIS26</t>
  </si>
  <si>
    <t xml:space="preserve">Andres Sandoval</t>
  </si>
  <si>
    <t xml:space="preserve">BD CENTRAL</t>
  </si>
  <si>
    <t xml:space="preserve">Generacion ejecutable SD6188460 rollback</t>
  </si>
  <si>
    <t xml:space="preserve">Otro</t>
  </si>
  <si>
    <t xml:space="preserve">Ejecutable</t>
  </si>
  <si>
    <t xml:space="preserve">Generacion de ejecutable</t>
  </si>
  <si>
    <t xml:space="preserve">Ejecicón front Tramites</t>
  </si>
  <si>
    <t xml:space="preserve">Andres Muñoz</t>
  </si>
  <si>
    <t xml:space="preserve">COB24</t>
  </si>
  <si>
    <t xml:space="preserve">Base de Datos</t>
  </si>
  <si>
    <t xml:space="preserve">El error presentado es por que la base de datos de cob_cartera se encuentra llena y las tablas pesadas no contienen campo de fecha, queda pendiente nos informen como proceder a depurar dichas tablas.</t>
  </si>
  <si>
    <t xml:space="preserve">BAC</t>
  </si>
  <si>
    <t xml:space="preserve">Q5073079</t>
  </si>
  <si>
    <t xml:space="preserve">Error en tabla en teller</t>
  </si>
  <si>
    <t xml:space="preserve">COB06</t>
  </si>
  <si>
    <t xml:space="preserve">BRANCH</t>
  </si>
  <si>
    <t xml:space="preserve">Q5073555</t>
  </si>
  <si>
    <t xml:space="preserve">Homologacion</t>
  </si>
  <si>
    <t xml:space="preserve">COB05</t>
  </si>
  <si>
    <t xml:space="preserve">Q5073695</t>
  </si>
  <si>
    <t xml:space="preserve">Error al crear Tramites</t>
  </si>
  <si>
    <t xml:space="preserve">Q5073815</t>
  </si>
  <si>
    <t xml:space="preserve">Re-catalogación incompleta cob05</t>
  </si>
  <si>
    <t xml:space="preserve">Q5073825</t>
  </si>
  <si>
    <t xml:space="preserve">homologar el SD5097361 cobis05</t>
  </si>
  <si>
    <t xml:space="preserve">Q5074974</t>
  </si>
  <si>
    <t xml:space="preserve">Homologación SD5131818_SD5885335 Incompleta COBIS03</t>
  </si>
  <si>
    <t xml:space="preserve">COB03</t>
  </si>
  <si>
    <t xml:space="preserve">Q5075077</t>
  </si>
  <si>
    <t xml:space="preserve">Restablecer clave acceso usuario cerojasm cob03</t>
  </si>
  <si>
    <t xml:space="preserve">Raul Garzon</t>
  </si>
  <si>
    <t xml:space="preserve">Funcional</t>
  </si>
  <si>
    <t xml:space="preserve">FrontEnd</t>
  </si>
  <si>
    <t xml:space="preserve">QC31194</t>
  </si>
  <si>
    <t xml:space="preserve">CATALOGACION COB2</t>
  </si>
  <si>
    <t xml:space="preserve">COB02</t>
  </si>
  <si>
    <t xml:space="preserve">QC31502</t>
  </si>
  <si>
    <t xml:space="preserve">CATALOGACION COB3</t>
  </si>
  <si>
    <t xml:space="preserve">QT3273282</t>
  </si>
  <si>
    <t xml:space="preserve">Copia CWC COB26</t>
  </si>
  <si>
    <t xml:space="preserve">COB22</t>
  </si>
  <si>
    <t xml:space="preserve">CWC</t>
  </si>
  <si>
    <t xml:space="preserve">Generación ejecutable</t>
  </si>
  <si>
    <t xml:space="preserve">configuracion endpoint api-manager-configuration.xml en cobis 26</t>
  </si>
  <si>
    <t xml:space="preserve">
PRY UPGRADE - Catalogación TellerWeb SYS_TELLER - COBIS25 NODO2</t>
  </si>
  <si>
    <t xml:space="preserve">Steven Garcia</t>
  </si>
  <si>
    <t xml:space="preserve">COB25</t>
  </si>
  <si>
    <t xml:space="preserve">Solicitud ejecutable Gestion.exe para SD6165459</t>
  </si>
  <si>
    <t xml:space="preserve">Catalogación Backend COBIS27 SD6211431</t>
  </si>
  <si>
    <t xml:space="preserve">Solicitud catalogación Tellerweb SD6211431 en ambiente COBIS27</t>
  </si>
  <si>
    <t xml:space="preserve">Solicitud de generación de ejecutable ISS_SD5984448</t>
  </si>
  <si>
    <t xml:space="preserve">Q5073062</t>
  </si>
  <si>
    <t xml:space="preserve">Permisos de usuario </t>
  </si>
  <si>
    <t xml:space="preserve">Bajo</t>
  </si>
  <si>
    <t xml:space="preserve">Q5073323</t>
  </si>
  <si>
    <t xml:space="preserve">Catalogación SD4833496</t>
  </si>
  <si>
    <t xml:space="preserve">Q5073713</t>
  </si>
  <si>
    <t xml:space="preserve">COB01</t>
  </si>
  <si>
    <t xml:space="preserve">Q5074900</t>
  </si>
  <si>
    <t xml:space="preserve">Error de parametrización</t>
  </si>
  <si>
    <t xml:space="preserve">Q5075254</t>
  </si>
  <si>
    <t xml:space="preserve"> Error en Teller convenios</t>
  </si>
  <si>
    <t xml:space="preserve">Q5075259</t>
  </si>
  <si>
    <t xml:space="preserve">Traer de reportes registros</t>
  </si>
  <si>
    <t xml:space="preserve">Q5075277</t>
  </si>
  <si>
    <t xml:space="preserve">Error de CTS lincias</t>
  </si>
  <si>
    <t xml:space="preserve">COB09</t>
  </si>
  <si>
    <t xml:space="preserve">Q5075289</t>
  </si>
  <si>
    <t xml:space="preserve">Permisos en tablas</t>
  </si>
  <si>
    <t xml:space="preserve">COB07</t>
  </si>
  <si>
    <t xml:space="preserve">Q5075389</t>
  </si>
  <si>
    <t xml:space="preserve">Servidor no existe</t>
  </si>
  <si>
    <t xml:space="preserve">Giovanni Castelblanco</t>
  </si>
  <si>
    <t xml:space="preserve">Q5075534</t>
  </si>
  <si>
    <t xml:space="preserve">Restauración bd</t>
  </si>
  <si>
    <t xml:space="preserve">Q5076159</t>
  </si>
  <si>
    <t xml:space="preserve">Sincronización de fechas</t>
  </si>
  <si>
    <t xml:space="preserve">Q5076558</t>
  </si>
  <si>
    <t xml:space="preserve">Error inconsistencia Cartera COBIS05</t>
  </si>
  <si>
    <t xml:space="preserve">Alto</t>
  </si>
  <si>
    <t xml:space="preserve">QC31504</t>
  </si>
  <si>
    <t xml:space="preserve">CATALOGACION COB1</t>
  </si>
  <si>
    <t xml:space="preserve">permisos en cob_credito</t>
  </si>
  <si>
    <t xml:space="preserve">Error monolotico</t>
  </si>
  <si>
    <t xml:space="preserve">Nicolas Fulano</t>
  </si>
  <si>
    <t xml:space="preserve">catalogacion en produccion REC-D</t>
  </si>
  <si>
    <t xml:space="preserve">Produccion</t>
  </si>
  <si>
    <t xml:space="preserve">REC</t>
  </si>
  <si>
    <t xml:space="preserve">No se permite el Ingreso po ftp en el ambiente cobis04</t>
  </si>
  <si>
    <t xml:space="preserve">COB04</t>
  </si>
  <si>
    <t xml:space="preserve">SysAdmin</t>
  </si>
  <si>
    <t xml:space="preserve">CMW</t>
  </si>
  <si>
    <t xml:space="preserve">generación ejecutable SD6111439</t>
  </si>
  <si>
    <t xml:space="preserve">Generacion dll &lt;CapFirmas.dll&gt; SD6235290</t>
  </si>
  <si>
    <t xml:space="preserve">Q5075044</t>
  </si>
  <si>
    <t xml:space="preserve">Permisos tablas</t>
  </si>
  <si>
    <t xml:space="preserve">Q5075226</t>
  </si>
  <si>
    <t xml:space="preserve">Q5076971</t>
  </si>
  <si>
    <t xml:space="preserve">SD5543123 catalogación QCs cobis02</t>
  </si>
  <si>
    <t xml:space="preserve">Q5077028</t>
  </si>
  <si>
    <t xml:space="preserve">Homologación </t>
  </si>
  <si>
    <t xml:space="preserve">Q5077216</t>
  </si>
  <si>
    <t xml:space="preserve">Sp de reportes</t>
  </si>
  <si>
    <t xml:space="preserve">Q5077276</t>
  </si>
  <si>
    <t xml:space="preserve">Update en cobis01</t>
  </si>
  <si>
    <t xml:space="preserve">Q5077582</t>
  </si>
  <si>
    <t xml:space="preserve">Homologación COB03</t>
  </si>
  <si>
    <t xml:space="preserve">Q5077839</t>
  </si>
  <si>
    <t xml:space="preserve">Favor validar el mensaje que se presenta en el monolítico de trámites al crear un trámite</t>
  </si>
  <si>
    <t xml:space="preserve">Q5077979</t>
  </si>
  <si>
    <t xml:space="preserve">Problemas con el ingreso a cobis 3 en los modulos</t>
  </si>
  <si>
    <t xml:space="preserve">QC31480</t>
  </si>
  <si>
    <t xml:space="preserve">CataLOGACION COB3</t>
  </si>
  <si>
    <t xml:space="preserve">QC31499</t>
  </si>
  <si>
    <t xml:space="preserve">INFRA</t>
  </si>
  <si>
    <t xml:space="preserve">Actualizacion ambiente cobis28</t>
  </si>
  <si>
    <t xml:space="preserve">COB28</t>
  </si>
  <si>
    <t xml:space="preserve">Catalogación COB03</t>
  </si>
  <si>
    <t xml:space="preserve">Catalogación COB</t>
  </si>
  <si>
    <t xml:space="preserve">Permisos a un usuario </t>
  </si>
  <si>
    <t xml:space="preserve">Server fuera de linea</t>
  </si>
  <si>
    <t xml:space="preserve">Cambio de endPoint</t>
  </si>
  <si>
    <t xml:space="preserve">Generacion Ejecutable SD6096970</t>
  </si>
  <si>
    <t xml:space="preserve">Generacion Ejecutables SD6211431</t>
  </si>
  <si>
    <t xml:space="preserve">Generación ejecutable SD6111439</t>
  </si>
  <si>
    <t xml:space="preserve">Solicitud Catalogación certificación REC desacoplado</t>
  </si>
  <si>
    <t xml:space="preserve">Solicitud ejecutable tadmin.exe SD6098542</t>
  </si>
  <si>
    <t xml:space="preserve">Validación ambiente Cobis25</t>
  </si>
  <si>
    <t xml:space="preserve">Q5077261</t>
  </si>
  <si>
    <t xml:space="preserve">COBIS Cartera no arroja información de obligaciones</t>
  </si>
  <si>
    <t xml:space="preserve">Q5077614</t>
  </si>
  <si>
    <t xml:space="preserve">Sincronización de fechas ambiente cobis 03</t>
  </si>
  <si>
    <t xml:space="preserve">Q5078000</t>
  </si>
  <si>
    <t xml:space="preserve">Homologacion COBIS01 SD6008911</t>
  </si>
  <si>
    <t xml:space="preserve">Q5078042</t>
  </si>
  <si>
    <t xml:space="preserve">en tellerweb cob 3 no permite el acceso. se queda cargando</t>
  </si>
  <si>
    <t xml:space="preserve">Q5078244</t>
  </si>
  <si>
    <t xml:space="preserve">Sincronizacion COBIS05</t>
  </si>
  <si>
    <t xml:space="preserve">Q5078276</t>
  </si>
  <si>
    <t xml:space="preserve">SD5543123 - Solicitud backup cobis02</t>
  </si>
  <si>
    <t xml:space="preserve">Q5078314</t>
  </si>
  <si>
    <t xml:space="preserve">Migracion Registros COBIS05</t>
  </si>
  <si>
    <t xml:space="preserve">Q5078341</t>
  </si>
  <si>
    <t xml:space="preserve">Error consultando servicio ObligacionesBacSRV cob01</t>
  </si>
  <si>
    <t xml:space="preserve">ATM</t>
  </si>
  <si>
    <t xml:space="preserve">Q5078560</t>
  </si>
  <si>
    <t xml:space="preserve">Secuencia error prueba FAG escalonado con Debug</t>
  </si>
  <si>
    <t xml:space="preserve">Q5078722</t>
  </si>
  <si>
    <t xml:space="preserve">Marcacion Dias Festivos COBIS09</t>
  </si>
  <si>
    <t xml:space="preserve">Q5078725</t>
  </si>
  <si>
    <t xml:space="preserve">Fecha Branch COBIS05</t>
  </si>
  <si>
    <t xml:space="preserve">Q5078853</t>
  </si>
  <si>
    <t xml:space="preserve">SD4303735 COBCUP -  QC31461 COBIS03</t>
  </si>
  <si>
    <t xml:space="preserve">Q5079292</t>
  </si>
  <si>
    <t xml:space="preserve">qc 31461</t>
  </si>
  <si>
    <t xml:space="preserve">QC31461</t>
  </si>
  <si>
    <t xml:space="preserve">SD4303735- COBCUP ( COBIS)</t>
  </si>
  <si>
    <t xml:space="preserve">QC31513</t>
  </si>
  <si>
    <t xml:space="preserve">Catalogacion COB1</t>
  </si>
  <si>
    <t xml:space="preserve">Problemas de Acceso en Ambiente de Reportes</t>
  </si>
  <si>
    <t xml:space="preserve">Ejecutble</t>
  </si>
  <si>
    <t xml:space="preserve">Error VsualBatch</t>
  </si>
  <si>
    <t xml:space="preserve">Password Server ATM</t>
  </si>
  <si>
    <t xml:space="preserve">Error XPCTS</t>
  </si>
  <si>
    <t xml:space="preserve">Error CTS</t>
  </si>
  <si>
    <t xml:space="preserve">Ajustes CTS Transaccional COB26</t>
  </si>
  <si>
    <t xml:space="preserve">Generación de Ejecutable Firmas</t>
  </si>
  <si>
    <t xml:space="preserve">Catalogación CWC de TellerWeb en COBIS27</t>
  </si>
  <si>
    <t xml:space="preserve">Solicitud de generación de ejecutable ISS_SD5984448 Rollback</t>
  </si>
  <si>
    <t xml:space="preserve">Compilacion de sp en cobis 25 Central</t>
  </si>
  <si>
    <t xml:space="preserve">Q5079271</t>
  </si>
  <si>
    <t xml:space="preserve">Traer de reportes</t>
  </si>
  <si>
    <t xml:space="preserve">Q5079538</t>
  </si>
  <si>
    <t xml:space="preserve">Error Xshel</t>
  </si>
  <si>
    <t xml:space="preserve">Q5080067</t>
  </si>
  <si>
    <t xml:space="preserve">Sincronizar Fecha Branch COBIS05</t>
  </si>
  <si>
    <t xml:space="preserve">Q5080127</t>
  </si>
  <si>
    <t xml:space="preserve">Modificacion ConectorRegistraduriaNacional.xml COBIS09</t>
  </si>
  <si>
    <t xml:space="preserve">QC31474</t>
  </si>
  <si>
    <t xml:space="preserve">Catalogacion cob4</t>
  </si>
  <si>
    <t xml:space="preserve">Catalogacion Cob3</t>
  </si>
  <si>
    <t xml:space="preserve">validación ambiente Cobis25</t>
  </si>
  <si>
    <t xml:space="preserve">SD6204536 Error log BD cobis22</t>
  </si>
  <si>
    <t xml:space="preserve">Acceso base de datos COB22</t>
  </si>
  <si>
    <t xml:space="preserve">Solicitud Generacion DLLs SD6096970</t>
  </si>
  <si>
    <t xml:space="preserve">Catalogar en Cobis26</t>
  </si>
  <si>
    <t xml:space="preserve">Catalogación SD5995863 en Cobis26</t>
  </si>
  <si>
    <t xml:space="preserve">Password IP Server ATM</t>
  </si>
  <si>
    <t xml:space="preserve">Generación Ejecutable CLIENTES SD6211431</t>
  </si>
  <si>
    <t xml:space="preserve">Solicitud bloqueo fuentes</t>
  </si>
  <si>
    <t xml:space="preserve">Bloqueo Fuente</t>
  </si>
  <si>
    <t xml:space="preserve">Generación Ejecutable Gestión.exe SD6096970</t>
  </si>
  <si>
    <t xml:space="preserve">generación de ejecutable QC31528</t>
  </si>
  <si>
    <t xml:space="preserve">Q5080437</t>
  </si>
  <si>
    <t xml:space="preserve">Acompañamiento Pruebas Teller Web</t>
  </si>
  <si>
    <t xml:space="preserve">Q5080461</t>
  </si>
  <si>
    <t xml:space="preserve">Tabla reportes  a COBIS07</t>
  </si>
  <si>
    <t xml:space="preserve">Q5080641</t>
  </si>
  <si>
    <t xml:space="preserve">Q5080962</t>
  </si>
  <si>
    <t xml:space="preserve">Error apertura caja cobis 09- teller web</t>
  </si>
  <si>
    <t xml:space="preserve">Q5081091</t>
  </si>
  <si>
    <t xml:space="preserve">Marcar como festivo COBIS09</t>
  </si>
  <si>
    <t xml:space="preserve">Q5081303</t>
  </si>
  <si>
    <t xml:space="preserve">Actualizar Fecha Branch COBIS05</t>
  </si>
  <si>
    <t xml:space="preserve">Q5081389</t>
  </si>
  <si>
    <t xml:space="preserve">No permite asignar tabla punto 4.4.2 Cobis 05</t>
  </si>
  <si>
    <t xml:space="preserve">Q5081422</t>
  </si>
  <si>
    <t xml:space="preserve">Script COBIS06</t>
  </si>
  <si>
    <t xml:space="preserve">Q5081651</t>
  </si>
  <si>
    <t xml:space="preserve">Catalogacion SD6003362 COBIS06</t>
  </si>
  <si>
    <t xml:space="preserve">Q5082302</t>
  </si>
  <si>
    <t xml:space="preserve">Inconveniente al ingresar modulo tadmin</t>
  </si>
  <si>
    <t xml:space="preserve">COB08</t>
  </si>
  <si>
    <t xml:space="preserve">QC31500</t>
  </si>
  <si>
    <t xml:space="preserve">Actualización de fuentes SD5942399 - Actualización de fuentes (SD4879005 y SD5065416)</t>
  </si>
  <si>
    <t xml:space="preserve">QC31518</t>
  </si>
  <si>
    <t xml:space="preserve">SD6019374_Error con tramite de monto menor</t>
  </si>
  <si>
    <t xml:space="preserve">QC31530</t>
  </si>
  <si>
    <t xml:space="preserve">SD6157086 - Solicitud de Merge para PAP</t>
  </si>
  <si>
    <t xml:space="preserve">Actualizacion de CABS COB28</t>
  </si>
  <si>
    <t xml:space="preserve">Actualizacion COBIS_HOME tellerweb COB28</t>
  </si>
  <si>
    <t xml:space="preserve">Error de conexión a CTS con IP NAT ambiente 27</t>
  </si>
  <si>
    <t xml:space="preserve">Permisos Usuario BD Central Cobis25</t>
  </si>
  <si>
    <t xml:space="preserve">Generación DLL Prymodmap.dll CERT_SD5944612</t>
  </si>
  <si>
    <t xml:space="preserve">Solicitud de Bloqueo de Fuentes SD6189126</t>
  </si>
  <si>
    <t xml:space="preserve">Actualización tomcat COBIS27</t>
  </si>
  <si>
    <t xml:space="preserve">
catalogación SD6111439</t>
  </si>
  <si>
    <t xml:space="preserve">PSE 24/7 - CTS en offline</t>
  </si>
  <si>
    <t xml:space="preserve">Q5081637</t>
  </si>
  <si>
    <t xml:space="preserve">Transacción 255 biometría - Teller web cobis 09</t>
  </si>
  <si>
    <t xml:space="preserve">Q5081654</t>
  </si>
  <si>
    <t xml:space="preserve">acceso consulta cob05</t>
  </si>
  <si>
    <t xml:space="preserve">Q5082032</t>
  </si>
  <si>
    <t xml:space="preserve">Mensaje: sp_impresion_firma, </t>
  </si>
  <si>
    <t xml:space="preserve">Q5082132</t>
  </si>
  <si>
    <t xml:space="preserve">VALIDACION CIERRE CONTABLE COB05</t>
  </si>
  <si>
    <t xml:space="preserve">Q5082152</t>
  </si>
  <si>
    <t xml:space="preserve">Biometria - Teller - 454 Nota de Débito Cuenta Ahorros cobis 09</t>
  </si>
  <si>
    <t xml:space="preserve">Q5082193</t>
  </si>
  <si>
    <t xml:space="preserve">TRANSCION  459  - RETIRO AHORROS CON COMPROBANTE NO PRESENTA BIOMETRIA ACTIVA</t>
  </si>
  <si>
    <t xml:space="preserve">Q5082230</t>
  </si>
  <si>
    <t xml:space="preserve">Permisos Tabla  cob_atm..tm_solact_tc cobis03</t>
  </si>
  <si>
    <t xml:space="preserve">Q5082273</t>
  </si>
  <si>
    <t xml:space="preserve">Transacción 402  DEPÓSITO AHORROS SIN TALONARIO - no presenta biometria </t>
  </si>
  <si>
    <t xml:space="preserve">Q5082564</t>
  </si>
  <si>
    <t xml:space="preserve">Falla modulo Referencias</t>
  </si>
  <si>
    <t xml:space="preserve">SD6066734 - valor negativo campo campo saldo monto op.</t>
  </si>
  <si>
    <t xml:space="preserve">QT3245343</t>
  </si>
  <si>
    <t xml:space="preserve">Catalogadores cobis</t>
  </si>
  <si>
    <t xml:space="preserve">Actualizacion Tomcat xsell</t>
  </si>
  <si>
    <t xml:space="preserve">Password Servidor de despliegue SQR</t>
  </si>
  <si>
    <t xml:space="preserve">Catalogación sobre CTS Transaccional ambiente COBIS27</t>
  </si>
  <si>
    <t xml:space="preserve">Generación de ejecutables SD6111439</t>
  </si>
  <si>
    <t xml:space="preserve">
generación ejecutable SD6096970 h2</t>
  </si>
  <si>
    <t xml:space="preserve">Todos</t>
  </si>
  <si>
    <t xml:space="preserve">Evidencia de catalogación cobis 24 SD6111439</t>
  </si>
  <si>
    <t xml:space="preserve">Server Fuera de Linea - Sin ambiente FrontEnd COBIS22</t>
  </si>
  <si>
    <t xml:space="preserve">SD6218697 error en autenticación FE cobis22</t>
  </si>
  <si>
    <t xml:space="preserve">SD5873818_Rollback</t>
  </si>
  <si>
    <t xml:space="preserve">Catalogación sobre CTS Transaccional ambiente COBIS26</t>
  </si>
  <si>
    <t xml:space="preserve">Solicitud de Bloqueo de Fuentes SD6161524</t>
  </si>
  <si>
    <t xml:space="preserve">Q5083456</t>
  </si>
  <si>
    <t xml:space="preserve">Debloque y bloqueo Plazo fijo 1 - ERROR BIOMETRIA </t>
  </si>
  <si>
    <t xml:space="preserve">Q5083558</t>
  </si>
  <si>
    <t xml:space="preserve">Error 4002 server no registrado en transaccion 122 tellerweb</t>
  </si>
  <si>
    <t xml:space="preserve">Q5083883</t>
  </si>
  <si>
    <t xml:space="preserve">Ingreso ATM Monitor Cobis 04</t>
  </si>
  <si>
    <t xml:space="preserve">Q5084186</t>
  </si>
  <si>
    <t xml:space="preserve">Homologación COBIS04 SD5526264</t>
  </si>
  <si>
    <t xml:space="preserve">QC31517</t>
  </si>
  <si>
    <t xml:space="preserve">SD4303735</t>
  </si>
  <si>
    <t xml:space="preserve">QC31538</t>
  </si>
  <si>
    <t xml:space="preserve">QC31539</t>
  </si>
  <si>
    <t xml:space="preserve">QT3259188</t>
  </si>
  <si>
    <t xml:space="preserve">QT3270051</t>
  </si>
  <si>
    <t xml:space="preserve">Q5083735</t>
  </si>
  <si>
    <t xml:space="preserve">Error Emisión Cobis 3</t>
  </si>
  <si>
    <t xml:space="preserve">Q5083916</t>
  </si>
  <si>
    <t xml:space="preserve">Error en proceso Batch 21611 - Cobis06</t>
  </si>
  <si>
    <t xml:space="preserve">Q5084502</t>
  </si>
  <si>
    <t xml:space="preserve">Homologacion COBIS04 SD5286968</t>
  </si>
  <si>
    <t xml:space="preserve">QT3274851</t>
  </si>
  <si>
    <t xml:space="preserve">No carga correctamente la variable @s_lsrv en cobis 26</t>
  </si>
  <si>
    <t xml:space="preserve">XPCTSServer COB27</t>
  </si>
  <si>
    <t xml:space="preserve">Actualización certificados Vcenter</t>
  </si>
  <si>
    <t xml:space="preserve">Q5084283</t>
  </si>
  <si>
    <t xml:space="preserve">catalogacion de soluciones SD6204070 y SD6198570</t>
  </si>
  <si>
    <t xml:space="preserve">COB10</t>
  </si>
  <si>
    <t xml:space="preserve">Error de Conexion en Ejecucion de Servicio Cobis24</t>
  </si>
  <si>
    <t xml:space="preserve">
Error de Memoria CTS Cobis24</t>
  </si>
  <si>
    <t xml:space="preserve">Configuración tomcat como servicio máquina local</t>
  </si>
  <si>
    <t xml:space="preserve">Catalogación SD6186216 en Cobis26</t>
  </si>
  <si>
    <t xml:space="preserve">Q5085479</t>
  </si>
  <si>
    <t xml:space="preserve">Ejecución Sarta 5010 COBIS01</t>
  </si>
  <si>
    <t xml:space="preserve">Q5084480</t>
  </si>
  <si>
    <t xml:space="preserve">Amablemente y con el objetivo de homologar las parametrizaciones de producción vs el ambiente COB06 </t>
  </si>
  <si>
    <t xml:space="preserve">Q5084855</t>
  </si>
  <si>
    <t xml:space="preserve">Clave caducada Servidor ATMSERVER COB04</t>
  </si>
  <si>
    <t xml:space="preserve">Q5085874</t>
  </si>
  <si>
    <t xml:space="preserve">Error en Cobis 01 OpConsultarReferenciación</t>
  </si>
  <si>
    <t xml:space="preserve">Catalogar SQR'S en ambiente Cobis28</t>
  </si>
  <si>
    <t xml:space="preserve">Q5086064</t>
  </si>
  <si>
    <t xml:space="preserve">SD5349288 Transferencias entre cuentas propias</t>
  </si>
  <si>
    <t xml:space="preserve">Q5086300</t>
  </si>
  <si>
    <t xml:space="preserve">sanTeller web COBIS09</t>
  </si>
  <si>
    <t xml:space="preserve">Q5086432</t>
  </si>
  <si>
    <t xml:space="preserve">Error en Mascara Cobis 03</t>
  </si>
  <si>
    <t xml:space="preserve">Q5085961</t>
  </si>
  <si>
    <t xml:space="preserve">cancelación proceso 5016 de la sarta 5010 ambiente de pruebas Cobis01</t>
  </si>
  <si>
    <t xml:space="preserve">Generación de ejecutable SD6121178</t>
  </si>
  <si>
    <t xml:space="preserve">Configuración tomcat como servicio máquina local XSell</t>
  </si>
  <si>
    <t xml:space="preserve">QC31565</t>
  </si>
  <si>
    <t xml:space="preserve">SD5948587_Error en fecha ca_tasa_gar_log</t>
  </si>
  <si>
    <t xml:space="preserve">QT3275044</t>
  </si>
  <si>
    <t xml:space="preserve">Catalogar SQR SD6186216 en ambiente Cobis26</t>
  </si>
  <si>
    <t xml:space="preserve">Generación ejecutable rollback SD5390438</t>
  </si>
  <si>
    <t xml:space="preserve">Q5086563</t>
  </si>
  <si>
    <t xml:space="preserve">Solicitud catalogacion requerimiento SD5894803</t>
  </si>
  <si>
    <t xml:space="preserve">Q5086668</t>
  </si>
  <si>
    <t xml:space="preserve">Solicitud de acceso Base de datos </t>
  </si>
  <si>
    <t xml:space="preserve">Q5087169</t>
  </si>
  <si>
    <t xml:space="preserve">Ejeucion script ambiente Cobis01</t>
  </si>
  <si>
    <t xml:space="preserve">QT3245728</t>
  </si>
  <si>
    <t xml:space="preserve">QT3274949</t>
  </si>
  <si>
    <t xml:space="preserve">QT3275321</t>
  </si>
  <si>
    <t xml:space="preserve">Steven Garcia </t>
  </si>
  <si>
    <t xml:space="preserve">Solicitud de Bloqueo de Fuentes SD6098542</t>
  </si>
  <si>
    <t xml:space="preserve">QC31572</t>
  </si>
  <si>
    <t xml:space="preserve">SD6019374_Condicional erronea de parametria</t>
  </si>
  <si>
    <t xml:space="preserve">Generación ejecutable Rollback Terminal Administrativa</t>
  </si>
  <si>
    <t xml:space="preserve">QT3161028</t>
  </si>
  <si>
    <t xml:space="preserve">Q5088006</t>
  </si>
  <si>
    <t xml:space="preserve">Acceso caido a la BD local de COBIS25</t>
  </si>
  <si>
    <t xml:space="preserve">SD5209302_QC31574 Permisos de Lectura COBIS01</t>
  </si>
  <si>
    <t xml:space="preserve">Validacion Ambiente Cobis 25</t>
  </si>
  <si>
    <t xml:space="preserve">Solicitud de acceso Base de datos</t>
  </si>
  <si>
    <t xml:space="preserve">Q5087176</t>
  </si>
  <si>
    <t xml:space="preserve">Error consultando obligaciones en cob04 </t>
  </si>
  <si>
    <t xml:space="preserve">Q5087771</t>
  </si>
  <si>
    <t xml:space="preserve">Q5087819</t>
  </si>
  <si>
    <t xml:space="preserve">No existe definición de exension de impuestos </t>
  </si>
  <si>
    <t xml:space="preserve">Q5087902</t>
  </si>
  <si>
    <t xml:space="preserve">Permisos a Tablas</t>
  </si>
  <si>
    <t xml:space="preserve">Q5087927</t>
  </si>
  <si>
    <t xml:space="preserve">Error en las trx 264 y 266 en tellerweb cob 03</t>
  </si>
  <si>
    <t xml:space="preserve">Q5087992</t>
  </si>
  <si>
    <t xml:space="preserve">VBATCH TIMEOUT COB05</t>
  </si>
  <si>
    <t xml:space="preserve">Q5088117</t>
  </si>
  <si>
    <t xml:space="preserve">Homologación COBIS04 SD5286968</t>
  </si>
  <si>
    <t xml:space="preserve">Q5088475</t>
  </si>
  <si>
    <t xml:space="preserve">Catalogar QC31360 en COBIS03</t>
  </si>
  <si>
    <t xml:space="preserve">Q5088260</t>
  </si>
  <si>
    <t xml:space="preserve">Homologaciones Cobis 05</t>
  </si>
  <si>
    <t xml:space="preserve">Brayan Cordoba </t>
  </si>
  <si>
    <t xml:space="preserve">QT3142810</t>
  </si>
  <si>
    <t xml:space="preserve">QT3260961</t>
  </si>
  <si>
    <t xml:space="preserve">Q5087898</t>
  </si>
  <si>
    <t xml:space="preserve">SD5944612 - Catalogacion merge QC31538</t>
  </si>
  <si>
    <t xml:space="preserve">Brayan Cordoba</t>
  </si>
  <si>
    <t xml:space="preserve">QT3274475</t>
  </si>
  <si>
    <t xml:space="preserve">Catalogación COB10</t>
  </si>
  <si>
    <t xml:space="preserve">Q5084679</t>
  </si>
  <si>
    <t xml:space="preserve">Catalogación DEF SD5859108</t>
  </si>
  <si>
    <t xml:space="preserve">Q5088804</t>
  </si>
  <si>
    <t xml:space="preserve">Ejecucion Script COBIS01 </t>
  </si>
  <si>
    <t xml:space="preserve">Generación de ejecutables SD6027998</t>
  </si>
  <si>
    <t xml:space="preserve">Revision apuntamientos cl_parametro</t>
  </si>
  <si>
    <t xml:space="preserve">Verificación y configuración de acceso a cifin COB27</t>
  </si>
  <si>
    <t xml:space="preserve">Q5089822</t>
  </si>
  <si>
    <t xml:space="preserve">CATALOGACION SD5859108 COBIS07</t>
  </si>
  <si>
    <t xml:space="preserve">Q5089837</t>
  </si>
  <si>
    <t xml:space="preserve">Usuarios tienen Clave bloqueada Cobis 04 ATM</t>
  </si>
  <si>
    <t xml:space="preserve">Q5089503</t>
  </si>
  <si>
    <t xml:space="preserve">Autorizador 11 COB03</t>
  </si>
  <si>
    <t xml:space="preserve">Q5089604</t>
  </si>
  <si>
    <t xml:space="preserve">QC31559</t>
  </si>
  <si>
    <t xml:space="preserve">CATALOGACION COB10</t>
  </si>
  <si>
    <t xml:space="preserve">QC31584</t>
  </si>
  <si>
    <t xml:space="preserve">CATALOGACION COB01</t>
  </si>
  <si>
    <t xml:space="preserve">Q5090555</t>
  </si>
  <si>
    <t xml:space="preserve">SD5793156 COBIS05</t>
  </si>
  <si>
    <t xml:space="preserve">Catalogar SQR'S Cobis25 y Cobis26</t>
  </si>
  <si>
    <t xml:space="preserve">Catalogación en Cob3</t>
  </si>
  <si>
    <t xml:space="preserve">Q5090843</t>
  </si>
  <si>
    <t xml:space="preserve">Mensaje al generar Tarjeta de Firmas en Terminal Administrativa</t>
  </si>
  <si>
    <t xml:space="preserve">Q5090516</t>
  </si>
  <si>
    <t xml:space="preserve">solicitud de ingreso a base de datos</t>
  </si>
  <si>
    <t xml:space="preserve">Q5090552</t>
  </si>
  <si>
    <t xml:space="preserve">HOMOLOGACION SD4805304 cobis04</t>
  </si>
  <si>
    <t xml:space="preserve">Q5090771</t>
  </si>
  <si>
    <t xml:space="preserve">Revision Batch 7908 COBIS01</t>
  </si>
  <si>
    <t xml:space="preserve">Q5091055</t>
  </si>
  <si>
    <t xml:space="preserve">Homologación COBIS04 SD5105425</t>
  </si>
  <si>
    <t xml:space="preserve">QT3275357</t>
  </si>
  <si>
    <t xml:space="preserve">Error en acceso a COB05 XSell Web</t>
  </si>
  <si>
    <t xml:space="preserve">QT3275337</t>
  </si>
  <si>
    <t xml:space="preserve">Q5090894</t>
  </si>
  <si>
    <t xml:space="preserve">Catalogación fuente Formato 341</t>
  </si>
  <si>
    <t xml:space="preserve">Q5091302</t>
  </si>
  <si>
    <t xml:space="preserve">Solicitud de Catalogación SD6001235 Modificación Formulario de Vinculación de Persona Natural Fase 2</t>
  </si>
  <si>
    <t xml:space="preserve">Conexion FTP</t>
  </si>
  <si>
    <t xml:space="preserve">Ejecutable SB - SD6119644</t>
  </si>
  <si>
    <t xml:space="preserve">Generación Ejecutable Clientes.exe SD6119644</t>
  </si>
  <si>
    <t xml:space="preserve">Adecuancion parametro en sdcobisatm</t>
  </si>
  <si>
    <t xml:space="preserve">Todos COB</t>
  </si>
  <si>
    <t xml:space="preserve">QT3256673</t>
  </si>
  <si>
    <t xml:space="preserve">Q5092209</t>
  </si>
  <si>
    <t xml:space="preserve">Listas negras</t>
  </si>
  <si>
    <t xml:space="preserve">Q5090478</t>
  </si>
  <si>
    <t xml:space="preserve">Homologación SD6098542 ambiente de pruebas Cobis01</t>
  </si>
  <si>
    <t xml:space="preserve">Q5091163</t>
  </si>
  <si>
    <t xml:space="preserve">migración de reportes a COB5 </t>
  </si>
  <si>
    <t xml:space="preserve">Q5091266</t>
  </si>
  <si>
    <t xml:space="preserve">Homologacion COBIS06 SD4245879</t>
  </si>
  <si>
    <t xml:space="preserve">Generación de ejecutables SD5928546_Rollback</t>
  </si>
  <si>
    <t xml:space="preserve">Solicitud revision modulos frontend cobis24	</t>
  </si>
  <si>
    <t xml:space="preserve">permisos para el usaurio consulta cobis25</t>
  </si>
  <si>
    <t xml:space="preserve">QC31597</t>
  </si>
  <si>
    <t xml:space="preserve">Catalogacion COB10</t>
  </si>
  <si>
    <t xml:space="preserve">Q5092808</t>
  </si>
  <si>
    <t xml:space="preserve">Modulo ATM</t>
  </si>
  <si>
    <t xml:space="preserve">Solicitud de Bloqueo de Fuentes SD6074726</t>
  </si>
  <si>
    <t xml:space="preserve">Q5092664</t>
  </si>
  <si>
    <t xml:space="preserve">Homologacion COBIS07 SD5118189</t>
  </si>
  <si>
    <t xml:space="preserve">QC31603</t>
  </si>
  <si>
    <t xml:space="preserve">SD6003362 ERROR MAPEO OTP EN TX SACAR PLATA</t>
  </si>
  <si>
    <t xml:space="preserve">QC31560</t>
  </si>
  <si>
    <t xml:space="preserve">SD6066734 - Error obligaciones retanqueo tabla de amortización y registro del dembolso</t>
  </si>
  <si>
    <t xml:space="preserve">SD5543123 - Inconsistencias factor K</t>
  </si>
  <si>
    <t xml:space="preserve">QT3272417</t>
  </si>
  <si>
    <t xml:space="preserve">QC31593</t>
  </si>
  <si>
    <t xml:space="preserve">Solicitud Actualizacion de fuentes SD6211431 con SD6119644</t>
  </si>
  <si>
    <t xml:space="preserve">Q5093719</t>
  </si>
  <si>
    <t xml:space="preserve">Ejecución script de inserción cob04</t>
  </si>
  <si>
    <t xml:space="preserve">Error VCC COB27</t>
  </si>
  <si>
    <t xml:space="preserve">Q5092697</t>
  </si>
  <si>
    <t xml:space="preserve">ERROR CARGUE GENTIEXT COB01</t>
  </si>
  <si>
    <t xml:space="preserve">Q5092837</t>
  </si>
  <si>
    <t xml:space="preserve">Error calculo tabla de amortización módulo cartera cob04</t>
  </si>
  <si>
    <t xml:space="preserve">Q5093046</t>
  </si>
  <si>
    <t xml:space="preserve">No permite ingresar usuario nuevo</t>
  </si>
  <si>
    <t xml:space="preserve">Q5093205</t>
  </si>
  <si>
    <t xml:space="preserve">Nivelación de Componente Producción más uno para el SD6001235</t>
  </si>
  <si>
    <t xml:space="preserve">CATALOGACIÓN SD6126082</t>
  </si>
  <si>
    <t xml:space="preserve">Solicitud Revisión CTS Cobis25</t>
  </si>
  <si>
    <t xml:space="preserve">Solicitud ejecutable tadmin.exe SD6147631</t>
  </si>
  <si>
    <t xml:space="preserve">catalogación cobis 24 SD6153076</t>
  </si>
  <si>
    <t xml:space="preserve">QT3260074</t>
  </si>
  <si>
    <t xml:space="preserve">catalogacion cobis04</t>
  </si>
  <si>
    <t xml:space="preserve">QT3274401</t>
  </si>
  <si>
    <t xml:space="preserve">catalogacion cobis06</t>
  </si>
  <si>
    <t xml:space="preserve">PRY UPGRADE - Creación Rutas Servidor FTP COBIS27</t>
  </si>
  <si>
    <t xml:space="preserve">Conexión BDD Reportes</t>
  </si>
  <si>
    <t xml:space="preserve">Pendiente confirmación de los permisos solicitados </t>
  </si>
  <si>
    <t xml:space="preserve">Q5082944</t>
  </si>
  <si>
    <t xml:space="preserve">solicitud activación de tarjetas ambiente 6 </t>
  </si>
  <si>
    <t xml:space="preserve">Q5093150</t>
  </si>
  <si>
    <t xml:space="preserve">Acceso a servidores de base de datos compensación</t>
  </si>
  <si>
    <t xml:space="preserve">Q5093943</t>
  </si>
  <si>
    <t xml:space="preserve">Permisos de lectura </t>
  </si>
  <si>
    <t xml:space="preserve">Q5094340</t>
  </si>
  <si>
    <t xml:space="preserve">Solicitud de Homologación SD5869006 Optimización Formulario de vinculación en COBIS07</t>
  </si>
  <si>
    <t xml:space="preserve">Q5094391</t>
  </si>
  <si>
    <t xml:space="preserve">Error al generar embargo (SD6101033)</t>
  </si>
  <si>
    <t xml:space="preserve">Q5094403</t>
  </si>
  <si>
    <t xml:space="preserve">Generacion embargo Cobis 6 Sin informacion (SD6101033)</t>
  </si>
  <si>
    <t xml:space="preserve">Q5094417</t>
  </si>
  <si>
    <t xml:space="preserve">solicitud de acceso ATM MONITOR COB 6 </t>
  </si>
  <si>
    <t xml:space="preserve">QT3275768</t>
  </si>
  <si>
    <t xml:space="preserve">catalogadores cobis</t>
  </si>
  <si>
    <t xml:space="preserve">PRY UPGRADE Catalogación CWC de TellerWeb en COBIS25 SYS_TELLER</t>
  </si>
  <si>
    <t xml:space="preserve">Catalogación Script Depuración DIC2023</t>
  </si>
  <si>
    <t xml:space="preserve">Catalogación plantilla de notificación SD6147631 en COBIS26</t>
  </si>
  <si>
    <t xml:space="preserve">Documentar las las NAT con IP local y Puertos correspondientes</t>
  </si>
  <si>
    <t xml:space="preserve">Q5094844</t>
  </si>
  <si>
    <t xml:space="preserve">ELIMINACION REGISTRO COB01 DISTRIBUIDOR LOCAL </t>
  </si>
  <si>
    <t xml:space="preserve">Evidencia de catalogación SD6226001</t>
  </si>
  <si>
    <t xml:space="preserve">Actualizacion tomcat windws y linux</t>
  </si>
  <si>
    <t xml:space="preserve">Q5094888</t>
  </si>
  <si>
    <t xml:space="preserve">Revision Ambiente COBIS04</t>
  </si>
  <si>
    <t xml:space="preserve">QC31628</t>
  </si>
  <si>
    <t xml:space="preserve">Catalogacion COB3</t>
  </si>
  <si>
    <t xml:space="preserve">cATALOGACION cob2</t>
  </si>
  <si>
    <t xml:space="preserve">Q5094926</t>
  </si>
  <si>
    <t xml:space="preserve">Branch COBIS01</t>
  </si>
  <si>
    <t xml:space="preserve">Q5095240</t>
  </si>
  <si>
    <t xml:space="preserve">favor validar lo indicado en archivo adjunto</t>
  </si>
  <si>
    <t xml:space="preserve">Q5095492</t>
  </si>
  <si>
    <t xml:space="preserve">Catalogación COBIS05 SD5630688</t>
  </si>
  <si>
    <t xml:space="preserve">Q5095578</t>
  </si>
  <si>
    <t xml:space="preserve">Sincronicacion Central - Branch COBIS09</t>
  </si>
  <si>
    <t xml:space="preserve">Q5095648</t>
  </si>
  <si>
    <t xml:space="preserve">Acompañamiento proceso de realce tarjetas COB6</t>
  </si>
  <si>
    <t xml:space="preserve">Generación de ejecutables SD6027998_Rollback</t>
  </si>
  <si>
    <t xml:space="preserve">Generacion dll y ejecutable cartera</t>
  </si>
  <si>
    <t xml:space="preserve">QC31587</t>
  </si>
  <si>
    <t xml:space="preserve">Catalogacion Cob5</t>
  </si>
  <si>
    <t xml:space="preserve">Q5096025</t>
  </si>
  <si>
    <t xml:space="preserve">Recatalogación  SD6001235 Modificación Formulario de Vinculación de Persona Natural Fase 2 en Cobis0</t>
  </si>
  <si>
    <t xml:space="preserve">Q5096599</t>
  </si>
  <si>
    <t xml:space="preserve">Ejecucion script Cobis06</t>
  </si>
  <si>
    <t xml:space="preserve">QT3274640</t>
  </si>
  <si>
    <t xml:space="preserve">Cataloagcion COB</t>
  </si>
  <si>
    <t xml:space="preserve"> QT3268853</t>
  </si>
  <si>
    <t xml:space="preserve">QC31574</t>
  </si>
  <si>
    <t xml:space="preserve">SD5209302 - Prefijos, bin 8</t>
  </si>
  <si>
    <t xml:space="preserve">SD4979169 - Solicitud de Merge para PAP</t>
  </si>
  <si>
    <t xml:space="preserve">Q5097452</t>
  </si>
  <si>
    <t xml:space="preserve">Revision FTP COBIS01</t>
  </si>
  <si>
    <t xml:space="preserve">QT3273034</t>
  </si>
  <si>
    <t xml:space="preserve">Generacion Ejecutable Personalizacion SD5894803 QC31635</t>
  </si>
  <si>
    <t xml:space="preserve">Q5096049</t>
  </si>
  <si>
    <t xml:space="preserve">Revision Batch 4026 y 3084 COBIS03</t>
  </si>
  <si>
    <t xml:space="preserve">Q5096079</t>
  </si>
  <si>
    <t xml:space="preserve">Error, insercion condiciones desembolso (Defecto 31568)</t>
  </si>
  <si>
    <t xml:space="preserve">Q5096208</t>
  </si>
  <si>
    <t xml:space="preserve">error al ver  transacciones en ATM MONITOR </t>
  </si>
  <si>
    <t xml:space="preserve">Q5096535</t>
  </si>
  <si>
    <t xml:space="preserve">Error fecha contabilización modulo de TRR cobis05</t>
  </si>
  <si>
    <t xml:space="preserve">Q5096558</t>
  </si>
  <si>
    <t xml:space="preserve">Transaccion Teller - 272 Pago Credibanco Débito a Cuenta con - sin  biometría. </t>
  </si>
  <si>
    <t xml:space="preserve">Q5096804</t>
  </si>
  <si>
    <t xml:space="preserve">Error al realizar fecha valor, cob05</t>
  </si>
  <si>
    <t xml:space="preserve">Q5096999</t>
  </si>
  <si>
    <t xml:space="preserve">Servidor ATMSERVER Cob 6</t>
  </si>
  <si>
    <t xml:space="preserve">Q5095748</t>
  </si>
  <si>
    <t xml:space="preserve">favor realizar la migración a los ambientes cobis 5 y cobis 6 según correo adjunto.</t>
  </si>
  <si>
    <t xml:space="preserve">Q5097559</t>
  </si>
  <si>
    <t xml:space="preserve">Revisión Autorizador 1 COB4</t>
  </si>
  <si>
    <t xml:space="preserve">
Credenciales de Consulta para conexion EXTRACTOS_SQL_BDD en Cobis24</t>
  </si>
  <si>
    <t xml:space="preserve">Permiso tablas cobis08</t>
  </si>
  <si>
    <t xml:space="preserve">Q5097808</t>
  </si>
  <si>
    <t xml:space="preserve">SD5543123 ejecución de script</t>
  </si>
  <si>
    <t xml:space="preserve">Q5097851</t>
  </si>
  <si>
    <t xml:space="preserve">Catalogacion SD5702835 COBIS06</t>
  </si>
  <si>
    <t xml:space="preserve">QT3274075</t>
  </si>
  <si>
    <t xml:space="preserve">Q5098086</t>
  </si>
  <si>
    <t xml:space="preserve">CREACION USUARIO usbranch COB01 PERMITOS FTP GENTIEXT</t>
  </si>
  <si>
    <t xml:space="preserve">Q5097518</t>
  </si>
  <si>
    <t xml:space="preserve">Error en la ejecución proceso batch 5016 sarta 5010 Cobis01</t>
  </si>
  <si>
    <t xml:space="preserve">
catalogacion en produccion REC-D</t>
  </si>
  <si>
    <t xml:space="preserve">Q5097985</t>
  </si>
  <si>
    <t xml:space="preserve">No trae la marca subisdio modulo tramites cob04</t>
  </si>
  <si>
    <t xml:space="preserve">Q5098219</t>
  </si>
  <si>
    <t xml:space="preserve">Homologacion COBIS06 SD5714653 SD5307706</t>
  </si>
  <si>
    <t xml:space="preserve">Q5098193</t>
  </si>
  <si>
    <t xml:space="preserve">Homologación COBIS05 SD5307706 y SD5714653 </t>
  </si>
  <si>
    <t xml:space="preserve">Q5098256</t>
  </si>
  <si>
    <t xml:space="preserve">favor validar mensaje según archivo adjunto</t>
  </si>
  <si>
    <t xml:space="preserve">Q5098452</t>
  </si>
  <si>
    <t xml:space="preserve">Migracion Data COBIS09</t>
  </si>
  <si>
    <t xml:space="preserve">Q5098546</t>
  </si>
  <si>
    <t xml:space="preserve">Migración de tabla a COBIS05 y COBIS06</t>
  </si>
  <si>
    <t xml:space="preserve">
Error pantalla cupos causales</t>
  </si>
  <si>
    <t xml:space="preserve">Q5098710</t>
  </si>
  <si>
    <t xml:space="preserve">Error de usuario en ATMCompensa</t>
  </si>
  <si>
    <t xml:space="preserve">Act ATM23</t>
  </si>
  <si>
    <t xml:space="preserve">COB23</t>
  </si>
  <si>
    <t xml:space="preserve">QT3271647</t>
  </si>
  <si>
    <t xml:space="preserve">Catalogadores Cobis</t>
  </si>
  <si>
    <t xml:space="preserve">Fecha proceso COB05</t>
  </si>
  <si>
    <t xml:space="preserve">SD5130470 - Valores incorrectos restructuracion.</t>
  </si>
  <si>
    <t xml:space="preserve">SD6071028 ejecucion batch 42052</t>
  </si>
  <si>
    <t xml:space="preserve">Q5098786</t>
  </si>
  <si>
    <t xml:space="preserve">ATMSERVER Cob 6 No conecta</t>
  </si>
  <si>
    <t xml:space="preserve">Solicitud de Bloqueo de Fuentes SD5880563</t>
  </si>
  <si>
    <t xml:space="preserve">SD6189417 Catalogación COBIS26</t>
  </si>
  <si>
    <t xml:space="preserve">generación ejecutable ATM SD</t>
  </si>
  <si>
    <t xml:space="preserve">Catalogación Script Depuración ENE2024</t>
  </si>
  <si>
    <t xml:space="preserve">Revisión Catalogación Teller Azure</t>
  </si>
  <si>
    <t xml:space="preserve">Permisos tablas cobis25</t>
  </si>
  <si>
    <t xml:space="preserve">Configuración para desconexión monolíticos por inactividad.</t>
  </si>
  <si>
    <t xml:space="preserve">No deja ingresar al ambiente Cobis25, no carga la pantalla</t>
  </si>
  <si>
    <t xml:space="preserve">REDMINE Monolítico Campo Gerente.docx</t>
  </si>
  <si>
    <t xml:space="preserve">motor de notificaciones de cobis28</t>
  </si>
  <si>
    <t xml:space="preserve">Mot. Notific</t>
  </si>
  <si>
    <t xml:space="preserve">Revisión Cobis28 proceso batch ATM conexiones y BD</t>
  </si>
  <si>
    <t xml:space="preserve">QC31646</t>
  </si>
  <si>
    <t xml:space="preserve">SD6119644 - Solicitud de Merge para PAP</t>
  </si>
  <si>
    <t xml:space="preserve">Solicitud Evidencia de Catalogación SD6147631</t>
  </si>
  <si>
    <t xml:space="preserve">Restauracion de bd cob_bvirtual SQL Server ATM</t>
  </si>
  <si>
    <t xml:space="preserve">No muestra VCC</t>
  </si>
  <si>
    <t xml:space="preserve">MIgración tablas </t>
  </si>
  <si>
    <t xml:space="preserve">Q5097919</t>
  </si>
  <si>
    <t xml:space="preserve">Migracion Información</t>
  </si>
  <si>
    <t xml:space="preserve">Permisos cobis26</t>
  </si>
  <si>
    <t xml:space="preserve">tabla igual a produccion Cobis 26</t>
  </si>
  <si>
    <t xml:space="preserve">Usuario</t>
  </si>
  <si>
    <t xml:space="preserve">Fecha/hora
Asignación</t>
  </si>
  <si>
    <t xml:space="preserve">Asignado a </t>
  </si>
  <si>
    <t xml:space="preserve">APOYADO POR</t>
  </si>
  <si>
    <t xml:space="preserve">En Validacion</t>
  </si>
  <si>
    <t xml:space="preserve">Mal apuntamiento en el teller</t>
  </si>
  <si>
    <t xml:space="preserve">Error en listas</t>
  </si>
  <si>
    <t xml:space="preserve">No estaba configurado el servicio de listas en 22</t>
  </si>
  <si>
    <t xml:space="preserve">Biometría - Teller - 454 Nota de Débito Cuenta Ahorros cobis 09</t>
  </si>
  <si>
    <t xml:space="preserve">Transacción 402  DEPÓSITO AHORROS SIN TALONARIO - no presenta biometría </t>
  </si>
  <si>
    <t xml:space="preserve">Error registro de DLL</t>
  </si>
  <si>
    <t xml:space="preserve">Sesión Radware</t>
  </si>
  <si>
    <t xml:space="preserve">Sesión con Banco para validar puertor para el radware</t>
  </si>
  <si>
    <t xml:space="preserve">Cristian Gonzalez</t>
  </si>
  <si>
    <t xml:space="preserve">Error con Server SYBCOB1_XP </t>
  </si>
  <si>
    <t xml:space="preserve">El caso se atendio inicialmente por Steven Garcia, se apoyo generando la creación del sp solicitado en el ambiente cobis05 </t>
  </si>
  <si>
    <t xml:space="preserve">ESTADO</t>
  </si>
  <si>
    <t xml:space="preserve">ESPECIALISTA NOPROD</t>
  </si>
  <si>
    <t xml:space="preserve">ACTIVOS</t>
  </si>
  <si>
    <t xml:space="preserve">ESTADO CASO</t>
  </si>
  <si>
    <t xml:space="preserve">AMBIENTE</t>
  </si>
  <si>
    <t xml:space="preserve">SERVICIO</t>
  </si>
  <si>
    <t xml:space="preserve">COMPONENTE</t>
  </si>
  <si>
    <t xml:space="preserve">COMPLEJIDAD</t>
  </si>
  <si>
    <t xml:space="preserve">DIAS FESTIVOS</t>
  </si>
  <si>
    <t xml:space="preserve">Descripcion</t>
  </si>
  <si>
    <t xml:space="preserve">Activo</t>
  </si>
  <si>
    <t xml:space="preserve">Documentacion</t>
  </si>
  <si>
    <t xml:space="preserve">Actualizacion</t>
  </si>
  <si>
    <t xml:space="preserve">Inactivo</t>
  </si>
  <si>
    <t xml:space="preserve">Brayan Zanabria</t>
  </si>
  <si>
    <t xml:space="preserve">CMP</t>
  </si>
  <si>
    <t xml:space="preserve">Mantenimiento</t>
  </si>
  <si>
    <t xml:space="preserve">Daniel Caicedo</t>
  </si>
  <si>
    <t xml:space="preserve">Capacitacion o Induccion</t>
  </si>
  <si>
    <t xml:space="preserve">Erick Rodriguez</t>
  </si>
  <si>
    <t xml:space="preserve">Mejoras Continuas</t>
  </si>
  <si>
    <t xml:space="preserve">MQ</t>
  </si>
  <si>
    <t xml:space="preserve">Sandra Gutierrez</t>
  </si>
  <si>
    <t xml:space="preserve">COB21</t>
  </si>
  <si>
    <t xml:space="preserve">JBOSS</t>
  </si>
  <si>
    <t xml:space="preserve">Canales</t>
  </si>
  <si>
    <t xml:space="preserve">Melisa Izaquita</t>
  </si>
  <si>
    <t xml:space="preserve">Cristian Contreras</t>
  </si>
  <si>
    <t xml:space="preserve">Compartidas</t>
  </si>
  <si>
    <t xml:space="preserve">AS400</t>
  </si>
  <si>
    <t xml:space="preserve">TELLERPROD</t>
  </si>
  <si>
    <t xml:space="preserve">Todos BAC</t>
  </si>
  <si>
    <t xml:space="preserve">Anexo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</si>
</sst>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/mm/yyyy"/>
    <numFmt numFmtId="167" formatCode="General"/>
    <numFmt numFmtId="168" formatCode="0.0"/>
    <numFmt numFmtId="169" formatCode="hh:mm:ss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Aptos Narrow"/>
      <family val="0"/>
      <charset val="1"/>
    </font>
    <font>
      <sz val="11"/>
      <color rgb="FF242424"/>
      <name val="Aptos Narrow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theme="4" tint="0.7999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fgColor rgb="FF242424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estivos" displayName="Festivos" ref="Q1:Q100" headerRowCount="1" totalsRowCount="0" totalsRowShown="0">
  <autoFilter ref="Q1:Q100"/>
  <tableColumns count="1">
    <tableColumn id="1" name="DIAS FESTIVOS"/>
  </tableColumns>
</table>
</file>

<file path=xl/tables/table2.xml><?xml version="1.0" encoding="utf-8"?>
<table xmlns="http://schemas.openxmlformats.org/spreadsheetml/2006/main" id="2" name="Table2" displayName="Table2" ref="A1:N285" headerRowCount="1" totalsRowCount="0" totalsRowShown="0">
  <autoFilter ref="A1:N285"/>
  <tableColumns count="14">
    <tableColumn id="1" name="Usuario"/>
    <tableColumn id="2" name="ID"/>
    <tableColumn id="3" name="Fecha/hora&#10;Asignación"/>
    <tableColumn id="4" name="Descripción"/>
    <tableColumn id="5" name="Asignado a "/>
    <tableColumn id="6" name="APOYADO POR"/>
    <tableColumn id="7" name="Estado"/>
    <tableColumn id="8" name="Ambiente"/>
    <tableColumn id="9" name="Servicio"/>
    <tableColumn id="10" name="Componente"/>
    <tableColumn id="11" name="Complejidad"/>
    <tableColumn id="12" name="Duracion&#10;(Hora o fraccion)&#10;Entero y decimal"/>
    <tableColumn id="13" name="Duracion (minutos)"/>
    <tableColumn id="14" name="Observaciones"/>
  </tableColumns>
</table>
</file>

<file path=xl/tables/table3.xml><?xml version="1.0" encoding="utf-8"?>
<table xmlns="http://schemas.openxmlformats.org/spreadsheetml/2006/main" id="3" name="Table3" displayName="Table3" ref="A1:P507" headerRowCount="1" totalsRowCount="0" totalsRowShown="0">
  <autoFilter ref="A1:P507"/>
  <tableColumns count="16">
    <tableColumn id="1" name="USUARIO"/>
    <tableColumn id="2" name="ID"/>
    <tableColumn id="3" name="Fecha/Hora Asignación"/>
    <tableColumn id="4" name="Fecha&#10;Ultima Asignación"/>
    <tableColumn id="5" name="Fecha&#10;Cierre"/>
    <tableColumn id="6" name="Dias SLA"/>
    <tableColumn id="7" name="Descripción"/>
    <tableColumn id="8" name="Asignado a"/>
    <tableColumn id="9" name="Estado"/>
    <tableColumn id="10" name="Ambiente"/>
    <tableColumn id="11" name="Servicio"/>
    <tableColumn id="12" name="Componente"/>
    <tableColumn id="13" name="Complejidad"/>
    <tableColumn id="14" name="Duracion&#10;(Hora o fraccion)&#10;Entero y decimal"/>
    <tableColumn id="15" name="Duracion (minutos)"/>
    <tableColumn id="16" name="Observaciones"/>
  </tableColumns>
</table>
</file>

<file path=xl/tables/table4.xml><?xml version="1.0" encoding="utf-8"?>
<table xmlns="http://schemas.openxmlformats.org/spreadsheetml/2006/main" id="4" name="Table4" displayName="Table4" ref="A1:N200" headerRowCount="1" totalsRowCount="0" totalsRowShown="0">
  <autoFilter ref="A1:N200"/>
  <tableColumns count="14">
    <tableColumn id="1" name="Usuario"/>
    <tableColumn id="2" name="ID"/>
    <tableColumn id="3" name="Fecha/hora&#10;Asignación"/>
    <tableColumn id="4" name="Descripción"/>
    <tableColumn id="5" name="Asignado a "/>
    <tableColumn id="6" name="Estado"/>
    <tableColumn id="7" name="Ambiente"/>
    <tableColumn id="8" name="Servicio"/>
    <tableColumn id="9" name="Componente"/>
    <tableColumn id="10" name="Complejidad"/>
    <tableColumn id="11" name="Duracion&#10;(Hora o fraccion)&#10;Entero y decimal"/>
    <tableColumn id="12" name="Duracion (minutos)"/>
    <tableColumn id="13" name="Observaciones"/>
    <tableColumn id="14" name="Anexo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rvicedesk.cobiscorp.com/issues/245276" TargetMode="External"/><Relationship Id="rId2" Type="http://schemas.openxmlformats.org/officeDocument/2006/relationships/hyperlink" Target="https://servicedesk.cobiscorp.com/issues/245276" TargetMode="External"/><Relationship Id="rId3" Type="http://schemas.openxmlformats.org/officeDocument/2006/relationships/table" Target="../tables/table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95" activePane="bottomLeft" state="frozen"/>
      <selection pane="topLeft" activeCell="A1" activeCellId="0" sqref="A1"/>
      <selection pane="bottomLeft" activeCell="F398" activeCellId="0" sqref="F39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1.71"/>
    <col collapsed="false" customWidth="true" hidden="false" outlineLevel="0" max="2" min="2" style="1" width="11.29"/>
    <col collapsed="false" customWidth="true" hidden="false" outlineLevel="0" max="3" min="3" style="1" width="17.15"/>
    <col collapsed="false" customWidth="true" hidden="false" outlineLevel="0" max="4" min="4" style="1" width="10.85"/>
    <col collapsed="false" customWidth="true" hidden="false" outlineLevel="0" max="5" min="5" style="1" width="10.57"/>
    <col collapsed="false" customWidth="true" hidden="false" outlineLevel="0" max="6" min="6" style="1" width="8.57"/>
    <col collapsed="false" customWidth="true" hidden="false" outlineLevel="0" max="7" min="7" style="2" width="70.86"/>
    <col collapsed="false" customWidth="true" hidden="false" outlineLevel="0" max="8" min="8" style="2" width="20.71"/>
    <col collapsed="false" customWidth="true" hidden="false" outlineLevel="0" max="9" min="9" style="2" width="12.86"/>
    <col collapsed="false" customWidth="true" hidden="false" outlineLevel="0" max="10" min="10" style="2" width="12.15"/>
    <col collapsed="false" customWidth="true" hidden="false" outlineLevel="0" max="11" min="11" style="2" width="13.71"/>
    <col collapsed="false" customWidth="true" hidden="false" outlineLevel="0" max="12" min="12" style="2" width="15.14"/>
    <col collapsed="false" customWidth="true" hidden="false" outlineLevel="0" max="13" min="13" style="2" width="14.71"/>
    <col collapsed="false" customWidth="true" hidden="false" outlineLevel="0" max="14" min="14" style="3" width="18.86"/>
    <col collapsed="false" customWidth="true" hidden="false" outlineLevel="0" max="15" min="15" style="2" width="20.85"/>
    <col collapsed="false" customWidth="true" hidden="false" outlineLevel="0" max="16" min="16" style="2" width="27.29"/>
    <col collapsed="false" customWidth="false" hidden="false" outlineLevel="0" max="16384" min="17" style="2" width="9.14"/>
  </cols>
  <sheetData>
    <row r="1" customFormat="false" ht="45.7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7" t="s">
        <v>14</v>
      </c>
      <c r="P1" s="9" t="s">
        <v>15</v>
      </c>
    </row>
    <row r="2" customFormat="false" ht="15" hidden="false" customHeight="false" outlineLevel="0" collapsed="false">
      <c r="A2" s="10" t="s">
        <v>16</v>
      </c>
      <c r="B2" s="11" t="n">
        <v>244291</v>
      </c>
      <c r="C2" s="12" t="n">
        <v>45537</v>
      </c>
      <c r="D2" s="13" t="n">
        <v>45537</v>
      </c>
      <c r="E2" s="13" t="n">
        <v>45537</v>
      </c>
      <c r="F2" s="14" t="n">
        <f aca="false">NETWORKDAYS.INTL(D2,E2,1,Festivos[])</f>
        <v>1</v>
      </c>
      <c r="G2" s="15" t="s">
        <v>17</v>
      </c>
      <c r="H2" s="15" t="s">
        <v>18</v>
      </c>
      <c r="I2" s="15" t="s">
        <v>19</v>
      </c>
      <c r="J2" s="15" t="s">
        <v>20</v>
      </c>
      <c r="K2" s="15" t="s">
        <v>21</v>
      </c>
      <c r="L2" s="15" t="s">
        <v>22</v>
      </c>
      <c r="M2" s="15" t="s">
        <v>23</v>
      </c>
      <c r="N2" s="16" t="n">
        <v>8</v>
      </c>
      <c r="O2" s="17" t="n">
        <f aca="false">N2*60</f>
        <v>480</v>
      </c>
      <c r="P2" s="18"/>
    </row>
    <row r="3" customFormat="false" ht="15" hidden="false" customHeight="false" outlineLevel="0" collapsed="false">
      <c r="A3" s="10" t="s">
        <v>16</v>
      </c>
      <c r="B3" s="11" t="n">
        <v>244913</v>
      </c>
      <c r="C3" s="12" t="n">
        <v>45537</v>
      </c>
      <c r="D3" s="13" t="n">
        <v>45537</v>
      </c>
      <c r="E3" s="13" t="n">
        <v>45537</v>
      </c>
      <c r="F3" s="14" t="n">
        <f aca="false">NETWORKDAYS.INTL(D3,E3,1,Festivos[])</f>
        <v>1</v>
      </c>
      <c r="G3" s="15" t="s">
        <v>24</v>
      </c>
      <c r="H3" s="15" t="s">
        <v>25</v>
      </c>
      <c r="I3" s="15" t="s">
        <v>19</v>
      </c>
      <c r="J3" s="15" t="s">
        <v>26</v>
      </c>
      <c r="K3" s="15" t="s">
        <v>27</v>
      </c>
      <c r="L3" s="15" t="s">
        <v>22</v>
      </c>
      <c r="M3" s="15" t="s">
        <v>23</v>
      </c>
      <c r="N3" s="16" t="n">
        <v>1</v>
      </c>
      <c r="O3" s="17" t="n">
        <f aca="false">N3*60</f>
        <v>60</v>
      </c>
      <c r="P3" s="18"/>
    </row>
    <row r="4" customFormat="false" ht="15" hidden="false" customHeight="false" outlineLevel="0" collapsed="false">
      <c r="A4" s="10" t="s">
        <v>16</v>
      </c>
      <c r="B4" s="11" t="n">
        <v>244965</v>
      </c>
      <c r="C4" s="12" t="n">
        <v>45537</v>
      </c>
      <c r="D4" s="13" t="n">
        <v>45537</v>
      </c>
      <c r="E4" s="13" t="n">
        <v>45537</v>
      </c>
      <c r="F4" s="14" t="n">
        <f aca="false">NETWORKDAYS.INTL(D4,E4,1,Festivos[])</f>
        <v>1</v>
      </c>
      <c r="G4" s="15" t="s">
        <v>28</v>
      </c>
      <c r="H4" s="15" t="s">
        <v>29</v>
      </c>
      <c r="I4" s="15" t="s">
        <v>19</v>
      </c>
      <c r="J4" s="15" t="s">
        <v>26</v>
      </c>
      <c r="K4" s="15" t="s">
        <v>27</v>
      </c>
      <c r="L4" s="15" t="s">
        <v>30</v>
      </c>
      <c r="M4" s="15" t="s">
        <v>23</v>
      </c>
      <c r="N4" s="16" t="n">
        <v>0.3</v>
      </c>
      <c r="O4" s="17" t="n">
        <f aca="false">N4*60</f>
        <v>18</v>
      </c>
      <c r="P4" s="18"/>
    </row>
    <row r="5" customFormat="false" ht="15" hidden="false" customHeight="false" outlineLevel="0" collapsed="false">
      <c r="A5" s="10" t="s">
        <v>16</v>
      </c>
      <c r="B5" s="11" t="n">
        <v>244973</v>
      </c>
      <c r="C5" s="12" t="n">
        <v>45537</v>
      </c>
      <c r="D5" s="13" t="n">
        <v>45537</v>
      </c>
      <c r="E5" s="13" t="n">
        <v>45537</v>
      </c>
      <c r="F5" s="14" t="n">
        <f aca="false">NETWORKDAYS.INTL(D5,E5,1,Festivos[])</f>
        <v>1</v>
      </c>
      <c r="G5" s="15" t="s">
        <v>31</v>
      </c>
      <c r="H5" s="15" t="s">
        <v>25</v>
      </c>
      <c r="I5" s="15" t="s">
        <v>19</v>
      </c>
      <c r="J5" s="15" t="s">
        <v>32</v>
      </c>
      <c r="K5" s="15" t="s">
        <v>27</v>
      </c>
      <c r="L5" s="15" t="s">
        <v>33</v>
      </c>
      <c r="M5" s="15" t="s">
        <v>23</v>
      </c>
      <c r="N5" s="16" t="n">
        <v>0.3</v>
      </c>
      <c r="O5" s="17" t="n">
        <f aca="false">N5*60</f>
        <v>18</v>
      </c>
      <c r="P5" s="18"/>
    </row>
    <row r="6" customFormat="false" ht="15" hidden="false" customHeight="false" outlineLevel="0" collapsed="false">
      <c r="A6" s="10" t="s">
        <v>16</v>
      </c>
      <c r="B6" s="11" t="n">
        <v>245022</v>
      </c>
      <c r="C6" s="12" t="n">
        <v>45537</v>
      </c>
      <c r="D6" s="13" t="n">
        <v>45537</v>
      </c>
      <c r="E6" s="13" t="n">
        <v>45537</v>
      </c>
      <c r="F6" s="14" t="n">
        <f aca="false">NETWORKDAYS.INTL(D6,E6,1,Festivos[])</f>
        <v>1</v>
      </c>
      <c r="G6" s="15" t="s">
        <v>34</v>
      </c>
      <c r="H6" s="15" t="s">
        <v>25</v>
      </c>
      <c r="I6" s="15" t="s">
        <v>19</v>
      </c>
      <c r="J6" s="15" t="s">
        <v>32</v>
      </c>
      <c r="K6" s="15" t="s">
        <v>27</v>
      </c>
      <c r="L6" s="15" t="s">
        <v>33</v>
      </c>
      <c r="M6" s="15" t="s">
        <v>23</v>
      </c>
      <c r="N6" s="16" t="n">
        <v>0.6</v>
      </c>
      <c r="O6" s="17" t="n">
        <f aca="false">N6*60</f>
        <v>36</v>
      </c>
      <c r="P6" s="18"/>
    </row>
    <row r="7" customFormat="false" ht="15" hidden="false" customHeight="false" outlineLevel="0" collapsed="false">
      <c r="A7" s="10" t="s">
        <v>16</v>
      </c>
      <c r="B7" s="11" t="n">
        <v>247495</v>
      </c>
      <c r="C7" s="12" t="n">
        <v>45537</v>
      </c>
      <c r="D7" s="13" t="n">
        <v>45537</v>
      </c>
      <c r="E7" s="13" t="n">
        <v>45537</v>
      </c>
      <c r="F7" s="14" t="n">
        <f aca="false">NETWORKDAYS.INTL(D7,E7,1,Festivos[])</f>
        <v>1</v>
      </c>
      <c r="G7" s="15" t="s">
        <v>35</v>
      </c>
      <c r="H7" s="15" t="s">
        <v>36</v>
      </c>
      <c r="I7" s="15" t="s">
        <v>19</v>
      </c>
      <c r="J7" s="15" t="s">
        <v>37</v>
      </c>
      <c r="K7" s="15" t="s">
        <v>38</v>
      </c>
      <c r="L7" s="15" t="s">
        <v>30</v>
      </c>
      <c r="M7" s="15" t="s">
        <v>23</v>
      </c>
      <c r="N7" s="16" t="n">
        <v>0.5</v>
      </c>
      <c r="O7" s="17" t="n">
        <f aca="false">N7*60</f>
        <v>30</v>
      </c>
      <c r="P7" s="18" t="s">
        <v>39</v>
      </c>
    </row>
    <row r="8" customFormat="false" ht="15" hidden="false" customHeight="false" outlineLevel="0" collapsed="false">
      <c r="A8" s="10" t="s">
        <v>40</v>
      </c>
      <c r="B8" s="11" t="s">
        <v>41</v>
      </c>
      <c r="C8" s="12" t="n">
        <v>45537</v>
      </c>
      <c r="D8" s="13" t="n">
        <v>45537</v>
      </c>
      <c r="E8" s="13" t="n">
        <v>45537</v>
      </c>
      <c r="F8" s="14" t="n">
        <f aca="false">NETWORKDAYS.INTL(D8,E8,1,Festivos[])</f>
        <v>1</v>
      </c>
      <c r="G8" s="15" t="s">
        <v>42</v>
      </c>
      <c r="H8" s="15" t="s">
        <v>18</v>
      </c>
      <c r="I8" s="15" t="s">
        <v>19</v>
      </c>
      <c r="J8" s="15" t="s">
        <v>43</v>
      </c>
      <c r="K8" s="15" t="s">
        <v>21</v>
      </c>
      <c r="L8" s="15" t="s">
        <v>44</v>
      </c>
      <c r="M8" s="15" t="s">
        <v>23</v>
      </c>
      <c r="N8" s="16" t="n">
        <v>2</v>
      </c>
      <c r="O8" s="17" t="n">
        <f aca="false">N8*60</f>
        <v>120</v>
      </c>
      <c r="P8" s="18"/>
    </row>
    <row r="9" customFormat="false" ht="15" hidden="false" customHeight="false" outlineLevel="0" collapsed="false">
      <c r="A9" s="10" t="s">
        <v>40</v>
      </c>
      <c r="B9" s="11" t="s">
        <v>45</v>
      </c>
      <c r="C9" s="12" t="n">
        <v>45537</v>
      </c>
      <c r="D9" s="13" t="n">
        <v>45537</v>
      </c>
      <c r="E9" s="13" t="n">
        <v>45537</v>
      </c>
      <c r="F9" s="14" t="n">
        <f aca="false">NETWORKDAYS.INTL(D9,E9,1,Festivos[])</f>
        <v>1</v>
      </c>
      <c r="G9" s="15" t="s">
        <v>46</v>
      </c>
      <c r="H9" s="15" t="s">
        <v>25</v>
      </c>
      <c r="I9" s="15" t="s">
        <v>19</v>
      </c>
      <c r="J9" s="15" t="s">
        <v>47</v>
      </c>
      <c r="K9" s="15" t="s">
        <v>27</v>
      </c>
      <c r="L9" s="15" t="s">
        <v>30</v>
      </c>
      <c r="M9" s="15" t="s">
        <v>23</v>
      </c>
      <c r="N9" s="16" t="n">
        <v>2</v>
      </c>
      <c r="O9" s="17" t="n">
        <f aca="false">N9*60</f>
        <v>120</v>
      </c>
      <c r="P9" s="18"/>
    </row>
    <row r="10" customFormat="false" ht="15" hidden="false" customHeight="false" outlineLevel="0" collapsed="false">
      <c r="A10" s="10" t="s">
        <v>40</v>
      </c>
      <c r="B10" s="11" t="s">
        <v>48</v>
      </c>
      <c r="C10" s="12" t="n">
        <v>45537</v>
      </c>
      <c r="D10" s="13" t="n">
        <v>45538</v>
      </c>
      <c r="E10" s="13" t="n">
        <v>45538</v>
      </c>
      <c r="F10" s="14" t="n">
        <f aca="false">NETWORKDAYS.INTL(D10,E10,1,Festivos[])</f>
        <v>1</v>
      </c>
      <c r="G10" s="15" t="s">
        <v>49</v>
      </c>
      <c r="H10" s="15" t="s">
        <v>36</v>
      </c>
      <c r="I10" s="15" t="s">
        <v>19</v>
      </c>
      <c r="J10" s="15" t="s">
        <v>47</v>
      </c>
      <c r="K10" s="15" t="s">
        <v>38</v>
      </c>
      <c r="L10" s="15" t="s">
        <v>30</v>
      </c>
      <c r="M10" s="15" t="s">
        <v>23</v>
      </c>
      <c r="N10" s="16" t="n">
        <v>0.5</v>
      </c>
      <c r="O10" s="17" t="n">
        <f aca="false">N10*60</f>
        <v>30</v>
      </c>
      <c r="P10" s="18" t="s">
        <v>39</v>
      </c>
    </row>
    <row r="11" customFormat="false" ht="15" hidden="false" customHeight="false" outlineLevel="0" collapsed="false">
      <c r="A11" s="10" t="s">
        <v>40</v>
      </c>
      <c r="B11" s="11" t="s">
        <v>50</v>
      </c>
      <c r="C11" s="12" t="n">
        <v>45537</v>
      </c>
      <c r="D11" s="13" t="n">
        <v>45537</v>
      </c>
      <c r="E11" s="13" t="n">
        <v>45537</v>
      </c>
      <c r="F11" s="14" t="n">
        <f aca="false">NETWORKDAYS.INTL(D11,E11,1,Festivos[])</f>
        <v>1</v>
      </c>
      <c r="G11" s="15" t="s">
        <v>51</v>
      </c>
      <c r="H11" s="15" t="s">
        <v>29</v>
      </c>
      <c r="I11" s="15" t="s">
        <v>19</v>
      </c>
      <c r="J11" s="15" t="s">
        <v>47</v>
      </c>
      <c r="K11" s="15" t="s">
        <v>27</v>
      </c>
      <c r="L11" s="15" t="s">
        <v>30</v>
      </c>
      <c r="M11" s="15" t="s">
        <v>23</v>
      </c>
      <c r="N11" s="16" t="n">
        <v>0.2</v>
      </c>
      <c r="O11" s="17" t="n">
        <f aca="false">N11*60</f>
        <v>12</v>
      </c>
      <c r="P11" s="18"/>
    </row>
    <row r="12" customFormat="false" ht="15" hidden="false" customHeight="false" outlineLevel="0" collapsed="false">
      <c r="A12" s="10" t="s">
        <v>40</v>
      </c>
      <c r="B12" s="11" t="s">
        <v>52</v>
      </c>
      <c r="C12" s="12" t="n">
        <v>45537</v>
      </c>
      <c r="D12" s="13" t="n">
        <v>45537</v>
      </c>
      <c r="E12" s="13" t="n">
        <v>45537</v>
      </c>
      <c r="F12" s="14" t="n">
        <f aca="false">NETWORKDAYS.INTL(D12,E12,1,Festivos[])</f>
        <v>1</v>
      </c>
      <c r="G12" s="15" t="s">
        <v>53</v>
      </c>
      <c r="H12" s="15" t="s">
        <v>29</v>
      </c>
      <c r="I12" s="15" t="s">
        <v>19</v>
      </c>
      <c r="J12" s="15" t="s">
        <v>47</v>
      </c>
      <c r="K12" s="15" t="s">
        <v>27</v>
      </c>
      <c r="L12" s="15" t="s">
        <v>30</v>
      </c>
      <c r="M12" s="15" t="s">
        <v>23</v>
      </c>
      <c r="N12" s="16" t="n">
        <v>0.4</v>
      </c>
      <c r="O12" s="17" t="n">
        <f aca="false">N12*60</f>
        <v>24</v>
      </c>
      <c r="P12" s="18"/>
    </row>
    <row r="13" customFormat="false" ht="15" hidden="false" customHeight="false" outlineLevel="0" collapsed="false">
      <c r="A13" s="10" t="s">
        <v>40</v>
      </c>
      <c r="B13" s="11" t="s">
        <v>54</v>
      </c>
      <c r="C13" s="12" t="n">
        <v>45537</v>
      </c>
      <c r="D13" s="13" t="n">
        <v>45537</v>
      </c>
      <c r="E13" s="13" t="n">
        <v>45537</v>
      </c>
      <c r="F13" s="14" t="n">
        <f aca="false">NETWORKDAYS.INTL(D13,E13,1,Festivos[])</f>
        <v>1</v>
      </c>
      <c r="G13" s="15" t="s">
        <v>55</v>
      </c>
      <c r="H13" s="15" t="s">
        <v>29</v>
      </c>
      <c r="I13" s="15" t="s">
        <v>19</v>
      </c>
      <c r="J13" s="15" t="s">
        <v>56</v>
      </c>
      <c r="K13" s="15" t="s">
        <v>27</v>
      </c>
      <c r="L13" s="15" t="s">
        <v>30</v>
      </c>
      <c r="M13" s="15" t="s">
        <v>23</v>
      </c>
      <c r="N13" s="16" t="n">
        <v>0.5</v>
      </c>
      <c r="O13" s="17" t="n">
        <f aca="false">N13*60</f>
        <v>30</v>
      </c>
      <c r="P13" s="18"/>
    </row>
    <row r="14" customFormat="false" ht="15" hidden="false" customHeight="false" outlineLevel="0" collapsed="false">
      <c r="A14" s="10" t="s">
        <v>40</v>
      </c>
      <c r="B14" s="11" t="s">
        <v>57</v>
      </c>
      <c r="C14" s="12" t="n">
        <v>45537</v>
      </c>
      <c r="D14" s="13" t="n">
        <v>45537</v>
      </c>
      <c r="E14" s="13" t="n">
        <v>45537</v>
      </c>
      <c r="F14" s="14" t="n">
        <f aca="false">NETWORKDAYS.INTL(D14,E14,1,Festivos[])</f>
        <v>1</v>
      </c>
      <c r="G14" s="15" t="s">
        <v>58</v>
      </c>
      <c r="H14" s="15" t="s">
        <v>59</v>
      </c>
      <c r="I14" s="15" t="s">
        <v>19</v>
      </c>
      <c r="J14" s="15" t="s">
        <v>56</v>
      </c>
      <c r="K14" s="15" t="s">
        <v>60</v>
      </c>
      <c r="L14" s="15" t="s">
        <v>61</v>
      </c>
      <c r="M14" s="15" t="s">
        <v>23</v>
      </c>
      <c r="N14" s="16" t="n">
        <v>2</v>
      </c>
      <c r="O14" s="17" t="n">
        <f aca="false">N14*60</f>
        <v>120</v>
      </c>
      <c r="P14" s="18"/>
    </row>
    <row r="15" customFormat="false" ht="15" hidden="false" customHeight="false" outlineLevel="0" collapsed="false">
      <c r="A15" s="10" t="s">
        <v>40</v>
      </c>
      <c r="B15" s="11" t="s">
        <v>62</v>
      </c>
      <c r="C15" s="12" t="n">
        <v>45537</v>
      </c>
      <c r="D15" s="13" t="n">
        <v>45537</v>
      </c>
      <c r="E15" s="13" t="n">
        <v>45537</v>
      </c>
      <c r="F15" s="14" t="n">
        <f aca="false">NETWORKDAYS.INTL(D15,E15,1,Festivos[])</f>
        <v>1</v>
      </c>
      <c r="G15" s="15" t="s">
        <v>63</v>
      </c>
      <c r="H15" s="15" t="s">
        <v>29</v>
      </c>
      <c r="I15" s="15" t="s">
        <v>19</v>
      </c>
      <c r="J15" s="15" t="s">
        <v>64</v>
      </c>
      <c r="K15" s="15" t="s">
        <v>27</v>
      </c>
      <c r="L15" s="15" t="s">
        <v>30</v>
      </c>
      <c r="M15" s="15" t="s">
        <v>23</v>
      </c>
      <c r="N15" s="16" t="n">
        <v>0.2</v>
      </c>
      <c r="O15" s="17" t="n">
        <f aca="false">N15*60</f>
        <v>12</v>
      </c>
      <c r="P15" s="18"/>
    </row>
    <row r="16" customFormat="false" ht="15" hidden="false" customHeight="false" outlineLevel="0" collapsed="false">
      <c r="A16" s="10" t="s">
        <v>40</v>
      </c>
      <c r="B16" s="11" t="s">
        <v>65</v>
      </c>
      <c r="C16" s="12" t="n">
        <v>45537</v>
      </c>
      <c r="D16" s="13" t="n">
        <v>45537</v>
      </c>
      <c r="E16" s="13" t="n">
        <v>45537</v>
      </c>
      <c r="F16" s="14" t="n">
        <f aca="false">NETWORKDAYS.INTL(D16,E16,1,Festivos[])</f>
        <v>1</v>
      </c>
      <c r="G16" s="15" t="s">
        <v>66</v>
      </c>
      <c r="H16" s="15" t="s">
        <v>29</v>
      </c>
      <c r="I16" s="15" t="s">
        <v>19</v>
      </c>
      <c r="J16" s="15" t="s">
        <v>56</v>
      </c>
      <c r="K16" s="15" t="s">
        <v>27</v>
      </c>
      <c r="L16" s="15" t="s">
        <v>30</v>
      </c>
      <c r="M16" s="15" t="s">
        <v>23</v>
      </c>
      <c r="N16" s="16" t="n">
        <v>0.2</v>
      </c>
      <c r="O16" s="17" t="n">
        <f aca="false">N16*60</f>
        <v>12</v>
      </c>
      <c r="P16" s="18"/>
    </row>
    <row r="17" customFormat="false" ht="15" hidden="false" customHeight="false" outlineLevel="0" collapsed="false">
      <c r="A17" s="10" t="s">
        <v>40</v>
      </c>
      <c r="B17" s="11" t="s">
        <v>67</v>
      </c>
      <c r="C17" s="12" t="n">
        <v>45537</v>
      </c>
      <c r="D17" s="13" t="n">
        <v>45537</v>
      </c>
      <c r="E17" s="13" t="n">
        <v>45537</v>
      </c>
      <c r="F17" s="14" t="n">
        <v>1</v>
      </c>
      <c r="G17" s="15" t="s">
        <v>27</v>
      </c>
      <c r="H17" s="15" t="s">
        <v>29</v>
      </c>
      <c r="I17" s="15" t="s">
        <v>19</v>
      </c>
      <c r="J17" s="15" t="s">
        <v>56</v>
      </c>
      <c r="K17" s="15" t="s">
        <v>27</v>
      </c>
      <c r="L17" s="15" t="s">
        <v>30</v>
      </c>
      <c r="M17" s="15" t="s">
        <v>23</v>
      </c>
      <c r="N17" s="16" t="n">
        <v>0.2</v>
      </c>
      <c r="O17" s="17" t="n">
        <f aca="false">N17*60</f>
        <v>12</v>
      </c>
      <c r="P17" s="18"/>
    </row>
    <row r="18" customFormat="false" ht="15" hidden="false" customHeight="false" outlineLevel="0" collapsed="false">
      <c r="A18" s="10" t="s">
        <v>16</v>
      </c>
      <c r="B18" s="11" t="n">
        <v>245018</v>
      </c>
      <c r="C18" s="12" t="n">
        <v>45538</v>
      </c>
      <c r="D18" s="13" t="n">
        <v>45538</v>
      </c>
      <c r="E18" s="13" t="n">
        <v>45538</v>
      </c>
      <c r="F18" s="14" t="n">
        <f aca="false">NETWORKDAYS.INTL(D18,E18,1,Festivos[])</f>
        <v>1</v>
      </c>
      <c r="G18" s="15" t="s">
        <v>68</v>
      </c>
      <c r="H18" s="15" t="s">
        <v>29</v>
      </c>
      <c r="I18" s="15" t="s">
        <v>19</v>
      </c>
      <c r="J18" s="15" t="s">
        <v>69</v>
      </c>
      <c r="K18" s="15" t="s">
        <v>21</v>
      </c>
      <c r="L18" s="15" t="s">
        <v>70</v>
      </c>
      <c r="M18" s="15" t="s">
        <v>23</v>
      </c>
      <c r="N18" s="16" t="n">
        <v>0.5</v>
      </c>
      <c r="O18" s="17" t="n">
        <f aca="false">N18*60</f>
        <v>30</v>
      </c>
      <c r="P18" s="18"/>
    </row>
    <row r="19" customFormat="false" ht="15" hidden="false" customHeight="false" outlineLevel="0" collapsed="false">
      <c r="A19" s="10" t="s">
        <v>16</v>
      </c>
      <c r="B19" s="11" t="n">
        <v>245071</v>
      </c>
      <c r="C19" s="12" t="n">
        <v>45538</v>
      </c>
      <c r="D19" s="13" t="n">
        <v>45538</v>
      </c>
      <c r="E19" s="13" t="n">
        <v>45538</v>
      </c>
      <c r="F19" s="14" t="n">
        <f aca="false">NETWORKDAYS.INTL(D19,E19,1,Festivos[])</f>
        <v>1</v>
      </c>
      <c r="G19" s="15" t="s">
        <v>34</v>
      </c>
      <c r="H19" s="15" t="s">
        <v>25</v>
      </c>
      <c r="I19" s="15" t="s">
        <v>19</v>
      </c>
      <c r="J19" s="15" t="s">
        <v>56</v>
      </c>
      <c r="K19" s="15" t="s">
        <v>27</v>
      </c>
      <c r="L19" s="15" t="s">
        <v>33</v>
      </c>
      <c r="M19" s="15" t="s">
        <v>23</v>
      </c>
      <c r="N19" s="16" t="n">
        <v>0.3</v>
      </c>
      <c r="O19" s="17" t="n">
        <f aca="false">N19*60</f>
        <v>18</v>
      </c>
      <c r="P19" s="18"/>
    </row>
    <row r="20" customFormat="false" ht="15" hidden="false" customHeight="false" outlineLevel="0" collapsed="false">
      <c r="A20" s="10" t="s">
        <v>16</v>
      </c>
      <c r="B20" s="11" t="n">
        <v>245072</v>
      </c>
      <c r="C20" s="12" t="n">
        <v>45538</v>
      </c>
      <c r="D20" s="13" t="n">
        <v>45539</v>
      </c>
      <c r="E20" s="13" t="n">
        <v>45539</v>
      </c>
      <c r="F20" s="14" t="n">
        <f aca="false">NETWORKDAYS.INTL(D20,E20,1,Festivos[])</f>
        <v>1</v>
      </c>
      <c r="G20" s="15" t="s">
        <v>71</v>
      </c>
      <c r="H20" s="15" t="s">
        <v>25</v>
      </c>
      <c r="I20" s="15" t="s">
        <v>19</v>
      </c>
      <c r="J20" s="15" t="s">
        <v>32</v>
      </c>
      <c r="K20" s="15" t="s">
        <v>27</v>
      </c>
      <c r="L20" s="15" t="s">
        <v>33</v>
      </c>
      <c r="M20" s="15" t="s">
        <v>23</v>
      </c>
      <c r="N20" s="16" t="n">
        <v>0.3</v>
      </c>
      <c r="O20" s="17" t="n">
        <f aca="false">N20*60</f>
        <v>18</v>
      </c>
      <c r="P20" s="18"/>
    </row>
    <row r="21" customFormat="false" ht="15" hidden="false" customHeight="false" outlineLevel="0" collapsed="false">
      <c r="A21" s="10" t="s">
        <v>16</v>
      </c>
      <c r="B21" s="11" t="n">
        <v>245073</v>
      </c>
      <c r="C21" s="12" t="n">
        <v>45538</v>
      </c>
      <c r="D21" s="13" t="n">
        <v>45538</v>
      </c>
      <c r="E21" s="13" t="n">
        <v>45538</v>
      </c>
      <c r="F21" s="14" t="n">
        <f aca="false">NETWORKDAYS.INTL(D21,E21,1,Festivos[])</f>
        <v>1</v>
      </c>
      <c r="G21" s="15" t="s">
        <v>71</v>
      </c>
      <c r="H21" s="15" t="s">
        <v>25</v>
      </c>
      <c r="I21" s="15" t="s">
        <v>19</v>
      </c>
      <c r="J21" s="15" t="s">
        <v>56</v>
      </c>
      <c r="K21" s="15" t="s">
        <v>27</v>
      </c>
      <c r="L21" s="15" t="s">
        <v>33</v>
      </c>
      <c r="M21" s="15" t="s">
        <v>23</v>
      </c>
      <c r="N21" s="16" t="n">
        <v>0.4</v>
      </c>
      <c r="O21" s="17" t="n">
        <f aca="false">N21*60</f>
        <v>24</v>
      </c>
      <c r="P21" s="18"/>
    </row>
    <row r="22" customFormat="false" ht="15" hidden="false" customHeight="false" outlineLevel="0" collapsed="false">
      <c r="A22" s="10" t="s">
        <v>16</v>
      </c>
      <c r="B22" s="11" t="n">
        <v>245081</v>
      </c>
      <c r="C22" s="12" t="n">
        <v>45538</v>
      </c>
      <c r="D22" s="13" t="n">
        <v>45538</v>
      </c>
      <c r="E22" s="13" t="n">
        <v>45538</v>
      </c>
      <c r="F22" s="14" t="n">
        <f aca="false">NETWORKDAYS.INTL(D22,E22,1,Festivos[])</f>
        <v>1</v>
      </c>
      <c r="G22" s="15" t="s">
        <v>72</v>
      </c>
      <c r="H22" s="15" t="s">
        <v>25</v>
      </c>
      <c r="I22" s="15" t="s">
        <v>19</v>
      </c>
      <c r="J22" s="15" t="s">
        <v>26</v>
      </c>
      <c r="K22" s="15" t="s">
        <v>21</v>
      </c>
      <c r="L22" s="15" t="s">
        <v>22</v>
      </c>
      <c r="M22" s="15" t="s">
        <v>23</v>
      </c>
      <c r="N22" s="16" t="n">
        <v>0.3</v>
      </c>
      <c r="O22" s="17" t="n">
        <f aca="false">N22*60</f>
        <v>18</v>
      </c>
      <c r="P22" s="18"/>
    </row>
    <row r="23" customFormat="false" ht="23.85" hidden="false" customHeight="false" outlineLevel="0" collapsed="false">
      <c r="A23" s="10" t="s">
        <v>16</v>
      </c>
      <c r="B23" s="11" t="n">
        <v>245106</v>
      </c>
      <c r="C23" s="12" t="n">
        <v>45538</v>
      </c>
      <c r="D23" s="13" t="n">
        <v>45538</v>
      </c>
      <c r="E23" s="13" t="n">
        <v>45538</v>
      </c>
      <c r="F23" s="14" t="n">
        <v>1</v>
      </c>
      <c r="G23" s="15" t="s">
        <v>73</v>
      </c>
      <c r="H23" s="15" t="s">
        <v>74</v>
      </c>
      <c r="I23" s="15" t="s">
        <v>19</v>
      </c>
      <c r="J23" s="15" t="s">
        <v>75</v>
      </c>
      <c r="K23" s="15" t="s">
        <v>27</v>
      </c>
      <c r="L23" s="15" t="s">
        <v>44</v>
      </c>
      <c r="M23" s="15" t="s">
        <v>23</v>
      </c>
      <c r="N23" s="16" t="n">
        <v>3</v>
      </c>
      <c r="O23" s="17" t="n">
        <v>180</v>
      </c>
      <c r="P23" s="18"/>
    </row>
    <row r="24" customFormat="false" ht="15" hidden="false" customHeight="false" outlineLevel="0" collapsed="false">
      <c r="A24" s="10" t="s">
        <v>16</v>
      </c>
      <c r="B24" s="11" t="n">
        <v>245145</v>
      </c>
      <c r="C24" s="12" t="n">
        <v>45538</v>
      </c>
      <c r="D24" s="13" t="n">
        <v>45538</v>
      </c>
      <c r="E24" s="13" t="n">
        <v>45538</v>
      </c>
      <c r="F24" s="14" t="n">
        <f aca="false">NETWORKDAYS.INTL(D24,E24,1,Festivos[])</f>
        <v>1</v>
      </c>
      <c r="G24" s="15" t="s">
        <v>76</v>
      </c>
      <c r="H24" s="15" t="s">
        <v>25</v>
      </c>
      <c r="I24" s="15" t="s">
        <v>19</v>
      </c>
      <c r="J24" s="15" t="s">
        <v>32</v>
      </c>
      <c r="K24" s="15" t="s">
        <v>27</v>
      </c>
      <c r="L24" s="15" t="s">
        <v>33</v>
      </c>
      <c r="M24" s="15" t="s">
        <v>23</v>
      </c>
      <c r="N24" s="16" t="n">
        <v>0.3</v>
      </c>
      <c r="O24" s="17" t="n">
        <f aca="false">N24*60</f>
        <v>18</v>
      </c>
      <c r="P24" s="18"/>
    </row>
    <row r="25" customFormat="false" ht="15" hidden="false" customHeight="false" outlineLevel="0" collapsed="false">
      <c r="A25" s="10" t="s">
        <v>16</v>
      </c>
      <c r="B25" s="11" t="n">
        <v>245147</v>
      </c>
      <c r="C25" s="12" t="n">
        <v>45538</v>
      </c>
      <c r="D25" s="13" t="n">
        <v>45538</v>
      </c>
      <c r="E25" s="13" t="n">
        <v>45538</v>
      </c>
      <c r="F25" s="14" t="n">
        <f aca="false">NETWORKDAYS.INTL(D25,E25,1,Festivos[])</f>
        <v>1</v>
      </c>
      <c r="G25" s="15" t="s">
        <v>77</v>
      </c>
      <c r="H25" s="15" t="s">
        <v>25</v>
      </c>
      <c r="I25" s="15" t="s">
        <v>19</v>
      </c>
      <c r="J25" s="15" t="s">
        <v>20</v>
      </c>
      <c r="K25" s="15" t="s">
        <v>27</v>
      </c>
      <c r="L25" s="15" t="s">
        <v>22</v>
      </c>
      <c r="M25" s="15" t="s">
        <v>23</v>
      </c>
      <c r="N25" s="16" t="n">
        <v>0.3</v>
      </c>
      <c r="O25" s="17" t="n">
        <f aca="false">N25*60</f>
        <v>18</v>
      </c>
      <c r="P25" s="18"/>
    </row>
    <row r="26" customFormat="false" ht="15" hidden="false" customHeight="false" outlineLevel="0" collapsed="false">
      <c r="A26" s="10" t="s">
        <v>16</v>
      </c>
      <c r="B26" s="11" t="n">
        <v>245148</v>
      </c>
      <c r="C26" s="12" t="n">
        <v>45538</v>
      </c>
      <c r="D26" s="13" t="n">
        <v>45538</v>
      </c>
      <c r="E26" s="13" t="n">
        <v>45538</v>
      </c>
      <c r="F26" s="14" t="n">
        <f aca="false">NETWORKDAYS.INTL(D26,E26,1,Festivos[])</f>
        <v>1</v>
      </c>
      <c r="G26" s="15" t="s">
        <v>78</v>
      </c>
      <c r="H26" s="15" t="s">
        <v>25</v>
      </c>
      <c r="I26" s="15" t="s">
        <v>19</v>
      </c>
      <c r="J26" s="15" t="s">
        <v>20</v>
      </c>
      <c r="K26" s="15" t="s">
        <v>27</v>
      </c>
      <c r="L26" s="15" t="s">
        <v>44</v>
      </c>
      <c r="M26" s="15" t="s">
        <v>23</v>
      </c>
      <c r="N26" s="16" t="n">
        <v>0.5</v>
      </c>
      <c r="O26" s="17" t="n">
        <f aca="false">N26*60</f>
        <v>30</v>
      </c>
      <c r="P26" s="18"/>
    </row>
    <row r="27" customFormat="false" ht="15" hidden="false" customHeight="false" outlineLevel="0" collapsed="false">
      <c r="A27" s="10" t="s">
        <v>16</v>
      </c>
      <c r="B27" s="11" t="n">
        <v>245159</v>
      </c>
      <c r="C27" s="12" t="n">
        <v>45538</v>
      </c>
      <c r="D27" s="13" t="n">
        <v>45538</v>
      </c>
      <c r="E27" s="13" t="n">
        <v>45538</v>
      </c>
      <c r="F27" s="14" t="n">
        <f aca="false">NETWORKDAYS.INTL(D27,E27,1,Festivos[])</f>
        <v>1</v>
      </c>
      <c r="G27" s="15" t="s">
        <v>34</v>
      </c>
      <c r="H27" s="15" t="s">
        <v>25</v>
      </c>
      <c r="I27" s="15" t="s">
        <v>19</v>
      </c>
      <c r="J27" s="15" t="s">
        <v>32</v>
      </c>
      <c r="K27" s="15" t="s">
        <v>27</v>
      </c>
      <c r="L27" s="15" t="s">
        <v>33</v>
      </c>
      <c r="M27" s="15" t="s">
        <v>23</v>
      </c>
      <c r="N27" s="16" t="n">
        <v>0.3</v>
      </c>
      <c r="O27" s="17" t="n">
        <f aca="false">N27*60</f>
        <v>18</v>
      </c>
      <c r="P27" s="18"/>
    </row>
    <row r="28" customFormat="false" ht="15" hidden="false" customHeight="false" outlineLevel="0" collapsed="false">
      <c r="A28" s="10" t="s">
        <v>16</v>
      </c>
      <c r="B28" s="11" t="n">
        <v>245160</v>
      </c>
      <c r="C28" s="12" t="n">
        <v>45538</v>
      </c>
      <c r="D28" s="13" t="n">
        <v>45538</v>
      </c>
      <c r="E28" s="13" t="n">
        <v>45538</v>
      </c>
      <c r="F28" s="14" t="n">
        <f aca="false">NETWORKDAYS.INTL(D28,E28,1,Festivos[])</f>
        <v>1</v>
      </c>
      <c r="G28" s="15" t="s">
        <v>79</v>
      </c>
      <c r="H28" s="15" t="s">
        <v>25</v>
      </c>
      <c r="I28" s="15" t="s">
        <v>19</v>
      </c>
      <c r="J28" s="15" t="s">
        <v>32</v>
      </c>
      <c r="K28" s="15" t="s">
        <v>27</v>
      </c>
      <c r="L28" s="15" t="s">
        <v>44</v>
      </c>
      <c r="M28" s="15" t="s">
        <v>23</v>
      </c>
      <c r="N28" s="16" t="n">
        <v>0.3</v>
      </c>
      <c r="O28" s="17" t="n">
        <f aca="false">N28*60</f>
        <v>18</v>
      </c>
      <c r="P28" s="18"/>
    </row>
    <row r="29" customFormat="false" ht="15" hidden="false" customHeight="false" outlineLevel="0" collapsed="false">
      <c r="A29" s="10" t="s">
        <v>40</v>
      </c>
      <c r="B29" s="11" t="s">
        <v>80</v>
      </c>
      <c r="C29" s="12" t="n">
        <v>45538</v>
      </c>
      <c r="D29" s="13" t="n">
        <v>45538</v>
      </c>
      <c r="E29" s="13" t="n">
        <v>45538</v>
      </c>
      <c r="F29" s="14" t="n">
        <f aca="false">NETWORKDAYS.INTL(D29,E29,1,Festivos[])</f>
        <v>1</v>
      </c>
      <c r="G29" s="15" t="s">
        <v>81</v>
      </c>
      <c r="H29" s="15" t="s">
        <v>36</v>
      </c>
      <c r="I29" s="15" t="s">
        <v>19</v>
      </c>
      <c r="J29" s="15" t="s">
        <v>56</v>
      </c>
      <c r="K29" s="15" t="s">
        <v>38</v>
      </c>
      <c r="L29" s="15" t="s">
        <v>30</v>
      </c>
      <c r="M29" s="15" t="s">
        <v>82</v>
      </c>
      <c r="N29" s="16" t="n">
        <v>0.3</v>
      </c>
      <c r="O29" s="17" t="n">
        <f aca="false">N29*60</f>
        <v>18</v>
      </c>
      <c r="P29" s="18"/>
    </row>
    <row r="30" customFormat="false" ht="15" hidden="false" customHeight="false" outlineLevel="0" collapsed="false">
      <c r="A30" s="10" t="s">
        <v>40</v>
      </c>
      <c r="B30" s="11" t="s">
        <v>83</v>
      </c>
      <c r="C30" s="12" t="n">
        <v>45538</v>
      </c>
      <c r="D30" s="13" t="n">
        <v>45538</v>
      </c>
      <c r="E30" s="13" t="n">
        <v>45538</v>
      </c>
      <c r="F30" s="14" t="n">
        <f aca="false">NETWORKDAYS.INTL(D30,E30,1,Festivos[])</f>
        <v>1</v>
      </c>
      <c r="G30" s="15" t="s">
        <v>84</v>
      </c>
      <c r="H30" s="15" t="s">
        <v>36</v>
      </c>
      <c r="I30" s="15" t="s">
        <v>19</v>
      </c>
      <c r="J30" s="15" t="s">
        <v>47</v>
      </c>
      <c r="K30" s="15" t="s">
        <v>38</v>
      </c>
      <c r="L30" s="15" t="s">
        <v>30</v>
      </c>
      <c r="M30" s="15" t="s">
        <v>23</v>
      </c>
      <c r="N30" s="16" t="n">
        <v>0.5</v>
      </c>
      <c r="O30" s="17" t="n">
        <f aca="false">N30*60</f>
        <v>30</v>
      </c>
      <c r="P30" s="18"/>
    </row>
    <row r="31" customFormat="false" ht="15" hidden="false" customHeight="false" outlineLevel="0" collapsed="false">
      <c r="A31" s="10" t="s">
        <v>40</v>
      </c>
      <c r="B31" s="11" t="s">
        <v>85</v>
      </c>
      <c r="C31" s="12" t="n">
        <v>45538</v>
      </c>
      <c r="D31" s="13" t="n">
        <v>45539</v>
      </c>
      <c r="E31" s="13" t="n">
        <v>45539</v>
      </c>
      <c r="F31" s="14" t="n">
        <f aca="false">NETWORKDAYS.INTL(D31,E31,1,Festivos[])</f>
        <v>1</v>
      </c>
      <c r="G31" s="15" t="s">
        <v>27</v>
      </c>
      <c r="H31" s="15" t="s">
        <v>74</v>
      </c>
      <c r="I31" s="15" t="s">
        <v>19</v>
      </c>
      <c r="J31" s="15" t="s">
        <v>86</v>
      </c>
      <c r="K31" s="15" t="s">
        <v>27</v>
      </c>
      <c r="L31" s="15" t="s">
        <v>22</v>
      </c>
      <c r="M31" s="15" t="s">
        <v>23</v>
      </c>
      <c r="N31" s="16" t="n">
        <v>1</v>
      </c>
      <c r="O31" s="17" t="n">
        <f aca="false">N31*60</f>
        <v>60</v>
      </c>
      <c r="P31" s="18"/>
    </row>
    <row r="32" customFormat="false" ht="15" hidden="false" customHeight="false" outlineLevel="0" collapsed="false">
      <c r="A32" s="10" t="s">
        <v>40</v>
      </c>
      <c r="B32" s="11" t="s">
        <v>87</v>
      </c>
      <c r="C32" s="12" t="n">
        <v>45538</v>
      </c>
      <c r="D32" s="13" t="n">
        <v>45538</v>
      </c>
      <c r="E32" s="13" t="n">
        <v>45538</v>
      </c>
      <c r="F32" s="14" t="n">
        <f aca="false">NETWORKDAYS.INTL(D32,E32,1,Festivos[])</f>
        <v>1</v>
      </c>
      <c r="G32" s="15" t="s">
        <v>88</v>
      </c>
      <c r="H32" s="15" t="s">
        <v>36</v>
      </c>
      <c r="I32" s="15" t="s">
        <v>19</v>
      </c>
      <c r="J32" s="15" t="s">
        <v>47</v>
      </c>
      <c r="K32" s="15" t="s">
        <v>38</v>
      </c>
      <c r="L32" s="15" t="s">
        <v>30</v>
      </c>
      <c r="M32" s="15" t="s">
        <v>23</v>
      </c>
      <c r="N32" s="16" t="n">
        <v>0.3</v>
      </c>
      <c r="O32" s="17" t="n">
        <f aca="false">N32*60</f>
        <v>18</v>
      </c>
      <c r="P32" s="18"/>
    </row>
    <row r="33" customFormat="false" ht="15" hidden="false" customHeight="false" outlineLevel="0" collapsed="false">
      <c r="A33" s="10" t="s">
        <v>40</v>
      </c>
      <c r="B33" s="11" t="s">
        <v>89</v>
      </c>
      <c r="C33" s="12" t="n">
        <v>45538</v>
      </c>
      <c r="D33" s="13" t="n">
        <v>45539</v>
      </c>
      <c r="E33" s="13" t="n">
        <v>45539</v>
      </c>
      <c r="F33" s="14" t="n">
        <f aca="false">NETWORKDAYS.INTL(D33,E33,1,Festivos[])</f>
        <v>1</v>
      </c>
      <c r="G33" s="15" t="s">
        <v>90</v>
      </c>
      <c r="H33" s="15" t="s">
        <v>18</v>
      </c>
      <c r="I33" s="15" t="s">
        <v>19</v>
      </c>
      <c r="J33" s="15" t="s">
        <v>47</v>
      </c>
      <c r="K33" s="15" t="s">
        <v>21</v>
      </c>
      <c r="L33" s="15" t="s">
        <v>44</v>
      </c>
      <c r="M33" s="15" t="s">
        <v>23</v>
      </c>
      <c r="N33" s="16" t="n">
        <v>1</v>
      </c>
      <c r="O33" s="17" t="n">
        <f aca="false">N33*60</f>
        <v>60</v>
      </c>
      <c r="P33" s="18"/>
    </row>
    <row r="34" customFormat="false" ht="15" hidden="false" customHeight="false" outlineLevel="0" collapsed="false">
      <c r="A34" s="10" t="s">
        <v>40</v>
      </c>
      <c r="B34" s="11" t="s">
        <v>91</v>
      </c>
      <c r="C34" s="12" t="n">
        <v>45538</v>
      </c>
      <c r="D34" s="13" t="n">
        <v>45538</v>
      </c>
      <c r="E34" s="13" t="n">
        <v>45538</v>
      </c>
      <c r="F34" s="14" t="n">
        <f aca="false">NETWORKDAYS.INTL(D34,E34,1,Festivos[])</f>
        <v>1</v>
      </c>
      <c r="G34" s="15" t="s">
        <v>92</v>
      </c>
      <c r="H34" s="15" t="s">
        <v>36</v>
      </c>
      <c r="I34" s="15" t="s">
        <v>19</v>
      </c>
      <c r="J34" s="15" t="s">
        <v>47</v>
      </c>
      <c r="K34" s="15" t="s">
        <v>38</v>
      </c>
      <c r="L34" s="15" t="s">
        <v>30</v>
      </c>
      <c r="M34" s="15" t="s">
        <v>23</v>
      </c>
      <c r="N34" s="16" t="n">
        <v>0.5</v>
      </c>
      <c r="O34" s="17" t="n">
        <f aca="false">N34*60</f>
        <v>30</v>
      </c>
      <c r="P34" s="18"/>
    </row>
    <row r="35" customFormat="false" ht="15" hidden="false" customHeight="false" outlineLevel="0" collapsed="false">
      <c r="A35" s="10" t="s">
        <v>40</v>
      </c>
      <c r="B35" s="11" t="s">
        <v>93</v>
      </c>
      <c r="C35" s="12" t="n">
        <v>45538</v>
      </c>
      <c r="D35" s="13" t="n">
        <v>45539</v>
      </c>
      <c r="E35" s="13" t="n">
        <v>45539</v>
      </c>
      <c r="F35" s="14" t="n">
        <f aca="false">NETWORKDAYS.INTL(D35,E35,1,Festivos[])</f>
        <v>1</v>
      </c>
      <c r="G35" s="15" t="s">
        <v>94</v>
      </c>
      <c r="H35" s="15" t="s">
        <v>18</v>
      </c>
      <c r="I35" s="15" t="s">
        <v>19</v>
      </c>
      <c r="J35" s="15" t="s">
        <v>95</v>
      </c>
      <c r="K35" s="15" t="s">
        <v>21</v>
      </c>
      <c r="L35" s="15" t="s">
        <v>22</v>
      </c>
      <c r="M35" s="15" t="s">
        <v>23</v>
      </c>
      <c r="N35" s="16" t="n">
        <v>1</v>
      </c>
      <c r="O35" s="17" t="n">
        <f aca="false">N35*60</f>
        <v>60</v>
      </c>
      <c r="P35" s="18"/>
    </row>
    <row r="36" customFormat="false" ht="15" hidden="false" customHeight="false" outlineLevel="0" collapsed="false">
      <c r="A36" s="10" t="s">
        <v>40</v>
      </c>
      <c r="B36" s="11" t="s">
        <v>96</v>
      </c>
      <c r="C36" s="12" t="n">
        <v>45538</v>
      </c>
      <c r="D36" s="13" t="n">
        <v>45538</v>
      </c>
      <c r="E36" s="13" t="n">
        <v>45538</v>
      </c>
      <c r="F36" s="14" t="n">
        <f aca="false">NETWORKDAYS.INTL(D36,E36,1,Festivos[])</f>
        <v>1</v>
      </c>
      <c r="G36" s="15" t="s">
        <v>97</v>
      </c>
      <c r="H36" s="15" t="s">
        <v>36</v>
      </c>
      <c r="I36" s="15" t="s">
        <v>19</v>
      </c>
      <c r="J36" s="15" t="s">
        <v>98</v>
      </c>
      <c r="K36" s="15" t="s">
        <v>38</v>
      </c>
      <c r="L36" s="15" t="s">
        <v>30</v>
      </c>
      <c r="M36" s="15" t="s">
        <v>82</v>
      </c>
      <c r="N36" s="16" t="n">
        <v>0.3</v>
      </c>
      <c r="O36" s="17" t="n">
        <f aca="false">N36*60</f>
        <v>18</v>
      </c>
      <c r="P36" s="18"/>
    </row>
    <row r="37" customFormat="false" ht="15" hidden="false" customHeight="false" outlineLevel="0" collapsed="false">
      <c r="A37" s="10" t="s">
        <v>40</v>
      </c>
      <c r="B37" s="11" t="s">
        <v>99</v>
      </c>
      <c r="C37" s="12" t="n">
        <v>45538</v>
      </c>
      <c r="D37" s="13" t="n">
        <v>45538</v>
      </c>
      <c r="E37" s="13" t="n">
        <v>45538</v>
      </c>
      <c r="F37" s="14" t="n">
        <f aca="false">NETWORKDAYS.INTL(D37,E37,1,Festivos[])</f>
        <v>1</v>
      </c>
      <c r="G37" s="15" t="s">
        <v>100</v>
      </c>
      <c r="H37" s="15" t="s">
        <v>101</v>
      </c>
      <c r="I37" s="15" t="s">
        <v>19</v>
      </c>
      <c r="J37" s="15" t="s">
        <v>43</v>
      </c>
      <c r="K37" s="15" t="s">
        <v>21</v>
      </c>
      <c r="L37" s="15" t="s">
        <v>44</v>
      </c>
      <c r="M37" s="15" t="s">
        <v>82</v>
      </c>
      <c r="N37" s="16" t="n">
        <v>0.5</v>
      </c>
      <c r="O37" s="17" t="n">
        <f aca="false">N37*60</f>
        <v>30</v>
      </c>
      <c r="P37" s="18"/>
    </row>
    <row r="38" customFormat="false" ht="15" hidden="false" customHeight="false" outlineLevel="0" collapsed="false">
      <c r="A38" s="10" t="s">
        <v>40</v>
      </c>
      <c r="B38" s="11" t="s">
        <v>102</v>
      </c>
      <c r="C38" s="12" t="n">
        <v>45538</v>
      </c>
      <c r="D38" s="13" t="n">
        <v>45538</v>
      </c>
      <c r="E38" s="13" t="n">
        <v>45538</v>
      </c>
      <c r="F38" s="14" t="n">
        <f aca="false">NETWORKDAYS.INTL(D38,E38,1,Festivos[])</f>
        <v>1</v>
      </c>
      <c r="G38" s="15" t="s">
        <v>103</v>
      </c>
      <c r="H38" s="15" t="s">
        <v>36</v>
      </c>
      <c r="I38" s="15" t="s">
        <v>19</v>
      </c>
      <c r="J38" s="15" t="s">
        <v>64</v>
      </c>
      <c r="K38" s="15" t="s">
        <v>38</v>
      </c>
      <c r="L38" s="15" t="s">
        <v>30</v>
      </c>
      <c r="M38" s="15" t="s">
        <v>23</v>
      </c>
      <c r="N38" s="16" t="n">
        <v>3</v>
      </c>
      <c r="O38" s="17" t="n">
        <f aca="false">N38*60</f>
        <v>180</v>
      </c>
      <c r="P38" s="18"/>
    </row>
    <row r="39" customFormat="false" ht="15" hidden="false" customHeight="false" outlineLevel="0" collapsed="false">
      <c r="A39" s="10" t="s">
        <v>40</v>
      </c>
      <c r="B39" s="11" t="s">
        <v>104</v>
      </c>
      <c r="C39" s="12" t="n">
        <v>45538</v>
      </c>
      <c r="D39" s="13" t="n">
        <v>45538</v>
      </c>
      <c r="E39" s="13" t="n">
        <v>45538</v>
      </c>
      <c r="F39" s="14" t="n">
        <f aca="false">NETWORKDAYS.INTL(D39,E39,1,Festivos[])</f>
        <v>1</v>
      </c>
      <c r="G39" s="15" t="s">
        <v>105</v>
      </c>
      <c r="H39" s="15" t="s">
        <v>29</v>
      </c>
      <c r="I39" s="15" t="s">
        <v>19</v>
      </c>
      <c r="J39" s="15" t="s">
        <v>56</v>
      </c>
      <c r="K39" s="15" t="s">
        <v>21</v>
      </c>
      <c r="L39" s="15" t="s">
        <v>30</v>
      </c>
      <c r="M39" s="15" t="s">
        <v>23</v>
      </c>
      <c r="N39" s="16" t="n">
        <v>0.5</v>
      </c>
      <c r="O39" s="17" t="n">
        <f aca="false">N39*60</f>
        <v>30</v>
      </c>
      <c r="P39" s="18"/>
    </row>
    <row r="40" customFormat="false" ht="15" hidden="false" customHeight="false" outlineLevel="0" collapsed="false">
      <c r="A40" s="10" t="s">
        <v>40</v>
      </c>
      <c r="B40" s="11" t="s">
        <v>106</v>
      </c>
      <c r="C40" s="12" t="n">
        <v>45538</v>
      </c>
      <c r="D40" s="13" t="n">
        <v>45539</v>
      </c>
      <c r="E40" s="13" t="n">
        <v>45540</v>
      </c>
      <c r="F40" s="14" t="n">
        <f aca="false">NETWORKDAYS.INTL(D40,E40,1,Festivos[])</f>
        <v>2</v>
      </c>
      <c r="G40" s="15" t="s">
        <v>107</v>
      </c>
      <c r="H40" s="15" t="s">
        <v>59</v>
      </c>
      <c r="I40" s="15" t="s">
        <v>19</v>
      </c>
      <c r="J40" s="15" t="s">
        <v>47</v>
      </c>
      <c r="K40" s="15" t="s">
        <v>60</v>
      </c>
      <c r="L40" s="15" t="s">
        <v>61</v>
      </c>
      <c r="M40" s="15" t="s">
        <v>108</v>
      </c>
      <c r="N40" s="16" t="n">
        <v>8</v>
      </c>
      <c r="O40" s="17" t="n">
        <f aca="false">N40*60</f>
        <v>480</v>
      </c>
      <c r="P40" s="18"/>
    </row>
    <row r="41" customFormat="false" ht="15" hidden="false" customHeight="false" outlineLevel="0" collapsed="false">
      <c r="A41" s="10" t="s">
        <v>40</v>
      </c>
      <c r="B41" s="11" t="s">
        <v>109</v>
      </c>
      <c r="C41" s="12" t="n">
        <v>45538</v>
      </c>
      <c r="D41" s="13" t="n">
        <v>45538</v>
      </c>
      <c r="E41" s="13" t="n">
        <v>45538</v>
      </c>
      <c r="F41" s="14" t="n">
        <f aca="false">NETWORKDAYS.INTL(D41,E41,1,Festivos[])</f>
        <v>1</v>
      </c>
      <c r="G41" s="15" t="s">
        <v>110</v>
      </c>
      <c r="H41" s="15" t="s">
        <v>29</v>
      </c>
      <c r="I41" s="15" t="s">
        <v>19</v>
      </c>
      <c r="J41" s="15" t="s">
        <v>86</v>
      </c>
      <c r="K41" s="15" t="s">
        <v>27</v>
      </c>
      <c r="L41" s="15" t="s">
        <v>30</v>
      </c>
      <c r="M41" s="15" t="s">
        <v>23</v>
      </c>
      <c r="N41" s="16" t="n">
        <v>0.2</v>
      </c>
      <c r="O41" s="17" t="n">
        <f aca="false">N41*60</f>
        <v>12</v>
      </c>
      <c r="P41" s="18"/>
    </row>
    <row r="42" customFormat="false" ht="15" hidden="false" customHeight="false" outlineLevel="0" collapsed="false">
      <c r="A42" s="10" t="s">
        <v>16</v>
      </c>
      <c r="B42" s="11" t="n">
        <v>245017</v>
      </c>
      <c r="C42" s="12" t="n">
        <v>45539</v>
      </c>
      <c r="D42" s="13" t="n">
        <v>45539</v>
      </c>
      <c r="E42" s="13" t="n">
        <v>45539</v>
      </c>
      <c r="F42" s="14" t="n">
        <f aca="false">NETWORKDAYS.INTL(D42,E42,1,Festivos[])</f>
        <v>1</v>
      </c>
      <c r="G42" s="15" t="s">
        <v>111</v>
      </c>
      <c r="H42" s="15" t="s">
        <v>36</v>
      </c>
      <c r="I42" s="15" t="s">
        <v>19</v>
      </c>
      <c r="J42" s="15" t="s">
        <v>26</v>
      </c>
      <c r="K42" s="15" t="s">
        <v>38</v>
      </c>
      <c r="L42" s="15" t="s">
        <v>30</v>
      </c>
      <c r="M42" s="15" t="s">
        <v>23</v>
      </c>
      <c r="N42" s="16" t="n">
        <v>0.5</v>
      </c>
      <c r="O42" s="17" t="n">
        <f aca="false">N42*60</f>
        <v>30</v>
      </c>
      <c r="P42" s="18"/>
    </row>
    <row r="43" customFormat="false" ht="15" hidden="false" customHeight="false" outlineLevel="0" collapsed="false">
      <c r="A43" s="10" t="s">
        <v>16</v>
      </c>
      <c r="B43" s="11" t="n">
        <v>245095</v>
      </c>
      <c r="C43" s="12" t="n">
        <v>45539</v>
      </c>
      <c r="D43" s="13" t="n">
        <v>45539</v>
      </c>
      <c r="E43" s="13" t="n">
        <v>45541</v>
      </c>
      <c r="F43" s="14" t="n">
        <f aca="false">NETWORKDAYS.INTL(D43,E43,1,Festivos[])</f>
        <v>3</v>
      </c>
      <c r="G43" s="15" t="s">
        <v>112</v>
      </c>
      <c r="H43" s="15" t="s">
        <v>113</v>
      </c>
      <c r="I43" s="15" t="s">
        <v>19</v>
      </c>
      <c r="J43" s="15" t="s">
        <v>26</v>
      </c>
      <c r="K43" s="15" t="s">
        <v>38</v>
      </c>
      <c r="L43" s="15" t="s">
        <v>30</v>
      </c>
      <c r="M43" s="15" t="s">
        <v>108</v>
      </c>
      <c r="N43" s="16" t="n">
        <v>1</v>
      </c>
      <c r="O43" s="17" t="n">
        <f aca="false">N43*60</f>
        <v>60</v>
      </c>
      <c r="P43" s="18"/>
    </row>
    <row r="44" customFormat="false" ht="15" hidden="false" customHeight="false" outlineLevel="0" collapsed="false">
      <c r="A44" s="10" t="s">
        <v>16</v>
      </c>
      <c r="B44" s="11" t="n">
        <v>245150</v>
      </c>
      <c r="C44" s="12" t="n">
        <v>45539</v>
      </c>
      <c r="D44" s="13" t="n">
        <v>45539</v>
      </c>
      <c r="E44" s="13" t="n">
        <v>45539</v>
      </c>
      <c r="F44" s="14" t="n">
        <f aca="false">NETWORKDAYS.INTL(D44,E44,1,Festivos[])</f>
        <v>1</v>
      </c>
      <c r="G44" s="15" t="s">
        <v>114</v>
      </c>
      <c r="H44" s="15" t="s">
        <v>29</v>
      </c>
      <c r="I44" s="15" t="s">
        <v>19</v>
      </c>
      <c r="J44" s="15" t="s">
        <v>115</v>
      </c>
      <c r="K44" s="15" t="s">
        <v>27</v>
      </c>
      <c r="L44" s="15" t="s">
        <v>116</v>
      </c>
      <c r="M44" s="15" t="s">
        <v>23</v>
      </c>
      <c r="N44" s="16" t="n">
        <v>3</v>
      </c>
      <c r="O44" s="17" t="n">
        <f aca="false">N44*60</f>
        <v>180</v>
      </c>
      <c r="P44" s="18"/>
    </row>
    <row r="45" customFormat="false" ht="15" hidden="false" customHeight="false" outlineLevel="0" collapsed="false">
      <c r="A45" s="10" t="s">
        <v>16</v>
      </c>
      <c r="B45" s="11" t="n">
        <v>245195</v>
      </c>
      <c r="C45" s="12" t="n">
        <v>45539</v>
      </c>
      <c r="D45" s="13" t="n">
        <v>45539</v>
      </c>
      <c r="E45" s="13" t="n">
        <v>45539</v>
      </c>
      <c r="F45" s="14" t="n">
        <f aca="false">NETWORKDAYS.INTL(D45,E45,1,Festivos[])</f>
        <v>1</v>
      </c>
      <c r="G45" s="15" t="s">
        <v>31</v>
      </c>
      <c r="H45" s="15" t="s">
        <v>25</v>
      </c>
      <c r="I45" s="15" t="s">
        <v>19</v>
      </c>
      <c r="J45" s="15" t="s">
        <v>32</v>
      </c>
      <c r="K45" s="15" t="s">
        <v>27</v>
      </c>
      <c r="L45" s="15" t="s">
        <v>33</v>
      </c>
      <c r="M45" s="15" t="s">
        <v>23</v>
      </c>
      <c r="N45" s="16" t="n">
        <v>0.3</v>
      </c>
      <c r="O45" s="17" t="n">
        <f aca="false">N45*60</f>
        <v>18</v>
      </c>
      <c r="P45" s="18"/>
    </row>
    <row r="46" customFormat="false" ht="15" hidden="false" customHeight="false" outlineLevel="0" collapsed="false">
      <c r="A46" s="10" t="s">
        <v>16</v>
      </c>
      <c r="B46" s="11" t="n">
        <v>245198</v>
      </c>
      <c r="C46" s="12" t="n">
        <v>45539</v>
      </c>
      <c r="D46" s="13" t="n">
        <v>45539</v>
      </c>
      <c r="E46" s="13" t="n">
        <v>45539</v>
      </c>
      <c r="F46" s="14" t="n">
        <f aca="false">NETWORKDAYS.INTL(D46,E46,1,Festivos[])</f>
        <v>1</v>
      </c>
      <c r="G46" s="15" t="s">
        <v>117</v>
      </c>
      <c r="H46" s="15" t="s">
        <v>25</v>
      </c>
      <c r="I46" s="15" t="s">
        <v>19</v>
      </c>
      <c r="J46" s="15" t="s">
        <v>118</v>
      </c>
      <c r="K46" s="15" t="s">
        <v>119</v>
      </c>
      <c r="L46" s="15" t="s">
        <v>120</v>
      </c>
      <c r="M46" s="15" t="s">
        <v>23</v>
      </c>
      <c r="N46" s="16" t="n">
        <v>0.3</v>
      </c>
      <c r="O46" s="17" t="n">
        <f aca="false">N46*60</f>
        <v>18</v>
      </c>
      <c r="P46" s="18"/>
    </row>
    <row r="47" customFormat="false" ht="15" hidden="false" customHeight="false" outlineLevel="0" collapsed="false">
      <c r="A47" s="10" t="s">
        <v>16</v>
      </c>
      <c r="B47" s="11" t="n">
        <v>245211</v>
      </c>
      <c r="C47" s="12" t="n">
        <v>45539</v>
      </c>
      <c r="D47" s="13" t="n">
        <v>45539</v>
      </c>
      <c r="E47" s="13" t="n">
        <v>45539</v>
      </c>
      <c r="F47" s="14" t="n">
        <f aca="false">NETWORKDAYS.INTL(D47,E47,1,Festivos[])</f>
        <v>1</v>
      </c>
      <c r="G47" s="15" t="s">
        <v>121</v>
      </c>
      <c r="H47" s="15" t="s">
        <v>25</v>
      </c>
      <c r="I47" s="15" t="s">
        <v>19</v>
      </c>
      <c r="J47" s="15" t="s">
        <v>32</v>
      </c>
      <c r="K47" s="15" t="s">
        <v>27</v>
      </c>
      <c r="L47" s="15" t="s">
        <v>33</v>
      </c>
      <c r="M47" s="15" t="s">
        <v>23</v>
      </c>
      <c r="N47" s="16" t="n">
        <v>0.3</v>
      </c>
      <c r="O47" s="17" t="n">
        <f aca="false">N47*60</f>
        <v>18</v>
      </c>
      <c r="P47" s="18"/>
    </row>
    <row r="48" customFormat="false" ht="15" hidden="false" customHeight="false" outlineLevel="0" collapsed="false">
      <c r="A48" s="10" t="s">
        <v>16</v>
      </c>
      <c r="B48" s="11" t="n">
        <v>245236</v>
      </c>
      <c r="C48" s="12" t="n">
        <v>45539</v>
      </c>
      <c r="D48" s="13" t="n">
        <v>45539</v>
      </c>
      <c r="E48" s="13" t="n">
        <v>45539</v>
      </c>
      <c r="F48" s="14" t="n">
        <f aca="false">NETWORKDAYS.INTL(D48,E48,1,Festivos[])</f>
        <v>1</v>
      </c>
      <c r="G48" s="15" t="s">
        <v>122</v>
      </c>
      <c r="H48" s="15" t="s">
        <v>25</v>
      </c>
      <c r="I48" s="15" t="s">
        <v>19</v>
      </c>
      <c r="J48" s="15" t="s">
        <v>32</v>
      </c>
      <c r="K48" s="15" t="s">
        <v>27</v>
      </c>
      <c r="L48" s="15" t="s">
        <v>33</v>
      </c>
      <c r="M48" s="15" t="s">
        <v>23</v>
      </c>
      <c r="N48" s="16" t="n">
        <v>0.3</v>
      </c>
      <c r="O48" s="17" t="n">
        <f aca="false">N48*60</f>
        <v>18</v>
      </c>
      <c r="P48" s="18"/>
    </row>
    <row r="49" customFormat="false" ht="15" hidden="false" customHeight="false" outlineLevel="0" collapsed="false">
      <c r="A49" s="10" t="s">
        <v>16</v>
      </c>
      <c r="B49" s="11" t="n">
        <v>245266</v>
      </c>
      <c r="C49" s="12" t="n">
        <v>45539</v>
      </c>
      <c r="D49" s="13" t="n">
        <v>45539</v>
      </c>
      <c r="E49" s="13" t="n">
        <v>45539</v>
      </c>
      <c r="F49" s="14" t="n">
        <f aca="false">NETWORKDAYS.INTL(D49,E49,1,Festivos[])</f>
        <v>1</v>
      </c>
      <c r="G49" s="15" t="s">
        <v>28</v>
      </c>
      <c r="H49" s="15" t="s">
        <v>29</v>
      </c>
      <c r="I49" s="15" t="s">
        <v>19</v>
      </c>
      <c r="J49" s="15" t="s">
        <v>26</v>
      </c>
      <c r="K49" s="15" t="s">
        <v>27</v>
      </c>
      <c r="L49" s="15" t="s">
        <v>30</v>
      </c>
      <c r="M49" s="15" t="s">
        <v>23</v>
      </c>
      <c r="N49" s="16" t="n">
        <v>0.5</v>
      </c>
      <c r="O49" s="17" t="n">
        <f aca="false">N49*60</f>
        <v>30</v>
      </c>
      <c r="P49" s="18"/>
    </row>
    <row r="50" customFormat="false" ht="15" hidden="false" customHeight="false" outlineLevel="0" collapsed="false">
      <c r="A50" s="10" t="s">
        <v>16</v>
      </c>
      <c r="B50" s="11" t="n">
        <v>245276</v>
      </c>
      <c r="C50" s="12" t="n">
        <v>45539</v>
      </c>
      <c r="D50" s="13" t="n">
        <v>45539</v>
      </c>
      <c r="E50" s="13" t="n">
        <v>45539</v>
      </c>
      <c r="F50" s="14" t="n">
        <f aca="false">NETWORKDAYS.INTL(D50,E50,1,Festivos[])</f>
        <v>1</v>
      </c>
      <c r="G50" s="15" t="s">
        <v>114</v>
      </c>
      <c r="H50" s="15" t="s">
        <v>29</v>
      </c>
      <c r="I50" s="15" t="s">
        <v>19</v>
      </c>
      <c r="J50" s="15" t="s">
        <v>115</v>
      </c>
      <c r="K50" s="15" t="s">
        <v>27</v>
      </c>
      <c r="L50" s="15" t="s">
        <v>116</v>
      </c>
      <c r="M50" s="15" t="s">
        <v>23</v>
      </c>
      <c r="N50" s="16" t="n">
        <v>0.5</v>
      </c>
      <c r="O50" s="17" t="n">
        <f aca="false">N50*60</f>
        <v>30</v>
      </c>
      <c r="P50" s="18"/>
    </row>
    <row r="51" customFormat="false" ht="15" hidden="false" customHeight="false" outlineLevel="0" collapsed="false">
      <c r="A51" s="10" t="s">
        <v>16</v>
      </c>
      <c r="B51" s="11" t="n">
        <v>245285</v>
      </c>
      <c r="C51" s="12" t="n">
        <v>45539</v>
      </c>
      <c r="D51" s="13" t="n">
        <v>45539</v>
      </c>
      <c r="E51" s="13" t="n">
        <v>45539</v>
      </c>
      <c r="F51" s="14" t="n">
        <f aca="false">NETWORKDAYS.INTL(D51,E51,1,Festivos[])</f>
        <v>1</v>
      </c>
      <c r="G51" s="15" t="s">
        <v>79</v>
      </c>
      <c r="H51" s="15" t="s">
        <v>29</v>
      </c>
      <c r="I51" s="15" t="s">
        <v>19</v>
      </c>
      <c r="J51" s="15" t="s">
        <v>32</v>
      </c>
      <c r="K51" s="15" t="s">
        <v>32</v>
      </c>
      <c r="L51" s="15" t="s">
        <v>33</v>
      </c>
      <c r="M51" s="15" t="s">
        <v>23</v>
      </c>
      <c r="N51" s="16" t="n">
        <v>0.5</v>
      </c>
      <c r="O51" s="17" t="n">
        <f aca="false">N51*60</f>
        <v>30</v>
      </c>
      <c r="P51" s="18"/>
    </row>
    <row r="52" customFormat="false" ht="15" hidden="false" customHeight="false" outlineLevel="0" collapsed="false">
      <c r="A52" s="10" t="s">
        <v>40</v>
      </c>
      <c r="B52" s="11" t="s">
        <v>123</v>
      </c>
      <c r="C52" s="12" t="n">
        <v>45539</v>
      </c>
      <c r="D52" s="13" t="n">
        <v>45539</v>
      </c>
      <c r="E52" s="13" t="n">
        <v>45539</v>
      </c>
      <c r="F52" s="14" t="n">
        <f aca="false">NETWORKDAYS.INTL(D52,E52,1,Festivos[])</f>
        <v>1</v>
      </c>
      <c r="G52" s="15" t="s">
        <v>124</v>
      </c>
      <c r="H52" s="15" t="s">
        <v>36</v>
      </c>
      <c r="I52" s="15" t="s">
        <v>19</v>
      </c>
      <c r="J52" s="15" t="s">
        <v>56</v>
      </c>
      <c r="K52" s="15" t="s">
        <v>38</v>
      </c>
      <c r="L52" s="15" t="s">
        <v>30</v>
      </c>
      <c r="M52" s="15" t="s">
        <v>23</v>
      </c>
      <c r="N52" s="16" t="n">
        <v>0.3</v>
      </c>
      <c r="O52" s="17" t="n">
        <f aca="false">N52*60</f>
        <v>18</v>
      </c>
      <c r="P52" s="18"/>
    </row>
    <row r="53" customFormat="false" ht="15" hidden="false" customHeight="false" outlineLevel="0" collapsed="false">
      <c r="A53" s="10" t="s">
        <v>40</v>
      </c>
      <c r="B53" s="11" t="s">
        <v>125</v>
      </c>
      <c r="C53" s="12" t="n">
        <v>45539</v>
      </c>
      <c r="D53" s="13" t="n">
        <v>45539</v>
      </c>
      <c r="E53" s="13" t="n">
        <v>45539</v>
      </c>
      <c r="F53" s="14" t="n">
        <f aca="false">NETWORKDAYS.INTL(D53,E53,1,Festivos[])</f>
        <v>1</v>
      </c>
      <c r="G53" s="15" t="s">
        <v>77</v>
      </c>
      <c r="H53" s="15" t="s">
        <v>25</v>
      </c>
      <c r="I53" s="15" t="s">
        <v>19</v>
      </c>
      <c r="J53" s="15" t="s">
        <v>98</v>
      </c>
      <c r="K53" s="15" t="s">
        <v>27</v>
      </c>
      <c r="L53" s="15" t="s">
        <v>30</v>
      </c>
      <c r="M53" s="15" t="s">
        <v>23</v>
      </c>
      <c r="N53" s="16" t="n">
        <v>0.5</v>
      </c>
      <c r="O53" s="17" t="n">
        <f aca="false">N53*60</f>
        <v>30</v>
      </c>
      <c r="P53" s="18"/>
    </row>
    <row r="54" customFormat="false" ht="15" hidden="false" customHeight="false" outlineLevel="0" collapsed="false">
      <c r="A54" s="10" t="s">
        <v>40</v>
      </c>
      <c r="B54" s="11" t="s">
        <v>126</v>
      </c>
      <c r="C54" s="12" t="n">
        <v>45539</v>
      </c>
      <c r="D54" s="13" t="n">
        <v>45539</v>
      </c>
      <c r="E54" s="13" t="n">
        <v>45539</v>
      </c>
      <c r="F54" s="14" t="n">
        <f aca="false">NETWORKDAYS.INTL(D54,E54,1,Festivos[])</f>
        <v>1</v>
      </c>
      <c r="G54" s="15" t="s">
        <v>127</v>
      </c>
      <c r="H54" s="15" t="s">
        <v>29</v>
      </c>
      <c r="I54" s="15" t="s">
        <v>19</v>
      </c>
      <c r="J54" s="15" t="s">
        <v>64</v>
      </c>
      <c r="K54" s="15" t="s">
        <v>27</v>
      </c>
      <c r="L54" s="15" t="s">
        <v>30</v>
      </c>
      <c r="M54" s="15" t="s">
        <v>23</v>
      </c>
      <c r="N54" s="16" t="n">
        <v>0.3</v>
      </c>
      <c r="O54" s="17" t="n">
        <f aca="false">N54*60</f>
        <v>18</v>
      </c>
      <c r="P54" s="18"/>
    </row>
    <row r="55" customFormat="false" ht="15" hidden="false" customHeight="false" outlineLevel="0" collapsed="false">
      <c r="A55" s="10" t="s">
        <v>40</v>
      </c>
      <c r="B55" s="11" t="s">
        <v>128</v>
      </c>
      <c r="C55" s="12" t="n">
        <v>45539</v>
      </c>
      <c r="D55" s="13" t="n">
        <v>45539</v>
      </c>
      <c r="E55" s="13" t="n">
        <v>45539</v>
      </c>
      <c r="F55" s="14" t="n">
        <f aca="false">NETWORKDAYS.INTL(D55,E55,1,Festivos[])</f>
        <v>1</v>
      </c>
      <c r="G55" s="15" t="s">
        <v>129</v>
      </c>
      <c r="H55" s="15" t="s">
        <v>18</v>
      </c>
      <c r="I55" s="15" t="s">
        <v>19</v>
      </c>
      <c r="J55" s="15" t="s">
        <v>86</v>
      </c>
      <c r="K55" s="15" t="s">
        <v>38</v>
      </c>
      <c r="L55" s="15" t="s">
        <v>30</v>
      </c>
      <c r="M55" s="15" t="s">
        <v>23</v>
      </c>
      <c r="N55" s="16" t="n">
        <v>1</v>
      </c>
      <c r="O55" s="17" t="n">
        <f aca="false">N55*60</f>
        <v>60</v>
      </c>
      <c r="P55" s="18"/>
    </row>
    <row r="56" customFormat="false" ht="15" hidden="false" customHeight="false" outlineLevel="0" collapsed="false">
      <c r="A56" s="10" t="s">
        <v>40</v>
      </c>
      <c r="B56" s="11" t="s">
        <v>130</v>
      </c>
      <c r="C56" s="12" t="n">
        <v>45539</v>
      </c>
      <c r="D56" s="13" t="n">
        <v>45539</v>
      </c>
      <c r="E56" s="13" t="n">
        <v>45539</v>
      </c>
      <c r="F56" s="14" t="n">
        <f aca="false">NETWORKDAYS.INTL(D56,E56,1,Festivos[])</f>
        <v>1</v>
      </c>
      <c r="G56" s="15" t="s">
        <v>131</v>
      </c>
      <c r="H56" s="15" t="s">
        <v>18</v>
      </c>
      <c r="I56" s="15" t="s">
        <v>19</v>
      </c>
      <c r="J56" s="15" t="s">
        <v>47</v>
      </c>
      <c r="K56" s="15" t="s">
        <v>38</v>
      </c>
      <c r="L56" s="15" t="s">
        <v>30</v>
      </c>
      <c r="M56" s="15" t="s">
        <v>23</v>
      </c>
      <c r="N56" s="16" t="n">
        <v>1</v>
      </c>
      <c r="O56" s="17" t="n">
        <f aca="false">N56*60</f>
        <v>60</v>
      </c>
      <c r="P56" s="18"/>
    </row>
    <row r="57" customFormat="false" ht="15" hidden="false" customHeight="false" outlineLevel="0" collapsed="false">
      <c r="A57" s="10" t="s">
        <v>40</v>
      </c>
      <c r="B57" s="11" t="s">
        <v>132</v>
      </c>
      <c r="C57" s="12" t="n">
        <v>45539</v>
      </c>
      <c r="D57" s="13" t="n">
        <v>45539</v>
      </c>
      <c r="E57" s="13" t="n">
        <v>45539</v>
      </c>
      <c r="F57" s="14" t="n">
        <f aca="false">NETWORKDAYS.INTL(D57,E57,1,Festivos[])</f>
        <v>1</v>
      </c>
      <c r="G57" s="15" t="s">
        <v>133</v>
      </c>
      <c r="H57" s="15" t="s">
        <v>18</v>
      </c>
      <c r="I57" s="15" t="s">
        <v>19</v>
      </c>
      <c r="J57" s="15" t="s">
        <v>86</v>
      </c>
      <c r="K57" s="15" t="s">
        <v>38</v>
      </c>
      <c r="L57" s="15" t="s">
        <v>30</v>
      </c>
      <c r="M57" s="15" t="s">
        <v>23</v>
      </c>
      <c r="N57" s="16" t="n">
        <v>1</v>
      </c>
      <c r="O57" s="17" t="n">
        <f aca="false">N57*60</f>
        <v>60</v>
      </c>
      <c r="P57" s="18"/>
    </row>
    <row r="58" customFormat="false" ht="15" hidden="false" customHeight="false" outlineLevel="0" collapsed="false">
      <c r="A58" s="10" t="s">
        <v>40</v>
      </c>
      <c r="B58" s="11" t="s">
        <v>134</v>
      </c>
      <c r="C58" s="12" t="n">
        <v>45539</v>
      </c>
      <c r="D58" s="13" t="n">
        <v>45539</v>
      </c>
      <c r="E58" s="13" t="n">
        <v>45539</v>
      </c>
      <c r="F58" s="14" t="n">
        <f aca="false">NETWORKDAYS.INTL(D58,E58,1,Festivos[])</f>
        <v>1</v>
      </c>
      <c r="G58" s="15" t="s">
        <v>135</v>
      </c>
      <c r="H58" s="15" t="s">
        <v>25</v>
      </c>
      <c r="I58" s="15" t="s">
        <v>19</v>
      </c>
      <c r="J58" s="15" t="s">
        <v>56</v>
      </c>
      <c r="K58" s="15" t="s">
        <v>27</v>
      </c>
      <c r="L58" s="15" t="s">
        <v>30</v>
      </c>
      <c r="M58" s="15" t="s">
        <v>23</v>
      </c>
      <c r="N58" s="16" t="n">
        <v>0.3</v>
      </c>
      <c r="O58" s="17" t="n">
        <f aca="false">N58*60</f>
        <v>18</v>
      </c>
      <c r="P58" s="18"/>
    </row>
    <row r="59" customFormat="false" ht="15" hidden="false" customHeight="false" outlineLevel="0" collapsed="false">
      <c r="A59" s="10" t="s">
        <v>40</v>
      </c>
      <c r="B59" s="11" t="s">
        <v>136</v>
      </c>
      <c r="C59" s="12" t="n">
        <v>45539</v>
      </c>
      <c r="D59" s="13" t="n">
        <v>45539</v>
      </c>
      <c r="E59" s="13" t="n">
        <v>45539</v>
      </c>
      <c r="F59" s="14" t="n">
        <f aca="false">NETWORKDAYS.INTL(D59,E59,1,Festivos[])</f>
        <v>1</v>
      </c>
      <c r="G59" s="15" t="s">
        <v>137</v>
      </c>
      <c r="H59" s="15" t="s">
        <v>59</v>
      </c>
      <c r="I59" s="15" t="s">
        <v>19</v>
      </c>
      <c r="J59" s="15" t="s">
        <v>47</v>
      </c>
      <c r="K59" s="15" t="s">
        <v>60</v>
      </c>
      <c r="L59" s="15" t="s">
        <v>61</v>
      </c>
      <c r="M59" s="15" t="s">
        <v>23</v>
      </c>
      <c r="N59" s="16" t="n">
        <v>3</v>
      </c>
      <c r="O59" s="17" t="n">
        <f aca="false">N59*60</f>
        <v>180</v>
      </c>
      <c r="P59" s="18"/>
    </row>
    <row r="60" customFormat="false" ht="15" hidden="false" customHeight="false" outlineLevel="0" collapsed="false">
      <c r="A60" s="10" t="s">
        <v>40</v>
      </c>
      <c r="B60" s="11" t="s">
        <v>138</v>
      </c>
      <c r="C60" s="12" t="n">
        <v>45539</v>
      </c>
      <c r="D60" s="13" t="n">
        <v>45539</v>
      </c>
      <c r="E60" s="13" t="n">
        <v>45539</v>
      </c>
      <c r="F60" s="14" t="n">
        <f aca="false">NETWORKDAYS.INTL(D60,E60,1,Festivos[])</f>
        <v>1</v>
      </c>
      <c r="G60" s="15" t="s">
        <v>139</v>
      </c>
      <c r="H60" s="15" t="s">
        <v>101</v>
      </c>
      <c r="I60" s="15" t="s">
        <v>19</v>
      </c>
      <c r="J60" s="15" t="s">
        <v>56</v>
      </c>
      <c r="K60" s="15" t="s">
        <v>21</v>
      </c>
      <c r="L60" s="15" t="s">
        <v>44</v>
      </c>
      <c r="M60" s="15" t="s">
        <v>108</v>
      </c>
      <c r="N60" s="16" t="n">
        <v>1</v>
      </c>
      <c r="O60" s="17" t="n">
        <f aca="false">N60*60</f>
        <v>60</v>
      </c>
      <c r="P60" s="18"/>
    </row>
    <row r="61" customFormat="false" ht="15" hidden="false" customHeight="false" outlineLevel="0" collapsed="false">
      <c r="A61" s="10" t="s">
        <v>40</v>
      </c>
      <c r="B61" s="11" t="s">
        <v>140</v>
      </c>
      <c r="C61" s="12" t="n">
        <v>45539</v>
      </c>
      <c r="D61" s="13" t="n">
        <v>45539</v>
      </c>
      <c r="E61" s="13" t="n">
        <v>45539</v>
      </c>
      <c r="F61" s="14" t="n">
        <f aca="false">NETWORKDAYS.INTL(D61,E61,1,Festivos[])</f>
        <v>1</v>
      </c>
      <c r="G61" s="15" t="s">
        <v>141</v>
      </c>
      <c r="H61" s="15" t="s">
        <v>29</v>
      </c>
      <c r="I61" s="15" t="s">
        <v>19</v>
      </c>
      <c r="J61" s="15" t="s">
        <v>56</v>
      </c>
      <c r="K61" s="15" t="s">
        <v>27</v>
      </c>
      <c r="L61" s="15" t="s">
        <v>30</v>
      </c>
      <c r="M61" s="15" t="s">
        <v>23</v>
      </c>
      <c r="N61" s="16" t="n">
        <v>0.2</v>
      </c>
      <c r="O61" s="17" t="n">
        <f aca="false">N61*60</f>
        <v>12</v>
      </c>
      <c r="P61" s="18"/>
    </row>
    <row r="62" customFormat="false" ht="15" hidden="false" customHeight="false" outlineLevel="0" collapsed="false">
      <c r="A62" s="10" t="s">
        <v>40</v>
      </c>
      <c r="B62" s="11" t="s">
        <v>142</v>
      </c>
      <c r="C62" s="12" t="n">
        <v>45539</v>
      </c>
      <c r="D62" s="13" t="n">
        <v>45539</v>
      </c>
      <c r="E62" s="13" t="n">
        <v>45539</v>
      </c>
      <c r="F62" s="14" t="n">
        <f aca="false">NETWORKDAYS.INTL(D62,E62,1,Festivos[])</f>
        <v>1</v>
      </c>
      <c r="G62" s="15" t="s">
        <v>141</v>
      </c>
      <c r="H62" s="15" t="s">
        <v>29</v>
      </c>
      <c r="I62" s="15" t="s">
        <v>19</v>
      </c>
      <c r="J62" s="15" t="s">
        <v>56</v>
      </c>
      <c r="K62" s="15" t="s">
        <v>27</v>
      </c>
      <c r="L62" s="15" t="s">
        <v>30</v>
      </c>
      <c r="M62" s="15" t="s">
        <v>23</v>
      </c>
      <c r="N62" s="16" t="n">
        <v>0.2</v>
      </c>
      <c r="O62" s="17" t="n">
        <f aca="false">N62*60</f>
        <v>12</v>
      </c>
      <c r="P62" s="18"/>
    </row>
    <row r="63" customFormat="false" ht="15" hidden="false" customHeight="false" outlineLevel="0" collapsed="false">
      <c r="A63" s="10" t="s">
        <v>143</v>
      </c>
      <c r="B63" s="11" t="n">
        <v>2</v>
      </c>
      <c r="C63" s="12" t="n">
        <v>45540</v>
      </c>
      <c r="D63" s="13" t="n">
        <v>45540</v>
      </c>
      <c r="E63" s="13" t="n">
        <v>45544</v>
      </c>
      <c r="F63" s="14" t="n">
        <f aca="false">NETWORKDAYS.INTL(D63,E63,1,Festivos[])</f>
        <v>3</v>
      </c>
      <c r="G63" s="15" t="s">
        <v>144</v>
      </c>
      <c r="H63" s="15" t="s">
        <v>101</v>
      </c>
      <c r="I63" s="15" t="s">
        <v>19</v>
      </c>
      <c r="J63" s="15" t="s">
        <v>145</v>
      </c>
      <c r="K63" s="15" t="s">
        <v>21</v>
      </c>
      <c r="L63" s="15" t="s">
        <v>120</v>
      </c>
      <c r="M63" s="15" t="s">
        <v>108</v>
      </c>
      <c r="N63" s="16" t="n">
        <v>16</v>
      </c>
      <c r="O63" s="17" t="n">
        <f aca="false">N63*60</f>
        <v>960</v>
      </c>
      <c r="P63" s="18"/>
    </row>
    <row r="64" customFormat="false" ht="15" hidden="false" customHeight="false" outlineLevel="0" collapsed="false">
      <c r="A64" s="10" t="s">
        <v>40</v>
      </c>
      <c r="B64" s="11" t="n">
        <v>31480</v>
      </c>
      <c r="C64" s="12" t="n">
        <v>45540</v>
      </c>
      <c r="D64" s="13" t="n">
        <v>45540</v>
      </c>
      <c r="E64" s="13" t="n">
        <v>45540</v>
      </c>
      <c r="F64" s="14" t="n">
        <f aca="false">NETWORKDAYS.INTL(D64,E64,1,Festivos[])</f>
        <v>1</v>
      </c>
      <c r="G64" s="15" t="s">
        <v>146</v>
      </c>
      <c r="H64" s="15" t="s">
        <v>25</v>
      </c>
      <c r="I64" s="15" t="s">
        <v>19</v>
      </c>
      <c r="J64" s="15" t="s">
        <v>56</v>
      </c>
      <c r="K64" s="15" t="s">
        <v>27</v>
      </c>
      <c r="L64" s="15" t="s">
        <v>30</v>
      </c>
      <c r="M64" s="15" t="s">
        <v>23</v>
      </c>
      <c r="N64" s="16" t="n">
        <v>0.3</v>
      </c>
      <c r="O64" s="17" t="n">
        <f aca="false">N64*60</f>
        <v>18</v>
      </c>
      <c r="P64" s="18"/>
    </row>
    <row r="65" customFormat="false" ht="15" hidden="false" customHeight="false" outlineLevel="0" collapsed="false">
      <c r="A65" s="10" t="s">
        <v>40</v>
      </c>
      <c r="B65" s="11" t="n">
        <v>31514</v>
      </c>
      <c r="C65" s="12" t="n">
        <v>45540</v>
      </c>
      <c r="D65" s="13" t="n">
        <v>45540</v>
      </c>
      <c r="E65" s="13" t="n">
        <v>45540</v>
      </c>
      <c r="F65" s="14" t="n">
        <f aca="false">NETWORKDAYS.INTL(D65,E65,1,Festivos[])</f>
        <v>1</v>
      </c>
      <c r="G65" s="15" t="s">
        <v>147</v>
      </c>
      <c r="H65" s="15" t="s">
        <v>25</v>
      </c>
      <c r="I65" s="15" t="s">
        <v>19</v>
      </c>
      <c r="J65" s="15" t="s">
        <v>56</v>
      </c>
      <c r="K65" s="15" t="s">
        <v>27</v>
      </c>
      <c r="L65" s="15" t="s">
        <v>30</v>
      </c>
      <c r="M65" s="15" t="s">
        <v>23</v>
      </c>
      <c r="N65" s="16" t="n">
        <v>0.3</v>
      </c>
      <c r="O65" s="17" t="n">
        <f aca="false">N65*60</f>
        <v>18</v>
      </c>
      <c r="P65" s="18"/>
    </row>
    <row r="66" customFormat="false" ht="15" hidden="false" customHeight="false" outlineLevel="0" collapsed="false">
      <c r="A66" s="10" t="s">
        <v>16</v>
      </c>
      <c r="B66" s="11" t="n">
        <v>245095</v>
      </c>
      <c r="C66" s="12" t="n">
        <v>45540</v>
      </c>
      <c r="D66" s="13" t="n">
        <v>45540</v>
      </c>
      <c r="E66" s="13" t="n">
        <v>45541</v>
      </c>
      <c r="F66" s="14" t="n">
        <f aca="false">NETWORKDAYS.INTL(D66,E66,1,Festivos[])</f>
        <v>2</v>
      </c>
      <c r="G66" s="15" t="s">
        <v>148</v>
      </c>
      <c r="H66" s="15" t="s">
        <v>113</v>
      </c>
      <c r="I66" s="15" t="s">
        <v>19</v>
      </c>
      <c r="J66" s="15" t="s">
        <v>26</v>
      </c>
      <c r="K66" s="15" t="s">
        <v>38</v>
      </c>
      <c r="L66" s="15" t="s">
        <v>30</v>
      </c>
      <c r="M66" s="15" t="s">
        <v>23</v>
      </c>
      <c r="N66" s="16" t="n">
        <v>0.5</v>
      </c>
      <c r="O66" s="17" t="n">
        <f aca="false">N66*60</f>
        <v>30</v>
      </c>
      <c r="P66" s="18"/>
    </row>
    <row r="67" customFormat="false" ht="15" hidden="false" customHeight="false" outlineLevel="0" collapsed="false">
      <c r="A67" s="10" t="s">
        <v>16</v>
      </c>
      <c r="B67" s="11" t="n">
        <v>245208</v>
      </c>
      <c r="C67" s="12" t="n">
        <v>45540</v>
      </c>
      <c r="D67" s="13" t="n">
        <v>45540</v>
      </c>
      <c r="E67" s="13" t="n">
        <v>45540</v>
      </c>
      <c r="F67" s="14" t="n">
        <f aca="false">NETWORKDAYS.INTL(D67,E67,1,Festivos[])</f>
        <v>1</v>
      </c>
      <c r="G67" s="15" t="s">
        <v>149</v>
      </c>
      <c r="H67" s="15" t="s">
        <v>101</v>
      </c>
      <c r="I67" s="15" t="s">
        <v>19</v>
      </c>
      <c r="J67" s="15" t="s">
        <v>75</v>
      </c>
      <c r="K67" s="15" t="s">
        <v>21</v>
      </c>
      <c r="L67" s="15" t="s">
        <v>120</v>
      </c>
      <c r="M67" s="15" t="s">
        <v>23</v>
      </c>
      <c r="N67" s="16" t="n">
        <v>2</v>
      </c>
      <c r="O67" s="17" t="n">
        <f aca="false">N67*60</f>
        <v>120</v>
      </c>
      <c r="P67" s="18"/>
    </row>
    <row r="68" customFormat="false" ht="15" hidden="false" customHeight="false" outlineLevel="0" collapsed="false">
      <c r="A68" s="10" t="s">
        <v>16</v>
      </c>
      <c r="B68" s="11" t="n">
        <v>245241</v>
      </c>
      <c r="C68" s="12" t="n">
        <v>45540</v>
      </c>
      <c r="D68" s="13" t="n">
        <v>45540</v>
      </c>
      <c r="E68" s="13" t="n">
        <v>45540</v>
      </c>
      <c r="F68" s="14" t="n">
        <f aca="false">NETWORKDAYS.INTL(D68,E68,1,Festivos[])</f>
        <v>1</v>
      </c>
      <c r="G68" s="15" t="s">
        <v>150</v>
      </c>
      <c r="H68" s="15" t="s">
        <v>18</v>
      </c>
      <c r="I68" s="15" t="s">
        <v>19</v>
      </c>
      <c r="J68" s="15" t="s">
        <v>75</v>
      </c>
      <c r="K68" s="15" t="s">
        <v>21</v>
      </c>
      <c r="L68" s="15" t="s">
        <v>22</v>
      </c>
      <c r="M68" s="15" t="s">
        <v>23</v>
      </c>
      <c r="N68" s="16" t="n">
        <v>1</v>
      </c>
      <c r="O68" s="17" t="n">
        <f aca="false">N68*60</f>
        <v>60</v>
      </c>
      <c r="P68" s="18"/>
    </row>
    <row r="69" customFormat="false" ht="15" hidden="false" customHeight="false" outlineLevel="0" collapsed="false">
      <c r="A69" s="10" t="s">
        <v>16</v>
      </c>
      <c r="B69" s="11" t="n">
        <v>245282</v>
      </c>
      <c r="C69" s="12" t="n">
        <v>45540</v>
      </c>
      <c r="D69" s="13" t="n">
        <v>45540</v>
      </c>
      <c r="E69" s="13" t="n">
        <v>45540</v>
      </c>
      <c r="F69" s="14" t="n">
        <f aca="false">NETWORKDAYS.INTL(D69,E69,1,Festivos[])</f>
        <v>1</v>
      </c>
      <c r="G69" s="15" t="s">
        <v>151</v>
      </c>
      <c r="H69" s="15" t="s">
        <v>25</v>
      </c>
      <c r="I69" s="15" t="s">
        <v>19</v>
      </c>
      <c r="J69" s="15" t="s">
        <v>32</v>
      </c>
      <c r="K69" s="15" t="s">
        <v>27</v>
      </c>
      <c r="L69" s="15" t="s">
        <v>33</v>
      </c>
      <c r="M69" s="15" t="s">
        <v>23</v>
      </c>
      <c r="N69" s="16" t="n">
        <v>0.3</v>
      </c>
      <c r="O69" s="17" t="n">
        <f aca="false">N69*60</f>
        <v>18</v>
      </c>
      <c r="P69" s="18"/>
    </row>
    <row r="70" customFormat="false" ht="15" hidden="false" customHeight="false" outlineLevel="0" collapsed="false">
      <c r="A70" s="10" t="s">
        <v>16</v>
      </c>
      <c r="B70" s="11" t="n">
        <v>245287</v>
      </c>
      <c r="C70" s="12" t="n">
        <v>45540</v>
      </c>
      <c r="D70" s="13" t="n">
        <v>45540</v>
      </c>
      <c r="E70" s="13" t="n">
        <v>45540</v>
      </c>
      <c r="F70" s="14" t="n">
        <f aca="false">NETWORKDAYS.INTL(D70,E70,1,Festivos[])</f>
        <v>1</v>
      </c>
      <c r="G70" s="15" t="s">
        <v>152</v>
      </c>
      <c r="H70" s="15" t="s">
        <v>25</v>
      </c>
      <c r="I70" s="15" t="s">
        <v>19</v>
      </c>
      <c r="J70" s="15" t="s">
        <v>32</v>
      </c>
      <c r="K70" s="15" t="s">
        <v>27</v>
      </c>
      <c r="L70" s="15" t="s">
        <v>33</v>
      </c>
      <c r="M70" s="15" t="s">
        <v>23</v>
      </c>
      <c r="N70" s="16" t="n">
        <v>0.5</v>
      </c>
      <c r="O70" s="17" t="n">
        <f aca="false">N70*60</f>
        <v>30</v>
      </c>
      <c r="P70" s="18"/>
    </row>
    <row r="71" customFormat="false" ht="15" hidden="false" customHeight="false" outlineLevel="0" collapsed="false">
      <c r="A71" s="10" t="s">
        <v>40</v>
      </c>
      <c r="B71" s="11" t="n">
        <v>245288</v>
      </c>
      <c r="C71" s="12" t="n">
        <v>45540</v>
      </c>
      <c r="D71" s="13" t="n">
        <v>45540</v>
      </c>
      <c r="E71" s="13" t="n">
        <v>45540</v>
      </c>
      <c r="F71" s="14" t="n">
        <f aca="false">NETWORKDAYS.INTL(D71,E71,1,Festivos[])</f>
        <v>1</v>
      </c>
      <c r="G71" s="15" t="s">
        <v>153</v>
      </c>
      <c r="H71" s="15" t="s">
        <v>29</v>
      </c>
      <c r="I71" s="15" t="s">
        <v>19</v>
      </c>
      <c r="J71" s="15" t="s">
        <v>32</v>
      </c>
      <c r="K71" s="15" t="s">
        <v>32</v>
      </c>
      <c r="L71" s="15" t="s">
        <v>33</v>
      </c>
      <c r="M71" s="15" t="s">
        <v>23</v>
      </c>
      <c r="N71" s="16" t="n">
        <v>0.5</v>
      </c>
      <c r="O71" s="17" t="n">
        <f aca="false">N71*60</f>
        <v>30</v>
      </c>
      <c r="P71" s="18"/>
    </row>
    <row r="72" customFormat="false" ht="15" hidden="false" customHeight="false" outlineLevel="0" collapsed="false">
      <c r="A72" s="10" t="s">
        <v>16</v>
      </c>
      <c r="B72" s="11" t="n">
        <v>245313</v>
      </c>
      <c r="C72" s="12" t="n">
        <v>45540</v>
      </c>
      <c r="D72" s="13" t="n">
        <v>45540</v>
      </c>
      <c r="E72" s="13" t="n">
        <v>45540</v>
      </c>
      <c r="F72" s="14" t="n">
        <f aca="false">NETWORKDAYS.INTL(D72,E72,1,Festivos[])</f>
        <v>1</v>
      </c>
      <c r="G72" s="15" t="s">
        <v>154</v>
      </c>
      <c r="H72" s="15" t="s">
        <v>29</v>
      </c>
      <c r="I72" s="15" t="s">
        <v>19</v>
      </c>
      <c r="J72" s="15" t="s">
        <v>116</v>
      </c>
      <c r="K72" s="15" t="s">
        <v>27</v>
      </c>
      <c r="L72" s="15" t="s">
        <v>116</v>
      </c>
      <c r="M72" s="15" t="s">
        <v>23</v>
      </c>
      <c r="N72" s="16" t="n">
        <v>0.3</v>
      </c>
      <c r="O72" s="17" t="n">
        <f aca="false">N72*60</f>
        <v>18</v>
      </c>
      <c r="P72" s="18"/>
    </row>
    <row r="73" customFormat="false" ht="15" hidden="false" customHeight="false" outlineLevel="0" collapsed="false">
      <c r="A73" s="10" t="s">
        <v>16</v>
      </c>
      <c r="B73" s="11" t="n">
        <v>245347</v>
      </c>
      <c r="C73" s="12" t="n">
        <v>45540</v>
      </c>
      <c r="D73" s="13" t="n">
        <v>45540</v>
      </c>
      <c r="E73" s="13" t="n">
        <v>45540</v>
      </c>
      <c r="F73" s="14" t="n">
        <f aca="false">NETWORKDAYS.INTL(D73,E73,1,Festivos[])</f>
        <v>1</v>
      </c>
      <c r="G73" s="15" t="s">
        <v>151</v>
      </c>
      <c r="H73" s="15" t="s">
        <v>25</v>
      </c>
      <c r="I73" s="15" t="s">
        <v>19</v>
      </c>
      <c r="J73" s="15" t="s">
        <v>32</v>
      </c>
      <c r="K73" s="15" t="s">
        <v>27</v>
      </c>
      <c r="L73" s="15" t="s">
        <v>33</v>
      </c>
      <c r="M73" s="15" t="s">
        <v>23</v>
      </c>
      <c r="N73" s="16" t="n">
        <v>0.3</v>
      </c>
      <c r="O73" s="17" t="n">
        <f aca="false">N73*60</f>
        <v>18</v>
      </c>
      <c r="P73" s="18"/>
    </row>
    <row r="74" customFormat="false" ht="15" hidden="false" customHeight="false" outlineLevel="0" collapsed="false">
      <c r="A74" s="10" t="s">
        <v>16</v>
      </c>
      <c r="B74" s="11" t="n">
        <v>245379</v>
      </c>
      <c r="C74" s="12" t="n">
        <v>45540</v>
      </c>
      <c r="D74" s="13" t="n">
        <v>45540</v>
      </c>
      <c r="E74" s="13" t="n">
        <v>45540</v>
      </c>
      <c r="F74" s="14" t="n">
        <f aca="false">NETWORKDAYS.INTL(D74,E74,1,Festivos[])</f>
        <v>1</v>
      </c>
      <c r="G74" s="15" t="s">
        <v>155</v>
      </c>
      <c r="H74" s="15" t="s">
        <v>25</v>
      </c>
      <c r="I74" s="15" t="s">
        <v>19</v>
      </c>
      <c r="J74" s="15" t="s">
        <v>32</v>
      </c>
      <c r="K74" s="15" t="s">
        <v>27</v>
      </c>
      <c r="L74" s="15" t="s">
        <v>33</v>
      </c>
      <c r="M74" s="15" t="s">
        <v>23</v>
      </c>
      <c r="N74" s="16" t="n">
        <v>0.3</v>
      </c>
      <c r="O74" s="17" t="n">
        <f aca="false">N74*60</f>
        <v>18</v>
      </c>
      <c r="P74" s="18"/>
    </row>
    <row r="75" customFormat="false" ht="15" hidden="false" customHeight="false" outlineLevel="0" collapsed="false">
      <c r="A75" s="10" t="s">
        <v>16</v>
      </c>
      <c r="B75" s="11" t="n">
        <v>245403</v>
      </c>
      <c r="C75" s="12" t="n">
        <v>45540</v>
      </c>
      <c r="D75" s="13" t="n">
        <v>45540</v>
      </c>
      <c r="E75" s="13" t="n">
        <v>45540</v>
      </c>
      <c r="F75" s="14" t="n">
        <f aca="false">NETWORKDAYS.INTL(D75,E75,1,Festivos[])</f>
        <v>1</v>
      </c>
      <c r="G75" s="15" t="s">
        <v>156</v>
      </c>
      <c r="H75" s="15" t="s">
        <v>59</v>
      </c>
      <c r="I75" s="15" t="s">
        <v>19</v>
      </c>
      <c r="J75" s="15" t="s">
        <v>75</v>
      </c>
      <c r="K75" s="15" t="s">
        <v>60</v>
      </c>
      <c r="L75" s="15" t="s">
        <v>61</v>
      </c>
      <c r="M75" s="15" t="s">
        <v>82</v>
      </c>
      <c r="N75" s="16" t="n">
        <v>1</v>
      </c>
      <c r="O75" s="17" t="n">
        <f aca="false">N75*60</f>
        <v>60</v>
      </c>
      <c r="P75" s="18"/>
    </row>
    <row r="76" customFormat="false" ht="15" hidden="false" customHeight="false" outlineLevel="0" collapsed="false">
      <c r="A76" s="10" t="s">
        <v>40</v>
      </c>
      <c r="B76" s="11" t="s">
        <v>157</v>
      </c>
      <c r="C76" s="12" t="n">
        <v>45540</v>
      </c>
      <c r="D76" s="13" t="n">
        <v>45540</v>
      </c>
      <c r="E76" s="13" t="n">
        <v>45540</v>
      </c>
      <c r="F76" s="14" t="n">
        <f aca="false">NETWORKDAYS.INTL(D76,E76,1,Festivos[])</f>
        <v>1</v>
      </c>
      <c r="G76" s="15" t="s">
        <v>158</v>
      </c>
      <c r="H76" s="15" t="s">
        <v>18</v>
      </c>
      <c r="I76" s="15" t="s">
        <v>19</v>
      </c>
      <c r="J76" s="15" t="s">
        <v>43</v>
      </c>
      <c r="K76" s="15" t="s">
        <v>21</v>
      </c>
      <c r="L76" s="15" t="s">
        <v>22</v>
      </c>
      <c r="M76" s="15" t="s">
        <v>23</v>
      </c>
      <c r="N76" s="16" t="n">
        <v>1</v>
      </c>
      <c r="O76" s="17" t="n">
        <f aca="false">N76*60</f>
        <v>60</v>
      </c>
      <c r="P76" s="18"/>
    </row>
    <row r="77" customFormat="false" ht="15" hidden="false" customHeight="false" outlineLevel="0" collapsed="false">
      <c r="A77" s="10" t="s">
        <v>40</v>
      </c>
      <c r="B77" s="11" t="s">
        <v>159</v>
      </c>
      <c r="C77" s="12" t="n">
        <v>45540</v>
      </c>
      <c r="D77" s="13" t="n">
        <v>45540</v>
      </c>
      <c r="E77" s="13" t="n">
        <v>45540</v>
      </c>
      <c r="F77" s="14" t="n">
        <f aca="false">NETWORKDAYS.INTL(D77,E77,1,Festivos[])</f>
        <v>1</v>
      </c>
      <c r="G77" s="15" t="s">
        <v>160</v>
      </c>
      <c r="H77" s="15" t="s">
        <v>101</v>
      </c>
      <c r="I77" s="15" t="s">
        <v>19</v>
      </c>
      <c r="J77" s="15" t="s">
        <v>56</v>
      </c>
      <c r="K77" s="15" t="s">
        <v>21</v>
      </c>
      <c r="L77" s="15" t="s">
        <v>30</v>
      </c>
      <c r="M77" s="15" t="s">
        <v>82</v>
      </c>
      <c r="N77" s="16" t="n">
        <v>0.5</v>
      </c>
      <c r="O77" s="17" t="n">
        <f aca="false">N77*60</f>
        <v>30</v>
      </c>
      <c r="P77" s="18"/>
    </row>
    <row r="78" customFormat="false" ht="15" hidden="false" customHeight="false" outlineLevel="0" collapsed="false">
      <c r="A78" s="10" t="s">
        <v>40</v>
      </c>
      <c r="B78" s="11" t="s">
        <v>161</v>
      </c>
      <c r="C78" s="12" t="n">
        <v>45540</v>
      </c>
      <c r="D78" s="13" t="n">
        <v>45540</v>
      </c>
      <c r="E78" s="13" t="n">
        <v>45540</v>
      </c>
      <c r="F78" s="14" t="n">
        <f aca="false">NETWORKDAYS.INTL(D78,E78,1,Festivos[])</f>
        <v>1</v>
      </c>
      <c r="G78" s="15" t="s">
        <v>162</v>
      </c>
      <c r="H78" s="15" t="s">
        <v>29</v>
      </c>
      <c r="I78" s="15" t="s">
        <v>19</v>
      </c>
      <c r="J78" s="15" t="s">
        <v>86</v>
      </c>
      <c r="K78" s="15" t="s">
        <v>27</v>
      </c>
      <c r="L78" s="15" t="s">
        <v>30</v>
      </c>
      <c r="M78" s="15" t="s">
        <v>108</v>
      </c>
      <c r="N78" s="16" t="n">
        <v>4</v>
      </c>
      <c r="O78" s="17" t="n">
        <f aca="false">N78*60</f>
        <v>240</v>
      </c>
      <c r="P78" s="18"/>
    </row>
    <row r="79" customFormat="false" ht="15" hidden="false" customHeight="false" outlineLevel="0" collapsed="false">
      <c r="A79" s="10" t="s">
        <v>40</v>
      </c>
      <c r="B79" s="11" t="s">
        <v>163</v>
      </c>
      <c r="C79" s="12" t="n">
        <v>45540</v>
      </c>
      <c r="D79" s="13" t="n">
        <v>45540</v>
      </c>
      <c r="E79" s="13" t="n">
        <v>45541</v>
      </c>
      <c r="F79" s="14" t="n">
        <f aca="false">NETWORKDAYS.INTL(D79,E79,1,Festivos[])</f>
        <v>2</v>
      </c>
      <c r="G79" s="15" t="s">
        <v>164</v>
      </c>
      <c r="H79" s="15" t="s">
        <v>101</v>
      </c>
      <c r="I79" s="15" t="s">
        <v>19</v>
      </c>
      <c r="J79" s="15" t="s">
        <v>56</v>
      </c>
      <c r="K79" s="15" t="s">
        <v>21</v>
      </c>
      <c r="L79" s="15" t="s">
        <v>70</v>
      </c>
      <c r="M79" s="15" t="s">
        <v>23</v>
      </c>
      <c r="N79" s="16" t="n">
        <v>1</v>
      </c>
      <c r="O79" s="17" t="n">
        <f aca="false">N79*60</f>
        <v>60</v>
      </c>
      <c r="P79" s="18"/>
    </row>
    <row r="80" customFormat="false" ht="15" hidden="false" customHeight="false" outlineLevel="0" collapsed="false">
      <c r="A80" s="10" t="s">
        <v>40</v>
      </c>
      <c r="B80" s="11" t="s">
        <v>165</v>
      </c>
      <c r="C80" s="12" t="n">
        <v>45540</v>
      </c>
      <c r="D80" s="13" t="n">
        <v>45540</v>
      </c>
      <c r="E80" s="13" t="n">
        <v>45540</v>
      </c>
      <c r="F80" s="14" t="n">
        <f aca="false">NETWORKDAYS.INTL(D80,E80,1,Festivos[])</f>
        <v>1</v>
      </c>
      <c r="G80" s="15" t="s">
        <v>166</v>
      </c>
      <c r="H80" s="15" t="s">
        <v>18</v>
      </c>
      <c r="I80" s="15" t="s">
        <v>19</v>
      </c>
      <c r="J80" s="15" t="s">
        <v>47</v>
      </c>
      <c r="K80" s="15" t="s">
        <v>38</v>
      </c>
      <c r="L80" s="15" t="s">
        <v>30</v>
      </c>
      <c r="M80" s="15" t="s">
        <v>23</v>
      </c>
      <c r="N80" s="16" t="n">
        <v>1</v>
      </c>
      <c r="O80" s="17" t="n">
        <f aca="false">N80*60</f>
        <v>60</v>
      </c>
      <c r="P80" s="18"/>
    </row>
    <row r="81" customFormat="false" ht="15" hidden="false" customHeight="false" outlineLevel="0" collapsed="false">
      <c r="A81" s="10" t="s">
        <v>40</v>
      </c>
      <c r="B81" s="11" t="s">
        <v>167</v>
      </c>
      <c r="C81" s="12" t="n">
        <v>45540</v>
      </c>
      <c r="D81" s="13" t="n">
        <v>45540</v>
      </c>
      <c r="E81" s="13" t="n">
        <v>45541</v>
      </c>
      <c r="F81" s="14" t="n">
        <f aca="false">NETWORKDAYS.INTL(D81,E81,1,Festivos[])</f>
        <v>2</v>
      </c>
      <c r="G81" s="15" t="s">
        <v>168</v>
      </c>
      <c r="H81" s="15" t="s">
        <v>113</v>
      </c>
      <c r="I81" s="15" t="s">
        <v>19</v>
      </c>
      <c r="J81" s="15" t="s">
        <v>64</v>
      </c>
      <c r="K81" s="15" t="s">
        <v>38</v>
      </c>
      <c r="L81" s="15" t="s">
        <v>30</v>
      </c>
      <c r="M81" s="15" t="s">
        <v>108</v>
      </c>
      <c r="N81" s="16" t="n">
        <v>2</v>
      </c>
      <c r="O81" s="17" t="n">
        <f aca="false">N81*60</f>
        <v>120</v>
      </c>
      <c r="P81" s="18"/>
    </row>
    <row r="82" customFormat="false" ht="15" hidden="false" customHeight="false" outlineLevel="0" collapsed="false">
      <c r="A82" s="10" t="s">
        <v>40</v>
      </c>
      <c r="B82" s="11" t="s">
        <v>169</v>
      </c>
      <c r="C82" s="12" t="n">
        <v>45540</v>
      </c>
      <c r="D82" s="13" t="n">
        <v>45540</v>
      </c>
      <c r="E82" s="13" t="n">
        <v>45540</v>
      </c>
      <c r="F82" s="14" t="n">
        <f aca="false">NETWORKDAYS.INTL(D82,E82,1,Festivos[])</f>
        <v>1</v>
      </c>
      <c r="G82" s="15" t="s">
        <v>170</v>
      </c>
      <c r="H82" s="15" t="s">
        <v>18</v>
      </c>
      <c r="I82" s="15" t="s">
        <v>19</v>
      </c>
      <c r="J82" s="15" t="s">
        <v>47</v>
      </c>
      <c r="K82" s="15" t="s">
        <v>38</v>
      </c>
      <c r="L82" s="15" t="s">
        <v>30</v>
      </c>
      <c r="M82" s="15" t="s">
        <v>23</v>
      </c>
      <c r="N82" s="16" t="n">
        <v>1</v>
      </c>
      <c r="O82" s="17" t="n">
        <f aca="false">N82*60</f>
        <v>60</v>
      </c>
      <c r="P82" s="18"/>
    </row>
    <row r="83" customFormat="false" ht="15" hidden="false" customHeight="false" outlineLevel="0" collapsed="false">
      <c r="A83" s="10" t="s">
        <v>40</v>
      </c>
      <c r="B83" s="11" t="s">
        <v>171</v>
      </c>
      <c r="C83" s="12" t="n">
        <v>45540</v>
      </c>
      <c r="D83" s="13" t="n">
        <v>45540</v>
      </c>
      <c r="E83" s="13" t="n">
        <v>45541</v>
      </c>
      <c r="F83" s="14" t="n">
        <f aca="false">NETWORKDAYS.INTL(D83,E83,1,Festivos[])</f>
        <v>2</v>
      </c>
      <c r="G83" s="15" t="s">
        <v>172</v>
      </c>
      <c r="H83" s="15" t="s">
        <v>113</v>
      </c>
      <c r="I83" s="15" t="s">
        <v>19</v>
      </c>
      <c r="J83" s="15" t="s">
        <v>86</v>
      </c>
      <c r="K83" s="15" t="s">
        <v>38</v>
      </c>
      <c r="L83" s="15" t="s">
        <v>173</v>
      </c>
      <c r="M83" s="15" t="s">
        <v>23</v>
      </c>
      <c r="N83" s="16" t="n">
        <v>0.7</v>
      </c>
      <c r="O83" s="17" t="n">
        <f aca="false">N83*60</f>
        <v>42</v>
      </c>
      <c r="P83" s="18"/>
    </row>
    <row r="84" customFormat="false" ht="15" hidden="false" customHeight="false" outlineLevel="0" collapsed="false">
      <c r="A84" s="10" t="s">
        <v>40</v>
      </c>
      <c r="B84" s="11" t="s">
        <v>174</v>
      </c>
      <c r="C84" s="12" t="n">
        <v>45540</v>
      </c>
      <c r="D84" s="13" t="n">
        <v>45540</v>
      </c>
      <c r="E84" s="13" t="n">
        <v>45540</v>
      </c>
      <c r="F84" s="14" t="n">
        <f aca="false">NETWORKDAYS.INTL(D84,E84,1,Festivos[])</f>
        <v>1</v>
      </c>
      <c r="G84" s="15" t="s">
        <v>175</v>
      </c>
      <c r="H84" s="15" t="s">
        <v>18</v>
      </c>
      <c r="I84" s="15" t="s">
        <v>19</v>
      </c>
      <c r="J84" s="15" t="s">
        <v>86</v>
      </c>
      <c r="K84" s="15" t="s">
        <v>21</v>
      </c>
      <c r="L84" s="15" t="s">
        <v>22</v>
      </c>
      <c r="M84" s="15" t="s">
        <v>23</v>
      </c>
      <c r="N84" s="16" t="n">
        <v>1</v>
      </c>
      <c r="O84" s="17" t="n">
        <f aca="false">N84*60</f>
        <v>60</v>
      </c>
      <c r="P84" s="18"/>
    </row>
    <row r="85" customFormat="false" ht="15" hidden="false" customHeight="false" outlineLevel="0" collapsed="false">
      <c r="A85" s="10" t="s">
        <v>40</v>
      </c>
      <c r="B85" s="11" t="s">
        <v>174</v>
      </c>
      <c r="C85" s="12" t="n">
        <v>45540</v>
      </c>
      <c r="D85" s="13" t="n">
        <v>45540</v>
      </c>
      <c r="E85" s="13" t="n">
        <v>45540</v>
      </c>
      <c r="F85" s="14" t="n">
        <f aca="false">NETWORKDAYS.INTL(D85,E85,1,Festivos[])</f>
        <v>1</v>
      </c>
      <c r="G85" s="15" t="s">
        <v>175</v>
      </c>
      <c r="H85" s="15" t="s">
        <v>74</v>
      </c>
      <c r="I85" s="15" t="s">
        <v>19</v>
      </c>
      <c r="J85" s="15" t="s">
        <v>86</v>
      </c>
      <c r="K85" s="15" t="s">
        <v>21</v>
      </c>
      <c r="L85" s="15" t="s">
        <v>22</v>
      </c>
      <c r="M85" s="15" t="s">
        <v>23</v>
      </c>
      <c r="N85" s="16" t="n">
        <v>1</v>
      </c>
      <c r="O85" s="17" t="n">
        <f aca="false">N85*60</f>
        <v>60</v>
      </c>
      <c r="P85" s="18"/>
    </row>
    <row r="86" customFormat="false" ht="15" hidden="false" customHeight="false" outlineLevel="0" collapsed="false">
      <c r="A86" s="10" t="s">
        <v>40</v>
      </c>
      <c r="B86" s="11" t="s">
        <v>176</v>
      </c>
      <c r="C86" s="12" t="n">
        <v>45540</v>
      </c>
      <c r="D86" s="13" t="n">
        <v>45540</v>
      </c>
      <c r="E86" s="13" t="n">
        <v>45540</v>
      </c>
      <c r="F86" s="14" t="n">
        <f aca="false">NETWORKDAYS.INTL(D86,E86,1,Festivos[])</f>
        <v>1</v>
      </c>
      <c r="G86" s="15" t="s">
        <v>177</v>
      </c>
      <c r="H86" s="15" t="s">
        <v>101</v>
      </c>
      <c r="I86" s="15" t="s">
        <v>19</v>
      </c>
      <c r="J86" s="15" t="s">
        <v>95</v>
      </c>
      <c r="K86" s="15" t="s">
        <v>21</v>
      </c>
      <c r="L86" s="15" t="s">
        <v>30</v>
      </c>
      <c r="M86" s="15" t="s">
        <v>82</v>
      </c>
      <c r="N86" s="16" t="n">
        <v>0.5</v>
      </c>
      <c r="O86" s="17" t="n">
        <f aca="false">N86*60</f>
        <v>30</v>
      </c>
      <c r="P86" s="18"/>
    </row>
    <row r="87" customFormat="false" ht="15" hidden="false" customHeight="false" outlineLevel="0" collapsed="false">
      <c r="A87" s="10" t="s">
        <v>40</v>
      </c>
      <c r="B87" s="11" t="s">
        <v>178</v>
      </c>
      <c r="C87" s="12" t="n">
        <v>45540</v>
      </c>
      <c r="D87" s="13" t="n">
        <v>45540</v>
      </c>
      <c r="E87" s="13" t="n">
        <v>45540</v>
      </c>
      <c r="F87" s="14" t="n">
        <f aca="false">NETWORKDAYS.INTL(D87,E87,1,Festivos[])</f>
        <v>1</v>
      </c>
      <c r="G87" s="15" t="s">
        <v>179</v>
      </c>
      <c r="H87" s="15" t="s">
        <v>18</v>
      </c>
      <c r="I87" s="15" t="s">
        <v>19</v>
      </c>
      <c r="J87" s="15" t="s">
        <v>47</v>
      </c>
      <c r="K87" s="15" t="s">
        <v>38</v>
      </c>
      <c r="L87" s="15" t="s">
        <v>30</v>
      </c>
      <c r="M87" s="15" t="s">
        <v>23</v>
      </c>
      <c r="N87" s="16" t="n">
        <v>1</v>
      </c>
      <c r="O87" s="17" t="n">
        <f aca="false">N87*60</f>
        <v>60</v>
      </c>
      <c r="P87" s="18"/>
    </row>
    <row r="88" customFormat="false" ht="15" hidden="false" customHeight="false" outlineLevel="0" collapsed="false">
      <c r="A88" s="10" t="s">
        <v>40</v>
      </c>
      <c r="B88" s="11" t="s">
        <v>180</v>
      </c>
      <c r="C88" s="12" t="n">
        <v>45540</v>
      </c>
      <c r="D88" s="13" t="n">
        <v>45540</v>
      </c>
      <c r="E88" s="13" t="n">
        <v>45540</v>
      </c>
      <c r="F88" s="14" t="n">
        <f aca="false">NETWORKDAYS.INTL(D88,E88,1,Festivos[])</f>
        <v>1</v>
      </c>
      <c r="G88" s="15" t="s">
        <v>181</v>
      </c>
      <c r="H88" s="15" t="s">
        <v>74</v>
      </c>
      <c r="I88" s="15" t="s">
        <v>19</v>
      </c>
      <c r="J88" s="15" t="s">
        <v>56</v>
      </c>
      <c r="K88" s="15" t="s">
        <v>27</v>
      </c>
      <c r="L88" s="15" t="s">
        <v>30</v>
      </c>
      <c r="M88" s="15" t="s">
        <v>23</v>
      </c>
      <c r="N88" s="16" t="n">
        <v>1</v>
      </c>
      <c r="O88" s="17" t="n">
        <f aca="false">N88*60</f>
        <v>60</v>
      </c>
      <c r="P88" s="18"/>
    </row>
    <row r="89" customFormat="false" ht="15" hidden="false" customHeight="false" outlineLevel="0" collapsed="false">
      <c r="A89" s="10" t="s">
        <v>40</v>
      </c>
      <c r="B89" s="11" t="s">
        <v>182</v>
      </c>
      <c r="C89" s="12" t="n">
        <v>45540</v>
      </c>
      <c r="D89" s="13" t="n">
        <v>45540</v>
      </c>
      <c r="E89" s="13" t="n">
        <v>45540</v>
      </c>
      <c r="F89" s="14" t="n">
        <f aca="false">NETWORKDAYS.INTL(D89,E89,1,Festivos[])</f>
        <v>1</v>
      </c>
      <c r="G89" s="15" t="s">
        <v>183</v>
      </c>
      <c r="H89" s="15" t="s">
        <v>74</v>
      </c>
      <c r="I89" s="15" t="s">
        <v>19</v>
      </c>
      <c r="J89" s="15" t="s">
        <v>56</v>
      </c>
      <c r="K89" s="15" t="s">
        <v>27</v>
      </c>
      <c r="L89" s="15" t="s">
        <v>30</v>
      </c>
      <c r="M89" s="15" t="s">
        <v>23</v>
      </c>
      <c r="N89" s="16" t="n">
        <v>1</v>
      </c>
      <c r="O89" s="17" t="n">
        <f aca="false">N89*60</f>
        <v>60</v>
      </c>
      <c r="P89" s="18"/>
    </row>
    <row r="90" customFormat="false" ht="15" hidden="false" customHeight="false" outlineLevel="0" collapsed="false">
      <c r="A90" s="10" t="s">
        <v>40</v>
      </c>
      <c r="B90" s="11" t="s">
        <v>184</v>
      </c>
      <c r="C90" s="12" t="n">
        <v>45540</v>
      </c>
      <c r="D90" s="13" t="n">
        <v>45540</v>
      </c>
      <c r="E90" s="13" t="n">
        <v>45540</v>
      </c>
      <c r="F90" s="14" t="n">
        <v>1</v>
      </c>
      <c r="G90" s="15" t="s">
        <v>185</v>
      </c>
      <c r="H90" s="15" t="s">
        <v>74</v>
      </c>
      <c r="I90" s="15" t="s">
        <v>19</v>
      </c>
      <c r="J90" s="15" t="s">
        <v>56</v>
      </c>
      <c r="K90" s="15" t="s">
        <v>27</v>
      </c>
      <c r="L90" s="15" t="s">
        <v>30</v>
      </c>
      <c r="M90" s="15" t="s">
        <v>23</v>
      </c>
      <c r="N90" s="16" t="n">
        <v>1</v>
      </c>
      <c r="O90" s="17" t="n">
        <f aca="false">N90*60</f>
        <v>60</v>
      </c>
      <c r="P90" s="18"/>
    </row>
    <row r="91" customFormat="false" ht="15" hidden="false" customHeight="false" outlineLevel="0" collapsed="false">
      <c r="A91" s="10" t="s">
        <v>40</v>
      </c>
      <c r="B91" s="11" t="s">
        <v>186</v>
      </c>
      <c r="C91" s="12" t="n">
        <v>45540</v>
      </c>
      <c r="D91" s="13" t="n">
        <v>45540</v>
      </c>
      <c r="E91" s="13" t="n">
        <v>45540</v>
      </c>
      <c r="F91" s="14" t="n">
        <f aca="false">NETWORKDAYS.INTL(D91,E91,1,Festivos[])</f>
        <v>1</v>
      </c>
      <c r="G91" s="15" t="s">
        <v>187</v>
      </c>
      <c r="H91" s="15" t="s">
        <v>29</v>
      </c>
      <c r="I91" s="15" t="s">
        <v>19</v>
      </c>
      <c r="J91" s="15" t="s">
        <v>86</v>
      </c>
      <c r="K91" s="15" t="s">
        <v>27</v>
      </c>
      <c r="L91" s="15" t="s">
        <v>30</v>
      </c>
      <c r="M91" s="15" t="s">
        <v>23</v>
      </c>
      <c r="N91" s="16" t="n">
        <v>0.2</v>
      </c>
      <c r="O91" s="17" t="n">
        <f aca="false">N91*60</f>
        <v>12</v>
      </c>
      <c r="P91" s="18"/>
    </row>
    <row r="92" customFormat="false" ht="15" hidden="false" customHeight="false" outlineLevel="0" collapsed="false">
      <c r="A92" s="10" t="s">
        <v>16</v>
      </c>
      <c r="B92" s="11" t="n">
        <v>245332</v>
      </c>
      <c r="C92" s="12" t="n">
        <v>45541</v>
      </c>
      <c r="D92" s="13" t="n">
        <v>45541</v>
      </c>
      <c r="E92" s="13" t="n">
        <v>45541</v>
      </c>
      <c r="F92" s="14" t="n">
        <f aca="false">NETWORKDAYS.INTL(D92,E92,1,Festivos[])</f>
        <v>1</v>
      </c>
      <c r="G92" s="15" t="s">
        <v>188</v>
      </c>
      <c r="H92" s="15" t="s">
        <v>59</v>
      </c>
      <c r="I92" s="15" t="s">
        <v>19</v>
      </c>
      <c r="J92" s="15" t="s">
        <v>32</v>
      </c>
      <c r="K92" s="15" t="s">
        <v>38</v>
      </c>
      <c r="L92" s="15" t="s">
        <v>30</v>
      </c>
      <c r="M92" s="15" t="s">
        <v>82</v>
      </c>
      <c r="N92" s="16" t="n">
        <v>0.5</v>
      </c>
      <c r="O92" s="17" t="n">
        <f aca="false">N92*60</f>
        <v>30</v>
      </c>
      <c r="P92" s="18"/>
    </row>
    <row r="93" customFormat="false" ht="15" hidden="false" customHeight="false" outlineLevel="0" collapsed="false">
      <c r="A93" s="10" t="s">
        <v>16</v>
      </c>
      <c r="B93" s="11" t="n">
        <v>245384</v>
      </c>
      <c r="C93" s="12" t="n">
        <v>45541</v>
      </c>
      <c r="D93" s="13" t="n">
        <v>45541</v>
      </c>
      <c r="E93" s="13" t="n">
        <v>45541</v>
      </c>
      <c r="F93" s="14" t="n">
        <f aca="false">NETWORKDAYS.INTL(D93,E93,1,Festivos[])</f>
        <v>1</v>
      </c>
      <c r="G93" s="15" t="s">
        <v>189</v>
      </c>
      <c r="H93" s="15" t="s">
        <v>25</v>
      </c>
      <c r="I93" s="15" t="s">
        <v>19</v>
      </c>
      <c r="J93" s="15" t="s">
        <v>32</v>
      </c>
      <c r="K93" s="15" t="s">
        <v>27</v>
      </c>
      <c r="L93" s="15" t="s">
        <v>33</v>
      </c>
      <c r="M93" s="15" t="s">
        <v>23</v>
      </c>
      <c r="N93" s="16" t="n">
        <v>0.3</v>
      </c>
      <c r="O93" s="17" t="n">
        <f aca="false">N93*60</f>
        <v>18</v>
      </c>
      <c r="P93" s="18"/>
    </row>
    <row r="94" customFormat="false" ht="15" hidden="false" customHeight="false" outlineLevel="0" collapsed="false">
      <c r="A94" s="10" t="s">
        <v>16</v>
      </c>
      <c r="B94" s="11" t="n">
        <v>245385</v>
      </c>
      <c r="C94" s="12" t="n">
        <v>45541</v>
      </c>
      <c r="D94" s="13" t="n">
        <v>45541</v>
      </c>
      <c r="E94" s="13" t="n">
        <v>45541</v>
      </c>
      <c r="F94" s="14" t="n">
        <f aca="false">NETWORKDAYS.INTL(D94,E94,1,Festivos[])</f>
        <v>1</v>
      </c>
      <c r="G94" s="15" t="s">
        <v>190</v>
      </c>
      <c r="H94" s="15" t="s">
        <v>101</v>
      </c>
      <c r="I94" s="15" t="s">
        <v>19</v>
      </c>
      <c r="J94" s="15" t="s">
        <v>37</v>
      </c>
      <c r="K94" s="15" t="s">
        <v>21</v>
      </c>
      <c r="L94" s="15" t="s">
        <v>44</v>
      </c>
      <c r="M94" s="15" t="s">
        <v>82</v>
      </c>
      <c r="N94" s="16" t="n">
        <v>0.5</v>
      </c>
      <c r="O94" s="17" t="n">
        <f aca="false">N94*60</f>
        <v>30</v>
      </c>
      <c r="P94" s="18"/>
    </row>
    <row r="95" customFormat="false" ht="15" hidden="false" customHeight="false" outlineLevel="0" collapsed="false">
      <c r="A95" s="10" t="s">
        <v>16</v>
      </c>
      <c r="B95" s="11" t="n">
        <v>245402</v>
      </c>
      <c r="C95" s="12" t="n">
        <v>45541</v>
      </c>
      <c r="D95" s="13" t="n">
        <v>45541</v>
      </c>
      <c r="E95" s="13" t="n">
        <v>45541</v>
      </c>
      <c r="F95" s="14" t="n">
        <f aca="false">NETWORKDAYS.INTL(D95,E95,1,Festivos[])</f>
        <v>1</v>
      </c>
      <c r="G95" s="15" t="s">
        <v>191</v>
      </c>
      <c r="H95" s="15" t="s">
        <v>25</v>
      </c>
      <c r="I95" s="15" t="s">
        <v>19</v>
      </c>
      <c r="J95" s="15" t="s">
        <v>32</v>
      </c>
      <c r="K95" s="15" t="s">
        <v>119</v>
      </c>
      <c r="L95" s="15" t="s">
        <v>173</v>
      </c>
      <c r="M95" s="15" t="s">
        <v>23</v>
      </c>
      <c r="N95" s="16" t="n">
        <v>0.4</v>
      </c>
      <c r="O95" s="17" t="n">
        <f aca="false">N95*60</f>
        <v>24</v>
      </c>
      <c r="P95" s="18"/>
    </row>
    <row r="96" customFormat="false" ht="15" hidden="false" customHeight="false" outlineLevel="0" collapsed="false">
      <c r="A96" s="10" t="s">
        <v>16</v>
      </c>
      <c r="B96" s="11" t="n">
        <v>245419</v>
      </c>
      <c r="C96" s="12" t="n">
        <v>45541</v>
      </c>
      <c r="D96" s="13" t="n">
        <v>45544</v>
      </c>
      <c r="E96" s="13" t="n">
        <v>45544</v>
      </c>
      <c r="F96" s="14" t="n">
        <f aca="false">NETWORKDAYS.INTL(D96,E96,1,Festivos[])</f>
        <v>1</v>
      </c>
      <c r="G96" s="15" t="s">
        <v>192</v>
      </c>
      <c r="H96" s="15" t="s">
        <v>18</v>
      </c>
      <c r="I96" s="15" t="s">
        <v>19</v>
      </c>
      <c r="J96" s="15" t="s">
        <v>69</v>
      </c>
      <c r="K96" s="15" t="s">
        <v>21</v>
      </c>
      <c r="L96" s="15" t="s">
        <v>120</v>
      </c>
      <c r="M96" s="15" t="s">
        <v>82</v>
      </c>
      <c r="N96" s="16" t="n">
        <v>0.5</v>
      </c>
      <c r="O96" s="17" t="n">
        <f aca="false">N96*60</f>
        <v>30</v>
      </c>
      <c r="P96" s="18"/>
    </row>
    <row r="97" customFormat="false" ht="15" hidden="false" customHeight="false" outlineLevel="0" collapsed="false">
      <c r="A97" s="10" t="s">
        <v>16</v>
      </c>
      <c r="B97" s="11" t="n">
        <v>245429</v>
      </c>
      <c r="C97" s="12" t="n">
        <v>45541</v>
      </c>
      <c r="D97" s="13" t="n">
        <v>45541</v>
      </c>
      <c r="E97" s="13"/>
      <c r="F97" s="14" t="n">
        <f aca="false">NETWORKDAYS.INTL(D97,E97,1,Festivos[])</f>
        <v>-32518</v>
      </c>
      <c r="G97" s="15" t="s">
        <v>193</v>
      </c>
      <c r="H97" s="15" t="s">
        <v>29</v>
      </c>
      <c r="I97" s="15" t="s">
        <v>19</v>
      </c>
      <c r="J97" s="15" t="s">
        <v>26</v>
      </c>
      <c r="K97" s="15" t="s">
        <v>21</v>
      </c>
      <c r="L97" s="15" t="s">
        <v>22</v>
      </c>
      <c r="M97" s="15" t="s">
        <v>23</v>
      </c>
      <c r="N97" s="16" t="n">
        <v>1</v>
      </c>
      <c r="O97" s="17" t="n">
        <f aca="false">N97*60</f>
        <v>60</v>
      </c>
      <c r="P97" s="18"/>
    </row>
    <row r="98" customFormat="false" ht="15" hidden="false" customHeight="false" outlineLevel="0" collapsed="false">
      <c r="A98" s="10" t="s">
        <v>16</v>
      </c>
      <c r="B98" s="11" t="n">
        <v>245429</v>
      </c>
      <c r="C98" s="12" t="n">
        <v>45541</v>
      </c>
      <c r="D98" s="13" t="n">
        <v>45541</v>
      </c>
      <c r="E98" s="13" t="n">
        <v>45541</v>
      </c>
      <c r="F98" s="14" t="n">
        <f aca="false">NETWORKDAYS.INTL(D98,E98,1,Festivos[])</f>
        <v>1</v>
      </c>
      <c r="G98" s="15" t="s">
        <v>194</v>
      </c>
      <c r="H98" s="15" t="s">
        <v>29</v>
      </c>
      <c r="I98" s="15" t="s">
        <v>19</v>
      </c>
      <c r="J98" s="15" t="s">
        <v>26</v>
      </c>
      <c r="K98" s="15" t="s">
        <v>21</v>
      </c>
      <c r="L98" s="15" t="s">
        <v>22</v>
      </c>
      <c r="M98" s="15" t="s">
        <v>23</v>
      </c>
      <c r="N98" s="16" t="n">
        <v>1</v>
      </c>
      <c r="O98" s="17" t="n">
        <f aca="false">N98*60</f>
        <v>60</v>
      </c>
      <c r="P98" s="18"/>
    </row>
    <row r="99" customFormat="false" ht="15" hidden="false" customHeight="false" outlineLevel="0" collapsed="false">
      <c r="A99" s="10" t="s">
        <v>16</v>
      </c>
      <c r="B99" s="11" t="n">
        <v>245432</v>
      </c>
      <c r="C99" s="12" t="n">
        <v>45541</v>
      </c>
      <c r="D99" s="13" t="n">
        <v>45541</v>
      </c>
      <c r="E99" s="13" t="n">
        <v>45541</v>
      </c>
      <c r="F99" s="14" t="n">
        <f aca="false">NETWORKDAYS.INTL(D99,E99,1,Festivos[])</f>
        <v>1</v>
      </c>
      <c r="G99" s="15" t="s">
        <v>195</v>
      </c>
      <c r="H99" s="15" t="s">
        <v>25</v>
      </c>
      <c r="I99" s="15" t="s">
        <v>19</v>
      </c>
      <c r="J99" s="15" t="s">
        <v>32</v>
      </c>
      <c r="K99" s="15" t="s">
        <v>27</v>
      </c>
      <c r="L99" s="15" t="s">
        <v>33</v>
      </c>
      <c r="M99" s="15" t="s">
        <v>23</v>
      </c>
      <c r="N99" s="16" t="n">
        <v>0.3</v>
      </c>
      <c r="O99" s="17" t="n">
        <f aca="false">N99*60</f>
        <v>18</v>
      </c>
      <c r="P99" s="18"/>
    </row>
    <row r="100" customFormat="false" ht="15" hidden="false" customHeight="false" outlineLevel="0" collapsed="false">
      <c r="A100" s="10" t="s">
        <v>16</v>
      </c>
      <c r="B100" s="11" t="n">
        <v>245435</v>
      </c>
      <c r="C100" s="12" t="n">
        <v>45541</v>
      </c>
      <c r="D100" s="13" t="n">
        <v>45541</v>
      </c>
      <c r="E100" s="13" t="n">
        <v>45541</v>
      </c>
      <c r="F100" s="14" t="n">
        <f aca="false">NETWORKDAYS.INTL(D100,E100,1,Festivos[])</f>
        <v>1</v>
      </c>
      <c r="G100" s="15" t="s">
        <v>152</v>
      </c>
      <c r="H100" s="15" t="s">
        <v>25</v>
      </c>
      <c r="I100" s="15" t="s">
        <v>19</v>
      </c>
      <c r="J100" s="15" t="s">
        <v>32</v>
      </c>
      <c r="K100" s="15" t="s">
        <v>27</v>
      </c>
      <c r="L100" s="15" t="s">
        <v>33</v>
      </c>
      <c r="M100" s="15" t="s">
        <v>23</v>
      </c>
      <c r="N100" s="16" t="n">
        <v>0.4</v>
      </c>
      <c r="O100" s="17" t="n">
        <f aca="false">N100*60</f>
        <v>24</v>
      </c>
      <c r="P100" s="18"/>
    </row>
    <row r="101" customFormat="false" ht="15" hidden="false" customHeight="false" outlineLevel="0" collapsed="false">
      <c r="A101" s="10" t="s">
        <v>16</v>
      </c>
      <c r="B101" s="11" t="n">
        <v>245436</v>
      </c>
      <c r="C101" s="12" t="n">
        <v>45541</v>
      </c>
      <c r="D101" s="13" t="n">
        <v>45541</v>
      </c>
      <c r="E101" s="13" t="n">
        <v>45541</v>
      </c>
      <c r="F101" s="14" t="n">
        <f aca="false">NETWORKDAYS.INTL(D101,E101,1,Festivos[])</f>
        <v>1</v>
      </c>
      <c r="G101" s="15" t="s">
        <v>196</v>
      </c>
      <c r="H101" s="15" t="s">
        <v>29</v>
      </c>
      <c r="I101" s="15" t="s">
        <v>19</v>
      </c>
      <c r="J101" s="15" t="s">
        <v>20</v>
      </c>
      <c r="K101" s="15" t="s">
        <v>27</v>
      </c>
      <c r="L101" s="15" t="s">
        <v>61</v>
      </c>
      <c r="M101" s="15" t="s">
        <v>23</v>
      </c>
      <c r="N101" s="16" t="n">
        <v>1</v>
      </c>
      <c r="O101" s="17" t="n">
        <f aca="false">N101*60</f>
        <v>60</v>
      </c>
      <c r="P101" s="18"/>
    </row>
    <row r="102" customFormat="false" ht="15" hidden="false" customHeight="false" outlineLevel="0" collapsed="false">
      <c r="A102" s="10" t="s">
        <v>16</v>
      </c>
      <c r="B102" s="11" t="n">
        <v>245439</v>
      </c>
      <c r="C102" s="12" t="n">
        <v>45541</v>
      </c>
      <c r="D102" s="13" t="n">
        <v>45541</v>
      </c>
      <c r="E102" s="13" t="n">
        <v>45541</v>
      </c>
      <c r="F102" s="14" t="n">
        <f aca="false">NETWORKDAYS.INTL(D102,E102,1,Festivos[])</f>
        <v>1</v>
      </c>
      <c r="G102" s="15" t="s">
        <v>28</v>
      </c>
      <c r="H102" s="15" t="s">
        <v>25</v>
      </c>
      <c r="I102" s="15" t="s">
        <v>19</v>
      </c>
      <c r="J102" s="15" t="s">
        <v>26</v>
      </c>
      <c r="K102" s="15" t="s">
        <v>27</v>
      </c>
      <c r="L102" s="15" t="s">
        <v>30</v>
      </c>
      <c r="M102" s="15" t="s">
        <v>23</v>
      </c>
      <c r="N102" s="16" t="n">
        <v>0.3</v>
      </c>
      <c r="O102" s="17" t="n">
        <f aca="false">N102*60</f>
        <v>18</v>
      </c>
      <c r="P102" s="18"/>
    </row>
    <row r="103" customFormat="false" ht="15" hidden="false" customHeight="false" outlineLevel="0" collapsed="false">
      <c r="A103" s="10" t="s">
        <v>16</v>
      </c>
      <c r="B103" s="11" t="n">
        <v>245471</v>
      </c>
      <c r="C103" s="12" t="n">
        <v>45541</v>
      </c>
      <c r="D103" s="13" t="n">
        <v>45541</v>
      </c>
      <c r="E103" s="13" t="n">
        <v>45541</v>
      </c>
      <c r="F103" s="14" t="n">
        <f aca="false">NETWORKDAYS.INTL(D103,E103,1,Festivos[])</f>
        <v>1</v>
      </c>
      <c r="G103" s="15" t="s">
        <v>153</v>
      </c>
      <c r="H103" s="15" t="s">
        <v>25</v>
      </c>
      <c r="I103" s="15" t="s">
        <v>19</v>
      </c>
      <c r="J103" s="15" t="s">
        <v>32</v>
      </c>
      <c r="K103" s="15" t="s">
        <v>27</v>
      </c>
      <c r="L103" s="15" t="s">
        <v>33</v>
      </c>
      <c r="M103" s="15" t="s">
        <v>23</v>
      </c>
      <c r="N103" s="16" t="n">
        <v>0.3</v>
      </c>
      <c r="O103" s="17" t="n">
        <f aca="false">N103*60</f>
        <v>18</v>
      </c>
      <c r="P103" s="18"/>
    </row>
    <row r="104" customFormat="false" ht="15" hidden="false" customHeight="false" outlineLevel="0" collapsed="false">
      <c r="A104" s="10" t="s">
        <v>16</v>
      </c>
      <c r="B104" s="11" t="n">
        <v>245485</v>
      </c>
      <c r="C104" s="12" t="n">
        <v>45541</v>
      </c>
      <c r="D104" s="13" t="n">
        <v>45541</v>
      </c>
      <c r="E104" s="13" t="n">
        <v>45541</v>
      </c>
      <c r="F104" s="14" t="n">
        <f aca="false">NETWORKDAYS.INTL(D104,E104,1,Festivos[])</f>
        <v>1</v>
      </c>
      <c r="G104" s="15" t="s">
        <v>197</v>
      </c>
      <c r="H104" s="15" t="s">
        <v>25</v>
      </c>
      <c r="I104" s="15" t="s">
        <v>19</v>
      </c>
      <c r="J104" s="15" t="s">
        <v>32</v>
      </c>
      <c r="K104" s="15" t="s">
        <v>27</v>
      </c>
      <c r="L104" s="15" t="s">
        <v>33</v>
      </c>
      <c r="M104" s="15" t="s">
        <v>23</v>
      </c>
      <c r="N104" s="16" t="n">
        <v>0.3</v>
      </c>
      <c r="O104" s="17" t="n">
        <f aca="false">N104*60</f>
        <v>18</v>
      </c>
      <c r="P104" s="18"/>
    </row>
    <row r="105" customFormat="false" ht="15" hidden="false" customHeight="false" outlineLevel="0" collapsed="false">
      <c r="A105" s="10" t="s">
        <v>16</v>
      </c>
      <c r="B105" s="11" t="n">
        <v>245510</v>
      </c>
      <c r="C105" s="12" t="n">
        <v>45541</v>
      </c>
      <c r="D105" s="13" t="n">
        <v>45541</v>
      </c>
      <c r="E105" s="13" t="n">
        <v>45541</v>
      </c>
      <c r="F105" s="14" t="n">
        <f aca="false">NETWORKDAYS.INTL(D105,E105,1,Festivos[])</f>
        <v>1</v>
      </c>
      <c r="G105" s="15" t="s">
        <v>198</v>
      </c>
      <c r="H105" s="15" t="s">
        <v>29</v>
      </c>
      <c r="I105" s="15" t="s">
        <v>19</v>
      </c>
      <c r="J105" s="15" t="s">
        <v>75</v>
      </c>
      <c r="K105" s="15" t="s">
        <v>27</v>
      </c>
      <c r="L105" s="15" t="s">
        <v>30</v>
      </c>
      <c r="M105" s="15" t="s">
        <v>23</v>
      </c>
      <c r="N105" s="16" t="n">
        <v>0.2</v>
      </c>
      <c r="O105" s="17" t="n">
        <f aca="false">N105*60</f>
        <v>12</v>
      </c>
      <c r="P105" s="18"/>
    </row>
    <row r="106" customFormat="false" ht="15" hidden="false" customHeight="false" outlineLevel="0" collapsed="false">
      <c r="A106" s="10" t="s">
        <v>40</v>
      </c>
      <c r="B106" s="11" t="s">
        <v>199</v>
      </c>
      <c r="C106" s="12" t="n">
        <v>45541</v>
      </c>
      <c r="D106" s="13" t="n">
        <v>45541</v>
      </c>
      <c r="E106" s="13" t="n">
        <v>45541</v>
      </c>
      <c r="F106" s="14" t="n">
        <f aca="false">NETWORKDAYS.INTL(D106,E106,1,Festivos[])</f>
        <v>1</v>
      </c>
      <c r="G106" s="15" t="s">
        <v>200</v>
      </c>
      <c r="H106" s="15" t="s">
        <v>113</v>
      </c>
      <c r="I106" s="15" t="s">
        <v>19</v>
      </c>
      <c r="J106" s="15" t="s">
        <v>56</v>
      </c>
      <c r="K106" s="15" t="s">
        <v>38</v>
      </c>
      <c r="L106" s="15" t="s">
        <v>30</v>
      </c>
      <c r="M106" s="15" t="s">
        <v>108</v>
      </c>
      <c r="N106" s="16" t="n">
        <v>2</v>
      </c>
      <c r="O106" s="17" t="n">
        <f aca="false">N106*60</f>
        <v>120</v>
      </c>
      <c r="P106" s="18"/>
    </row>
    <row r="107" customFormat="false" ht="15" hidden="false" customHeight="false" outlineLevel="0" collapsed="false">
      <c r="A107" s="10" t="s">
        <v>40</v>
      </c>
      <c r="B107" s="11" t="s">
        <v>201</v>
      </c>
      <c r="C107" s="12" t="n">
        <v>45541</v>
      </c>
      <c r="D107" s="13" t="n">
        <v>45541</v>
      </c>
      <c r="E107" s="13" t="n">
        <v>45541</v>
      </c>
      <c r="F107" s="14" t="n">
        <f aca="false">NETWORKDAYS.INTL(D107,E107,1,Festivos[])</f>
        <v>1</v>
      </c>
      <c r="G107" s="15" t="s">
        <v>202</v>
      </c>
      <c r="H107" s="15" t="s">
        <v>29</v>
      </c>
      <c r="I107" s="15" t="s">
        <v>19</v>
      </c>
      <c r="J107" s="15" t="s">
        <v>43</v>
      </c>
      <c r="K107" s="15" t="s">
        <v>21</v>
      </c>
      <c r="L107" s="15" t="s">
        <v>70</v>
      </c>
      <c r="M107" s="15" t="s">
        <v>23</v>
      </c>
      <c r="N107" s="16" t="n">
        <v>2</v>
      </c>
      <c r="O107" s="17" t="n">
        <f aca="false">N107*60</f>
        <v>120</v>
      </c>
      <c r="P107" s="18"/>
    </row>
    <row r="108" customFormat="false" ht="15" hidden="false" customHeight="false" outlineLevel="0" collapsed="false">
      <c r="A108" s="10" t="s">
        <v>40</v>
      </c>
      <c r="B108" s="11" t="s">
        <v>203</v>
      </c>
      <c r="C108" s="12" t="n">
        <v>45541</v>
      </c>
      <c r="D108" s="13" t="n">
        <v>45541</v>
      </c>
      <c r="E108" s="13" t="n">
        <v>45541</v>
      </c>
      <c r="F108" s="14" t="n">
        <f aca="false">NETWORKDAYS.INTL(D108,E108,1,Festivos[])</f>
        <v>1</v>
      </c>
      <c r="G108" s="15" t="s">
        <v>204</v>
      </c>
      <c r="H108" s="15" t="s">
        <v>101</v>
      </c>
      <c r="I108" s="15" t="s">
        <v>19</v>
      </c>
      <c r="J108" s="15" t="s">
        <v>47</v>
      </c>
      <c r="K108" s="15" t="s">
        <v>21</v>
      </c>
      <c r="L108" s="15" t="s">
        <v>22</v>
      </c>
      <c r="M108" s="15" t="s">
        <v>82</v>
      </c>
      <c r="N108" s="16" t="n">
        <v>0.5</v>
      </c>
      <c r="O108" s="17" t="n">
        <f aca="false">N108*60</f>
        <v>30</v>
      </c>
      <c r="P108" s="18"/>
    </row>
    <row r="109" customFormat="false" ht="15" hidden="false" customHeight="false" outlineLevel="0" collapsed="false">
      <c r="A109" s="10" t="s">
        <v>40</v>
      </c>
      <c r="B109" s="11" t="s">
        <v>205</v>
      </c>
      <c r="C109" s="12" t="n">
        <v>45541</v>
      </c>
      <c r="D109" s="13" t="n">
        <v>45541</v>
      </c>
      <c r="E109" s="13" t="n">
        <v>45541</v>
      </c>
      <c r="F109" s="14" t="n">
        <f aca="false">NETWORKDAYS.INTL(D109,E109,1,Festivos[])</f>
        <v>1</v>
      </c>
      <c r="G109" s="15" t="s">
        <v>206</v>
      </c>
      <c r="H109" s="15" t="s">
        <v>29</v>
      </c>
      <c r="I109" s="15" t="s">
        <v>19</v>
      </c>
      <c r="J109" s="15" t="s">
        <v>95</v>
      </c>
      <c r="K109" s="15" t="s">
        <v>21</v>
      </c>
      <c r="L109" s="15" t="s">
        <v>22</v>
      </c>
      <c r="M109" s="15" t="s">
        <v>23</v>
      </c>
      <c r="N109" s="16" t="n">
        <v>0.5</v>
      </c>
      <c r="O109" s="17" t="n">
        <f aca="false">N109*60</f>
        <v>30</v>
      </c>
      <c r="P109" s="18"/>
    </row>
    <row r="110" customFormat="false" ht="15" hidden="false" customHeight="false" outlineLevel="0" collapsed="false">
      <c r="A110" s="10" t="s">
        <v>40</v>
      </c>
      <c r="B110" s="11" t="s">
        <v>207</v>
      </c>
      <c r="C110" s="12" t="n">
        <v>45541</v>
      </c>
      <c r="D110" s="13" t="n">
        <v>45541</v>
      </c>
      <c r="E110" s="13" t="n">
        <v>45541</v>
      </c>
      <c r="F110" s="14" t="n">
        <f aca="false">NETWORKDAYS.INTL(D110,E110,1,Festivos[])</f>
        <v>1</v>
      </c>
      <c r="G110" s="15" t="s">
        <v>208</v>
      </c>
      <c r="H110" s="15" t="s">
        <v>29</v>
      </c>
      <c r="I110" s="15" t="s">
        <v>19</v>
      </c>
      <c r="J110" s="15" t="s">
        <v>118</v>
      </c>
      <c r="K110" s="15" t="s">
        <v>27</v>
      </c>
      <c r="L110" s="15" t="s">
        <v>30</v>
      </c>
      <c r="M110" s="15" t="s">
        <v>23</v>
      </c>
      <c r="N110" s="16" t="n">
        <v>0.4</v>
      </c>
      <c r="O110" s="17" t="n">
        <f aca="false">N110*60</f>
        <v>24</v>
      </c>
      <c r="P110" s="18"/>
    </row>
    <row r="111" customFormat="false" ht="15" hidden="false" customHeight="false" outlineLevel="0" collapsed="false">
      <c r="A111" s="10" t="s">
        <v>40</v>
      </c>
      <c r="B111" s="11" t="s">
        <v>140</v>
      </c>
      <c r="C111" s="12" t="n">
        <v>45541</v>
      </c>
      <c r="D111" s="13" t="n">
        <v>45541</v>
      </c>
      <c r="E111" s="13" t="n">
        <v>45541</v>
      </c>
      <c r="F111" s="14" t="n">
        <f aca="false">NETWORKDAYS.INTL(D111,E111,1,Festivos[])</f>
        <v>1</v>
      </c>
      <c r="G111" s="15" t="s">
        <v>209</v>
      </c>
      <c r="H111" s="15" t="s">
        <v>29</v>
      </c>
      <c r="I111" s="15" t="s">
        <v>19</v>
      </c>
      <c r="J111" s="15" t="s">
        <v>56</v>
      </c>
      <c r="K111" s="15" t="s">
        <v>27</v>
      </c>
      <c r="L111" s="15" t="s">
        <v>30</v>
      </c>
      <c r="M111" s="15" t="s">
        <v>23</v>
      </c>
      <c r="N111" s="16" t="n">
        <v>0.2</v>
      </c>
      <c r="O111" s="17" t="n">
        <f aca="false">N111*60</f>
        <v>12</v>
      </c>
      <c r="P111" s="18"/>
    </row>
    <row r="112" customFormat="false" ht="15" hidden="false" customHeight="false" outlineLevel="0" collapsed="false">
      <c r="A112" s="10" t="s">
        <v>16</v>
      </c>
      <c r="B112" s="11" t="n">
        <v>245444</v>
      </c>
      <c r="C112" s="12" t="n">
        <v>45544</v>
      </c>
      <c r="D112" s="12" t="n">
        <v>45544</v>
      </c>
      <c r="E112" s="12" t="n">
        <v>45544</v>
      </c>
      <c r="F112" s="14" t="n">
        <f aca="false">NETWORKDAYS.INTL(D112,E112,1,Festivos[])</f>
        <v>1</v>
      </c>
      <c r="G112" s="15" t="s">
        <v>210</v>
      </c>
      <c r="H112" s="15" t="s">
        <v>113</v>
      </c>
      <c r="I112" s="15" t="s">
        <v>19</v>
      </c>
      <c r="J112" s="15" t="s">
        <v>75</v>
      </c>
      <c r="K112" s="15" t="s">
        <v>38</v>
      </c>
      <c r="L112" s="15" t="s">
        <v>30</v>
      </c>
      <c r="M112" s="15" t="s">
        <v>23</v>
      </c>
      <c r="N112" s="16" t="n">
        <v>1</v>
      </c>
      <c r="O112" s="17" t="n">
        <f aca="false">N112*60</f>
        <v>60</v>
      </c>
      <c r="P112" s="18"/>
    </row>
    <row r="113" customFormat="false" ht="15" hidden="false" customHeight="false" outlineLevel="0" collapsed="false">
      <c r="A113" s="10" t="s">
        <v>16</v>
      </c>
      <c r="B113" s="11" t="n">
        <v>245500</v>
      </c>
      <c r="C113" s="12" t="n">
        <v>45544</v>
      </c>
      <c r="D113" s="13" t="n">
        <v>45544</v>
      </c>
      <c r="E113" s="12" t="n">
        <v>45544</v>
      </c>
      <c r="F113" s="14" t="n">
        <f aca="false">NETWORKDAYS.INTL(D113,E113,1,Festivos[])</f>
        <v>1</v>
      </c>
      <c r="G113" s="15" t="s">
        <v>211</v>
      </c>
      <c r="H113" s="15" t="s">
        <v>74</v>
      </c>
      <c r="I113" s="15" t="s">
        <v>19</v>
      </c>
      <c r="J113" s="15" t="s">
        <v>69</v>
      </c>
      <c r="K113" s="15" t="s">
        <v>38</v>
      </c>
      <c r="L113" s="15" t="s">
        <v>30</v>
      </c>
      <c r="M113" s="15" t="s">
        <v>23</v>
      </c>
      <c r="N113" s="16" t="n">
        <v>1</v>
      </c>
      <c r="O113" s="17" t="n">
        <f aca="false">N113*60</f>
        <v>60</v>
      </c>
      <c r="P113" s="18"/>
    </row>
    <row r="114" customFormat="false" ht="15" hidden="false" customHeight="false" outlineLevel="0" collapsed="false">
      <c r="A114" s="10" t="s">
        <v>16</v>
      </c>
      <c r="B114" s="11" t="n">
        <v>245502</v>
      </c>
      <c r="C114" s="12" t="n">
        <v>45544</v>
      </c>
      <c r="D114" s="13" t="n">
        <v>45544</v>
      </c>
      <c r="E114" s="12" t="n">
        <v>45544</v>
      </c>
      <c r="F114" s="14" t="n">
        <f aca="false">NETWORKDAYS.INTL(D114,E114,1,Festivos[])</f>
        <v>1</v>
      </c>
      <c r="G114" s="15" t="s">
        <v>212</v>
      </c>
      <c r="H114" s="15" t="s">
        <v>36</v>
      </c>
      <c r="I114" s="15" t="s">
        <v>19</v>
      </c>
      <c r="J114" s="15" t="s">
        <v>69</v>
      </c>
      <c r="K114" s="15" t="s">
        <v>38</v>
      </c>
      <c r="L114" s="15" t="s">
        <v>30</v>
      </c>
      <c r="M114" s="15" t="s">
        <v>23</v>
      </c>
      <c r="N114" s="16" t="n">
        <v>1</v>
      </c>
      <c r="O114" s="17" t="n">
        <f aca="false">N114*60</f>
        <v>60</v>
      </c>
      <c r="P114" s="18"/>
    </row>
    <row r="115" customFormat="false" ht="15" hidden="false" customHeight="false" outlineLevel="0" collapsed="false">
      <c r="A115" s="10" t="s">
        <v>16</v>
      </c>
      <c r="B115" s="11" t="n">
        <v>245508</v>
      </c>
      <c r="C115" s="12" t="n">
        <v>45544</v>
      </c>
      <c r="D115" s="13" t="n">
        <v>45544</v>
      </c>
      <c r="E115" s="12" t="n">
        <v>45544</v>
      </c>
      <c r="F115" s="14" t="n">
        <f aca="false">NETWORKDAYS.INTL(D115,E115,1,Festivos[])</f>
        <v>1</v>
      </c>
      <c r="G115" s="15" t="s">
        <v>213</v>
      </c>
      <c r="H115" s="15" t="s">
        <v>25</v>
      </c>
      <c r="I115" s="15" t="s">
        <v>19</v>
      </c>
      <c r="J115" s="15" t="s">
        <v>32</v>
      </c>
      <c r="K115" s="15" t="s">
        <v>27</v>
      </c>
      <c r="L115" s="15" t="s">
        <v>33</v>
      </c>
      <c r="M115" s="15" t="s">
        <v>23</v>
      </c>
      <c r="N115" s="16" t="n">
        <v>0.3</v>
      </c>
      <c r="O115" s="17" t="n">
        <f aca="false">N115*60</f>
        <v>18</v>
      </c>
      <c r="P115" s="18"/>
    </row>
    <row r="116" customFormat="false" ht="15" hidden="false" customHeight="false" outlineLevel="0" collapsed="false">
      <c r="A116" s="10" t="s">
        <v>16</v>
      </c>
      <c r="B116" s="11" t="n">
        <v>245511</v>
      </c>
      <c r="C116" s="12" t="n">
        <v>45544</v>
      </c>
      <c r="D116" s="13" t="n">
        <v>45544</v>
      </c>
      <c r="E116" s="12" t="n">
        <v>45545</v>
      </c>
      <c r="F116" s="14" t="n">
        <f aca="false">NETWORKDAYS.INTL(D116,E116,1,Festivos[])</f>
        <v>2</v>
      </c>
      <c r="G116" s="15" t="s">
        <v>214</v>
      </c>
      <c r="H116" s="15" t="s">
        <v>29</v>
      </c>
      <c r="I116" s="15" t="s">
        <v>19</v>
      </c>
      <c r="J116" s="15" t="s">
        <v>26</v>
      </c>
      <c r="K116" s="15" t="s">
        <v>27</v>
      </c>
      <c r="L116" s="15" t="s">
        <v>120</v>
      </c>
      <c r="M116" s="15" t="s">
        <v>23</v>
      </c>
      <c r="N116" s="16" t="n">
        <v>2</v>
      </c>
      <c r="O116" s="17" t="n">
        <f aca="false">N116*60</f>
        <v>120</v>
      </c>
      <c r="P116" s="18"/>
    </row>
    <row r="117" customFormat="false" ht="15" hidden="false" customHeight="false" outlineLevel="0" collapsed="false">
      <c r="A117" s="10" t="s">
        <v>16</v>
      </c>
      <c r="B117" s="11" t="n">
        <v>245512</v>
      </c>
      <c r="C117" s="12" t="n">
        <v>45544</v>
      </c>
      <c r="D117" s="13" t="n">
        <v>45544</v>
      </c>
      <c r="E117" s="12" t="n">
        <v>45545</v>
      </c>
      <c r="F117" s="14" t="n">
        <f aca="false">NETWORKDAYS.INTL(D117,E117,1,Festivos[])</f>
        <v>2</v>
      </c>
      <c r="G117" s="15" t="s">
        <v>215</v>
      </c>
      <c r="H117" s="15" t="s">
        <v>74</v>
      </c>
      <c r="I117" s="15" t="s">
        <v>19</v>
      </c>
      <c r="J117" s="15" t="s">
        <v>26</v>
      </c>
      <c r="K117" s="15" t="s">
        <v>27</v>
      </c>
      <c r="L117" s="15" t="s">
        <v>30</v>
      </c>
      <c r="M117" s="15" t="s">
        <v>23</v>
      </c>
      <c r="N117" s="16" t="n">
        <v>1</v>
      </c>
      <c r="O117" s="17" t="n">
        <f aca="false">N117*60</f>
        <v>60</v>
      </c>
      <c r="P117" s="18"/>
    </row>
    <row r="118" customFormat="false" ht="15" hidden="false" customHeight="false" outlineLevel="0" collapsed="false">
      <c r="A118" s="10" t="s">
        <v>16</v>
      </c>
      <c r="B118" s="11" t="n">
        <v>245513</v>
      </c>
      <c r="C118" s="12" t="n">
        <v>45544</v>
      </c>
      <c r="D118" s="12" t="n">
        <v>45544</v>
      </c>
      <c r="E118" s="12" t="n">
        <v>45544</v>
      </c>
      <c r="F118" s="14" t="n">
        <f aca="false">NETWORKDAYS.INTL(D118,E118,1,Festivos[])</f>
        <v>1</v>
      </c>
      <c r="G118" s="15" t="s">
        <v>216</v>
      </c>
      <c r="H118" s="15" t="s">
        <v>113</v>
      </c>
      <c r="I118" s="15" t="s">
        <v>19</v>
      </c>
      <c r="J118" s="15" t="s">
        <v>75</v>
      </c>
      <c r="K118" s="15" t="s">
        <v>38</v>
      </c>
      <c r="L118" s="15" t="s">
        <v>173</v>
      </c>
      <c r="M118" s="15" t="s">
        <v>23</v>
      </c>
      <c r="N118" s="16" t="n">
        <v>1</v>
      </c>
      <c r="O118" s="17" t="n">
        <f aca="false">N118*60</f>
        <v>60</v>
      </c>
      <c r="P118" s="18"/>
    </row>
    <row r="119" customFormat="false" ht="15" hidden="false" customHeight="false" outlineLevel="0" collapsed="false">
      <c r="A119" s="10" t="s">
        <v>16</v>
      </c>
      <c r="B119" s="11" t="n">
        <v>245515</v>
      </c>
      <c r="C119" s="12" t="n">
        <v>45544</v>
      </c>
      <c r="D119" s="13" t="n">
        <v>45544</v>
      </c>
      <c r="E119" s="13" t="n">
        <v>45544</v>
      </c>
      <c r="F119" s="14" t="n">
        <f aca="false">NETWORKDAYS.INTL(D119,E119,1,Festivos[])</f>
        <v>1</v>
      </c>
      <c r="G119" s="15" t="s">
        <v>114</v>
      </c>
      <c r="H119" s="15" t="s">
        <v>25</v>
      </c>
      <c r="I119" s="15" t="s">
        <v>19</v>
      </c>
      <c r="J119" s="15" t="s">
        <v>115</v>
      </c>
      <c r="K119" s="15" t="s">
        <v>27</v>
      </c>
      <c r="L119" s="15" t="s">
        <v>116</v>
      </c>
      <c r="M119" s="15" t="s">
        <v>23</v>
      </c>
      <c r="N119" s="16" t="n">
        <v>1</v>
      </c>
      <c r="O119" s="17" t="n">
        <f aca="false">N119*60</f>
        <v>60</v>
      </c>
      <c r="P119" s="18"/>
    </row>
    <row r="120" customFormat="false" ht="15" hidden="false" customHeight="false" outlineLevel="0" collapsed="false">
      <c r="A120" s="10" t="s">
        <v>16</v>
      </c>
      <c r="B120" s="11" t="n">
        <v>245529</v>
      </c>
      <c r="C120" s="12" t="n">
        <v>45544</v>
      </c>
      <c r="D120" s="13" t="n">
        <v>45545</v>
      </c>
      <c r="E120" s="13" t="n">
        <v>45545</v>
      </c>
      <c r="F120" s="14" t="n">
        <f aca="false">NETWORKDAYS.INTL(D120,E120,1,Festivos[])</f>
        <v>1</v>
      </c>
      <c r="G120" s="15" t="s">
        <v>217</v>
      </c>
      <c r="H120" s="15" t="s">
        <v>25</v>
      </c>
      <c r="I120" s="15" t="s">
        <v>19</v>
      </c>
      <c r="J120" s="15" t="s">
        <v>32</v>
      </c>
      <c r="K120" s="15" t="s">
        <v>27</v>
      </c>
      <c r="L120" s="15" t="s">
        <v>33</v>
      </c>
      <c r="M120" s="15" t="s">
        <v>23</v>
      </c>
      <c r="N120" s="16" t="n">
        <v>0.3</v>
      </c>
      <c r="O120" s="17" t="n">
        <f aca="false">N120*60</f>
        <v>18</v>
      </c>
      <c r="P120" s="18"/>
    </row>
    <row r="121" customFormat="false" ht="15" hidden="false" customHeight="false" outlineLevel="0" collapsed="false">
      <c r="A121" s="10" t="s">
        <v>16</v>
      </c>
      <c r="B121" s="11" t="n">
        <v>245555</v>
      </c>
      <c r="C121" s="12" t="n">
        <v>45544</v>
      </c>
      <c r="D121" s="13" t="n">
        <v>45544</v>
      </c>
      <c r="E121" s="13" t="n">
        <v>45544</v>
      </c>
      <c r="F121" s="14" t="n">
        <f aca="false">NETWORKDAYS.INTL(D121,E121,1,Festivos[])</f>
        <v>1</v>
      </c>
      <c r="G121" s="15" t="s">
        <v>218</v>
      </c>
      <c r="H121" s="15" t="s">
        <v>25</v>
      </c>
      <c r="I121" s="15" t="s">
        <v>19</v>
      </c>
      <c r="J121" s="15" t="s">
        <v>32</v>
      </c>
      <c r="K121" s="15" t="s">
        <v>27</v>
      </c>
      <c r="L121" s="15" t="s">
        <v>219</v>
      </c>
      <c r="M121" s="15" t="s">
        <v>23</v>
      </c>
      <c r="N121" s="16" t="n">
        <v>0.3</v>
      </c>
      <c r="O121" s="17" t="n">
        <f aca="false">N121*60</f>
        <v>18</v>
      </c>
      <c r="P121" s="18"/>
    </row>
    <row r="122" customFormat="false" ht="15" hidden="false" customHeight="false" outlineLevel="0" collapsed="false">
      <c r="A122" s="10" t="s">
        <v>16</v>
      </c>
      <c r="B122" s="11" t="n">
        <v>245559</v>
      </c>
      <c r="C122" s="12" t="n">
        <v>45544</v>
      </c>
      <c r="D122" s="13" t="n">
        <v>45544</v>
      </c>
      <c r="E122" s="12" t="n">
        <v>45551</v>
      </c>
      <c r="F122" s="14" t="n">
        <f aca="false">NETWORKDAYS.INTL(D122,E122,1,Festivos[])</f>
        <v>6</v>
      </c>
      <c r="G122" s="15" t="s">
        <v>220</v>
      </c>
      <c r="H122" s="15" t="s">
        <v>74</v>
      </c>
      <c r="I122" s="15" t="s">
        <v>19</v>
      </c>
      <c r="J122" s="15" t="s">
        <v>32</v>
      </c>
      <c r="K122" s="15" t="s">
        <v>27</v>
      </c>
      <c r="L122" s="15" t="s">
        <v>33</v>
      </c>
      <c r="M122" s="15" t="s">
        <v>23</v>
      </c>
      <c r="N122" s="16" t="n">
        <v>1</v>
      </c>
      <c r="O122" s="17" t="n">
        <f aca="false">N122*60</f>
        <v>60</v>
      </c>
      <c r="P122" s="18"/>
    </row>
    <row r="123" customFormat="false" ht="15" hidden="false" customHeight="false" outlineLevel="0" collapsed="false">
      <c r="A123" s="10" t="s">
        <v>16</v>
      </c>
      <c r="B123" s="11" t="n">
        <v>245594</v>
      </c>
      <c r="C123" s="12" t="n">
        <v>45544</v>
      </c>
      <c r="D123" s="13" t="n">
        <v>45544</v>
      </c>
      <c r="E123" s="13" t="n">
        <v>45544</v>
      </c>
      <c r="F123" s="14" t="n">
        <f aca="false">NETWORKDAYS.INTL(D123,E123,1,Festivos[])</f>
        <v>1</v>
      </c>
      <c r="G123" s="15" t="s">
        <v>221</v>
      </c>
      <c r="H123" s="15" t="s">
        <v>25</v>
      </c>
      <c r="I123" s="15" t="s">
        <v>19</v>
      </c>
      <c r="J123" s="15" t="s">
        <v>32</v>
      </c>
      <c r="K123" s="15" t="s">
        <v>27</v>
      </c>
      <c r="L123" s="15" t="s">
        <v>33</v>
      </c>
      <c r="M123" s="15" t="s">
        <v>23</v>
      </c>
      <c r="N123" s="16" t="n">
        <v>0.3</v>
      </c>
      <c r="O123" s="17" t="n">
        <f aca="false">N123*60</f>
        <v>18</v>
      </c>
      <c r="P123" s="18"/>
    </row>
    <row r="124" customFormat="false" ht="15" hidden="false" customHeight="false" outlineLevel="0" collapsed="false">
      <c r="A124" s="10" t="s">
        <v>16</v>
      </c>
      <c r="B124" s="11" t="n">
        <v>245595</v>
      </c>
      <c r="C124" s="12" t="n">
        <v>45544</v>
      </c>
      <c r="D124" s="13" t="n">
        <v>45544</v>
      </c>
      <c r="E124" s="19" t="n">
        <v>45552</v>
      </c>
      <c r="F124" s="14" t="n">
        <f aca="false">NETWORKDAYS.INTL(D124,E124,1,Festivos[])</f>
        <v>7</v>
      </c>
      <c r="G124" s="15" t="s">
        <v>114</v>
      </c>
      <c r="H124" s="15" t="s">
        <v>29</v>
      </c>
      <c r="I124" s="15" t="s">
        <v>19</v>
      </c>
      <c r="J124" s="15" t="s">
        <v>115</v>
      </c>
      <c r="K124" s="15" t="s">
        <v>27</v>
      </c>
      <c r="L124" s="15" t="s">
        <v>116</v>
      </c>
      <c r="M124" s="15" t="s">
        <v>23</v>
      </c>
      <c r="N124" s="16" t="n">
        <v>1</v>
      </c>
      <c r="O124" s="17" t="n">
        <f aca="false">N124*60</f>
        <v>60</v>
      </c>
      <c r="P124" s="18"/>
    </row>
    <row r="125" customFormat="false" ht="15" hidden="false" customHeight="false" outlineLevel="0" collapsed="false">
      <c r="A125" s="10" t="s">
        <v>16</v>
      </c>
      <c r="B125" s="11" t="n">
        <v>245641</v>
      </c>
      <c r="C125" s="12" t="n">
        <v>45544</v>
      </c>
      <c r="D125" s="13" t="n">
        <v>45544</v>
      </c>
      <c r="E125" s="12" t="n">
        <v>45552</v>
      </c>
      <c r="F125" s="14" t="n">
        <f aca="false">NETWORKDAYS.INTL(D125,E125,1,Festivos[])</f>
        <v>7</v>
      </c>
      <c r="G125" s="15" t="s">
        <v>154</v>
      </c>
      <c r="H125" s="15" t="s">
        <v>29</v>
      </c>
      <c r="I125" s="15" t="s">
        <v>19</v>
      </c>
      <c r="J125" s="15" t="s">
        <v>32</v>
      </c>
      <c r="K125" s="15" t="s">
        <v>27</v>
      </c>
      <c r="L125" s="15" t="s">
        <v>116</v>
      </c>
      <c r="M125" s="15" t="s">
        <v>23</v>
      </c>
      <c r="N125" s="16" t="n">
        <v>0.3</v>
      </c>
      <c r="O125" s="17" t="n">
        <f aca="false">N125*60</f>
        <v>18</v>
      </c>
      <c r="P125" s="18"/>
    </row>
    <row r="126" customFormat="false" ht="15" hidden="false" customHeight="false" outlineLevel="0" collapsed="false">
      <c r="A126" s="10" t="s">
        <v>40</v>
      </c>
      <c r="B126" s="11" t="s">
        <v>222</v>
      </c>
      <c r="C126" s="12" t="n">
        <v>45544</v>
      </c>
      <c r="D126" s="13" t="n">
        <v>45544</v>
      </c>
      <c r="E126" s="12" t="n">
        <v>45544</v>
      </c>
      <c r="F126" s="14" t="n">
        <f aca="false">NETWORKDAYS.INTL(D126,E126,1,Festivos[])</f>
        <v>1</v>
      </c>
      <c r="G126" s="15" t="s">
        <v>223</v>
      </c>
      <c r="H126" s="15" t="s">
        <v>74</v>
      </c>
      <c r="I126" s="15" t="s">
        <v>19</v>
      </c>
      <c r="J126" s="15" t="s">
        <v>118</v>
      </c>
      <c r="K126" s="15" t="s">
        <v>27</v>
      </c>
      <c r="L126" s="15" t="s">
        <v>70</v>
      </c>
      <c r="M126" s="15" t="s">
        <v>82</v>
      </c>
      <c r="N126" s="16" t="n">
        <v>3</v>
      </c>
      <c r="O126" s="17" t="n">
        <f aca="false">N126*60</f>
        <v>180</v>
      </c>
      <c r="P126" s="18"/>
    </row>
    <row r="127" customFormat="false" ht="15" hidden="false" customHeight="false" outlineLevel="0" collapsed="false">
      <c r="A127" s="10" t="s">
        <v>40</v>
      </c>
      <c r="B127" s="11" t="s">
        <v>224</v>
      </c>
      <c r="C127" s="12" t="n">
        <v>45544</v>
      </c>
      <c r="D127" s="12" t="n">
        <v>45544</v>
      </c>
      <c r="E127" s="12" t="n">
        <v>45544</v>
      </c>
      <c r="F127" s="14" t="n">
        <f aca="false">NETWORKDAYS.INTL(D127,E127,1,Festivos[])</f>
        <v>1</v>
      </c>
      <c r="G127" s="15" t="s">
        <v>225</v>
      </c>
      <c r="H127" s="15" t="s">
        <v>113</v>
      </c>
      <c r="I127" s="15" t="s">
        <v>19</v>
      </c>
      <c r="J127" s="15" t="s">
        <v>98</v>
      </c>
      <c r="K127" s="15" t="s">
        <v>38</v>
      </c>
      <c r="L127" s="15" t="s">
        <v>30</v>
      </c>
      <c r="M127" s="15" t="s">
        <v>23</v>
      </c>
      <c r="N127" s="16" t="n">
        <v>1</v>
      </c>
      <c r="O127" s="17" t="n">
        <f aca="false">N127*60</f>
        <v>60</v>
      </c>
      <c r="P127" s="18"/>
    </row>
    <row r="128" customFormat="false" ht="15" hidden="false" customHeight="false" outlineLevel="0" collapsed="false">
      <c r="A128" s="10" t="s">
        <v>40</v>
      </c>
      <c r="B128" s="11" t="s">
        <v>226</v>
      </c>
      <c r="C128" s="12" t="n">
        <v>45544</v>
      </c>
      <c r="D128" s="12" t="n">
        <v>45544</v>
      </c>
      <c r="E128" s="12" t="n">
        <v>45544</v>
      </c>
      <c r="F128" s="14" t="n">
        <f aca="false">NETWORKDAYS.INTL(D128,E128,1,Festivos[])</f>
        <v>1</v>
      </c>
      <c r="G128" s="15" t="s">
        <v>225</v>
      </c>
      <c r="H128" s="15" t="s">
        <v>113</v>
      </c>
      <c r="I128" s="15" t="s">
        <v>19</v>
      </c>
      <c r="J128" s="15" t="s">
        <v>98</v>
      </c>
      <c r="K128" s="15" t="s">
        <v>38</v>
      </c>
      <c r="L128" s="15" t="s">
        <v>30</v>
      </c>
      <c r="M128" s="15" t="s">
        <v>23</v>
      </c>
      <c r="N128" s="16" t="n">
        <v>1</v>
      </c>
      <c r="O128" s="17" t="n">
        <f aca="false">N128*60</f>
        <v>60</v>
      </c>
      <c r="P128" s="18"/>
    </row>
    <row r="129" customFormat="false" ht="15" hidden="false" customHeight="false" outlineLevel="0" collapsed="false">
      <c r="A129" s="10" t="s">
        <v>40</v>
      </c>
      <c r="B129" s="11" t="s">
        <v>227</v>
      </c>
      <c r="C129" s="12" t="n">
        <v>45544</v>
      </c>
      <c r="D129" s="13" t="n">
        <v>45544</v>
      </c>
      <c r="E129" s="13" t="n">
        <v>45544</v>
      </c>
      <c r="F129" s="14" t="n">
        <f aca="false">NETWORKDAYS.INTL(D129,E129,1,Festivos[])</f>
        <v>1</v>
      </c>
      <c r="G129" s="15" t="s">
        <v>228</v>
      </c>
      <c r="H129" s="15" t="s">
        <v>29</v>
      </c>
      <c r="I129" s="15" t="s">
        <v>19</v>
      </c>
      <c r="J129" s="15" t="s">
        <v>95</v>
      </c>
      <c r="K129" s="15" t="s">
        <v>21</v>
      </c>
      <c r="L129" s="15" t="s">
        <v>22</v>
      </c>
      <c r="M129" s="15" t="s">
        <v>23</v>
      </c>
      <c r="N129" s="16" t="n">
        <v>1</v>
      </c>
      <c r="O129" s="17" t="n">
        <f aca="false">N129*60</f>
        <v>60</v>
      </c>
      <c r="P129" s="18"/>
    </row>
    <row r="130" customFormat="false" ht="15" hidden="false" customHeight="false" outlineLevel="0" collapsed="false">
      <c r="A130" s="10" t="s">
        <v>40</v>
      </c>
      <c r="B130" s="11" t="s">
        <v>229</v>
      </c>
      <c r="C130" s="12" t="n">
        <v>45544</v>
      </c>
      <c r="D130" s="13" t="n">
        <v>45544</v>
      </c>
      <c r="E130" s="13" t="n">
        <v>45544</v>
      </c>
      <c r="F130" s="14" t="n">
        <f aca="false">NETWORKDAYS.INTL(D130,E130,1,Festivos[])</f>
        <v>1</v>
      </c>
      <c r="G130" s="15" t="s">
        <v>230</v>
      </c>
      <c r="H130" s="15" t="s">
        <v>101</v>
      </c>
      <c r="I130" s="15" t="s">
        <v>19</v>
      </c>
      <c r="J130" s="15" t="s">
        <v>95</v>
      </c>
      <c r="K130" s="15" t="s">
        <v>38</v>
      </c>
      <c r="L130" s="15" t="s">
        <v>30</v>
      </c>
      <c r="M130" s="15" t="s">
        <v>82</v>
      </c>
      <c r="N130" s="16" t="n">
        <v>0.5</v>
      </c>
      <c r="O130" s="17" t="n">
        <f aca="false">N130*60</f>
        <v>30</v>
      </c>
      <c r="P130" s="18"/>
    </row>
    <row r="131" customFormat="false" ht="15" hidden="false" customHeight="false" outlineLevel="0" collapsed="false">
      <c r="A131" s="10" t="s">
        <v>40</v>
      </c>
      <c r="B131" s="11" t="s">
        <v>231</v>
      </c>
      <c r="C131" s="12" t="n">
        <v>45544</v>
      </c>
      <c r="D131" s="13" t="n">
        <v>45544</v>
      </c>
      <c r="E131" s="13" t="n">
        <v>45544</v>
      </c>
      <c r="F131" s="14" t="n">
        <f aca="false">NETWORKDAYS.INTL(D131,E131,1,Festivos[])</f>
        <v>1</v>
      </c>
      <c r="G131" s="15" t="s">
        <v>232</v>
      </c>
      <c r="H131" s="15" t="s">
        <v>74</v>
      </c>
      <c r="I131" s="15" t="s">
        <v>19</v>
      </c>
      <c r="J131" s="15" t="s">
        <v>47</v>
      </c>
      <c r="K131" s="15" t="s">
        <v>21</v>
      </c>
      <c r="L131" s="15" t="s">
        <v>22</v>
      </c>
      <c r="M131" s="15" t="s">
        <v>23</v>
      </c>
      <c r="N131" s="16" t="n">
        <v>0.5</v>
      </c>
      <c r="O131" s="17" t="n">
        <f aca="false">N131*60</f>
        <v>30</v>
      </c>
      <c r="P131" s="18"/>
    </row>
    <row r="132" customFormat="false" ht="15" hidden="false" customHeight="false" outlineLevel="0" collapsed="false">
      <c r="A132" s="10" t="s">
        <v>40</v>
      </c>
      <c r="B132" s="11" t="s">
        <v>233</v>
      </c>
      <c r="C132" s="12" t="n">
        <v>45544</v>
      </c>
      <c r="D132" s="13" t="n">
        <v>45544</v>
      </c>
      <c r="E132" s="13" t="n">
        <v>45544</v>
      </c>
      <c r="F132" s="14" t="n">
        <f aca="false">NETWORKDAYS.INTL(D132,E132,1,Festivos[])</f>
        <v>1</v>
      </c>
      <c r="G132" s="15" t="s">
        <v>234</v>
      </c>
      <c r="H132" s="15" t="s">
        <v>59</v>
      </c>
      <c r="I132" s="15" t="s">
        <v>19</v>
      </c>
      <c r="J132" s="15" t="s">
        <v>47</v>
      </c>
      <c r="K132" s="15" t="s">
        <v>60</v>
      </c>
      <c r="L132" s="15" t="s">
        <v>61</v>
      </c>
      <c r="M132" s="15" t="s">
        <v>23</v>
      </c>
      <c r="N132" s="16" t="n">
        <v>1.5</v>
      </c>
      <c r="O132" s="17" t="n">
        <f aca="false">N132*60</f>
        <v>90</v>
      </c>
      <c r="P132" s="18"/>
    </row>
    <row r="133" customFormat="false" ht="15" hidden="false" customHeight="false" outlineLevel="0" collapsed="false">
      <c r="A133" s="10" t="s">
        <v>40</v>
      </c>
      <c r="B133" s="11" t="s">
        <v>235</v>
      </c>
      <c r="C133" s="12" t="n">
        <v>45544</v>
      </c>
      <c r="D133" s="13" t="n">
        <v>45544</v>
      </c>
      <c r="E133" s="13" t="n">
        <v>45544</v>
      </c>
      <c r="F133" s="14" t="n">
        <f aca="false">NETWORKDAYS.INTL(D133,E133,1,Festivos[])</f>
        <v>1</v>
      </c>
      <c r="G133" s="15" t="s">
        <v>236</v>
      </c>
      <c r="H133" s="15" t="s">
        <v>59</v>
      </c>
      <c r="I133" s="15" t="s">
        <v>19</v>
      </c>
      <c r="J133" s="15" t="s">
        <v>43</v>
      </c>
      <c r="K133" s="15" t="s">
        <v>38</v>
      </c>
      <c r="L133" s="15" t="s">
        <v>30</v>
      </c>
      <c r="M133" s="15" t="s">
        <v>82</v>
      </c>
      <c r="N133" s="16" t="n">
        <v>0.5</v>
      </c>
      <c r="O133" s="17" t="n">
        <f aca="false">N133*60</f>
        <v>30</v>
      </c>
      <c r="P133" s="18"/>
    </row>
    <row r="134" customFormat="false" ht="15" hidden="false" customHeight="false" outlineLevel="0" collapsed="false">
      <c r="A134" s="10" t="s">
        <v>40</v>
      </c>
      <c r="B134" s="11" t="s">
        <v>237</v>
      </c>
      <c r="C134" s="12" t="n">
        <v>45544</v>
      </c>
      <c r="D134" s="13" t="n">
        <v>45544</v>
      </c>
      <c r="E134" s="13" t="n">
        <v>45544</v>
      </c>
      <c r="F134" s="14" t="n">
        <f aca="false">NETWORKDAYS.INTL(D134,E134,1,Festivos[])</f>
        <v>1</v>
      </c>
      <c r="G134" s="15" t="s">
        <v>238</v>
      </c>
      <c r="H134" s="15" t="s">
        <v>74</v>
      </c>
      <c r="I134" s="15" t="s">
        <v>19</v>
      </c>
      <c r="J134" s="15" t="s">
        <v>43</v>
      </c>
      <c r="K134" s="15" t="s">
        <v>27</v>
      </c>
      <c r="L134" s="15" t="s">
        <v>22</v>
      </c>
      <c r="M134" s="15" t="s">
        <v>23</v>
      </c>
      <c r="N134" s="16" t="n">
        <v>4</v>
      </c>
      <c r="O134" s="17" t="n">
        <f aca="false">N134*60</f>
        <v>240</v>
      </c>
      <c r="P134" s="18"/>
    </row>
    <row r="135" customFormat="false" ht="15" hidden="false" customHeight="false" outlineLevel="0" collapsed="false">
      <c r="A135" s="10" t="s">
        <v>40</v>
      </c>
      <c r="B135" s="11" t="s">
        <v>239</v>
      </c>
      <c r="C135" s="12" t="n">
        <v>45544</v>
      </c>
      <c r="D135" s="13" t="n">
        <v>45545</v>
      </c>
      <c r="E135" s="13" t="n">
        <v>45545</v>
      </c>
      <c r="F135" s="14" t="n">
        <f aca="false">NETWORKDAYS.INTL(D135,E135,1,Festivos[])</f>
        <v>1</v>
      </c>
      <c r="G135" s="15" t="s">
        <v>240</v>
      </c>
      <c r="H135" s="15" t="s">
        <v>59</v>
      </c>
      <c r="I135" s="15" t="s">
        <v>19</v>
      </c>
      <c r="J135" s="15" t="s">
        <v>241</v>
      </c>
      <c r="K135" s="15" t="s">
        <v>60</v>
      </c>
      <c r="L135" s="15" t="s">
        <v>61</v>
      </c>
      <c r="M135" s="15" t="s">
        <v>23</v>
      </c>
      <c r="N135" s="16" t="n">
        <v>3.5</v>
      </c>
      <c r="O135" s="17" t="n">
        <f aca="false">N135*60</f>
        <v>210</v>
      </c>
      <c r="P135" s="18"/>
    </row>
    <row r="136" customFormat="false" ht="15" hidden="false" customHeight="false" outlineLevel="0" collapsed="false">
      <c r="A136" s="10" t="s">
        <v>40</v>
      </c>
      <c r="B136" s="11" t="s">
        <v>242</v>
      </c>
      <c r="C136" s="12" t="n">
        <v>45544</v>
      </c>
      <c r="D136" s="13" t="n">
        <v>45544</v>
      </c>
      <c r="E136" s="13" t="n">
        <v>45544</v>
      </c>
      <c r="F136" s="14" t="n">
        <f aca="false">NETWORKDAYS.INTL(D136,E136,1,Festivos[])</f>
        <v>1</v>
      </c>
      <c r="G136" s="15" t="s">
        <v>243</v>
      </c>
      <c r="H136" s="15" t="s">
        <v>74</v>
      </c>
      <c r="I136" s="15" t="s">
        <v>19</v>
      </c>
      <c r="J136" s="15" t="s">
        <v>118</v>
      </c>
      <c r="K136" s="15" t="s">
        <v>27</v>
      </c>
      <c r="L136" s="15" t="s">
        <v>22</v>
      </c>
      <c r="M136" s="15" t="s">
        <v>23</v>
      </c>
      <c r="N136" s="16" t="n">
        <v>1.5</v>
      </c>
      <c r="O136" s="17" t="n">
        <f aca="false">N136*60</f>
        <v>90</v>
      </c>
      <c r="P136" s="18"/>
    </row>
    <row r="137" customFormat="false" ht="15" hidden="false" customHeight="false" outlineLevel="0" collapsed="false">
      <c r="A137" s="10" t="s">
        <v>40</v>
      </c>
      <c r="B137" s="11" t="s">
        <v>244</v>
      </c>
      <c r="C137" s="12" t="n">
        <v>45544</v>
      </c>
      <c r="D137" s="13" t="n">
        <v>45544</v>
      </c>
      <c r="E137" s="13" t="n">
        <v>45544</v>
      </c>
      <c r="F137" s="14" t="n">
        <f aca="false">NETWORKDAYS.INTL(D137,E137,1,Festivos[])</f>
        <v>1</v>
      </c>
      <c r="G137" s="15" t="s">
        <v>245</v>
      </c>
      <c r="H137" s="15" t="s">
        <v>74</v>
      </c>
      <c r="I137" s="15" t="s">
        <v>19</v>
      </c>
      <c r="J137" s="15" t="s">
        <v>86</v>
      </c>
      <c r="K137" s="15" t="s">
        <v>27</v>
      </c>
      <c r="L137" s="15" t="s">
        <v>30</v>
      </c>
      <c r="M137" s="15" t="s">
        <v>23</v>
      </c>
      <c r="N137" s="16" t="n">
        <v>0.5</v>
      </c>
      <c r="O137" s="17" t="n">
        <f aca="false">N137*60</f>
        <v>30</v>
      </c>
      <c r="P137" s="18"/>
    </row>
    <row r="138" customFormat="false" ht="15" hidden="false" customHeight="false" outlineLevel="0" collapsed="false">
      <c r="A138" s="10" t="s">
        <v>40</v>
      </c>
      <c r="B138" s="11" t="s">
        <v>246</v>
      </c>
      <c r="C138" s="12" t="n">
        <v>45544</v>
      </c>
      <c r="D138" s="13" t="n">
        <v>45544</v>
      </c>
      <c r="E138" s="13" t="n">
        <v>45544</v>
      </c>
      <c r="F138" s="14" t="n">
        <f aca="false">NETWORKDAYS.INTL(D138,E138,1,Festivos[])</f>
        <v>1</v>
      </c>
      <c r="G138" s="15" t="s">
        <v>247</v>
      </c>
      <c r="H138" s="15" t="s">
        <v>74</v>
      </c>
      <c r="I138" s="15" t="s">
        <v>19</v>
      </c>
      <c r="J138" s="15" t="s">
        <v>43</v>
      </c>
      <c r="K138" s="15" t="s">
        <v>27</v>
      </c>
      <c r="L138" s="15" t="s">
        <v>120</v>
      </c>
      <c r="M138" s="15" t="s">
        <v>23</v>
      </c>
      <c r="N138" s="16" t="n">
        <v>0.5</v>
      </c>
      <c r="O138" s="17" t="n">
        <f aca="false">N138*60</f>
        <v>30</v>
      </c>
      <c r="P138" s="18"/>
    </row>
    <row r="139" customFormat="false" ht="15" hidden="false" customHeight="false" outlineLevel="0" collapsed="false">
      <c r="A139" s="10" t="s">
        <v>143</v>
      </c>
      <c r="B139" s="11" t="n">
        <v>1</v>
      </c>
      <c r="C139" s="12" t="n">
        <v>45545</v>
      </c>
      <c r="D139" s="13" t="n">
        <v>45545</v>
      </c>
      <c r="E139" s="13" t="n">
        <v>45545</v>
      </c>
      <c r="F139" s="14" t="n">
        <f aca="false">NETWORKDAYS.INTL(D139,E139,1,Festivos[])</f>
        <v>1</v>
      </c>
      <c r="G139" s="15" t="s">
        <v>248</v>
      </c>
      <c r="H139" s="15" t="s">
        <v>29</v>
      </c>
      <c r="I139" s="15" t="s">
        <v>19</v>
      </c>
      <c r="J139" s="15" t="s">
        <v>145</v>
      </c>
      <c r="K139" s="15" t="s">
        <v>21</v>
      </c>
      <c r="L139" s="15" t="s">
        <v>61</v>
      </c>
      <c r="M139" s="15" t="s">
        <v>108</v>
      </c>
      <c r="N139" s="16" t="n">
        <v>0.5</v>
      </c>
      <c r="O139" s="17" t="n">
        <f aca="false">N139*60</f>
        <v>30</v>
      </c>
      <c r="P139" s="18"/>
    </row>
    <row r="140" customFormat="false" ht="15" hidden="false" customHeight="false" outlineLevel="0" collapsed="false">
      <c r="A140" s="10" t="s">
        <v>143</v>
      </c>
      <c r="B140" s="11" t="n">
        <v>2</v>
      </c>
      <c r="C140" s="12" t="n">
        <v>45545</v>
      </c>
      <c r="D140" s="13" t="n">
        <v>45545</v>
      </c>
      <c r="E140" s="13" t="n">
        <v>45545</v>
      </c>
      <c r="F140" s="14" t="n">
        <f aca="false">NETWORKDAYS.INTL(D140,E140,1,Festivos[])</f>
        <v>1</v>
      </c>
      <c r="G140" s="15" t="s">
        <v>249</v>
      </c>
      <c r="H140" s="15" t="s">
        <v>29</v>
      </c>
      <c r="I140" s="15" t="s">
        <v>19</v>
      </c>
      <c r="J140" s="15" t="s">
        <v>145</v>
      </c>
      <c r="K140" s="15" t="s">
        <v>21</v>
      </c>
      <c r="L140" s="15" t="s">
        <v>44</v>
      </c>
      <c r="M140" s="15" t="s">
        <v>108</v>
      </c>
      <c r="N140" s="16" t="n">
        <v>1</v>
      </c>
      <c r="O140" s="17" t="n">
        <f aca="false">N140*60</f>
        <v>60</v>
      </c>
      <c r="P140" s="18"/>
    </row>
    <row r="141" customFormat="false" ht="15" hidden="false" customHeight="false" outlineLevel="0" collapsed="false">
      <c r="A141" s="10" t="s">
        <v>16</v>
      </c>
      <c r="B141" s="11" t="n">
        <v>245656</v>
      </c>
      <c r="C141" s="12" t="n">
        <v>45545</v>
      </c>
      <c r="D141" s="13" t="n">
        <v>45545</v>
      </c>
      <c r="E141" s="13" t="n">
        <v>45545</v>
      </c>
      <c r="F141" s="14" t="n">
        <f aca="false">NETWORKDAYS.INTL(D141,E141,1,Festivos[])</f>
        <v>1</v>
      </c>
      <c r="G141" s="15" t="s">
        <v>250</v>
      </c>
      <c r="H141" s="15" t="s">
        <v>101</v>
      </c>
      <c r="I141" s="15" t="s">
        <v>19</v>
      </c>
      <c r="J141" s="15" t="s">
        <v>20</v>
      </c>
      <c r="K141" s="15" t="s">
        <v>21</v>
      </c>
      <c r="L141" s="15" t="s">
        <v>70</v>
      </c>
      <c r="M141" s="15" t="s">
        <v>82</v>
      </c>
      <c r="N141" s="16" t="n">
        <v>0.5</v>
      </c>
      <c r="O141" s="17" t="n">
        <f aca="false">N141*60</f>
        <v>30</v>
      </c>
      <c r="P141" s="18"/>
    </row>
    <row r="142" customFormat="false" ht="15" hidden="false" customHeight="false" outlineLevel="0" collapsed="false">
      <c r="A142" s="10" t="s">
        <v>16</v>
      </c>
      <c r="B142" s="11" t="n">
        <v>245669</v>
      </c>
      <c r="C142" s="12" t="n">
        <v>45545</v>
      </c>
      <c r="D142" s="12" t="n">
        <v>45545</v>
      </c>
      <c r="E142" s="12" t="n">
        <v>45545</v>
      </c>
      <c r="F142" s="14" t="n">
        <f aca="false">NETWORKDAYS.INTL(D142,E142,1,Festivos[])</f>
        <v>1</v>
      </c>
      <c r="G142" s="15" t="s">
        <v>251</v>
      </c>
      <c r="H142" s="15" t="s">
        <v>113</v>
      </c>
      <c r="I142" s="15" t="s">
        <v>19</v>
      </c>
      <c r="J142" s="15" t="s">
        <v>75</v>
      </c>
      <c r="K142" s="15" t="s">
        <v>38</v>
      </c>
      <c r="L142" s="15" t="s">
        <v>30</v>
      </c>
      <c r="M142" s="15" t="s">
        <v>23</v>
      </c>
      <c r="N142" s="16" t="n">
        <v>1</v>
      </c>
      <c r="O142" s="17" t="n">
        <f aca="false">N142*60</f>
        <v>60</v>
      </c>
      <c r="P142" s="18"/>
    </row>
    <row r="143" customFormat="false" ht="15" hidden="false" customHeight="false" outlineLevel="0" collapsed="false">
      <c r="A143" s="10" t="s">
        <v>16</v>
      </c>
      <c r="B143" s="11" t="n">
        <v>245670</v>
      </c>
      <c r="C143" s="12" t="n">
        <v>45545</v>
      </c>
      <c r="D143" s="13" t="n">
        <v>45545</v>
      </c>
      <c r="E143" s="13" t="n">
        <v>45545</v>
      </c>
      <c r="F143" s="14" t="n">
        <f aca="false">NETWORKDAYS.INTL(D143,E143,1,Festivos[])</f>
        <v>1</v>
      </c>
      <c r="G143" s="15" t="s">
        <v>252</v>
      </c>
      <c r="H143" s="15" t="s">
        <v>74</v>
      </c>
      <c r="I143" s="15" t="s">
        <v>19</v>
      </c>
      <c r="J143" s="15" t="s">
        <v>32</v>
      </c>
      <c r="K143" s="15" t="s">
        <v>27</v>
      </c>
      <c r="L143" s="15" t="s">
        <v>33</v>
      </c>
      <c r="M143" s="15" t="s">
        <v>23</v>
      </c>
      <c r="N143" s="16" t="n">
        <v>1</v>
      </c>
      <c r="O143" s="17" t="n">
        <f aca="false">N143*60</f>
        <v>60</v>
      </c>
      <c r="P143" s="18"/>
    </row>
    <row r="144" customFormat="false" ht="15" hidden="false" customHeight="false" outlineLevel="0" collapsed="false">
      <c r="A144" s="10" t="s">
        <v>16</v>
      </c>
      <c r="B144" s="11" t="n">
        <v>245696</v>
      </c>
      <c r="C144" s="12" t="n">
        <v>45545</v>
      </c>
      <c r="D144" s="13" t="n">
        <v>45545</v>
      </c>
      <c r="E144" s="13" t="n">
        <v>45545</v>
      </c>
      <c r="F144" s="14" t="n">
        <f aca="false">NETWORKDAYS.INTL(D144,E144,1,Festivos[])</f>
        <v>1</v>
      </c>
      <c r="G144" s="15" t="s">
        <v>253</v>
      </c>
      <c r="H144" s="15" t="s">
        <v>25</v>
      </c>
      <c r="I144" s="15" t="s">
        <v>19</v>
      </c>
      <c r="J144" s="15" t="s">
        <v>32</v>
      </c>
      <c r="K144" s="15" t="s">
        <v>27</v>
      </c>
      <c r="L144" s="15" t="s">
        <v>219</v>
      </c>
      <c r="M144" s="15" t="s">
        <v>23</v>
      </c>
      <c r="N144" s="16" t="n">
        <v>0.3</v>
      </c>
      <c r="O144" s="17" t="n">
        <f aca="false">N144*60</f>
        <v>18</v>
      </c>
      <c r="P144" s="18"/>
    </row>
    <row r="145" customFormat="false" ht="15" hidden="false" customHeight="false" outlineLevel="0" collapsed="false">
      <c r="A145" s="10" t="s">
        <v>16</v>
      </c>
      <c r="B145" s="11" t="n">
        <v>245708</v>
      </c>
      <c r="C145" s="12" t="n">
        <v>45545</v>
      </c>
      <c r="D145" s="13" t="n">
        <v>45545</v>
      </c>
      <c r="E145" s="13" t="n">
        <v>45545</v>
      </c>
      <c r="F145" s="14" t="n">
        <f aca="false">NETWORKDAYS.INTL(D145,E145,1,Festivos[])</f>
        <v>1</v>
      </c>
      <c r="G145" s="15" t="s">
        <v>34</v>
      </c>
      <c r="H145" s="15" t="s">
        <v>25</v>
      </c>
      <c r="I145" s="15" t="s">
        <v>19</v>
      </c>
      <c r="J145" s="15" t="s">
        <v>32</v>
      </c>
      <c r="K145" s="15" t="s">
        <v>27</v>
      </c>
      <c r="L145" s="15" t="s">
        <v>33</v>
      </c>
      <c r="M145" s="15" t="s">
        <v>23</v>
      </c>
      <c r="N145" s="16" t="n">
        <v>0.3</v>
      </c>
      <c r="O145" s="17" t="n">
        <f aca="false">N145*60</f>
        <v>18</v>
      </c>
      <c r="P145" s="18"/>
    </row>
    <row r="146" customFormat="false" ht="15" hidden="false" customHeight="false" outlineLevel="0" collapsed="false">
      <c r="A146" s="10" t="s">
        <v>16</v>
      </c>
      <c r="B146" s="11" t="n">
        <v>245724</v>
      </c>
      <c r="C146" s="12" t="n">
        <v>45545</v>
      </c>
      <c r="D146" s="13" t="n">
        <v>45545</v>
      </c>
      <c r="E146" s="13" t="n">
        <v>45545</v>
      </c>
      <c r="F146" s="14" t="n">
        <f aca="false">NETWORKDAYS.INTL(D146,E146,1,Festivos[])</f>
        <v>1</v>
      </c>
      <c r="G146" s="15" t="s">
        <v>254</v>
      </c>
      <c r="H146" s="15" t="s">
        <v>101</v>
      </c>
      <c r="I146" s="15" t="s">
        <v>19</v>
      </c>
      <c r="J146" s="15" t="s">
        <v>20</v>
      </c>
      <c r="K146" s="15" t="s">
        <v>21</v>
      </c>
      <c r="L146" s="15" t="s">
        <v>70</v>
      </c>
      <c r="M146" s="15" t="s">
        <v>23</v>
      </c>
      <c r="N146" s="16" t="n">
        <v>3</v>
      </c>
      <c r="O146" s="17" t="n">
        <f aca="false">N146*60</f>
        <v>180</v>
      </c>
      <c r="P146" s="18"/>
    </row>
    <row r="147" customFormat="false" ht="15" hidden="false" customHeight="false" outlineLevel="0" collapsed="false">
      <c r="A147" s="10" t="s">
        <v>16</v>
      </c>
      <c r="B147" s="11" t="n">
        <v>245726</v>
      </c>
      <c r="C147" s="12" t="n">
        <v>45545</v>
      </c>
      <c r="D147" s="13" t="n">
        <v>45545</v>
      </c>
      <c r="E147" s="13" t="n">
        <v>45545</v>
      </c>
      <c r="F147" s="14" t="n">
        <f aca="false">NETWORKDAYS.INTL(D147,E147,1,Festivos[])</f>
        <v>1</v>
      </c>
      <c r="G147" s="15" t="s">
        <v>114</v>
      </c>
      <c r="H147" s="15" t="s">
        <v>29</v>
      </c>
      <c r="I147" s="15" t="s">
        <v>19</v>
      </c>
      <c r="J147" s="15" t="s">
        <v>115</v>
      </c>
      <c r="K147" s="15" t="s">
        <v>27</v>
      </c>
      <c r="L147" s="15" t="s">
        <v>116</v>
      </c>
      <c r="M147" s="15" t="s">
        <v>23</v>
      </c>
      <c r="N147" s="16" t="n">
        <v>2</v>
      </c>
      <c r="O147" s="17" t="n">
        <f aca="false">N147*60</f>
        <v>120</v>
      </c>
      <c r="P147" s="18"/>
    </row>
    <row r="148" customFormat="false" ht="15" hidden="false" customHeight="false" outlineLevel="0" collapsed="false">
      <c r="A148" s="10" t="s">
        <v>16</v>
      </c>
      <c r="B148" s="11" t="n">
        <v>245762</v>
      </c>
      <c r="C148" s="12" t="n">
        <v>45545</v>
      </c>
      <c r="D148" s="13" t="n">
        <v>45545</v>
      </c>
      <c r="E148" s="13" t="n">
        <v>45545</v>
      </c>
      <c r="F148" s="14" t="n">
        <f aca="false">NETWORKDAYS.INTL(D148,E148,1,Festivos[])</f>
        <v>1</v>
      </c>
      <c r="G148" s="15" t="s">
        <v>255</v>
      </c>
      <c r="H148" s="15" t="s">
        <v>74</v>
      </c>
      <c r="I148" s="15" t="s">
        <v>19</v>
      </c>
      <c r="J148" s="15" t="s">
        <v>75</v>
      </c>
      <c r="K148" s="15" t="s">
        <v>27</v>
      </c>
      <c r="L148" s="15" t="s">
        <v>30</v>
      </c>
      <c r="M148" s="15" t="s">
        <v>23</v>
      </c>
      <c r="N148" s="16" t="n">
        <v>0.5</v>
      </c>
      <c r="O148" s="17" t="n">
        <f aca="false">N148*60</f>
        <v>30</v>
      </c>
      <c r="P148" s="18"/>
    </row>
    <row r="149" customFormat="false" ht="15" hidden="false" customHeight="false" outlineLevel="0" collapsed="false">
      <c r="A149" s="10" t="s">
        <v>16</v>
      </c>
      <c r="B149" s="11" t="n">
        <v>245763</v>
      </c>
      <c r="C149" s="12" t="n">
        <v>45545</v>
      </c>
      <c r="D149" s="13" t="n">
        <v>45545</v>
      </c>
      <c r="E149" s="13" t="n">
        <v>45545</v>
      </c>
      <c r="F149" s="14" t="n">
        <f aca="false">NETWORKDAYS.INTL(D149,E149,1,Festivos[])</f>
        <v>1</v>
      </c>
      <c r="G149" s="15" t="s">
        <v>256</v>
      </c>
      <c r="H149" s="15" t="s">
        <v>74</v>
      </c>
      <c r="I149" s="15" t="s">
        <v>19</v>
      </c>
      <c r="J149" s="15" t="s">
        <v>20</v>
      </c>
      <c r="K149" s="15" t="s">
        <v>27</v>
      </c>
      <c r="L149" s="15" t="s">
        <v>22</v>
      </c>
      <c r="M149" s="15" t="s">
        <v>108</v>
      </c>
      <c r="N149" s="16" t="n">
        <v>2</v>
      </c>
      <c r="O149" s="17" t="n">
        <f aca="false">N149*60</f>
        <v>120</v>
      </c>
      <c r="P149" s="18"/>
    </row>
    <row r="150" customFormat="false" ht="15" hidden="false" customHeight="false" outlineLevel="0" collapsed="false">
      <c r="A150" s="10" t="s">
        <v>16</v>
      </c>
      <c r="B150" s="11" t="n">
        <v>245807</v>
      </c>
      <c r="C150" s="12" t="n">
        <v>45545</v>
      </c>
      <c r="D150" s="13" t="n">
        <v>45545</v>
      </c>
      <c r="E150" s="13" t="n">
        <v>45545</v>
      </c>
      <c r="F150" s="14" t="n">
        <f aca="false">NETWORKDAYS.INTL(D150,E150,1,Festivos[])</f>
        <v>1</v>
      </c>
      <c r="G150" s="15" t="s">
        <v>114</v>
      </c>
      <c r="H150" s="15" t="s">
        <v>29</v>
      </c>
      <c r="I150" s="15" t="s">
        <v>19</v>
      </c>
      <c r="J150" s="15" t="s">
        <v>115</v>
      </c>
      <c r="K150" s="15" t="s">
        <v>27</v>
      </c>
      <c r="L150" s="15" t="s">
        <v>116</v>
      </c>
      <c r="M150" s="15" t="s">
        <v>23</v>
      </c>
      <c r="N150" s="16" t="n">
        <v>0.5</v>
      </c>
      <c r="O150" s="17" t="n">
        <f aca="false">N150*60</f>
        <v>30</v>
      </c>
      <c r="P150" s="18"/>
    </row>
    <row r="151" customFormat="false" ht="15" hidden="false" customHeight="false" outlineLevel="0" collapsed="false">
      <c r="A151" s="10" t="s">
        <v>16</v>
      </c>
      <c r="B151" s="11" t="n">
        <v>245828</v>
      </c>
      <c r="C151" s="12" t="n">
        <v>45545</v>
      </c>
      <c r="D151" s="13" t="n">
        <v>45546</v>
      </c>
      <c r="E151" s="13" t="n">
        <v>45546</v>
      </c>
      <c r="F151" s="14" t="n">
        <f aca="false">NETWORKDAYS.INTL(D151,E151,1,Festivos[])</f>
        <v>1</v>
      </c>
      <c r="G151" s="15" t="s">
        <v>154</v>
      </c>
      <c r="H151" s="15" t="s">
        <v>29</v>
      </c>
      <c r="I151" s="15" t="s">
        <v>19</v>
      </c>
      <c r="J151" s="15" t="s">
        <v>32</v>
      </c>
      <c r="K151" s="15" t="s">
        <v>27</v>
      </c>
      <c r="L151" s="15" t="s">
        <v>116</v>
      </c>
      <c r="M151" s="15" t="s">
        <v>23</v>
      </c>
      <c r="N151" s="16" t="n">
        <v>0.2</v>
      </c>
      <c r="O151" s="17" t="n">
        <f aca="false">N151*60</f>
        <v>12</v>
      </c>
      <c r="P151" s="18"/>
    </row>
    <row r="152" customFormat="false" ht="15" hidden="false" customHeight="false" outlineLevel="0" collapsed="false">
      <c r="A152" s="10" t="s">
        <v>40</v>
      </c>
      <c r="B152" s="11" t="s">
        <v>257</v>
      </c>
      <c r="C152" s="12" t="n">
        <v>45545</v>
      </c>
      <c r="D152" s="13" t="n">
        <v>45545</v>
      </c>
      <c r="E152" s="13" t="n">
        <v>45545</v>
      </c>
      <c r="F152" s="14" t="n">
        <f aca="false">NETWORKDAYS.INTL(D152,E152,1,Festivos[])</f>
        <v>1</v>
      </c>
      <c r="G152" s="15" t="s">
        <v>258</v>
      </c>
      <c r="H152" s="15" t="s">
        <v>18</v>
      </c>
      <c r="I152" s="15" t="s">
        <v>19</v>
      </c>
      <c r="J152" s="15" t="s">
        <v>95</v>
      </c>
      <c r="K152" s="15" t="s">
        <v>60</v>
      </c>
      <c r="L152" s="15" t="s">
        <v>61</v>
      </c>
      <c r="M152" s="15" t="s">
        <v>82</v>
      </c>
      <c r="N152" s="16" t="n">
        <v>0.25</v>
      </c>
      <c r="O152" s="17" t="n">
        <f aca="false">N152*60</f>
        <v>15</v>
      </c>
      <c r="P152" s="18"/>
    </row>
    <row r="153" customFormat="false" ht="15" hidden="false" customHeight="false" outlineLevel="0" collapsed="false">
      <c r="A153" s="10" t="s">
        <v>40</v>
      </c>
      <c r="B153" s="11" t="s">
        <v>259</v>
      </c>
      <c r="C153" s="12" t="n">
        <v>45545</v>
      </c>
      <c r="D153" s="12" t="n">
        <v>45545</v>
      </c>
      <c r="E153" s="12" t="n">
        <v>45545</v>
      </c>
      <c r="F153" s="14" t="n">
        <f aca="false">NETWORKDAYS.INTL(D153,E153,1,Festivos[])</f>
        <v>1</v>
      </c>
      <c r="G153" s="15" t="s">
        <v>260</v>
      </c>
      <c r="H153" s="15" t="s">
        <v>113</v>
      </c>
      <c r="I153" s="15" t="s">
        <v>19</v>
      </c>
      <c r="J153" s="15" t="s">
        <v>47</v>
      </c>
      <c r="K153" s="15" t="s">
        <v>38</v>
      </c>
      <c r="L153" s="15" t="s">
        <v>30</v>
      </c>
      <c r="M153" s="15" t="s">
        <v>23</v>
      </c>
      <c r="N153" s="16" t="n">
        <v>1</v>
      </c>
      <c r="O153" s="17" t="n">
        <f aca="false">N153*60</f>
        <v>60</v>
      </c>
      <c r="P153" s="18"/>
    </row>
    <row r="154" customFormat="false" ht="15" hidden="false" customHeight="false" outlineLevel="0" collapsed="false">
      <c r="A154" s="10" t="s">
        <v>40</v>
      </c>
      <c r="B154" s="11" t="s">
        <v>261</v>
      </c>
      <c r="C154" s="12" t="n">
        <v>45545</v>
      </c>
      <c r="D154" s="12" t="n">
        <v>45545</v>
      </c>
      <c r="E154" s="12" t="n">
        <v>45545</v>
      </c>
      <c r="F154" s="14" t="n">
        <f aca="false">NETWORKDAYS.INTL(D154,E154,1,Festivos[])</f>
        <v>1</v>
      </c>
      <c r="G154" s="15" t="s">
        <v>262</v>
      </c>
      <c r="H154" s="15" t="s">
        <v>113</v>
      </c>
      <c r="I154" s="15" t="s">
        <v>19</v>
      </c>
      <c r="J154" s="15" t="s">
        <v>43</v>
      </c>
      <c r="K154" s="15" t="s">
        <v>38</v>
      </c>
      <c r="L154" s="15" t="s">
        <v>30</v>
      </c>
      <c r="M154" s="15" t="s">
        <v>23</v>
      </c>
      <c r="N154" s="16" t="n">
        <v>1</v>
      </c>
      <c r="O154" s="17" t="n">
        <f aca="false">N154*60</f>
        <v>60</v>
      </c>
      <c r="P154" s="18"/>
    </row>
    <row r="155" customFormat="false" ht="15" hidden="false" customHeight="false" outlineLevel="0" collapsed="false">
      <c r="A155" s="10" t="s">
        <v>40</v>
      </c>
      <c r="B155" s="11" t="s">
        <v>263</v>
      </c>
      <c r="C155" s="12" t="n">
        <v>45545</v>
      </c>
      <c r="D155" s="13" t="n">
        <v>45545</v>
      </c>
      <c r="E155" s="13" t="n">
        <v>45545</v>
      </c>
      <c r="F155" s="14" t="n">
        <f aca="false">NETWORKDAYS.INTL(D155,E155,1,Festivos[])</f>
        <v>1</v>
      </c>
      <c r="G155" s="15" t="s">
        <v>264</v>
      </c>
      <c r="H155" s="15" t="s">
        <v>18</v>
      </c>
      <c r="I155" s="15" t="s">
        <v>19</v>
      </c>
      <c r="J155" s="15" t="s">
        <v>47</v>
      </c>
      <c r="K155" s="15" t="s">
        <v>21</v>
      </c>
      <c r="L155" s="15" t="s">
        <v>30</v>
      </c>
      <c r="M155" s="15" t="s">
        <v>82</v>
      </c>
      <c r="N155" s="16" t="n">
        <v>1</v>
      </c>
      <c r="O155" s="17" t="n">
        <f aca="false">N155*60</f>
        <v>60</v>
      </c>
      <c r="P155" s="18"/>
    </row>
    <row r="156" customFormat="false" ht="15" hidden="false" customHeight="false" outlineLevel="0" collapsed="false">
      <c r="A156" s="10" t="s">
        <v>40</v>
      </c>
      <c r="B156" s="11" t="s">
        <v>265</v>
      </c>
      <c r="C156" s="12" t="n">
        <v>45545</v>
      </c>
      <c r="D156" s="13" t="n">
        <v>45545</v>
      </c>
      <c r="E156" s="13" t="n">
        <v>45545</v>
      </c>
      <c r="F156" s="14" t="n">
        <f aca="false">NETWORKDAYS.INTL(D156,E156,1,Festivos[])</f>
        <v>1</v>
      </c>
      <c r="G156" s="15" t="s">
        <v>266</v>
      </c>
      <c r="H156" s="15" t="s">
        <v>18</v>
      </c>
      <c r="I156" s="15" t="s">
        <v>19</v>
      </c>
      <c r="J156" s="15" t="s">
        <v>95</v>
      </c>
      <c r="K156" s="15" t="s">
        <v>60</v>
      </c>
      <c r="L156" s="15" t="s">
        <v>61</v>
      </c>
      <c r="M156" s="15" t="s">
        <v>82</v>
      </c>
      <c r="N156" s="16" t="n">
        <v>0.25</v>
      </c>
      <c r="O156" s="17" t="n">
        <f aca="false">N156*60</f>
        <v>15</v>
      </c>
      <c r="P156" s="18"/>
    </row>
    <row r="157" customFormat="false" ht="15" hidden="false" customHeight="false" outlineLevel="0" collapsed="false">
      <c r="A157" s="10" t="s">
        <v>40</v>
      </c>
      <c r="B157" s="11" t="s">
        <v>267</v>
      </c>
      <c r="C157" s="12" t="n">
        <v>45545</v>
      </c>
      <c r="D157" s="13" t="n">
        <v>45545</v>
      </c>
      <c r="E157" s="13" t="n">
        <v>45545</v>
      </c>
      <c r="F157" s="14" t="n">
        <f aca="false">NETWORKDAYS.INTL(D157,E157,1,Festivos[])</f>
        <v>1</v>
      </c>
      <c r="G157" s="15" t="s">
        <v>268</v>
      </c>
      <c r="H157" s="15" t="s">
        <v>18</v>
      </c>
      <c r="I157" s="15" t="s">
        <v>19</v>
      </c>
      <c r="J157" s="15" t="s">
        <v>95</v>
      </c>
      <c r="K157" s="15" t="s">
        <v>60</v>
      </c>
      <c r="L157" s="15" t="s">
        <v>61</v>
      </c>
      <c r="M157" s="15" t="s">
        <v>82</v>
      </c>
      <c r="N157" s="16" t="n">
        <v>0.25</v>
      </c>
      <c r="O157" s="17" t="n">
        <f aca="false">N157*60</f>
        <v>15</v>
      </c>
      <c r="P157" s="18"/>
    </row>
    <row r="158" customFormat="false" ht="15" hidden="false" customHeight="false" outlineLevel="0" collapsed="false">
      <c r="A158" s="10" t="s">
        <v>40</v>
      </c>
      <c r="B158" s="11" t="s">
        <v>269</v>
      </c>
      <c r="C158" s="12" t="n">
        <v>45545</v>
      </c>
      <c r="D158" s="12" t="n">
        <v>45545</v>
      </c>
      <c r="E158" s="12" t="n">
        <v>45545</v>
      </c>
      <c r="F158" s="14" t="n">
        <f aca="false">NETWORKDAYS.INTL(D158,E158,1,Festivos[])</f>
        <v>1</v>
      </c>
      <c r="G158" s="15" t="s">
        <v>270</v>
      </c>
      <c r="H158" s="15" t="s">
        <v>113</v>
      </c>
      <c r="I158" s="15" t="s">
        <v>19</v>
      </c>
      <c r="J158" s="15" t="s">
        <v>56</v>
      </c>
      <c r="K158" s="15" t="s">
        <v>38</v>
      </c>
      <c r="L158" s="15" t="s">
        <v>30</v>
      </c>
      <c r="M158" s="15" t="s">
        <v>23</v>
      </c>
      <c r="N158" s="16" t="n">
        <v>1</v>
      </c>
      <c r="O158" s="17" t="n">
        <f aca="false">N158*60</f>
        <v>60</v>
      </c>
      <c r="P158" s="18"/>
    </row>
    <row r="159" customFormat="false" ht="15" hidden="false" customHeight="false" outlineLevel="0" collapsed="false">
      <c r="A159" s="10" t="s">
        <v>40</v>
      </c>
      <c r="B159" s="11" t="s">
        <v>271</v>
      </c>
      <c r="C159" s="12" t="n">
        <v>45545</v>
      </c>
      <c r="D159" s="13" t="n">
        <v>45545</v>
      </c>
      <c r="E159" s="13" t="n">
        <v>45545</v>
      </c>
      <c r="F159" s="14" t="n">
        <f aca="false">NETWORKDAYS.INTL(D159,E159,1,Festivos[])</f>
        <v>1</v>
      </c>
      <c r="G159" s="15" t="s">
        <v>272</v>
      </c>
      <c r="H159" s="15" t="s">
        <v>18</v>
      </c>
      <c r="I159" s="15" t="s">
        <v>19</v>
      </c>
      <c r="J159" s="15" t="s">
        <v>95</v>
      </c>
      <c r="K159" s="15" t="s">
        <v>60</v>
      </c>
      <c r="L159" s="15" t="s">
        <v>61</v>
      </c>
      <c r="M159" s="15" t="s">
        <v>82</v>
      </c>
      <c r="N159" s="16" t="n">
        <v>0.25</v>
      </c>
      <c r="O159" s="17" t="n">
        <f aca="false">N159*60</f>
        <v>15</v>
      </c>
      <c r="P159" s="18"/>
    </row>
    <row r="160" customFormat="false" ht="15" hidden="false" customHeight="false" outlineLevel="0" collapsed="false">
      <c r="A160" s="10" t="s">
        <v>40</v>
      </c>
      <c r="B160" s="11" t="s">
        <v>273</v>
      </c>
      <c r="C160" s="12" t="n">
        <v>45545</v>
      </c>
      <c r="D160" s="13" t="n">
        <v>45545</v>
      </c>
      <c r="E160" s="13" t="n">
        <v>45545</v>
      </c>
      <c r="F160" s="14" t="n">
        <f aca="false">NETWORKDAYS.INTL(D160,E160,1,Festivos[])</f>
        <v>1</v>
      </c>
      <c r="G160" s="15" t="s">
        <v>274</v>
      </c>
      <c r="H160" s="15" t="s">
        <v>18</v>
      </c>
      <c r="I160" s="15" t="s">
        <v>19</v>
      </c>
      <c r="J160" s="15" t="s">
        <v>43</v>
      </c>
      <c r="K160" s="15" t="s">
        <v>38</v>
      </c>
      <c r="L160" s="15" t="s">
        <v>30</v>
      </c>
      <c r="M160" s="15" t="s">
        <v>82</v>
      </c>
      <c r="N160" s="16" t="n">
        <v>1</v>
      </c>
      <c r="O160" s="17" t="n">
        <f aca="false">N160*60</f>
        <v>60</v>
      </c>
      <c r="P160" s="18"/>
    </row>
    <row r="161" customFormat="false" ht="15" hidden="false" customHeight="false" outlineLevel="0" collapsed="false">
      <c r="A161" s="10" t="s">
        <v>40</v>
      </c>
      <c r="B161" s="11" t="s">
        <v>140</v>
      </c>
      <c r="C161" s="12" t="n">
        <v>45545</v>
      </c>
      <c r="D161" s="13" t="n">
        <v>45545</v>
      </c>
      <c r="E161" s="13" t="n">
        <v>45545</v>
      </c>
      <c r="F161" s="14" t="n">
        <f aca="false">NETWORKDAYS.INTL(D161,E161,1,Festivos[])</f>
        <v>1</v>
      </c>
      <c r="G161" s="15" t="s">
        <v>275</v>
      </c>
      <c r="H161" s="15" t="s">
        <v>74</v>
      </c>
      <c r="I161" s="15" t="s">
        <v>19</v>
      </c>
      <c r="J161" s="15" t="s">
        <v>56</v>
      </c>
      <c r="K161" s="15" t="s">
        <v>27</v>
      </c>
      <c r="L161" s="15" t="s">
        <v>30</v>
      </c>
      <c r="M161" s="15" t="s">
        <v>23</v>
      </c>
      <c r="N161" s="16" t="n">
        <v>0.5</v>
      </c>
      <c r="O161" s="17" t="n">
        <f aca="false">N161*60</f>
        <v>30</v>
      </c>
      <c r="P161" s="18"/>
    </row>
    <row r="162" customFormat="false" ht="15" hidden="false" customHeight="false" outlineLevel="0" collapsed="false">
      <c r="A162" s="10" t="s">
        <v>40</v>
      </c>
      <c r="B162" s="11" t="s">
        <v>276</v>
      </c>
      <c r="C162" s="12" t="n">
        <v>45545</v>
      </c>
      <c r="D162" s="13" t="n">
        <v>45545</v>
      </c>
      <c r="E162" s="13" t="n">
        <v>45545</v>
      </c>
      <c r="F162" s="14" t="n">
        <f aca="false">NETWORKDAYS.INTL(D162,E162,1,Festivos[])</f>
        <v>1</v>
      </c>
      <c r="G162" s="15" t="s">
        <v>277</v>
      </c>
      <c r="H162" s="15" t="s">
        <v>25</v>
      </c>
      <c r="I162" s="15" t="s">
        <v>19</v>
      </c>
      <c r="J162" s="15" t="s">
        <v>43</v>
      </c>
      <c r="K162" s="15" t="s">
        <v>27</v>
      </c>
      <c r="L162" s="15" t="s">
        <v>30</v>
      </c>
      <c r="M162" s="15" t="s">
        <v>23</v>
      </c>
      <c r="N162" s="16" t="n">
        <v>2</v>
      </c>
      <c r="O162" s="17" t="n">
        <f aca="false">N162*60</f>
        <v>120</v>
      </c>
      <c r="P162" s="18"/>
    </row>
    <row r="163" customFormat="false" ht="15" hidden="false" customHeight="false" outlineLevel="0" collapsed="false">
      <c r="A163" s="10" t="s">
        <v>143</v>
      </c>
      <c r="B163" s="11" t="n">
        <v>2</v>
      </c>
      <c r="C163" s="12" t="n">
        <v>45546</v>
      </c>
      <c r="D163" s="13" t="n">
        <v>45546</v>
      </c>
      <c r="E163" s="13" t="n">
        <v>45546</v>
      </c>
      <c r="F163" s="14" t="n">
        <f aca="false">NETWORKDAYS.INTL(D163,E163,1,Festivos[])</f>
        <v>1</v>
      </c>
      <c r="G163" s="15" t="s">
        <v>278</v>
      </c>
      <c r="H163" s="15" t="s">
        <v>101</v>
      </c>
      <c r="I163" s="15" t="s">
        <v>19</v>
      </c>
      <c r="J163" s="15" t="s">
        <v>145</v>
      </c>
      <c r="K163" s="15" t="s">
        <v>21</v>
      </c>
      <c r="L163" s="15" t="s">
        <v>70</v>
      </c>
      <c r="M163" s="15" t="s">
        <v>82</v>
      </c>
      <c r="N163" s="16" t="n">
        <v>2</v>
      </c>
      <c r="O163" s="17" t="n">
        <f aca="false">N163*60</f>
        <v>120</v>
      </c>
      <c r="P163" s="18"/>
    </row>
    <row r="164" customFormat="false" ht="15" hidden="false" customHeight="false" outlineLevel="0" collapsed="false">
      <c r="A164" s="10" t="s">
        <v>16</v>
      </c>
      <c r="B164" s="11" t="n">
        <v>245787</v>
      </c>
      <c r="C164" s="12" t="n">
        <v>45546</v>
      </c>
      <c r="D164" s="13" t="n">
        <v>45547</v>
      </c>
      <c r="E164" s="13" t="n">
        <v>45547</v>
      </c>
      <c r="F164" s="14" t="n">
        <f aca="false">NETWORKDAYS.INTL(D164,E164,1,Festivos[])</f>
        <v>1</v>
      </c>
      <c r="G164" s="15" t="s">
        <v>279</v>
      </c>
      <c r="H164" s="15" t="s">
        <v>25</v>
      </c>
      <c r="I164" s="15" t="s">
        <v>19</v>
      </c>
      <c r="J164" s="15" t="s">
        <v>75</v>
      </c>
      <c r="K164" s="15" t="s">
        <v>119</v>
      </c>
      <c r="L164" s="15" t="s">
        <v>173</v>
      </c>
      <c r="M164" s="15" t="s">
        <v>23</v>
      </c>
      <c r="N164" s="16" t="n">
        <v>0.5</v>
      </c>
      <c r="O164" s="17" t="n">
        <f aca="false">N164*60</f>
        <v>30</v>
      </c>
      <c r="P164" s="18"/>
    </row>
    <row r="165" customFormat="false" ht="15" hidden="false" customHeight="false" outlineLevel="0" collapsed="false">
      <c r="A165" s="10" t="s">
        <v>16</v>
      </c>
      <c r="B165" s="11" t="n">
        <v>245789</v>
      </c>
      <c r="C165" s="12" t="n">
        <v>45546</v>
      </c>
      <c r="D165" s="13" t="n">
        <v>45546</v>
      </c>
      <c r="E165" s="13" t="n">
        <v>45546</v>
      </c>
      <c r="F165" s="14" t="n">
        <f aca="false">NETWORKDAYS.INTL(D165,E165,1,Festivos[])</f>
        <v>1</v>
      </c>
      <c r="G165" s="15" t="s">
        <v>280</v>
      </c>
      <c r="H165" s="15" t="s">
        <v>74</v>
      </c>
      <c r="I165" s="15" t="s">
        <v>19</v>
      </c>
      <c r="J165" s="15" t="s">
        <v>20</v>
      </c>
      <c r="K165" s="15" t="s">
        <v>27</v>
      </c>
      <c r="L165" s="15" t="s">
        <v>22</v>
      </c>
      <c r="M165" s="15" t="s">
        <v>23</v>
      </c>
      <c r="N165" s="16" t="n">
        <v>1.5</v>
      </c>
      <c r="O165" s="17" t="n">
        <f aca="false">N165*60</f>
        <v>90</v>
      </c>
      <c r="P165" s="18"/>
    </row>
    <row r="166" customFormat="false" ht="15" hidden="false" customHeight="false" outlineLevel="0" collapsed="false">
      <c r="A166" s="10" t="s">
        <v>16</v>
      </c>
      <c r="B166" s="11" t="n">
        <v>245852</v>
      </c>
      <c r="C166" s="12" t="n">
        <v>45546</v>
      </c>
      <c r="D166" s="13" t="n">
        <v>45546</v>
      </c>
      <c r="E166" s="13" t="n">
        <v>45546</v>
      </c>
      <c r="F166" s="14" t="n">
        <f aca="false">NETWORKDAYS.INTL(D166,E166,1,Festivos[])</f>
        <v>1</v>
      </c>
      <c r="G166" s="15" t="s">
        <v>281</v>
      </c>
      <c r="H166" s="15" t="s">
        <v>29</v>
      </c>
      <c r="I166" s="15" t="s">
        <v>19</v>
      </c>
      <c r="J166" s="15" t="s">
        <v>32</v>
      </c>
      <c r="K166" s="15" t="s">
        <v>27</v>
      </c>
      <c r="L166" s="15" t="s">
        <v>33</v>
      </c>
      <c r="M166" s="15" t="s">
        <v>23</v>
      </c>
      <c r="N166" s="16" t="n">
        <v>0.3</v>
      </c>
      <c r="O166" s="17" t="n">
        <f aca="false">N166*60</f>
        <v>18</v>
      </c>
      <c r="P166" s="18"/>
    </row>
    <row r="167" customFormat="false" ht="15" hidden="false" customHeight="false" outlineLevel="0" collapsed="false">
      <c r="A167" s="10" t="s">
        <v>16</v>
      </c>
      <c r="B167" s="11" t="n">
        <v>245869</v>
      </c>
      <c r="C167" s="12" t="n">
        <v>45546</v>
      </c>
      <c r="D167" s="13" t="n">
        <v>45546</v>
      </c>
      <c r="E167" s="13" t="n">
        <v>45546</v>
      </c>
      <c r="F167" s="14" t="n">
        <f aca="false">NETWORKDAYS.INTL(D167,E167,1,Festivos[])</f>
        <v>1</v>
      </c>
      <c r="G167" s="15" t="s">
        <v>282</v>
      </c>
      <c r="H167" s="15" t="s">
        <v>74</v>
      </c>
      <c r="I167" s="15" t="s">
        <v>19</v>
      </c>
      <c r="J167" s="15" t="s">
        <v>283</v>
      </c>
      <c r="K167" s="15" t="s">
        <v>27</v>
      </c>
      <c r="L167" s="15" t="s">
        <v>33</v>
      </c>
      <c r="M167" s="15" t="s">
        <v>23</v>
      </c>
      <c r="N167" s="16" t="n">
        <v>1</v>
      </c>
      <c r="O167" s="17" t="n">
        <f aca="false">N167*60</f>
        <v>60</v>
      </c>
      <c r="P167" s="18"/>
    </row>
    <row r="168" customFormat="false" ht="15" hidden="false" customHeight="false" outlineLevel="0" collapsed="false">
      <c r="A168" s="10" t="s">
        <v>16</v>
      </c>
      <c r="B168" s="11" t="n">
        <v>245875</v>
      </c>
      <c r="C168" s="12" t="n">
        <v>45546</v>
      </c>
      <c r="D168" s="13" t="n">
        <v>45546</v>
      </c>
      <c r="E168" s="13" t="n">
        <v>45546</v>
      </c>
      <c r="F168" s="14" t="n">
        <f aca="false">NETWORKDAYS.INTL(D168,E168,1,Festivos[])</f>
        <v>1</v>
      </c>
      <c r="G168" s="15" t="s">
        <v>284</v>
      </c>
      <c r="H168" s="15" t="s">
        <v>29</v>
      </c>
      <c r="I168" s="15" t="s">
        <v>19</v>
      </c>
      <c r="J168" s="15" t="s">
        <v>37</v>
      </c>
      <c r="K168" s="15" t="s">
        <v>27</v>
      </c>
      <c r="L168" s="15" t="s">
        <v>30</v>
      </c>
      <c r="M168" s="15" t="s">
        <v>23</v>
      </c>
      <c r="N168" s="16" t="n">
        <v>0.5</v>
      </c>
      <c r="O168" s="17" t="n">
        <f aca="false">N168*60</f>
        <v>30</v>
      </c>
      <c r="P168" s="18"/>
    </row>
    <row r="169" customFormat="false" ht="15" hidden="false" customHeight="false" outlineLevel="0" collapsed="false">
      <c r="A169" s="10" t="s">
        <v>16</v>
      </c>
      <c r="B169" s="11" t="n">
        <v>245877</v>
      </c>
      <c r="C169" s="12" t="n">
        <v>45546</v>
      </c>
      <c r="D169" s="13" t="n">
        <v>45546</v>
      </c>
      <c r="E169" s="13" t="n">
        <v>45546</v>
      </c>
      <c r="F169" s="14" t="n">
        <f aca="false">NETWORKDAYS.INTL(D169,E169,1,Festivos[])</f>
        <v>1</v>
      </c>
      <c r="G169" s="15" t="s">
        <v>285</v>
      </c>
      <c r="H169" s="15" t="s">
        <v>101</v>
      </c>
      <c r="I169" s="15" t="s">
        <v>19</v>
      </c>
      <c r="J169" s="15" t="s">
        <v>69</v>
      </c>
      <c r="K169" s="15" t="s">
        <v>21</v>
      </c>
      <c r="L169" s="15" t="s">
        <v>120</v>
      </c>
      <c r="M169" s="15" t="s">
        <v>108</v>
      </c>
      <c r="N169" s="16" t="n">
        <v>0.5</v>
      </c>
      <c r="O169" s="17" t="n">
        <f aca="false">N169*60</f>
        <v>30</v>
      </c>
      <c r="P169" s="18"/>
    </row>
    <row r="170" customFormat="false" ht="15" hidden="false" customHeight="false" outlineLevel="0" collapsed="false">
      <c r="A170" s="10" t="s">
        <v>16</v>
      </c>
      <c r="B170" s="11" t="n">
        <v>245888</v>
      </c>
      <c r="C170" s="12" t="n">
        <v>45546</v>
      </c>
      <c r="D170" s="13" t="n">
        <v>45546</v>
      </c>
      <c r="E170" s="13" t="n">
        <v>45546</v>
      </c>
      <c r="F170" s="14" t="n">
        <f aca="false">NETWORKDAYS.INTL(D170,E170,1,Festivos[])</f>
        <v>1</v>
      </c>
      <c r="G170" s="15" t="s">
        <v>286</v>
      </c>
      <c r="H170" s="15" t="s">
        <v>101</v>
      </c>
      <c r="I170" s="15" t="s">
        <v>19</v>
      </c>
      <c r="J170" s="15" t="s">
        <v>69</v>
      </c>
      <c r="K170" s="15" t="s">
        <v>21</v>
      </c>
      <c r="L170" s="15" t="s">
        <v>120</v>
      </c>
      <c r="M170" s="15" t="s">
        <v>108</v>
      </c>
      <c r="N170" s="16" t="n">
        <v>0.5</v>
      </c>
      <c r="O170" s="17" t="n">
        <f aca="false">N170*60</f>
        <v>30</v>
      </c>
      <c r="P170" s="18"/>
    </row>
    <row r="171" customFormat="false" ht="15" hidden="false" customHeight="false" outlineLevel="0" collapsed="false">
      <c r="A171" s="10" t="s">
        <v>16</v>
      </c>
      <c r="B171" s="11" t="n">
        <v>245911</v>
      </c>
      <c r="C171" s="12" t="n">
        <v>45546</v>
      </c>
      <c r="D171" s="13" t="n">
        <v>45546</v>
      </c>
      <c r="E171" s="13" t="n">
        <v>45546</v>
      </c>
      <c r="F171" s="14" t="n">
        <f aca="false">NETWORKDAYS.INTL(D171,E171,1,Festivos[])</f>
        <v>1</v>
      </c>
      <c r="G171" s="15" t="s">
        <v>153</v>
      </c>
      <c r="H171" s="15" t="s">
        <v>29</v>
      </c>
      <c r="I171" s="15" t="s">
        <v>19</v>
      </c>
      <c r="J171" s="15" t="s">
        <v>32</v>
      </c>
      <c r="K171" s="15" t="s">
        <v>27</v>
      </c>
      <c r="L171" s="15" t="s">
        <v>33</v>
      </c>
      <c r="M171" s="15" t="s">
        <v>23</v>
      </c>
      <c r="N171" s="16" t="n">
        <v>0.5</v>
      </c>
      <c r="O171" s="17" t="n">
        <f aca="false">N171*60</f>
        <v>30</v>
      </c>
      <c r="P171" s="18"/>
    </row>
    <row r="172" customFormat="false" ht="15" hidden="false" customHeight="false" outlineLevel="0" collapsed="false">
      <c r="A172" s="10" t="s">
        <v>16</v>
      </c>
      <c r="B172" s="11" t="n">
        <v>245912</v>
      </c>
      <c r="C172" s="12" t="n">
        <v>45546</v>
      </c>
      <c r="D172" s="13" t="n">
        <v>45546</v>
      </c>
      <c r="E172" s="13" t="n">
        <v>45546</v>
      </c>
      <c r="F172" s="14" t="n">
        <f aca="false">NETWORKDAYS.INTL(D172,E172,1,Festivos[])</f>
        <v>1</v>
      </c>
      <c r="G172" s="15" t="s">
        <v>287</v>
      </c>
      <c r="H172" s="15" t="s">
        <v>74</v>
      </c>
      <c r="I172" s="15" t="s">
        <v>19</v>
      </c>
      <c r="J172" s="15" t="s">
        <v>283</v>
      </c>
      <c r="K172" s="15" t="s">
        <v>27</v>
      </c>
      <c r="L172" s="15" t="s">
        <v>33</v>
      </c>
      <c r="M172" s="15" t="s">
        <v>23</v>
      </c>
      <c r="N172" s="16" t="n">
        <v>1</v>
      </c>
      <c r="O172" s="17" t="n">
        <f aca="false">N172*60</f>
        <v>60</v>
      </c>
      <c r="P172" s="18"/>
    </row>
    <row r="173" customFormat="false" ht="15" hidden="false" customHeight="false" outlineLevel="0" collapsed="false">
      <c r="A173" s="10" t="s">
        <v>16</v>
      </c>
      <c r="B173" s="11" t="n">
        <v>245913</v>
      </c>
      <c r="C173" s="12" t="n">
        <v>45546</v>
      </c>
      <c r="D173" s="13" t="n">
        <v>45546</v>
      </c>
      <c r="E173" s="13" t="n">
        <v>45546</v>
      </c>
      <c r="F173" s="14" t="n">
        <f aca="false">NETWORKDAYS.INTL(D173,E173,1,Festivos[])</f>
        <v>1</v>
      </c>
      <c r="G173" s="15" t="s">
        <v>288</v>
      </c>
      <c r="H173" s="15" t="s">
        <v>74</v>
      </c>
      <c r="I173" s="15" t="s">
        <v>19</v>
      </c>
      <c r="J173" s="15" t="s">
        <v>26</v>
      </c>
      <c r="K173" s="15" t="s">
        <v>27</v>
      </c>
      <c r="L173" s="15" t="s">
        <v>22</v>
      </c>
      <c r="M173" s="15" t="s">
        <v>23</v>
      </c>
      <c r="N173" s="16" t="n">
        <v>1.5</v>
      </c>
      <c r="O173" s="17" t="n">
        <f aca="false">N173*60</f>
        <v>90</v>
      </c>
      <c r="P173" s="18"/>
    </row>
    <row r="174" customFormat="false" ht="15" hidden="false" customHeight="false" outlineLevel="0" collapsed="false">
      <c r="A174" s="10" t="s">
        <v>16</v>
      </c>
      <c r="B174" s="11" t="n">
        <v>245942</v>
      </c>
      <c r="C174" s="12" t="n">
        <v>45546</v>
      </c>
      <c r="D174" s="13" t="n">
        <v>45546</v>
      </c>
      <c r="E174" s="13" t="n">
        <v>45546</v>
      </c>
      <c r="F174" s="14" t="n">
        <f aca="false">NETWORKDAYS.INTL(D174,E174,1,Festivos[])</f>
        <v>1</v>
      </c>
      <c r="G174" s="15" t="s">
        <v>289</v>
      </c>
      <c r="H174" s="15" t="s">
        <v>25</v>
      </c>
      <c r="I174" s="15" t="s">
        <v>19</v>
      </c>
      <c r="J174" s="15" t="s">
        <v>32</v>
      </c>
      <c r="K174" s="15" t="s">
        <v>27</v>
      </c>
      <c r="L174" s="15" t="s">
        <v>32</v>
      </c>
      <c r="M174" s="15" t="s">
        <v>23</v>
      </c>
      <c r="N174" s="16" t="n">
        <v>0.3</v>
      </c>
      <c r="O174" s="17" t="n">
        <f aca="false">N174*60</f>
        <v>18</v>
      </c>
      <c r="P174" s="18"/>
    </row>
    <row r="175" customFormat="false" ht="15" hidden="false" customHeight="false" outlineLevel="0" collapsed="false">
      <c r="A175" s="10" t="s">
        <v>40</v>
      </c>
      <c r="B175" s="11" t="s">
        <v>290</v>
      </c>
      <c r="C175" s="12" t="n">
        <v>45546</v>
      </c>
      <c r="D175" s="13" t="n">
        <v>45546</v>
      </c>
      <c r="E175" s="13" t="n">
        <v>45546</v>
      </c>
      <c r="F175" s="14" t="n">
        <f aca="false">NETWORKDAYS.INTL(D175,E175,1,Festivos[])</f>
        <v>1</v>
      </c>
      <c r="G175" s="15" t="s">
        <v>291</v>
      </c>
      <c r="H175" s="15" t="s">
        <v>18</v>
      </c>
      <c r="I175" s="15" t="s">
        <v>19</v>
      </c>
      <c r="J175" s="15" t="s">
        <v>95</v>
      </c>
      <c r="K175" s="15" t="s">
        <v>21</v>
      </c>
      <c r="L175" s="15" t="s">
        <v>44</v>
      </c>
      <c r="M175" s="15" t="s">
        <v>82</v>
      </c>
      <c r="N175" s="16" t="n">
        <v>1</v>
      </c>
      <c r="O175" s="17" t="n">
        <f aca="false">N175*60</f>
        <v>60</v>
      </c>
      <c r="P175" s="18"/>
    </row>
    <row r="176" customFormat="false" ht="15" hidden="false" customHeight="false" outlineLevel="0" collapsed="false">
      <c r="A176" s="10" t="s">
        <v>40</v>
      </c>
      <c r="B176" s="11" t="s">
        <v>292</v>
      </c>
      <c r="C176" s="12" t="n">
        <v>45546</v>
      </c>
      <c r="D176" s="13" t="n">
        <v>45546</v>
      </c>
      <c r="E176" s="13" t="n">
        <v>45546</v>
      </c>
      <c r="F176" s="14" t="n">
        <f aca="false">NETWORKDAYS.INTL(D176,E176,1,Festivos[])</f>
        <v>1</v>
      </c>
      <c r="G176" s="15" t="s">
        <v>293</v>
      </c>
      <c r="H176" s="15" t="s">
        <v>74</v>
      </c>
      <c r="I176" s="15" t="s">
        <v>19</v>
      </c>
      <c r="J176" s="15" t="s">
        <v>86</v>
      </c>
      <c r="K176" s="15" t="s">
        <v>21</v>
      </c>
      <c r="L176" s="15" t="s">
        <v>44</v>
      </c>
      <c r="M176" s="15" t="s">
        <v>23</v>
      </c>
      <c r="N176" s="16" t="n">
        <v>3</v>
      </c>
      <c r="O176" s="17" t="n">
        <f aca="false">N176*60</f>
        <v>180</v>
      </c>
      <c r="P176" s="18"/>
    </row>
    <row r="177" customFormat="false" ht="15" hidden="false" customHeight="false" outlineLevel="0" collapsed="false">
      <c r="A177" s="10" t="s">
        <v>40</v>
      </c>
      <c r="B177" s="11" t="s">
        <v>294</v>
      </c>
      <c r="C177" s="12" t="n">
        <v>45546</v>
      </c>
      <c r="D177" s="13" t="n">
        <v>45547</v>
      </c>
      <c r="E177" s="13" t="n">
        <v>45547</v>
      </c>
      <c r="F177" s="14" t="n">
        <f aca="false">NETWORKDAYS.INTL(D177,E177,1,Festivos[])</f>
        <v>1</v>
      </c>
      <c r="G177" s="15" t="s">
        <v>295</v>
      </c>
      <c r="H177" s="15" t="s">
        <v>101</v>
      </c>
      <c r="I177" s="15" t="s">
        <v>19</v>
      </c>
      <c r="J177" s="15" t="s">
        <v>118</v>
      </c>
      <c r="K177" s="15" t="s">
        <v>21</v>
      </c>
      <c r="L177" s="15" t="s">
        <v>173</v>
      </c>
      <c r="M177" s="15" t="s">
        <v>82</v>
      </c>
      <c r="N177" s="16" t="n">
        <v>1</v>
      </c>
      <c r="O177" s="17" t="n">
        <f aca="false">N177*60</f>
        <v>60</v>
      </c>
      <c r="P177" s="18"/>
    </row>
    <row r="178" customFormat="false" ht="15" hidden="false" customHeight="false" outlineLevel="0" collapsed="false">
      <c r="A178" s="10" t="s">
        <v>40</v>
      </c>
      <c r="B178" s="11" t="s">
        <v>296</v>
      </c>
      <c r="C178" s="12" t="n">
        <v>45546</v>
      </c>
      <c r="D178" s="13" t="n">
        <v>45546</v>
      </c>
      <c r="E178" s="13" t="n">
        <v>45546</v>
      </c>
      <c r="F178" s="14" t="n">
        <f aca="false">NETWORKDAYS.INTL(D178,E178,1,Festivos[])</f>
        <v>1</v>
      </c>
      <c r="G178" s="15" t="s">
        <v>297</v>
      </c>
      <c r="H178" s="15" t="s">
        <v>29</v>
      </c>
      <c r="I178" s="15" t="s">
        <v>19</v>
      </c>
      <c r="J178" s="15" t="s">
        <v>118</v>
      </c>
      <c r="K178" s="15" t="s">
        <v>27</v>
      </c>
      <c r="L178" s="15" t="s">
        <v>30</v>
      </c>
      <c r="M178" s="15" t="s">
        <v>23</v>
      </c>
      <c r="N178" s="16" t="n">
        <v>0.3</v>
      </c>
      <c r="O178" s="17" t="n">
        <f aca="false">N178*60</f>
        <v>18</v>
      </c>
      <c r="P178" s="18"/>
    </row>
    <row r="179" customFormat="false" ht="15" hidden="false" customHeight="false" outlineLevel="0" collapsed="false">
      <c r="A179" s="10" t="s">
        <v>40</v>
      </c>
      <c r="B179" s="11" t="s">
        <v>62</v>
      </c>
      <c r="C179" s="12" t="n">
        <v>45546</v>
      </c>
      <c r="D179" s="13" t="n">
        <v>45546</v>
      </c>
      <c r="E179" s="13" t="n">
        <v>45546</v>
      </c>
      <c r="F179" s="14" t="n">
        <f aca="false">NETWORKDAYS.INTL(D179,E179,1,Festivos[])</f>
        <v>1</v>
      </c>
      <c r="G179" s="15" t="s">
        <v>277</v>
      </c>
      <c r="H179" s="15" t="s">
        <v>25</v>
      </c>
      <c r="I179" s="15" t="s">
        <v>19</v>
      </c>
      <c r="J179" s="15" t="s">
        <v>64</v>
      </c>
      <c r="K179" s="15" t="s">
        <v>27</v>
      </c>
      <c r="L179" s="15" t="s">
        <v>30</v>
      </c>
      <c r="M179" s="15" t="s">
        <v>23</v>
      </c>
      <c r="N179" s="16" t="n">
        <v>0.2</v>
      </c>
      <c r="O179" s="17" t="n">
        <f aca="false">N179*60</f>
        <v>12</v>
      </c>
      <c r="P179" s="18"/>
    </row>
    <row r="180" customFormat="false" ht="15" hidden="false" customHeight="false" outlineLevel="0" collapsed="false">
      <c r="A180" s="10" t="s">
        <v>40</v>
      </c>
      <c r="B180" s="11" t="s">
        <v>298</v>
      </c>
      <c r="C180" s="12" t="n">
        <v>45546</v>
      </c>
      <c r="D180" s="13" t="n">
        <v>45546</v>
      </c>
      <c r="E180" s="13" t="n">
        <v>45546</v>
      </c>
      <c r="F180" s="14" t="n">
        <f aca="false">NETWORKDAYS.INTL(D180,E180,1,Festivos[])</f>
        <v>1</v>
      </c>
      <c r="G180" s="15" t="s">
        <v>299</v>
      </c>
      <c r="H180" s="15" t="s">
        <v>25</v>
      </c>
      <c r="I180" s="15" t="s">
        <v>19</v>
      </c>
      <c r="J180" s="15" t="s">
        <v>56</v>
      </c>
      <c r="K180" s="15" t="s">
        <v>27</v>
      </c>
      <c r="L180" s="15" t="s">
        <v>30</v>
      </c>
      <c r="M180" s="15" t="s">
        <v>23</v>
      </c>
      <c r="N180" s="16" t="n">
        <v>0.5</v>
      </c>
      <c r="O180" s="17" t="n">
        <f aca="false">N180*60</f>
        <v>30</v>
      </c>
      <c r="P180" s="18"/>
    </row>
    <row r="181" customFormat="false" ht="15" hidden="false" customHeight="false" outlineLevel="0" collapsed="false">
      <c r="A181" s="10" t="s">
        <v>40</v>
      </c>
      <c r="B181" s="11" t="s">
        <v>300</v>
      </c>
      <c r="C181" s="12" t="n">
        <v>45546</v>
      </c>
      <c r="D181" s="13" t="n">
        <v>45546</v>
      </c>
      <c r="E181" s="13" t="n">
        <v>45546</v>
      </c>
      <c r="F181" s="14" t="n">
        <f aca="false">NETWORKDAYS.INTL(D181,E181,1,Festivos[])</f>
        <v>1</v>
      </c>
      <c r="G181" s="15" t="s">
        <v>277</v>
      </c>
      <c r="H181" s="15" t="s">
        <v>25</v>
      </c>
      <c r="I181" s="15" t="s">
        <v>19</v>
      </c>
      <c r="J181" s="15" t="s">
        <v>118</v>
      </c>
      <c r="K181" s="15" t="s">
        <v>27</v>
      </c>
      <c r="L181" s="15" t="s">
        <v>30</v>
      </c>
      <c r="M181" s="15" t="s">
        <v>23</v>
      </c>
      <c r="N181" s="16" t="n">
        <v>0.2</v>
      </c>
      <c r="O181" s="17" t="n">
        <f aca="false">N181*60</f>
        <v>12</v>
      </c>
      <c r="P181" s="18"/>
    </row>
    <row r="182" customFormat="false" ht="15" hidden="false" customHeight="false" outlineLevel="0" collapsed="false">
      <c r="A182" s="10" t="s">
        <v>40</v>
      </c>
      <c r="B182" s="11" t="s">
        <v>301</v>
      </c>
      <c r="C182" s="12" t="n">
        <v>45546</v>
      </c>
      <c r="D182" s="13" t="n">
        <v>45546</v>
      </c>
      <c r="E182" s="13" t="n">
        <v>45546</v>
      </c>
      <c r="F182" s="14" t="n">
        <f aca="false">NETWORKDAYS.INTL(D182,E182,1,Festivos[])</f>
        <v>1</v>
      </c>
      <c r="G182" s="15" t="s">
        <v>277</v>
      </c>
      <c r="H182" s="15" t="s">
        <v>25</v>
      </c>
      <c r="I182" s="15" t="s">
        <v>19</v>
      </c>
      <c r="J182" s="15" t="s">
        <v>56</v>
      </c>
      <c r="K182" s="15" t="s">
        <v>27</v>
      </c>
      <c r="L182" s="15" t="s">
        <v>30</v>
      </c>
      <c r="M182" s="15" t="s">
        <v>23</v>
      </c>
      <c r="N182" s="16" t="n">
        <v>0.2</v>
      </c>
      <c r="O182" s="17" t="n">
        <f aca="false">N182*60</f>
        <v>12</v>
      </c>
      <c r="P182" s="18"/>
    </row>
    <row r="183" customFormat="false" ht="15" hidden="false" customHeight="false" outlineLevel="0" collapsed="false">
      <c r="A183" s="10" t="s">
        <v>40</v>
      </c>
      <c r="B183" s="11" t="s">
        <v>302</v>
      </c>
      <c r="C183" s="12" t="n">
        <v>45546</v>
      </c>
      <c r="D183" s="13" t="n">
        <v>45546</v>
      </c>
      <c r="E183" s="13" t="n">
        <v>45546</v>
      </c>
      <c r="F183" s="14" t="n">
        <f aca="false">NETWORKDAYS.INTL(D183,E183,1,Festivos[])</f>
        <v>1</v>
      </c>
      <c r="G183" s="15" t="s">
        <v>277</v>
      </c>
      <c r="H183" s="15" t="s">
        <v>74</v>
      </c>
      <c r="I183" s="15" t="s">
        <v>19</v>
      </c>
      <c r="J183" s="15" t="s">
        <v>118</v>
      </c>
      <c r="K183" s="15" t="s">
        <v>27</v>
      </c>
      <c r="L183" s="15" t="s">
        <v>30</v>
      </c>
      <c r="M183" s="15" t="s">
        <v>23</v>
      </c>
      <c r="N183" s="16" t="n">
        <v>1</v>
      </c>
      <c r="O183" s="17" t="n">
        <f aca="false">N183*60</f>
        <v>60</v>
      </c>
      <c r="P183" s="18"/>
    </row>
    <row r="184" customFormat="false" ht="15" hidden="false" customHeight="false" outlineLevel="0" collapsed="false">
      <c r="A184" s="10" t="s">
        <v>40</v>
      </c>
      <c r="B184" s="11" t="s">
        <v>303</v>
      </c>
      <c r="C184" s="12" t="n">
        <v>45546</v>
      </c>
      <c r="D184" s="13" t="n">
        <v>45546</v>
      </c>
      <c r="E184" s="13" t="n">
        <v>45576</v>
      </c>
      <c r="F184" s="14" t="n">
        <f aca="false">NETWORKDAYS.INTL(D184,E184,1,Festivos[])</f>
        <v>23</v>
      </c>
      <c r="G184" s="15" t="s">
        <v>277</v>
      </c>
      <c r="H184" s="15" t="s">
        <v>29</v>
      </c>
      <c r="I184" s="15" t="s">
        <v>19</v>
      </c>
      <c r="J184" s="15" t="s">
        <v>118</v>
      </c>
      <c r="K184" s="15" t="s">
        <v>27</v>
      </c>
      <c r="L184" s="15" t="s">
        <v>30</v>
      </c>
      <c r="M184" s="15" t="s">
        <v>23</v>
      </c>
      <c r="N184" s="16" t="n">
        <v>0.3</v>
      </c>
      <c r="O184" s="17" t="n">
        <f aca="false">N184*60</f>
        <v>18</v>
      </c>
      <c r="P184" s="18"/>
    </row>
    <row r="185" customFormat="false" ht="15" hidden="false" customHeight="false" outlineLevel="0" collapsed="false">
      <c r="A185" s="10" t="s">
        <v>40</v>
      </c>
      <c r="B185" s="11" t="s">
        <v>304</v>
      </c>
      <c r="C185" s="12" t="n">
        <v>45547</v>
      </c>
      <c r="D185" s="13" t="n">
        <v>45551</v>
      </c>
      <c r="E185" s="13" t="n">
        <v>45551</v>
      </c>
      <c r="F185" s="14" t="n">
        <f aca="false">NETWORKDAYS.INTL(D185,E185,1,Festivos[])</f>
        <v>1</v>
      </c>
      <c r="G185" s="15" t="s">
        <v>305</v>
      </c>
      <c r="H185" s="15" t="s">
        <v>101</v>
      </c>
      <c r="I185" s="15" t="s">
        <v>19</v>
      </c>
      <c r="J185" s="15" t="s">
        <v>56</v>
      </c>
      <c r="K185" s="15" t="s">
        <v>21</v>
      </c>
      <c r="L185" s="15" t="s">
        <v>61</v>
      </c>
      <c r="M185" s="15" t="s">
        <v>23</v>
      </c>
      <c r="N185" s="16" t="n">
        <v>6</v>
      </c>
      <c r="O185" s="17" t="n">
        <f aca="false">N185*60</f>
        <v>360</v>
      </c>
      <c r="P185" s="18"/>
    </row>
    <row r="186" customFormat="false" ht="15" hidden="false" customHeight="false" outlineLevel="0" collapsed="false">
      <c r="A186" s="10" t="s">
        <v>40</v>
      </c>
      <c r="B186" s="11" t="s">
        <v>306</v>
      </c>
      <c r="C186" s="12" t="n">
        <v>45547</v>
      </c>
      <c r="D186" s="13" t="n">
        <v>45552</v>
      </c>
      <c r="E186" s="13" t="n">
        <v>45552</v>
      </c>
      <c r="F186" s="14" t="n">
        <f aca="false">NETWORKDAYS.INTL(D186,E186,1,Festivos[])</f>
        <v>1</v>
      </c>
      <c r="G186" s="15" t="s">
        <v>307</v>
      </c>
      <c r="H186" s="15" t="s">
        <v>101</v>
      </c>
      <c r="I186" s="15" t="s">
        <v>19</v>
      </c>
      <c r="J186" s="15" t="s">
        <v>43</v>
      </c>
      <c r="K186" s="15" t="s">
        <v>60</v>
      </c>
      <c r="L186" s="15" t="s">
        <v>61</v>
      </c>
      <c r="M186" s="15" t="s">
        <v>82</v>
      </c>
      <c r="N186" s="16" t="n">
        <v>2</v>
      </c>
      <c r="O186" s="17" t="n">
        <f aca="false">N186*60</f>
        <v>120</v>
      </c>
      <c r="P186" s="18"/>
    </row>
    <row r="187" customFormat="false" ht="15" hidden="false" customHeight="false" outlineLevel="0" collapsed="false">
      <c r="A187" s="10" t="s">
        <v>40</v>
      </c>
      <c r="B187" s="11" t="s">
        <v>308</v>
      </c>
      <c r="C187" s="12" t="n">
        <v>45547</v>
      </c>
      <c r="D187" s="13" t="n">
        <v>45547</v>
      </c>
      <c r="E187" s="13" t="n">
        <v>45547</v>
      </c>
      <c r="F187" s="14" t="n">
        <f aca="false">NETWORKDAYS.INTL(D187,E187,1,Festivos[])</f>
        <v>1</v>
      </c>
      <c r="G187" s="15" t="s">
        <v>309</v>
      </c>
      <c r="H187" s="15" t="s">
        <v>74</v>
      </c>
      <c r="I187" s="15" t="s">
        <v>19</v>
      </c>
      <c r="J187" s="15" t="s">
        <v>118</v>
      </c>
      <c r="K187" s="15" t="s">
        <v>27</v>
      </c>
      <c r="L187" s="15" t="s">
        <v>30</v>
      </c>
      <c r="M187" s="15" t="s">
        <v>23</v>
      </c>
      <c r="N187" s="16" t="n">
        <v>9</v>
      </c>
      <c r="O187" s="17" t="n">
        <f aca="false">N187*60</f>
        <v>540</v>
      </c>
      <c r="P187" s="18"/>
    </row>
    <row r="188" customFormat="false" ht="15" hidden="false" customHeight="false" outlineLevel="0" collapsed="false">
      <c r="A188" s="10" t="s">
        <v>40</v>
      </c>
      <c r="B188" s="11" t="s">
        <v>310</v>
      </c>
      <c r="C188" s="12" t="n">
        <v>45547</v>
      </c>
      <c r="D188" s="13" t="n">
        <v>45547</v>
      </c>
      <c r="E188" s="13" t="n">
        <v>45547</v>
      </c>
      <c r="F188" s="14" t="n">
        <f aca="false">NETWORKDAYS.INTL(D188,E188,1,Festivos[])</f>
        <v>1</v>
      </c>
      <c r="G188" s="15" t="s">
        <v>277</v>
      </c>
      <c r="H188" s="15" t="s">
        <v>25</v>
      </c>
      <c r="I188" s="15" t="s">
        <v>19</v>
      </c>
      <c r="J188" s="15" t="s">
        <v>43</v>
      </c>
      <c r="K188" s="15" t="s">
        <v>27</v>
      </c>
      <c r="L188" s="15" t="s">
        <v>70</v>
      </c>
      <c r="M188" s="15" t="s">
        <v>23</v>
      </c>
      <c r="N188" s="16" t="n">
        <v>0.3</v>
      </c>
      <c r="O188" s="17" t="n">
        <f aca="false">N188*60</f>
        <v>18</v>
      </c>
      <c r="P188" s="18"/>
    </row>
    <row r="189" customFormat="false" ht="15" hidden="false" customHeight="false" outlineLevel="0" collapsed="false">
      <c r="A189" s="10" t="s">
        <v>16</v>
      </c>
      <c r="B189" s="11" t="n">
        <v>245872</v>
      </c>
      <c r="C189" s="12" t="n">
        <v>45546</v>
      </c>
      <c r="D189" s="13" t="n">
        <v>45546</v>
      </c>
      <c r="E189" s="13" t="n">
        <v>45546</v>
      </c>
      <c r="F189" s="14" t="n">
        <f aca="false">NETWORKDAYS.INTL(D189,E189,1,Festivos[])</f>
        <v>1</v>
      </c>
      <c r="G189" s="15" t="s">
        <v>311</v>
      </c>
      <c r="H189" s="15" t="s">
        <v>18</v>
      </c>
      <c r="I189" s="15" t="s">
        <v>19</v>
      </c>
      <c r="J189" s="15" t="s">
        <v>26</v>
      </c>
      <c r="K189" s="15" t="s">
        <v>21</v>
      </c>
      <c r="L189" s="15" t="s">
        <v>30</v>
      </c>
      <c r="M189" s="15" t="s">
        <v>82</v>
      </c>
      <c r="N189" s="16" t="n">
        <v>1</v>
      </c>
      <c r="O189" s="17" t="n">
        <f aca="false">N189*60</f>
        <v>60</v>
      </c>
      <c r="P189" s="18"/>
    </row>
    <row r="190" customFormat="false" ht="15" hidden="false" customHeight="false" outlineLevel="0" collapsed="false">
      <c r="A190" s="10" t="s">
        <v>16</v>
      </c>
      <c r="B190" s="11" t="n">
        <v>245917</v>
      </c>
      <c r="C190" s="12" t="n">
        <v>45547</v>
      </c>
      <c r="D190" s="13" t="n">
        <v>45548</v>
      </c>
      <c r="E190" s="13" t="n">
        <v>45548</v>
      </c>
      <c r="F190" s="14" t="n">
        <f aca="false">NETWORKDAYS.INTL(D190,E190,1,Festivos[])</f>
        <v>1</v>
      </c>
      <c r="G190" s="15" t="s">
        <v>312</v>
      </c>
      <c r="H190" s="15" t="s">
        <v>101</v>
      </c>
      <c r="I190" s="15" t="s">
        <v>19</v>
      </c>
      <c r="J190" s="15" t="s">
        <v>20</v>
      </c>
      <c r="K190" s="15" t="s">
        <v>21</v>
      </c>
      <c r="L190" s="15" t="s">
        <v>61</v>
      </c>
      <c r="M190" s="15" t="s">
        <v>23</v>
      </c>
      <c r="N190" s="16" t="n">
        <v>1.5</v>
      </c>
      <c r="O190" s="17" t="n">
        <f aca="false">N190*60</f>
        <v>90</v>
      </c>
      <c r="P190" s="18"/>
    </row>
    <row r="191" customFormat="false" ht="15" hidden="false" customHeight="false" outlineLevel="0" collapsed="false">
      <c r="A191" s="10" t="s">
        <v>16</v>
      </c>
      <c r="B191" s="11" t="n">
        <v>245947</v>
      </c>
      <c r="C191" s="12" t="n">
        <v>45547</v>
      </c>
      <c r="D191" s="13" t="n">
        <v>45547</v>
      </c>
      <c r="E191" s="13" t="n">
        <v>45547</v>
      </c>
      <c r="F191" s="14" t="n">
        <f aca="false">NETWORKDAYS.INTL(D191,E191,1,Festivos[])</f>
        <v>1</v>
      </c>
      <c r="G191" s="15" t="s">
        <v>114</v>
      </c>
      <c r="H191" s="15" t="s">
        <v>25</v>
      </c>
      <c r="I191" s="15" t="s">
        <v>19</v>
      </c>
      <c r="J191" s="15" t="s">
        <v>116</v>
      </c>
      <c r="K191" s="15" t="s">
        <v>27</v>
      </c>
      <c r="L191" s="15" t="s">
        <v>30</v>
      </c>
      <c r="M191" s="15" t="s">
        <v>23</v>
      </c>
      <c r="N191" s="16" t="n">
        <v>0.3</v>
      </c>
      <c r="O191" s="17" t="n">
        <f aca="false">N191*60</f>
        <v>18</v>
      </c>
      <c r="P191" s="18"/>
    </row>
    <row r="192" customFormat="false" ht="15" hidden="false" customHeight="false" outlineLevel="0" collapsed="false">
      <c r="A192" s="10" t="s">
        <v>143</v>
      </c>
      <c r="B192" s="11" t="n">
        <v>2</v>
      </c>
      <c r="C192" s="12" t="n">
        <v>45546</v>
      </c>
      <c r="D192" s="13" t="n">
        <v>45546</v>
      </c>
      <c r="E192" s="13" t="n">
        <v>45546</v>
      </c>
      <c r="F192" s="14" t="n">
        <f aca="false">NETWORKDAYS.INTL(D192,E192,1,Festivos[])</f>
        <v>1</v>
      </c>
      <c r="G192" s="15" t="s">
        <v>313</v>
      </c>
      <c r="H192" s="15" t="s">
        <v>25</v>
      </c>
      <c r="I192" s="15" t="s">
        <v>19</v>
      </c>
      <c r="J192" s="15" t="s">
        <v>283</v>
      </c>
      <c r="K192" s="15" t="s">
        <v>119</v>
      </c>
      <c r="L192" s="15" t="s">
        <v>32</v>
      </c>
      <c r="M192" s="15" t="s">
        <v>108</v>
      </c>
      <c r="N192" s="16" t="n">
        <v>2</v>
      </c>
      <c r="O192" s="17" t="n">
        <f aca="false">N192*60</f>
        <v>120</v>
      </c>
      <c r="P192" s="18"/>
    </row>
    <row r="193" customFormat="false" ht="15" hidden="false" customHeight="false" outlineLevel="0" collapsed="false">
      <c r="A193" s="10" t="s">
        <v>16</v>
      </c>
      <c r="B193" s="11" t="s">
        <v>314</v>
      </c>
      <c r="C193" s="12" t="n">
        <v>45547</v>
      </c>
      <c r="D193" s="13" t="n">
        <v>45547</v>
      </c>
      <c r="E193" s="13" t="n">
        <v>45547</v>
      </c>
      <c r="F193" s="14" t="n">
        <f aca="false">NETWORKDAYS.INTL(D193,E193,1,Festivos[])</f>
        <v>1</v>
      </c>
      <c r="G193" s="15" t="s">
        <v>315</v>
      </c>
      <c r="H193" s="15" t="s">
        <v>25</v>
      </c>
      <c r="I193" s="15" t="s">
        <v>19</v>
      </c>
      <c r="J193" s="15" t="s">
        <v>316</v>
      </c>
      <c r="K193" s="15" t="s">
        <v>27</v>
      </c>
      <c r="L193" s="15" t="s">
        <v>30</v>
      </c>
      <c r="M193" s="15" t="s">
        <v>23</v>
      </c>
      <c r="N193" s="16" t="n">
        <v>0.3</v>
      </c>
      <c r="O193" s="17" t="n">
        <f aca="false">N193*60</f>
        <v>18</v>
      </c>
      <c r="P193" s="18"/>
    </row>
    <row r="194" customFormat="false" ht="15" hidden="false" customHeight="false" outlineLevel="0" collapsed="false">
      <c r="A194" s="10" t="s">
        <v>16</v>
      </c>
      <c r="B194" s="11" t="n">
        <v>245978</v>
      </c>
      <c r="C194" s="12" t="n">
        <v>45547</v>
      </c>
      <c r="D194" s="13" t="n">
        <v>45547</v>
      </c>
      <c r="E194" s="13" t="n">
        <v>45547</v>
      </c>
      <c r="F194" s="14" t="n">
        <f aca="false">NETWORKDAYS.INTL(D194,E194,1,Festivos[])</f>
        <v>1</v>
      </c>
      <c r="G194" s="15" t="s">
        <v>317</v>
      </c>
      <c r="H194" s="15" t="s">
        <v>74</v>
      </c>
      <c r="I194" s="15" t="s">
        <v>19</v>
      </c>
      <c r="J194" s="15" t="s">
        <v>37</v>
      </c>
      <c r="K194" s="15" t="s">
        <v>21</v>
      </c>
      <c r="L194" s="15" t="s">
        <v>22</v>
      </c>
      <c r="M194" s="15" t="s">
        <v>108</v>
      </c>
      <c r="N194" s="16" t="n">
        <v>1</v>
      </c>
      <c r="O194" s="17" t="n">
        <f aca="false">N194*60</f>
        <v>60</v>
      </c>
      <c r="P194" s="18"/>
    </row>
    <row r="195" customFormat="false" ht="15" hidden="false" customHeight="false" outlineLevel="0" collapsed="false">
      <c r="A195" s="10" t="s">
        <v>16</v>
      </c>
      <c r="B195" s="11" t="n">
        <v>246051</v>
      </c>
      <c r="C195" s="12" t="n">
        <v>45547</v>
      </c>
      <c r="D195" s="13" t="n">
        <v>45547</v>
      </c>
      <c r="E195" s="13" t="n">
        <v>45547</v>
      </c>
      <c r="F195" s="14" t="n">
        <f aca="false">NETWORKDAYS.INTL(D195,E195,1,Festivos[])</f>
        <v>1</v>
      </c>
      <c r="G195" s="15" t="s">
        <v>318</v>
      </c>
      <c r="H195" s="15" t="s">
        <v>74</v>
      </c>
      <c r="I195" s="15" t="s">
        <v>19</v>
      </c>
      <c r="J195" s="15" t="s">
        <v>37</v>
      </c>
      <c r="K195" s="15" t="s">
        <v>21</v>
      </c>
      <c r="L195" s="15" t="s">
        <v>22</v>
      </c>
      <c r="M195" s="15" t="s">
        <v>108</v>
      </c>
      <c r="N195" s="16" t="n">
        <v>1</v>
      </c>
      <c r="O195" s="17" t="n">
        <f aca="false">N195*60</f>
        <v>60</v>
      </c>
      <c r="P195" s="18"/>
    </row>
    <row r="196" customFormat="false" ht="15" hidden="false" customHeight="false" outlineLevel="0" collapsed="false">
      <c r="A196" s="10" t="s">
        <v>16</v>
      </c>
      <c r="B196" s="11" t="n">
        <v>246007</v>
      </c>
      <c r="C196" s="12" t="n">
        <v>45547</v>
      </c>
      <c r="D196" s="13" t="n">
        <v>45547</v>
      </c>
      <c r="E196" s="13" t="n">
        <v>45547</v>
      </c>
      <c r="F196" s="14" t="n">
        <f aca="false">NETWORKDAYS.INTL(D196,E196,1,Festivos[])</f>
        <v>1</v>
      </c>
      <c r="G196" s="15" t="s">
        <v>319</v>
      </c>
      <c r="H196" s="15" t="s">
        <v>101</v>
      </c>
      <c r="I196" s="15" t="s">
        <v>19</v>
      </c>
      <c r="J196" s="15" t="s">
        <v>32</v>
      </c>
      <c r="K196" s="15" t="s">
        <v>21</v>
      </c>
      <c r="L196" s="15" t="s">
        <v>70</v>
      </c>
      <c r="M196" s="15" t="s">
        <v>82</v>
      </c>
      <c r="N196" s="16" t="n">
        <v>2</v>
      </c>
      <c r="O196" s="17" t="n">
        <f aca="false">N196*60</f>
        <v>120</v>
      </c>
      <c r="P196" s="18"/>
    </row>
    <row r="197" customFormat="false" ht="15" hidden="false" customHeight="false" outlineLevel="0" collapsed="false">
      <c r="A197" s="10" t="s">
        <v>40</v>
      </c>
      <c r="B197" s="11" t="s">
        <v>298</v>
      </c>
      <c r="C197" s="12" t="n">
        <v>45547</v>
      </c>
      <c r="D197" s="13" t="n">
        <v>45547</v>
      </c>
      <c r="E197" s="13" t="n">
        <v>45547</v>
      </c>
      <c r="F197" s="14" t="n">
        <f aca="false">NETWORKDAYS.INTL(D197,E197,1,Festivos[])</f>
        <v>1</v>
      </c>
      <c r="G197" s="15" t="s">
        <v>299</v>
      </c>
      <c r="H197" s="15" t="s">
        <v>74</v>
      </c>
      <c r="I197" s="15" t="s">
        <v>19</v>
      </c>
      <c r="J197" s="15" t="s">
        <v>56</v>
      </c>
      <c r="K197" s="15" t="s">
        <v>27</v>
      </c>
      <c r="L197" s="15" t="s">
        <v>30</v>
      </c>
      <c r="M197" s="15" t="s">
        <v>23</v>
      </c>
      <c r="N197" s="16" t="n">
        <v>0.6</v>
      </c>
      <c r="O197" s="17" t="n">
        <f aca="false">N197*60</f>
        <v>36</v>
      </c>
      <c r="P197" s="18"/>
    </row>
    <row r="198" customFormat="false" ht="15" hidden="false" customHeight="false" outlineLevel="0" collapsed="false">
      <c r="A198" s="10" t="s">
        <v>16</v>
      </c>
      <c r="B198" s="11" t="n">
        <v>245974</v>
      </c>
      <c r="C198" s="12" t="n">
        <v>45547</v>
      </c>
      <c r="D198" s="13" t="n">
        <v>45547</v>
      </c>
      <c r="E198" s="13" t="n">
        <v>45547</v>
      </c>
      <c r="F198" s="14" t="n">
        <f aca="false">NETWORKDAYS.INTL(D198,E198,1,Festivos[])</f>
        <v>1</v>
      </c>
      <c r="G198" s="15" t="s">
        <v>320</v>
      </c>
      <c r="H198" s="15" t="s">
        <v>74</v>
      </c>
      <c r="I198" s="15" t="s">
        <v>19</v>
      </c>
      <c r="J198" s="15" t="s">
        <v>26</v>
      </c>
      <c r="K198" s="15" t="s">
        <v>27</v>
      </c>
      <c r="L198" s="15" t="s">
        <v>30</v>
      </c>
      <c r="M198" s="15" t="s">
        <v>23</v>
      </c>
      <c r="N198" s="16" t="n">
        <v>1</v>
      </c>
      <c r="O198" s="17" t="n">
        <f aca="false">N198*60</f>
        <v>60</v>
      </c>
      <c r="P198" s="18"/>
    </row>
    <row r="199" customFormat="false" ht="15" hidden="false" customHeight="false" outlineLevel="0" collapsed="false">
      <c r="A199" s="10" t="s">
        <v>40</v>
      </c>
      <c r="B199" s="11" t="s">
        <v>321</v>
      </c>
      <c r="C199" s="12" t="n">
        <v>45547</v>
      </c>
      <c r="D199" s="13" t="n">
        <v>45547</v>
      </c>
      <c r="E199" s="13" t="n">
        <v>45547</v>
      </c>
      <c r="F199" s="14" t="n">
        <f aca="false">NETWORKDAYS.INTL(D199,E199,1,Festivos[])</f>
        <v>1</v>
      </c>
      <c r="G199" s="15" t="s">
        <v>322</v>
      </c>
      <c r="H199" s="15" t="s">
        <v>74</v>
      </c>
      <c r="I199" s="15" t="s">
        <v>19</v>
      </c>
      <c r="J199" s="15" t="s">
        <v>86</v>
      </c>
      <c r="K199" s="15" t="s">
        <v>21</v>
      </c>
      <c r="L199" s="15" t="s">
        <v>61</v>
      </c>
      <c r="M199" s="15" t="s">
        <v>108</v>
      </c>
      <c r="N199" s="16" t="n">
        <v>1</v>
      </c>
      <c r="O199" s="17" t="n">
        <f aca="false">N199*60</f>
        <v>60</v>
      </c>
      <c r="P199" s="18"/>
    </row>
    <row r="200" customFormat="false" ht="15" hidden="false" customHeight="false" outlineLevel="0" collapsed="false">
      <c r="A200" s="10" t="s">
        <v>40</v>
      </c>
      <c r="B200" s="11" t="s">
        <v>323</v>
      </c>
      <c r="C200" s="12" t="n">
        <v>45548</v>
      </c>
      <c r="D200" s="12" t="n">
        <v>45548</v>
      </c>
      <c r="E200" s="12" t="n">
        <v>45548</v>
      </c>
      <c r="F200" s="14" t="n">
        <f aca="false">NETWORKDAYS.INTL(D200,E200,1,Festivos[])</f>
        <v>1</v>
      </c>
      <c r="G200" s="15" t="s">
        <v>324</v>
      </c>
      <c r="H200" s="15" t="s">
        <v>113</v>
      </c>
      <c r="I200" s="15" t="s">
        <v>19</v>
      </c>
      <c r="J200" s="15" t="s">
        <v>43</v>
      </c>
      <c r="K200" s="15" t="s">
        <v>38</v>
      </c>
      <c r="L200" s="15" t="s">
        <v>30</v>
      </c>
      <c r="M200" s="15" t="s">
        <v>23</v>
      </c>
      <c r="N200" s="16" t="n">
        <v>1</v>
      </c>
      <c r="O200" s="17" t="n">
        <f aca="false">N200*60</f>
        <v>60</v>
      </c>
      <c r="P200" s="18"/>
    </row>
    <row r="201" customFormat="false" ht="15" hidden="false" customHeight="false" outlineLevel="0" collapsed="false">
      <c r="A201" s="10" t="s">
        <v>40</v>
      </c>
      <c r="B201" s="11" t="s">
        <v>325</v>
      </c>
      <c r="C201" s="12" t="n">
        <v>45548</v>
      </c>
      <c r="D201" s="13" t="n">
        <v>45548</v>
      </c>
      <c r="E201" s="13" t="n">
        <v>45548</v>
      </c>
      <c r="F201" s="14" t="n">
        <f aca="false">NETWORKDAYS.INTL(D201,E201,1,Festivos[])</f>
        <v>1</v>
      </c>
      <c r="G201" s="15" t="s">
        <v>326</v>
      </c>
      <c r="H201" s="15" t="s">
        <v>101</v>
      </c>
      <c r="I201" s="15" t="s">
        <v>19</v>
      </c>
      <c r="J201" s="15" t="s">
        <v>118</v>
      </c>
      <c r="K201" s="15" t="s">
        <v>21</v>
      </c>
      <c r="L201" s="15" t="s">
        <v>61</v>
      </c>
      <c r="M201" s="15" t="s">
        <v>82</v>
      </c>
      <c r="N201" s="16" t="n">
        <v>0.5</v>
      </c>
      <c r="O201" s="17" t="n">
        <f aca="false">N201*60</f>
        <v>30</v>
      </c>
      <c r="P201" s="18"/>
    </row>
    <row r="202" customFormat="false" ht="15" hidden="false" customHeight="false" outlineLevel="0" collapsed="false">
      <c r="A202" s="10" t="s">
        <v>40</v>
      </c>
      <c r="B202" s="11" t="s">
        <v>327</v>
      </c>
      <c r="C202" s="12" t="n">
        <v>45548</v>
      </c>
      <c r="D202" s="13" t="n">
        <v>45548</v>
      </c>
      <c r="E202" s="13" t="n">
        <v>45548</v>
      </c>
      <c r="F202" s="14" t="n">
        <f aca="false">NETWORKDAYS.INTL(D202,E202,1,Festivos[])</f>
        <v>1</v>
      </c>
      <c r="G202" s="15" t="s">
        <v>328</v>
      </c>
      <c r="H202" s="15" t="s">
        <v>18</v>
      </c>
      <c r="I202" s="15" t="s">
        <v>19</v>
      </c>
      <c r="J202" s="15" t="s">
        <v>86</v>
      </c>
      <c r="K202" s="15" t="s">
        <v>21</v>
      </c>
      <c r="L202" s="15" t="s">
        <v>22</v>
      </c>
      <c r="M202" s="15" t="s">
        <v>82</v>
      </c>
      <c r="N202" s="16" t="n">
        <v>1</v>
      </c>
      <c r="O202" s="17" t="n">
        <f aca="false">N202*60</f>
        <v>60</v>
      </c>
      <c r="P202" s="18"/>
    </row>
    <row r="203" customFormat="false" ht="15" hidden="false" customHeight="false" outlineLevel="0" collapsed="false">
      <c r="A203" s="10" t="s">
        <v>16</v>
      </c>
      <c r="B203" s="11" t="n">
        <v>246063</v>
      </c>
      <c r="C203" s="12" t="n">
        <v>45548</v>
      </c>
      <c r="D203" s="13" t="n">
        <v>45548</v>
      </c>
      <c r="E203" s="13" t="n">
        <v>45548</v>
      </c>
      <c r="F203" s="14" t="n">
        <f aca="false">NETWORKDAYS.INTL(D203,E203,1,Festivos[])</f>
        <v>1</v>
      </c>
      <c r="G203" s="15" t="s">
        <v>154</v>
      </c>
      <c r="H203" s="15" t="s">
        <v>25</v>
      </c>
      <c r="I203" s="15" t="s">
        <v>19</v>
      </c>
      <c r="J203" s="15" t="s">
        <v>116</v>
      </c>
      <c r="K203" s="15" t="s">
        <v>27</v>
      </c>
      <c r="L203" s="15" t="s">
        <v>30</v>
      </c>
      <c r="M203" s="15" t="s">
        <v>23</v>
      </c>
      <c r="N203" s="16" t="n">
        <v>0.3</v>
      </c>
      <c r="O203" s="17" t="n">
        <f aca="false">N203*60</f>
        <v>18</v>
      </c>
      <c r="P203" s="18" t="n">
        <v>1</v>
      </c>
    </row>
    <row r="204" customFormat="false" ht="15" hidden="false" customHeight="false" outlineLevel="0" collapsed="false">
      <c r="A204" s="10" t="s">
        <v>16</v>
      </c>
      <c r="B204" s="11" t="n">
        <v>246067</v>
      </c>
      <c r="C204" s="12" t="n">
        <v>45548</v>
      </c>
      <c r="D204" s="13" t="n">
        <v>45548</v>
      </c>
      <c r="E204" s="13" t="n">
        <v>45548</v>
      </c>
      <c r="F204" s="14" t="n">
        <f aca="false">NETWORKDAYS.INTL(D204,E204,1,Festivos[])</f>
        <v>1</v>
      </c>
      <c r="G204" s="15" t="s">
        <v>114</v>
      </c>
      <c r="H204" s="15" t="s">
        <v>25</v>
      </c>
      <c r="I204" s="15" t="s">
        <v>19</v>
      </c>
      <c r="J204" s="15" t="s">
        <v>116</v>
      </c>
      <c r="K204" s="15" t="s">
        <v>27</v>
      </c>
      <c r="L204" s="15" t="s">
        <v>30</v>
      </c>
      <c r="M204" s="15" t="s">
        <v>23</v>
      </c>
      <c r="N204" s="16" t="n">
        <v>0.4</v>
      </c>
      <c r="O204" s="17" t="n">
        <f aca="false">N204*60</f>
        <v>24</v>
      </c>
      <c r="P204" s="18" t="n">
        <v>1</v>
      </c>
    </row>
    <row r="205" customFormat="false" ht="15" hidden="false" customHeight="false" outlineLevel="0" collapsed="false">
      <c r="A205" s="10" t="s">
        <v>16</v>
      </c>
      <c r="B205" s="11" t="n">
        <v>246071</v>
      </c>
      <c r="C205" s="12" t="n">
        <v>45548</v>
      </c>
      <c r="D205" s="13" t="n">
        <v>45551</v>
      </c>
      <c r="E205" s="13" t="n">
        <v>45551</v>
      </c>
      <c r="F205" s="14" t="n">
        <f aca="false">NETWORKDAYS.INTL(D205,E205,1,Festivos[])</f>
        <v>1</v>
      </c>
      <c r="G205" s="15" t="s">
        <v>329</v>
      </c>
      <c r="H205" s="15" t="s">
        <v>74</v>
      </c>
      <c r="I205" s="15" t="s">
        <v>19</v>
      </c>
      <c r="J205" s="15" t="s">
        <v>145</v>
      </c>
      <c r="K205" s="15" t="s">
        <v>27</v>
      </c>
      <c r="L205" s="15" t="s">
        <v>30</v>
      </c>
      <c r="M205" s="15" t="s">
        <v>23</v>
      </c>
      <c r="N205" s="16" t="n">
        <v>5</v>
      </c>
      <c r="O205" s="17" t="n">
        <f aca="false">N205*60</f>
        <v>300</v>
      </c>
      <c r="P205" s="18" t="n">
        <v>1</v>
      </c>
    </row>
    <row r="206" customFormat="false" ht="15" hidden="false" customHeight="false" outlineLevel="0" collapsed="false">
      <c r="A206" s="10" t="s">
        <v>16</v>
      </c>
      <c r="B206" s="11" t="n">
        <v>246073</v>
      </c>
      <c r="C206" s="12" t="n">
        <v>45548</v>
      </c>
      <c r="D206" s="13" t="n">
        <v>45548</v>
      </c>
      <c r="E206" s="13" t="n">
        <v>45548</v>
      </c>
      <c r="F206" s="14" t="n">
        <f aca="false">NETWORKDAYS.INTL(D206,E206,1,Festivos[])</f>
        <v>1</v>
      </c>
      <c r="G206" s="15" t="s">
        <v>114</v>
      </c>
      <c r="H206" s="15" t="s">
        <v>74</v>
      </c>
      <c r="I206" s="15" t="s">
        <v>19</v>
      </c>
      <c r="J206" s="15" t="s">
        <v>116</v>
      </c>
      <c r="K206" s="15" t="s">
        <v>27</v>
      </c>
      <c r="L206" s="15" t="s">
        <v>30</v>
      </c>
      <c r="M206" s="15" t="s">
        <v>108</v>
      </c>
      <c r="N206" s="16" t="n">
        <v>1</v>
      </c>
      <c r="O206" s="17" t="n">
        <f aca="false">N206*60</f>
        <v>60</v>
      </c>
      <c r="P206" s="18" t="n">
        <v>1</v>
      </c>
    </row>
    <row r="207" customFormat="false" ht="15" hidden="false" customHeight="false" outlineLevel="0" collapsed="false">
      <c r="A207" s="10" t="s">
        <v>40</v>
      </c>
      <c r="B207" s="11" t="s">
        <v>330</v>
      </c>
      <c r="C207" s="12" t="n">
        <v>45548</v>
      </c>
      <c r="D207" s="13" t="n">
        <v>45548</v>
      </c>
      <c r="E207" s="13" t="n">
        <v>45548</v>
      </c>
      <c r="F207" s="14" t="n">
        <f aca="false">NETWORKDAYS.INTL(D207,E207,1,Festivos[])</f>
        <v>1</v>
      </c>
      <c r="G207" s="15" t="s">
        <v>331</v>
      </c>
      <c r="H207" s="15" t="s">
        <v>18</v>
      </c>
      <c r="I207" s="15" t="s">
        <v>19</v>
      </c>
      <c r="J207" s="15" t="s">
        <v>47</v>
      </c>
      <c r="K207" s="15" t="s">
        <v>21</v>
      </c>
      <c r="L207" s="15" t="s">
        <v>30</v>
      </c>
      <c r="M207" s="15" t="s">
        <v>82</v>
      </c>
      <c r="N207" s="16" t="n">
        <v>1</v>
      </c>
      <c r="O207" s="17" t="n">
        <f aca="false">N207*60</f>
        <v>60</v>
      </c>
      <c r="P207" s="18"/>
    </row>
    <row r="208" customFormat="false" ht="15" hidden="false" customHeight="false" outlineLevel="0" collapsed="false">
      <c r="A208" s="10" t="s">
        <v>40</v>
      </c>
      <c r="B208" s="11" t="s">
        <v>332</v>
      </c>
      <c r="C208" s="12" t="n">
        <v>45548</v>
      </c>
      <c r="D208" s="13" t="n">
        <v>45548</v>
      </c>
      <c r="E208" s="13" t="n">
        <v>45548</v>
      </c>
      <c r="F208" s="14" t="n">
        <f aca="false">NETWORKDAYS.INTL(D208,E208,1,Festivos[])</f>
        <v>1</v>
      </c>
      <c r="G208" s="15" t="s">
        <v>333</v>
      </c>
      <c r="H208" s="15" t="s">
        <v>101</v>
      </c>
      <c r="I208" s="15" t="s">
        <v>19</v>
      </c>
      <c r="J208" s="15" t="s">
        <v>95</v>
      </c>
      <c r="K208" s="15" t="s">
        <v>21</v>
      </c>
      <c r="L208" s="15" t="s">
        <v>70</v>
      </c>
      <c r="M208" s="15" t="s">
        <v>23</v>
      </c>
      <c r="N208" s="16" t="n">
        <v>1</v>
      </c>
      <c r="O208" s="17" t="n">
        <f aca="false">N208*60</f>
        <v>60</v>
      </c>
      <c r="P208" s="18"/>
    </row>
    <row r="209" customFormat="false" ht="15" hidden="false" customHeight="false" outlineLevel="0" collapsed="false">
      <c r="A209" s="10" t="s">
        <v>40</v>
      </c>
      <c r="B209" s="11" t="s">
        <v>334</v>
      </c>
      <c r="C209" s="12" t="n">
        <v>45548</v>
      </c>
      <c r="D209" s="13" t="n">
        <v>45548</v>
      </c>
      <c r="E209" s="13" t="n">
        <v>45548</v>
      </c>
      <c r="F209" s="14" t="n">
        <f aca="false">NETWORKDAYS.INTL(D209,E209,1,Festivos[])</f>
        <v>1</v>
      </c>
      <c r="G209" s="15" t="s">
        <v>335</v>
      </c>
      <c r="H209" s="15" t="s">
        <v>59</v>
      </c>
      <c r="I209" s="15" t="s">
        <v>19</v>
      </c>
      <c r="J209" s="15" t="s">
        <v>56</v>
      </c>
      <c r="K209" s="15" t="s">
        <v>60</v>
      </c>
      <c r="L209" s="15" t="s">
        <v>61</v>
      </c>
      <c r="M209" s="15" t="s">
        <v>23</v>
      </c>
      <c r="N209" s="16" t="n">
        <v>2</v>
      </c>
      <c r="O209" s="17" t="n">
        <f aca="false">N209*60</f>
        <v>120</v>
      </c>
      <c r="P209" s="18"/>
    </row>
    <row r="210" customFormat="false" ht="15" hidden="false" customHeight="false" outlineLevel="0" collapsed="false">
      <c r="A210" s="10" t="s">
        <v>40</v>
      </c>
      <c r="B210" s="11" t="s">
        <v>336</v>
      </c>
      <c r="C210" s="12" t="n">
        <v>45548</v>
      </c>
      <c r="D210" s="13" t="n">
        <v>45548</v>
      </c>
      <c r="E210" s="13" t="n">
        <v>45548</v>
      </c>
      <c r="F210" s="14" t="n">
        <f aca="false">NETWORKDAYS.INTL(D210,E210,1,Festivos[])</f>
        <v>1</v>
      </c>
      <c r="G210" s="15" t="s">
        <v>337</v>
      </c>
      <c r="H210" s="15" t="s">
        <v>25</v>
      </c>
      <c r="I210" s="15" t="s">
        <v>19</v>
      </c>
      <c r="J210" s="15" t="s">
        <v>86</v>
      </c>
      <c r="K210" s="15" t="s">
        <v>119</v>
      </c>
      <c r="L210" s="15" t="s">
        <v>44</v>
      </c>
      <c r="M210" s="15" t="s">
        <v>23</v>
      </c>
      <c r="N210" s="16" t="n">
        <v>0.3</v>
      </c>
      <c r="O210" s="17" t="n">
        <f aca="false">N210*60</f>
        <v>18</v>
      </c>
      <c r="P210" s="18"/>
    </row>
    <row r="211" customFormat="false" ht="15" hidden="false" customHeight="false" outlineLevel="0" collapsed="false">
      <c r="A211" s="10" t="s">
        <v>16</v>
      </c>
      <c r="B211" s="11" t="n">
        <v>246159</v>
      </c>
      <c r="C211" s="12" t="n">
        <v>45548</v>
      </c>
      <c r="D211" s="13" t="n">
        <v>45548</v>
      </c>
      <c r="E211" s="13" t="n">
        <v>45548</v>
      </c>
      <c r="F211" s="14" t="n">
        <f aca="false">NETWORKDAYS.INTL(D211,E211,1,Festivos[])</f>
        <v>1</v>
      </c>
      <c r="G211" s="15" t="s">
        <v>338</v>
      </c>
      <c r="H211" s="15" t="s">
        <v>74</v>
      </c>
      <c r="I211" s="15" t="s">
        <v>19</v>
      </c>
      <c r="J211" s="15" t="s">
        <v>32</v>
      </c>
      <c r="K211" s="15" t="s">
        <v>27</v>
      </c>
      <c r="L211" s="15" t="s">
        <v>33</v>
      </c>
      <c r="M211" s="15" t="s">
        <v>23</v>
      </c>
      <c r="N211" s="16" t="n">
        <v>1</v>
      </c>
      <c r="O211" s="17" t="n">
        <f aca="false">N211*60</f>
        <v>60</v>
      </c>
      <c r="P211" s="18"/>
    </row>
    <row r="212" customFormat="false" ht="15" hidden="false" customHeight="false" outlineLevel="0" collapsed="false">
      <c r="A212" s="10" t="s">
        <v>16</v>
      </c>
      <c r="B212" s="11" t="n">
        <v>246087</v>
      </c>
      <c r="C212" s="12" t="n">
        <v>45548</v>
      </c>
      <c r="D212" s="13" t="n">
        <v>45548</v>
      </c>
      <c r="E212" s="13" t="n">
        <v>45548</v>
      </c>
      <c r="F212" s="14" t="n">
        <f aca="false">NETWORKDAYS.INTL(D212,E212,1,Festivos[])</f>
        <v>1</v>
      </c>
      <c r="G212" s="15" t="s">
        <v>339</v>
      </c>
      <c r="H212" s="15" t="s">
        <v>101</v>
      </c>
      <c r="I212" s="15" t="s">
        <v>19</v>
      </c>
      <c r="J212" s="15" t="s">
        <v>32</v>
      </c>
      <c r="K212" s="15" t="s">
        <v>21</v>
      </c>
      <c r="L212" s="15" t="s">
        <v>120</v>
      </c>
      <c r="M212" s="15" t="s">
        <v>82</v>
      </c>
      <c r="N212" s="16" t="n">
        <v>2</v>
      </c>
      <c r="O212" s="17" t="n">
        <f aca="false">N212*60</f>
        <v>120</v>
      </c>
      <c r="P212" s="18"/>
    </row>
    <row r="213" customFormat="false" ht="15" hidden="false" customHeight="false" outlineLevel="0" collapsed="false">
      <c r="A213" s="10" t="s">
        <v>40</v>
      </c>
      <c r="B213" s="11" t="s">
        <v>340</v>
      </c>
      <c r="C213" s="12" t="n">
        <v>45548</v>
      </c>
      <c r="D213" s="13" t="n">
        <v>45548</v>
      </c>
      <c r="E213" s="13" t="n">
        <v>45548</v>
      </c>
      <c r="F213" s="14" t="n">
        <f aca="false">NETWORKDAYS.INTL(D213,E213,1,Festivos[])</f>
        <v>1</v>
      </c>
      <c r="G213" s="15" t="s">
        <v>341</v>
      </c>
      <c r="H213" s="15" t="s">
        <v>74</v>
      </c>
      <c r="I213" s="15" t="s">
        <v>19</v>
      </c>
      <c r="J213" s="15" t="s">
        <v>47</v>
      </c>
      <c r="K213" s="15" t="s">
        <v>27</v>
      </c>
      <c r="L213" s="15" t="s">
        <v>30</v>
      </c>
      <c r="M213" s="15" t="s">
        <v>23</v>
      </c>
      <c r="N213" s="16" t="n">
        <v>0.5</v>
      </c>
      <c r="O213" s="17" t="n">
        <f aca="false">N213*60</f>
        <v>30</v>
      </c>
      <c r="P213" s="18"/>
    </row>
    <row r="214" customFormat="false" ht="15" hidden="false" customHeight="false" outlineLevel="0" collapsed="false">
      <c r="A214" s="10" t="s">
        <v>143</v>
      </c>
      <c r="B214" s="11" t="n">
        <v>2</v>
      </c>
      <c r="C214" s="12" t="n">
        <v>45548</v>
      </c>
      <c r="D214" s="13" t="n">
        <v>45548</v>
      </c>
      <c r="E214" s="13" t="n">
        <v>45548</v>
      </c>
      <c r="F214" s="14" t="n">
        <f aca="false">NETWORKDAYS.INTL(D214,E214,1,Festivos[])</f>
        <v>1</v>
      </c>
      <c r="G214" s="15" t="s">
        <v>278</v>
      </c>
      <c r="H214" s="15" t="s">
        <v>101</v>
      </c>
      <c r="I214" s="15" t="s">
        <v>19</v>
      </c>
      <c r="J214" s="15" t="s">
        <v>26</v>
      </c>
      <c r="K214" s="15" t="s">
        <v>21</v>
      </c>
      <c r="L214" s="15" t="s">
        <v>70</v>
      </c>
      <c r="M214" s="15" t="s">
        <v>23</v>
      </c>
      <c r="N214" s="16" t="n">
        <v>1</v>
      </c>
      <c r="O214" s="17" t="n">
        <f aca="false">N214*60</f>
        <v>60</v>
      </c>
      <c r="P214" s="18"/>
    </row>
    <row r="215" customFormat="false" ht="15" hidden="false" customHeight="false" outlineLevel="0" collapsed="false">
      <c r="A215" s="10" t="s">
        <v>40</v>
      </c>
      <c r="B215" s="11" t="s">
        <v>342</v>
      </c>
      <c r="C215" s="12" t="n">
        <v>45548</v>
      </c>
      <c r="D215" s="13" t="n">
        <v>45548</v>
      </c>
      <c r="E215" s="13" t="n">
        <v>45548</v>
      </c>
      <c r="F215" s="14" t="n">
        <f aca="false">NETWORKDAYS.INTL(D215,E215,1,Festivos[])</f>
        <v>1</v>
      </c>
      <c r="G215" s="15" t="s">
        <v>277</v>
      </c>
      <c r="H215" s="15" t="s">
        <v>25</v>
      </c>
      <c r="I215" s="15" t="s">
        <v>19</v>
      </c>
      <c r="J215" s="15" t="s">
        <v>43</v>
      </c>
      <c r="K215" s="15" t="s">
        <v>27</v>
      </c>
      <c r="L215" s="15" t="s">
        <v>30</v>
      </c>
      <c r="M215" s="15" t="s">
        <v>23</v>
      </c>
      <c r="N215" s="16" t="n">
        <v>0.3</v>
      </c>
      <c r="O215" s="17" t="n">
        <f aca="false">N215*60</f>
        <v>18</v>
      </c>
      <c r="P215" s="18"/>
    </row>
    <row r="216" customFormat="false" ht="15" hidden="false" customHeight="false" outlineLevel="0" collapsed="false">
      <c r="A216" s="10" t="s">
        <v>16</v>
      </c>
      <c r="B216" s="11" t="n">
        <v>246147</v>
      </c>
      <c r="C216" s="12" t="n">
        <v>45548</v>
      </c>
      <c r="D216" s="13" t="n">
        <v>45548</v>
      </c>
      <c r="E216" s="13" t="n">
        <v>45548</v>
      </c>
      <c r="F216" s="14" t="n">
        <f aca="false">NETWORKDAYS.INTL(D216,E216,1,Festivos[])</f>
        <v>1</v>
      </c>
      <c r="G216" s="15" t="s">
        <v>343</v>
      </c>
      <c r="H216" s="15" t="s">
        <v>74</v>
      </c>
      <c r="I216" s="15" t="s">
        <v>19</v>
      </c>
      <c r="J216" s="15" t="s">
        <v>26</v>
      </c>
      <c r="K216" s="15" t="s">
        <v>27</v>
      </c>
      <c r="L216" s="15" t="s">
        <v>30</v>
      </c>
      <c r="M216" s="15" t="s">
        <v>23</v>
      </c>
      <c r="N216" s="16" t="n">
        <v>1</v>
      </c>
      <c r="O216" s="17" t="n">
        <f aca="false">N216*60</f>
        <v>60</v>
      </c>
      <c r="P216" s="18"/>
    </row>
    <row r="217" customFormat="false" ht="15" hidden="false" customHeight="false" outlineLevel="0" collapsed="false">
      <c r="A217" s="10" t="s">
        <v>16</v>
      </c>
      <c r="B217" s="11" t="n">
        <v>246180</v>
      </c>
      <c r="C217" s="12" t="n">
        <v>45548</v>
      </c>
      <c r="D217" s="13" t="n">
        <v>45548</v>
      </c>
      <c r="E217" s="13" t="n">
        <v>45548</v>
      </c>
      <c r="F217" s="14" t="n">
        <f aca="false">NETWORKDAYS.INTL(D217,E217,1,Festivos[])</f>
        <v>1</v>
      </c>
      <c r="G217" s="15" t="s">
        <v>344</v>
      </c>
      <c r="H217" s="15" t="s">
        <v>74</v>
      </c>
      <c r="I217" s="15" t="s">
        <v>19</v>
      </c>
      <c r="J217" s="15" t="s">
        <v>32</v>
      </c>
      <c r="K217" s="15" t="s">
        <v>27</v>
      </c>
      <c r="L217" s="15" t="s">
        <v>33</v>
      </c>
      <c r="M217" s="15" t="s">
        <v>23</v>
      </c>
      <c r="N217" s="16" t="n">
        <v>1</v>
      </c>
      <c r="O217" s="17" t="n">
        <f aca="false">N217*60</f>
        <v>60</v>
      </c>
      <c r="P217" s="18"/>
    </row>
    <row r="218" customFormat="false" ht="15" hidden="false" customHeight="false" outlineLevel="0" collapsed="false">
      <c r="A218" s="10" t="s">
        <v>40</v>
      </c>
      <c r="B218" s="11" t="s">
        <v>327</v>
      </c>
      <c r="C218" s="12" t="n">
        <v>45551</v>
      </c>
      <c r="D218" s="13" t="n">
        <v>45551</v>
      </c>
      <c r="E218" s="13" t="n">
        <v>45551</v>
      </c>
      <c r="F218" s="14" t="n">
        <f aca="false">NETWORKDAYS.INTL(D218,E218,1,Festivos[])</f>
        <v>1</v>
      </c>
      <c r="G218" s="15" t="s">
        <v>328</v>
      </c>
      <c r="H218" s="15" t="s">
        <v>18</v>
      </c>
      <c r="I218" s="15" t="s">
        <v>19</v>
      </c>
      <c r="J218" s="15" t="s">
        <v>86</v>
      </c>
      <c r="K218" s="15" t="s">
        <v>21</v>
      </c>
      <c r="L218" s="15" t="s">
        <v>22</v>
      </c>
      <c r="M218" s="15" t="s">
        <v>82</v>
      </c>
      <c r="N218" s="16" t="n">
        <v>1</v>
      </c>
      <c r="O218" s="17" t="n">
        <f aca="false">N218*60</f>
        <v>60</v>
      </c>
      <c r="P218" s="18"/>
    </row>
    <row r="219" customFormat="false" ht="15" hidden="false" customHeight="false" outlineLevel="0" collapsed="false">
      <c r="A219" s="10" t="s">
        <v>40</v>
      </c>
      <c r="B219" s="11" t="s">
        <v>345</v>
      </c>
      <c r="C219" s="12" t="n">
        <v>45551</v>
      </c>
      <c r="D219" s="13" t="n">
        <v>45551</v>
      </c>
      <c r="E219" s="13" t="n">
        <v>45551</v>
      </c>
      <c r="F219" s="14" t="n">
        <v>1</v>
      </c>
      <c r="G219" s="15" t="s">
        <v>346</v>
      </c>
      <c r="H219" s="15" t="s">
        <v>29</v>
      </c>
      <c r="I219" s="15" t="s">
        <v>19</v>
      </c>
      <c r="J219" s="15" t="s">
        <v>26</v>
      </c>
      <c r="K219" s="15" t="s">
        <v>27</v>
      </c>
      <c r="L219" s="15" t="s">
        <v>120</v>
      </c>
      <c r="M219" s="15" t="s">
        <v>23</v>
      </c>
      <c r="N219" s="16" t="n">
        <v>2</v>
      </c>
      <c r="O219" s="17" t="n">
        <f aca="false">N219*60</f>
        <v>120</v>
      </c>
      <c r="P219" s="18"/>
    </row>
    <row r="220" customFormat="false" ht="15" hidden="false" customHeight="false" outlineLevel="0" collapsed="false">
      <c r="A220" s="10" t="s">
        <v>40</v>
      </c>
      <c r="B220" s="11" t="s">
        <v>347</v>
      </c>
      <c r="C220" s="12" t="n">
        <v>45551</v>
      </c>
      <c r="D220" s="12" t="n">
        <v>45551</v>
      </c>
      <c r="E220" s="12" t="n">
        <v>45551</v>
      </c>
      <c r="F220" s="14" t="n">
        <f aca="false">NETWORKDAYS.INTL(D220,E220,1,Festivos[])</f>
        <v>1</v>
      </c>
      <c r="G220" s="15" t="s">
        <v>348</v>
      </c>
      <c r="H220" s="15" t="s">
        <v>113</v>
      </c>
      <c r="I220" s="15" t="s">
        <v>19</v>
      </c>
      <c r="J220" s="15" t="s">
        <v>43</v>
      </c>
      <c r="K220" s="15" t="s">
        <v>38</v>
      </c>
      <c r="L220" s="15" t="s">
        <v>30</v>
      </c>
      <c r="M220" s="15" t="s">
        <v>23</v>
      </c>
      <c r="N220" s="16" t="n">
        <v>1</v>
      </c>
      <c r="O220" s="17" t="n">
        <f aca="false">N220*60</f>
        <v>60</v>
      </c>
      <c r="P220" s="18"/>
    </row>
    <row r="221" customFormat="false" ht="15" hidden="false" customHeight="false" outlineLevel="0" collapsed="false">
      <c r="A221" s="10" t="s">
        <v>40</v>
      </c>
      <c r="B221" s="11" t="s">
        <v>349</v>
      </c>
      <c r="C221" s="12" t="n">
        <v>45551</v>
      </c>
      <c r="D221" s="12" t="n">
        <v>45551</v>
      </c>
      <c r="E221" s="12" t="n">
        <v>45551</v>
      </c>
      <c r="F221" s="14" t="n">
        <f aca="false">NETWORKDAYS.INTL(D221,E221,1,Festivos[])</f>
        <v>1</v>
      </c>
      <c r="G221" s="15" t="s">
        <v>350</v>
      </c>
      <c r="H221" s="15" t="s">
        <v>113</v>
      </c>
      <c r="I221" s="15" t="s">
        <v>19</v>
      </c>
      <c r="J221" s="15" t="s">
        <v>86</v>
      </c>
      <c r="K221" s="15" t="s">
        <v>38</v>
      </c>
      <c r="L221" s="15" t="s">
        <v>30</v>
      </c>
      <c r="M221" s="15" t="s">
        <v>23</v>
      </c>
      <c r="N221" s="16" t="n">
        <v>1</v>
      </c>
      <c r="O221" s="17" t="n">
        <f aca="false">N221*60</f>
        <v>60</v>
      </c>
      <c r="P221" s="18"/>
    </row>
    <row r="222" customFormat="false" ht="15" hidden="false" customHeight="false" outlineLevel="0" collapsed="false">
      <c r="A222" s="10" t="s">
        <v>40</v>
      </c>
      <c r="B222" s="11" t="s">
        <v>351</v>
      </c>
      <c r="C222" s="12" t="n">
        <v>45551</v>
      </c>
      <c r="D222" s="13" t="n">
        <v>45552</v>
      </c>
      <c r="E222" s="13" t="n">
        <v>45552</v>
      </c>
      <c r="F222" s="14" t="n">
        <f aca="false">NETWORKDAYS.INTL(D222,E222,1,Festivos[])</f>
        <v>1</v>
      </c>
      <c r="G222" s="15" t="s">
        <v>277</v>
      </c>
      <c r="H222" s="15" t="s">
        <v>29</v>
      </c>
      <c r="I222" s="15" t="s">
        <v>19</v>
      </c>
      <c r="J222" s="15" t="s">
        <v>43</v>
      </c>
      <c r="K222" s="15" t="s">
        <v>27</v>
      </c>
      <c r="L222" s="15" t="s">
        <v>30</v>
      </c>
      <c r="M222" s="15" t="s">
        <v>23</v>
      </c>
      <c r="N222" s="16" t="n">
        <v>0.2</v>
      </c>
      <c r="O222" s="17" t="n">
        <f aca="false">N222*60</f>
        <v>12</v>
      </c>
      <c r="P222" s="18"/>
    </row>
    <row r="223" customFormat="false" ht="15" hidden="false" customHeight="false" outlineLevel="0" collapsed="false">
      <c r="A223" s="10" t="s">
        <v>40</v>
      </c>
      <c r="B223" s="11" t="s">
        <v>352</v>
      </c>
      <c r="C223" s="12" t="n">
        <v>45551</v>
      </c>
      <c r="D223" s="13" t="n">
        <v>45551</v>
      </c>
      <c r="E223" s="13" t="n">
        <v>45551</v>
      </c>
      <c r="F223" s="14" t="n">
        <f aca="false">NETWORKDAYS.INTL(D223,E223,1,Festivos[])</f>
        <v>1</v>
      </c>
      <c r="G223" s="15" t="s">
        <v>277</v>
      </c>
      <c r="H223" s="15" t="s">
        <v>25</v>
      </c>
      <c r="I223" s="15" t="s">
        <v>19</v>
      </c>
      <c r="J223" s="15" t="s">
        <v>43</v>
      </c>
      <c r="K223" s="15" t="s">
        <v>27</v>
      </c>
      <c r="L223" s="15" t="s">
        <v>30</v>
      </c>
      <c r="M223" s="15" t="s">
        <v>23</v>
      </c>
      <c r="N223" s="16" t="n">
        <v>0.2</v>
      </c>
      <c r="O223" s="17" t="n">
        <f aca="false">N223*60</f>
        <v>12</v>
      </c>
      <c r="P223" s="18"/>
    </row>
    <row r="224" customFormat="false" ht="15" hidden="false" customHeight="false" outlineLevel="0" collapsed="false">
      <c r="A224" s="10" t="s">
        <v>40</v>
      </c>
      <c r="B224" s="11" t="s">
        <v>353</v>
      </c>
      <c r="C224" s="12" t="n">
        <v>45551</v>
      </c>
      <c r="D224" s="13" t="n">
        <v>45551</v>
      </c>
      <c r="E224" s="13" t="n">
        <v>45551</v>
      </c>
      <c r="F224" s="14" t="n">
        <f aca="false">NETWORKDAYS.INTL(D224,E224,1,Festivos[])</f>
        <v>1</v>
      </c>
      <c r="G224" s="15" t="s">
        <v>277</v>
      </c>
      <c r="H224" s="15" t="s">
        <v>354</v>
      </c>
      <c r="I224" s="15" t="s">
        <v>19</v>
      </c>
      <c r="J224" s="15" t="s">
        <v>43</v>
      </c>
      <c r="K224" s="15" t="s">
        <v>27</v>
      </c>
      <c r="L224" s="15" t="s">
        <v>30</v>
      </c>
      <c r="M224" s="15" t="s">
        <v>23</v>
      </c>
      <c r="N224" s="16" t="n">
        <v>1</v>
      </c>
      <c r="O224" s="17" t="n">
        <f aca="false">N224*60</f>
        <v>60</v>
      </c>
      <c r="P224" s="18"/>
    </row>
    <row r="225" customFormat="false" ht="15" hidden="false" customHeight="false" outlineLevel="0" collapsed="false">
      <c r="A225" s="10" t="s">
        <v>16</v>
      </c>
      <c r="B225" s="11" t="n">
        <v>246240</v>
      </c>
      <c r="C225" s="12" t="n">
        <v>45551</v>
      </c>
      <c r="D225" s="13" t="n">
        <v>45551</v>
      </c>
      <c r="E225" s="13" t="n">
        <v>45551</v>
      </c>
      <c r="F225" s="14" t="n">
        <f aca="false">NETWORKDAYS.INTL(D225,E225,1,Festivos[])</f>
        <v>1</v>
      </c>
      <c r="G225" s="15" t="s">
        <v>355</v>
      </c>
      <c r="H225" s="15" t="s">
        <v>25</v>
      </c>
      <c r="I225" s="15" t="s">
        <v>19</v>
      </c>
      <c r="J225" s="15" t="s">
        <v>32</v>
      </c>
      <c r="K225" s="15" t="s">
        <v>27</v>
      </c>
      <c r="L225" s="15" t="s">
        <v>219</v>
      </c>
      <c r="M225" s="15" t="s">
        <v>23</v>
      </c>
      <c r="N225" s="16" t="n">
        <v>0.2</v>
      </c>
      <c r="O225" s="17" t="n">
        <f aca="false">N225*60</f>
        <v>12</v>
      </c>
      <c r="P225" s="18"/>
    </row>
    <row r="226" customFormat="false" ht="15" hidden="false" customHeight="false" outlineLevel="0" collapsed="false">
      <c r="A226" s="10" t="s">
        <v>40</v>
      </c>
      <c r="B226" s="11" t="s">
        <v>356</v>
      </c>
      <c r="C226" s="12" t="n">
        <v>45551</v>
      </c>
      <c r="D226" s="13" t="n">
        <v>45551</v>
      </c>
      <c r="E226" s="13" t="n">
        <v>45551</v>
      </c>
      <c r="F226" s="14" t="n">
        <f aca="false">NETWORKDAYS.INTL(D226,E226,1,Festivos[])</f>
        <v>1</v>
      </c>
      <c r="G226" s="15" t="s">
        <v>357</v>
      </c>
      <c r="H226" s="15" t="s">
        <v>74</v>
      </c>
      <c r="I226" s="15" t="s">
        <v>19</v>
      </c>
      <c r="J226" s="15" t="s">
        <v>86</v>
      </c>
      <c r="K226" s="15" t="s">
        <v>27</v>
      </c>
      <c r="L226" s="15" t="s">
        <v>30</v>
      </c>
      <c r="M226" s="15" t="s">
        <v>23</v>
      </c>
      <c r="N226" s="16" t="n">
        <v>0.2</v>
      </c>
      <c r="O226" s="17" t="n">
        <f aca="false">N226*60</f>
        <v>12</v>
      </c>
      <c r="P226" s="18"/>
    </row>
    <row r="227" customFormat="false" ht="15" hidden="false" customHeight="false" outlineLevel="0" collapsed="false">
      <c r="A227" s="10" t="s">
        <v>16</v>
      </c>
      <c r="B227" s="11" t="n">
        <v>246245</v>
      </c>
      <c r="C227" s="12" t="n">
        <v>45551</v>
      </c>
      <c r="D227" s="13" t="n">
        <v>45551</v>
      </c>
      <c r="E227" s="13" t="n">
        <v>45551</v>
      </c>
      <c r="F227" s="14" t="n">
        <f aca="false">NETWORKDAYS.INTL(D227,E227,1,Festivos[])</f>
        <v>1</v>
      </c>
      <c r="G227" s="15" t="s">
        <v>358</v>
      </c>
      <c r="H227" s="15" t="s">
        <v>25</v>
      </c>
      <c r="I227" s="15" t="s">
        <v>19</v>
      </c>
      <c r="J227" s="15" t="s">
        <v>32</v>
      </c>
      <c r="K227" s="15" t="s">
        <v>27</v>
      </c>
      <c r="L227" s="15" t="s">
        <v>33</v>
      </c>
      <c r="M227" s="15" t="s">
        <v>23</v>
      </c>
      <c r="N227" s="16" t="n">
        <v>0.3</v>
      </c>
      <c r="O227" s="17" t="n">
        <f aca="false">N227*60</f>
        <v>18</v>
      </c>
      <c r="P227" s="18"/>
    </row>
    <row r="228" customFormat="false" ht="15" hidden="false" customHeight="false" outlineLevel="0" collapsed="false">
      <c r="A228" s="10" t="s">
        <v>16</v>
      </c>
      <c r="B228" s="11" t="s">
        <v>359</v>
      </c>
      <c r="C228" s="12" t="n">
        <v>45551</v>
      </c>
      <c r="D228" s="13" t="n">
        <v>45551</v>
      </c>
      <c r="E228" s="13" t="n">
        <v>45551</v>
      </c>
      <c r="F228" s="14" t="n">
        <f aca="false">NETWORKDAYS.INTL(D228,E228,1,Festivos[])</f>
        <v>1</v>
      </c>
      <c r="G228" s="15" t="s">
        <v>277</v>
      </c>
      <c r="H228" s="15" t="s">
        <v>29</v>
      </c>
      <c r="I228" s="15" t="s">
        <v>19</v>
      </c>
      <c r="J228" s="15" t="s">
        <v>56</v>
      </c>
      <c r="K228" s="15" t="s">
        <v>27</v>
      </c>
      <c r="L228" s="15" t="s">
        <v>30</v>
      </c>
      <c r="M228" s="15" t="s">
        <v>23</v>
      </c>
      <c r="N228" s="16" t="n">
        <v>0.5</v>
      </c>
      <c r="O228" s="17" t="n">
        <f aca="false">N228*60</f>
        <v>30</v>
      </c>
      <c r="P228" s="18"/>
    </row>
    <row r="229" customFormat="false" ht="15" hidden="false" customHeight="false" outlineLevel="0" collapsed="false">
      <c r="A229" s="10" t="s">
        <v>16</v>
      </c>
      <c r="B229" s="11" t="s">
        <v>360</v>
      </c>
      <c r="C229" s="12" t="n">
        <v>45551</v>
      </c>
      <c r="D229" s="13" t="n">
        <v>45551</v>
      </c>
      <c r="E229" s="13" t="n">
        <v>45551</v>
      </c>
      <c r="F229" s="14" t="n">
        <f aca="false">NETWORKDAYS.INTL(D229,E229,1,Festivos[])</f>
        <v>1</v>
      </c>
      <c r="G229" s="15" t="s">
        <v>236</v>
      </c>
      <c r="H229" s="15" t="s">
        <v>29</v>
      </c>
      <c r="I229" s="15" t="s">
        <v>19</v>
      </c>
      <c r="J229" s="15" t="s">
        <v>43</v>
      </c>
      <c r="K229" s="15" t="s">
        <v>27</v>
      </c>
      <c r="L229" s="15" t="s">
        <v>30</v>
      </c>
      <c r="M229" s="15" t="s">
        <v>23</v>
      </c>
      <c r="N229" s="16" t="n">
        <v>0.2</v>
      </c>
      <c r="O229" s="17" t="n">
        <f aca="false">N229*60</f>
        <v>12</v>
      </c>
      <c r="P229" s="18"/>
    </row>
    <row r="230" customFormat="false" ht="15" hidden="false" customHeight="false" outlineLevel="0" collapsed="false">
      <c r="A230" s="10" t="s">
        <v>16</v>
      </c>
      <c r="B230" s="11" t="n">
        <v>246267</v>
      </c>
      <c r="C230" s="12" t="n">
        <v>45551</v>
      </c>
      <c r="D230" s="13" t="n">
        <v>45551</v>
      </c>
      <c r="E230" s="13" t="n">
        <v>45551</v>
      </c>
      <c r="F230" s="14" t="n">
        <f aca="false">NETWORKDAYS.INTL(D230,E230,1,Festivos[])</f>
        <v>1</v>
      </c>
      <c r="G230" s="20" t="s">
        <v>114</v>
      </c>
      <c r="H230" s="15" t="s">
        <v>29</v>
      </c>
      <c r="I230" s="15" t="s">
        <v>19</v>
      </c>
      <c r="J230" s="15" t="s">
        <v>115</v>
      </c>
      <c r="K230" s="15" t="s">
        <v>27</v>
      </c>
      <c r="L230" s="15" t="s">
        <v>116</v>
      </c>
      <c r="M230" s="15" t="s">
        <v>23</v>
      </c>
      <c r="N230" s="16" t="n">
        <v>0.3</v>
      </c>
      <c r="O230" s="17" t="n">
        <f aca="false">N230*60</f>
        <v>18</v>
      </c>
      <c r="P230" s="18"/>
    </row>
    <row r="231" customFormat="false" ht="15" hidden="false" customHeight="false" outlineLevel="0" collapsed="false">
      <c r="A231" s="21" t="s">
        <v>16</v>
      </c>
      <c r="B231" s="11" t="n">
        <v>246257</v>
      </c>
      <c r="C231" s="19" t="n">
        <v>45552</v>
      </c>
      <c r="D231" s="19" t="n">
        <v>45552</v>
      </c>
      <c r="E231" s="19" t="n">
        <v>45552</v>
      </c>
      <c r="F231" s="22" t="n">
        <f aca="false">NETWORKDAYS.INTL(D231,E231,1,Festivos[])</f>
        <v>1</v>
      </c>
      <c r="G231" s="20" t="s">
        <v>361</v>
      </c>
      <c r="H231" s="15" t="s">
        <v>113</v>
      </c>
      <c r="I231" s="15" t="s">
        <v>19</v>
      </c>
      <c r="J231" s="15" t="s">
        <v>75</v>
      </c>
      <c r="K231" s="15" t="s">
        <v>38</v>
      </c>
      <c r="L231" s="15" t="s">
        <v>30</v>
      </c>
      <c r="M231" s="15" t="s">
        <v>23</v>
      </c>
      <c r="N231" s="16" t="n">
        <v>1</v>
      </c>
      <c r="O231" s="17" t="n">
        <f aca="false">N231*60</f>
        <v>60</v>
      </c>
      <c r="P231" s="18"/>
    </row>
    <row r="232" customFormat="false" ht="15" hidden="false" customHeight="false" outlineLevel="0" collapsed="false">
      <c r="A232" s="21" t="s">
        <v>16</v>
      </c>
      <c r="B232" s="11" t="n">
        <v>246239</v>
      </c>
      <c r="C232" s="19" t="n">
        <v>45552</v>
      </c>
      <c r="D232" s="19" t="n">
        <v>45552</v>
      </c>
      <c r="E232" s="19" t="n">
        <v>45552</v>
      </c>
      <c r="F232" s="22" t="n">
        <f aca="false">NETWORKDAYS.INTL(D232,E232,1,Festivos[])</f>
        <v>1</v>
      </c>
      <c r="G232" s="20" t="s">
        <v>362</v>
      </c>
      <c r="H232" s="15" t="s">
        <v>113</v>
      </c>
      <c r="I232" s="15" t="s">
        <v>19</v>
      </c>
      <c r="J232" s="15" t="s">
        <v>86</v>
      </c>
      <c r="K232" s="15" t="s">
        <v>38</v>
      </c>
      <c r="L232" s="15" t="s">
        <v>30</v>
      </c>
      <c r="M232" s="15" t="s">
        <v>23</v>
      </c>
      <c r="N232" s="16" t="n">
        <v>1</v>
      </c>
      <c r="O232" s="17" t="n">
        <f aca="false">N232*60</f>
        <v>60</v>
      </c>
      <c r="P232" s="18"/>
    </row>
    <row r="233" customFormat="false" ht="15" hidden="false" customHeight="false" outlineLevel="0" collapsed="false">
      <c r="A233" s="21" t="s">
        <v>16</v>
      </c>
      <c r="B233" s="11" t="n">
        <v>246309</v>
      </c>
      <c r="C233" s="19" t="n">
        <v>45552</v>
      </c>
      <c r="D233" s="13" t="n">
        <v>45552</v>
      </c>
      <c r="E233" s="13" t="n">
        <v>45552</v>
      </c>
      <c r="F233" s="22" t="n">
        <f aca="false">NETWORKDAYS.INTL(D233,E233,1,Festivos[])</f>
        <v>1</v>
      </c>
      <c r="G233" s="20" t="s">
        <v>363</v>
      </c>
      <c r="H233" s="15" t="s">
        <v>74</v>
      </c>
      <c r="I233" s="15" t="s">
        <v>19</v>
      </c>
      <c r="J233" s="15" t="s">
        <v>75</v>
      </c>
      <c r="K233" s="15" t="s">
        <v>21</v>
      </c>
      <c r="L233" s="15" t="s">
        <v>44</v>
      </c>
      <c r="M233" s="15" t="s">
        <v>108</v>
      </c>
      <c r="N233" s="16" t="n">
        <v>2</v>
      </c>
      <c r="O233" s="17" t="n">
        <f aca="false">N233*60</f>
        <v>120</v>
      </c>
      <c r="P233" s="18"/>
    </row>
    <row r="234" customFormat="false" ht="15" hidden="false" customHeight="false" outlineLevel="0" collapsed="false">
      <c r="A234" s="10" t="s">
        <v>40</v>
      </c>
      <c r="B234" s="11" t="s">
        <v>347</v>
      </c>
      <c r="C234" s="12" t="n">
        <v>45552</v>
      </c>
      <c r="D234" s="19" t="n">
        <v>45552</v>
      </c>
      <c r="E234" s="19" t="n">
        <v>45552</v>
      </c>
      <c r="F234" s="14" t="n">
        <f aca="false">NETWORKDAYS.INTL(D234,E234,1,Festivos[])</f>
        <v>1</v>
      </c>
      <c r="G234" s="20" t="s">
        <v>364</v>
      </c>
      <c r="H234" s="15" t="s">
        <v>113</v>
      </c>
      <c r="I234" s="15" t="s">
        <v>19</v>
      </c>
      <c r="J234" s="15" t="s">
        <v>43</v>
      </c>
      <c r="K234" s="15" t="s">
        <v>38</v>
      </c>
      <c r="L234" s="15" t="s">
        <v>30</v>
      </c>
      <c r="M234" s="15" t="s">
        <v>23</v>
      </c>
      <c r="N234" s="16" t="n">
        <v>1</v>
      </c>
      <c r="O234" s="17" t="n">
        <f aca="false">N234*60</f>
        <v>60</v>
      </c>
      <c r="P234" s="18"/>
    </row>
    <row r="235" customFormat="false" ht="15" hidden="false" customHeight="false" outlineLevel="0" collapsed="false">
      <c r="A235" s="10" t="s">
        <v>40</v>
      </c>
      <c r="B235" s="11" t="s">
        <v>365</v>
      </c>
      <c r="C235" s="12" t="n">
        <v>45552</v>
      </c>
      <c r="D235" s="13" t="n">
        <v>45553</v>
      </c>
      <c r="E235" s="13" t="n">
        <v>45553</v>
      </c>
      <c r="F235" s="14" t="n">
        <f aca="false">NETWORKDAYS.INTL(D235,E235,1,Festivos[])</f>
        <v>1</v>
      </c>
      <c r="G235" s="20" t="s">
        <v>366</v>
      </c>
      <c r="H235" s="15" t="s">
        <v>101</v>
      </c>
      <c r="I235" s="15" t="s">
        <v>19</v>
      </c>
      <c r="J235" s="15" t="s">
        <v>118</v>
      </c>
      <c r="K235" s="15" t="s">
        <v>21</v>
      </c>
      <c r="L235" s="15" t="s">
        <v>61</v>
      </c>
      <c r="M235" s="15" t="s">
        <v>82</v>
      </c>
      <c r="N235" s="16" t="n">
        <v>2</v>
      </c>
      <c r="O235" s="17" t="n">
        <f aca="false">N235*60</f>
        <v>120</v>
      </c>
      <c r="P235" s="18"/>
    </row>
    <row r="236" customFormat="false" ht="15" hidden="false" customHeight="false" outlineLevel="0" collapsed="false">
      <c r="A236" s="10" t="s">
        <v>40</v>
      </c>
      <c r="B236" s="11" t="s">
        <v>367</v>
      </c>
      <c r="C236" s="12" t="n">
        <v>45552</v>
      </c>
      <c r="D236" s="13" t="n">
        <v>45552</v>
      </c>
      <c r="E236" s="13" t="n">
        <v>45552</v>
      </c>
      <c r="F236" s="14" t="n">
        <f aca="false">NETWORKDAYS.INTL(D236,E236,1,Festivos[])</f>
        <v>1</v>
      </c>
      <c r="G236" s="20" t="s">
        <v>307</v>
      </c>
      <c r="H236" s="15" t="s">
        <v>101</v>
      </c>
      <c r="I236" s="15" t="s">
        <v>19</v>
      </c>
      <c r="J236" s="15" t="s">
        <v>43</v>
      </c>
      <c r="K236" s="15" t="s">
        <v>60</v>
      </c>
      <c r="L236" s="15" t="s">
        <v>61</v>
      </c>
      <c r="M236" s="15" t="s">
        <v>82</v>
      </c>
      <c r="N236" s="16" t="n">
        <v>1</v>
      </c>
      <c r="O236" s="17" t="n">
        <f aca="false">N236*60</f>
        <v>60</v>
      </c>
      <c r="P236" s="18"/>
    </row>
    <row r="237" customFormat="false" ht="15" hidden="false" customHeight="false" outlineLevel="0" collapsed="false">
      <c r="A237" s="10" t="s">
        <v>40</v>
      </c>
      <c r="B237" s="11" t="s">
        <v>368</v>
      </c>
      <c r="C237" s="12" t="n">
        <v>45552</v>
      </c>
      <c r="D237" s="13" t="n">
        <v>45552</v>
      </c>
      <c r="E237" s="13" t="n">
        <v>45552</v>
      </c>
      <c r="F237" s="14" t="n">
        <f aca="false">NETWORKDAYS.INTL(D237,E237,1,Festivos[])</f>
        <v>1</v>
      </c>
      <c r="G237" s="20" t="s">
        <v>369</v>
      </c>
      <c r="H237" s="15" t="s">
        <v>18</v>
      </c>
      <c r="I237" s="15" t="s">
        <v>19</v>
      </c>
      <c r="J237" s="15" t="s">
        <v>56</v>
      </c>
      <c r="K237" s="15" t="s">
        <v>21</v>
      </c>
      <c r="L237" s="15" t="s">
        <v>30</v>
      </c>
      <c r="M237" s="15" t="s">
        <v>82</v>
      </c>
      <c r="N237" s="16" t="n">
        <v>1</v>
      </c>
      <c r="O237" s="17" t="n">
        <f aca="false">N237*60</f>
        <v>60</v>
      </c>
      <c r="P237" s="18"/>
    </row>
    <row r="238" customFormat="false" ht="15" hidden="false" customHeight="false" outlineLevel="0" collapsed="false">
      <c r="A238" s="10" t="s">
        <v>40</v>
      </c>
      <c r="B238" s="11" t="s">
        <v>370</v>
      </c>
      <c r="C238" s="12" t="n">
        <v>45552</v>
      </c>
      <c r="D238" s="19" t="n">
        <v>45552</v>
      </c>
      <c r="E238" s="19" t="n">
        <v>45552</v>
      </c>
      <c r="F238" s="14" t="n">
        <f aca="false">NETWORKDAYS.INTL(D238,E238,1,Festivos[])</f>
        <v>1</v>
      </c>
      <c r="G238" s="20" t="s">
        <v>371</v>
      </c>
      <c r="H238" s="15" t="s">
        <v>113</v>
      </c>
      <c r="I238" s="15" t="s">
        <v>19</v>
      </c>
      <c r="J238" s="15" t="s">
        <v>56</v>
      </c>
      <c r="K238" s="15" t="s">
        <v>38</v>
      </c>
      <c r="L238" s="15" t="s">
        <v>30</v>
      </c>
      <c r="M238" s="15" t="s">
        <v>23</v>
      </c>
      <c r="N238" s="16" t="n">
        <v>1</v>
      </c>
      <c r="O238" s="17" t="n">
        <f aca="false">N238*60</f>
        <v>60</v>
      </c>
      <c r="P238" s="18"/>
    </row>
    <row r="239" customFormat="false" ht="15" hidden="false" customHeight="false" outlineLevel="0" collapsed="false">
      <c r="A239" s="10" t="s">
        <v>40</v>
      </c>
      <c r="B239" s="11" t="s">
        <v>372</v>
      </c>
      <c r="C239" s="12" t="n">
        <v>45552</v>
      </c>
      <c r="D239" s="13" t="n">
        <v>45553</v>
      </c>
      <c r="E239" s="13" t="n">
        <v>45553</v>
      </c>
      <c r="F239" s="14" t="n">
        <f aca="false">NETWORKDAYS.INTL(D239,E239,1,Festivos[])</f>
        <v>1</v>
      </c>
      <c r="G239" s="20" t="s">
        <v>373</v>
      </c>
      <c r="H239" s="15" t="s">
        <v>74</v>
      </c>
      <c r="I239" s="15" t="s">
        <v>19</v>
      </c>
      <c r="J239" s="15" t="s">
        <v>56</v>
      </c>
      <c r="K239" s="15" t="s">
        <v>27</v>
      </c>
      <c r="L239" s="15" t="s">
        <v>70</v>
      </c>
      <c r="M239" s="15" t="s">
        <v>23</v>
      </c>
      <c r="N239" s="16" t="n">
        <v>2</v>
      </c>
      <c r="O239" s="17" t="n">
        <f aca="false">N239*60</f>
        <v>120</v>
      </c>
      <c r="P239" s="18"/>
    </row>
    <row r="240" customFormat="false" ht="15" hidden="false" customHeight="false" outlineLevel="0" collapsed="false">
      <c r="A240" s="10" t="s">
        <v>40</v>
      </c>
      <c r="B240" s="11" t="s">
        <v>374</v>
      </c>
      <c r="C240" s="12" t="n">
        <v>45551</v>
      </c>
      <c r="D240" s="13" t="n">
        <v>45551</v>
      </c>
      <c r="E240" s="13" t="n">
        <v>45551</v>
      </c>
      <c r="F240" s="14" t="n">
        <f aca="false">NETWORKDAYS.INTL(D240,E240,1,Festivos[])</f>
        <v>1</v>
      </c>
      <c r="G240" s="20" t="s">
        <v>375</v>
      </c>
      <c r="H240" s="15" t="s">
        <v>29</v>
      </c>
      <c r="I240" s="15" t="s">
        <v>19</v>
      </c>
      <c r="J240" s="15" t="s">
        <v>47</v>
      </c>
      <c r="K240" s="15" t="s">
        <v>21</v>
      </c>
      <c r="L240" s="15" t="s">
        <v>30</v>
      </c>
      <c r="M240" s="15" t="s">
        <v>108</v>
      </c>
      <c r="N240" s="16" t="n">
        <v>6</v>
      </c>
      <c r="O240" s="17" t="n">
        <f aca="false">N240*60</f>
        <v>360</v>
      </c>
      <c r="P240" s="18"/>
    </row>
    <row r="241" customFormat="false" ht="15" hidden="false" customHeight="false" outlineLevel="0" collapsed="false">
      <c r="A241" s="10" t="s">
        <v>40</v>
      </c>
      <c r="B241" s="11" t="s">
        <v>376</v>
      </c>
      <c r="C241" s="12" t="n">
        <v>45552</v>
      </c>
      <c r="D241" s="13" t="n">
        <v>45552</v>
      </c>
      <c r="E241" s="13" t="n">
        <v>45552</v>
      </c>
      <c r="F241" s="14" t="n">
        <f aca="false">NETWORKDAYS.INTL(D241,E241,1,Festivos[])</f>
        <v>1</v>
      </c>
      <c r="G241" s="20" t="s">
        <v>377</v>
      </c>
      <c r="H241" s="15" t="s">
        <v>25</v>
      </c>
      <c r="I241" s="15" t="s">
        <v>19</v>
      </c>
      <c r="J241" s="15" t="s">
        <v>118</v>
      </c>
      <c r="K241" s="15" t="s">
        <v>27</v>
      </c>
      <c r="L241" s="15" t="s">
        <v>30</v>
      </c>
      <c r="M241" s="15" t="s">
        <v>23</v>
      </c>
      <c r="N241" s="16" t="n">
        <v>1</v>
      </c>
      <c r="O241" s="17" t="n">
        <f aca="false">N241*60</f>
        <v>60</v>
      </c>
      <c r="P241" s="18"/>
    </row>
    <row r="242" customFormat="false" ht="15" hidden="false" customHeight="false" outlineLevel="0" collapsed="false">
      <c r="A242" s="10" t="s">
        <v>40</v>
      </c>
      <c r="B242" s="11" t="s">
        <v>378</v>
      </c>
      <c r="C242" s="12" t="n">
        <v>45552</v>
      </c>
      <c r="D242" s="13" t="n">
        <v>45552</v>
      </c>
      <c r="E242" s="13" t="n">
        <v>45552</v>
      </c>
      <c r="F242" s="14" t="n">
        <f aca="false">NETWORKDAYS.INTL(D242,E242,1,Festivos[])</f>
        <v>1</v>
      </c>
      <c r="G242" s="20" t="s">
        <v>379</v>
      </c>
      <c r="H242" s="15" t="s">
        <v>354</v>
      </c>
      <c r="I242" s="15" t="s">
        <v>19</v>
      </c>
      <c r="J242" s="15" t="s">
        <v>56</v>
      </c>
      <c r="K242" s="15" t="s">
        <v>27</v>
      </c>
      <c r="L242" s="15" t="s">
        <v>22</v>
      </c>
      <c r="M242" s="15" t="s">
        <v>23</v>
      </c>
      <c r="N242" s="16" t="n">
        <v>3</v>
      </c>
      <c r="O242" s="17" t="n">
        <f aca="false">N242*60</f>
        <v>180</v>
      </c>
      <c r="P242" s="18"/>
    </row>
    <row r="243" customFormat="false" ht="15" hidden="false" customHeight="false" outlineLevel="0" collapsed="false">
      <c r="A243" s="10" t="s">
        <v>40</v>
      </c>
      <c r="B243" s="11" t="s">
        <v>380</v>
      </c>
      <c r="C243" s="12" t="n">
        <v>45552</v>
      </c>
      <c r="D243" s="13" t="n">
        <v>45553</v>
      </c>
      <c r="E243" s="13" t="n">
        <v>45553</v>
      </c>
      <c r="F243" s="14" t="n">
        <f aca="false">NETWORKDAYS.INTL(D243,E243,1,Festivos[])</f>
        <v>1</v>
      </c>
      <c r="G243" s="20" t="s">
        <v>381</v>
      </c>
      <c r="H243" s="15" t="s">
        <v>382</v>
      </c>
      <c r="I243" s="15" t="s">
        <v>19</v>
      </c>
      <c r="J243" s="15" t="s">
        <v>47</v>
      </c>
      <c r="K243" s="15" t="s">
        <v>27</v>
      </c>
      <c r="L243" s="15" t="s">
        <v>30</v>
      </c>
      <c r="M243" s="15" t="s">
        <v>23</v>
      </c>
      <c r="N243" s="16" t="n">
        <v>0.3</v>
      </c>
      <c r="O243" s="17" t="n">
        <f aca="false">N243*60</f>
        <v>18</v>
      </c>
      <c r="P243" s="18"/>
    </row>
    <row r="244" customFormat="false" ht="15" hidden="false" customHeight="false" outlineLevel="0" collapsed="false">
      <c r="A244" s="10" t="s">
        <v>40</v>
      </c>
      <c r="B244" s="11" t="s">
        <v>383</v>
      </c>
      <c r="C244" s="12" t="n">
        <v>45552</v>
      </c>
      <c r="D244" s="13" t="n">
        <v>45552</v>
      </c>
      <c r="E244" s="13" t="n">
        <v>45552</v>
      </c>
      <c r="F244" s="14" t="n">
        <f aca="false">NETWORKDAYS.INTL(D244,E244,1,Festivos[])</f>
        <v>1</v>
      </c>
      <c r="G244" s="20" t="s">
        <v>277</v>
      </c>
      <c r="H244" s="15" t="s">
        <v>382</v>
      </c>
      <c r="I244" s="15" t="s">
        <v>19</v>
      </c>
      <c r="J244" s="15" t="s">
        <v>56</v>
      </c>
      <c r="K244" s="15" t="s">
        <v>27</v>
      </c>
      <c r="L244" s="15" t="s">
        <v>30</v>
      </c>
      <c r="M244" s="15" t="s">
        <v>23</v>
      </c>
      <c r="N244" s="16" t="n">
        <v>0.3</v>
      </c>
      <c r="O244" s="17" t="n">
        <f aca="false">N244*60</f>
        <v>18</v>
      </c>
      <c r="P244" s="18"/>
    </row>
    <row r="245" customFormat="false" ht="15" hidden="false" customHeight="false" outlineLevel="0" collapsed="false">
      <c r="A245" s="10" t="s">
        <v>40</v>
      </c>
      <c r="B245" s="11" t="s">
        <v>384</v>
      </c>
      <c r="C245" s="12" t="n">
        <v>45552</v>
      </c>
      <c r="D245" s="13" t="n">
        <v>45552</v>
      </c>
      <c r="E245" s="13" t="n">
        <v>45552</v>
      </c>
      <c r="F245" s="14" t="n">
        <f aca="false">NETWORKDAYS.INTL(D245,E245,1,Festivos[])</f>
        <v>1</v>
      </c>
      <c r="G245" s="20" t="s">
        <v>277</v>
      </c>
      <c r="H245" s="15" t="s">
        <v>29</v>
      </c>
      <c r="I245" s="15" t="s">
        <v>19</v>
      </c>
      <c r="J245" s="15" t="s">
        <v>47</v>
      </c>
      <c r="K245" s="15" t="s">
        <v>27</v>
      </c>
      <c r="L245" s="15" t="s">
        <v>30</v>
      </c>
      <c r="M245" s="15" t="s">
        <v>23</v>
      </c>
      <c r="N245" s="16" t="n">
        <v>0.5</v>
      </c>
      <c r="O245" s="17" t="n">
        <f aca="false">N245*60</f>
        <v>30</v>
      </c>
      <c r="P245" s="17"/>
    </row>
    <row r="246" customFormat="false" ht="15" hidden="false" customHeight="false" outlineLevel="0" collapsed="false">
      <c r="A246" s="10" t="s">
        <v>40</v>
      </c>
      <c r="B246" s="11" t="s">
        <v>385</v>
      </c>
      <c r="C246" s="12" t="n">
        <v>45552</v>
      </c>
      <c r="D246" s="13" t="n">
        <v>45552</v>
      </c>
      <c r="E246" s="13" t="n">
        <v>45552</v>
      </c>
      <c r="F246" s="14" t="n">
        <f aca="false">NETWORKDAYS.INTL(D246,E246,1,Festivos[])</f>
        <v>1</v>
      </c>
      <c r="G246" s="15" t="s">
        <v>386</v>
      </c>
      <c r="H246" s="15" t="s">
        <v>387</v>
      </c>
      <c r="I246" s="15" t="s">
        <v>19</v>
      </c>
      <c r="J246" s="15" t="s">
        <v>86</v>
      </c>
      <c r="K246" s="15" t="s">
        <v>27</v>
      </c>
      <c r="L246" s="15" t="s">
        <v>30</v>
      </c>
      <c r="M246" s="15" t="s">
        <v>23</v>
      </c>
      <c r="N246" s="16" t="n">
        <v>0.2</v>
      </c>
      <c r="O246" s="17" t="n">
        <f aca="false">N246*60</f>
        <v>12</v>
      </c>
      <c r="P246" s="18"/>
    </row>
    <row r="247" customFormat="false" ht="15" hidden="false" customHeight="false" outlineLevel="0" collapsed="false">
      <c r="A247" s="10" t="s">
        <v>40</v>
      </c>
      <c r="B247" s="11" t="s">
        <v>388</v>
      </c>
      <c r="C247" s="12" t="n">
        <v>45552</v>
      </c>
      <c r="D247" s="13" t="n">
        <v>45552</v>
      </c>
      <c r="E247" s="13" t="n">
        <v>45552</v>
      </c>
      <c r="F247" s="14" t="n">
        <f aca="false">NETWORKDAYS.INTL(D247,E247,1,Festivos[])</f>
        <v>1</v>
      </c>
      <c r="G247" s="15" t="s">
        <v>389</v>
      </c>
      <c r="H247" s="15" t="s">
        <v>25</v>
      </c>
      <c r="I247" s="15" t="s">
        <v>19</v>
      </c>
      <c r="J247" s="15" t="s">
        <v>316</v>
      </c>
      <c r="K247" s="15" t="s">
        <v>27</v>
      </c>
      <c r="L247" s="15" t="s">
        <v>30</v>
      </c>
      <c r="M247" s="15" t="s">
        <v>23</v>
      </c>
      <c r="N247" s="16" t="n">
        <v>0.3</v>
      </c>
      <c r="O247" s="17" t="n">
        <f aca="false">N247*60</f>
        <v>18</v>
      </c>
      <c r="P247" s="18"/>
    </row>
    <row r="248" customFormat="false" ht="15" hidden="false" customHeight="false" outlineLevel="0" collapsed="false">
      <c r="A248" s="10" t="s">
        <v>40</v>
      </c>
      <c r="B248" s="11" t="s">
        <v>390</v>
      </c>
      <c r="C248" s="12" t="n">
        <v>45552</v>
      </c>
      <c r="D248" s="13" t="n">
        <v>45552</v>
      </c>
      <c r="E248" s="13" t="n">
        <v>45552</v>
      </c>
      <c r="F248" s="14" t="n">
        <f aca="false">NETWORKDAYS.INTL(D248,E248,1,Festivos[])</f>
        <v>1</v>
      </c>
      <c r="G248" s="15" t="s">
        <v>391</v>
      </c>
      <c r="H248" s="15" t="s">
        <v>29</v>
      </c>
      <c r="I248" s="15" t="s">
        <v>19</v>
      </c>
      <c r="J248" s="15" t="s">
        <v>86</v>
      </c>
      <c r="K248" s="15" t="s">
        <v>27</v>
      </c>
      <c r="L248" s="15" t="s">
        <v>44</v>
      </c>
      <c r="M248" s="15" t="s">
        <v>23</v>
      </c>
      <c r="N248" s="16" t="n">
        <v>0.2</v>
      </c>
      <c r="O248" s="17" t="n">
        <f aca="false">N248*60</f>
        <v>12</v>
      </c>
      <c r="P248" s="18"/>
    </row>
    <row r="249" customFormat="false" ht="15" hidden="false" customHeight="false" outlineLevel="0" collapsed="false">
      <c r="A249" s="10" t="s">
        <v>40</v>
      </c>
      <c r="B249" s="11" t="s">
        <v>392</v>
      </c>
      <c r="C249" s="12" t="n">
        <v>45552</v>
      </c>
      <c r="D249" s="13" t="n">
        <v>45552</v>
      </c>
      <c r="E249" s="13" t="n">
        <v>45552</v>
      </c>
      <c r="F249" s="14" t="n">
        <f aca="false">NETWORKDAYS.INTL(D249,E249,1,Festivos[])</f>
        <v>1</v>
      </c>
      <c r="G249" s="15" t="s">
        <v>393</v>
      </c>
      <c r="H249" s="15" t="s">
        <v>29</v>
      </c>
      <c r="I249" s="15" t="s">
        <v>19</v>
      </c>
      <c r="J249" s="15" t="s">
        <v>86</v>
      </c>
      <c r="K249" s="15" t="s">
        <v>27</v>
      </c>
      <c r="L249" s="15" t="s">
        <v>30</v>
      </c>
      <c r="M249" s="15" t="s">
        <v>23</v>
      </c>
      <c r="N249" s="16" t="n">
        <v>0.2</v>
      </c>
      <c r="O249" s="17" t="n">
        <f aca="false">N249*60</f>
        <v>12</v>
      </c>
      <c r="P249" s="18"/>
    </row>
    <row r="250" customFormat="false" ht="15" hidden="false" customHeight="false" outlineLevel="0" collapsed="false">
      <c r="A250" s="10" t="s">
        <v>16</v>
      </c>
      <c r="B250" s="11" t="n">
        <v>246399</v>
      </c>
      <c r="C250" s="12" t="n">
        <v>45552</v>
      </c>
      <c r="D250" s="13" t="n">
        <v>45552</v>
      </c>
      <c r="E250" s="13" t="n">
        <v>45552</v>
      </c>
      <c r="F250" s="14" t="n">
        <f aca="false">NETWORKDAYS.INTL(D250,E250,1,Festivos[])</f>
        <v>1</v>
      </c>
      <c r="G250" s="15" t="s">
        <v>218</v>
      </c>
      <c r="H250" s="15" t="s">
        <v>25</v>
      </c>
      <c r="I250" s="15" t="s">
        <v>19</v>
      </c>
      <c r="J250" s="15" t="s">
        <v>32</v>
      </c>
      <c r="K250" s="15" t="s">
        <v>27</v>
      </c>
      <c r="L250" s="15" t="s">
        <v>30</v>
      </c>
      <c r="M250" s="15" t="s">
        <v>23</v>
      </c>
      <c r="N250" s="16" t="n">
        <v>0.3</v>
      </c>
      <c r="O250" s="17"/>
      <c r="P250" s="18"/>
    </row>
    <row r="251" customFormat="false" ht="15" hidden="false" customHeight="false" outlineLevel="0" collapsed="false">
      <c r="A251" s="10" t="s">
        <v>16</v>
      </c>
      <c r="B251" s="11" t="n">
        <v>246351</v>
      </c>
      <c r="C251" s="12" t="n">
        <v>45552</v>
      </c>
      <c r="D251" s="13" t="n">
        <v>45552</v>
      </c>
      <c r="E251" s="13" t="n">
        <v>45552</v>
      </c>
      <c r="F251" s="14" t="n">
        <f aca="false">NETWORKDAYS.INTL(D251,E251,1,Festivos[])</f>
        <v>1</v>
      </c>
      <c r="G251" s="15" t="s">
        <v>394</v>
      </c>
      <c r="H251" s="15" t="s">
        <v>25</v>
      </c>
      <c r="I251" s="15" t="s">
        <v>19</v>
      </c>
      <c r="J251" s="15" t="s">
        <v>32</v>
      </c>
      <c r="K251" s="15" t="s">
        <v>27</v>
      </c>
      <c r="L251" s="15" t="s">
        <v>33</v>
      </c>
      <c r="M251" s="15" t="s">
        <v>23</v>
      </c>
      <c r="N251" s="16" t="n">
        <v>0.3</v>
      </c>
      <c r="O251" s="17" t="n">
        <f aca="false">N251*60</f>
        <v>18</v>
      </c>
      <c r="P251" s="18"/>
    </row>
    <row r="252" customFormat="false" ht="15" hidden="false" customHeight="false" outlineLevel="0" collapsed="false">
      <c r="A252" s="10" t="s">
        <v>16</v>
      </c>
      <c r="B252" s="11" t="n">
        <v>246378</v>
      </c>
      <c r="C252" s="12" t="n">
        <v>45552</v>
      </c>
      <c r="D252" s="13" t="n">
        <v>45552</v>
      </c>
      <c r="E252" s="13" t="n">
        <v>45552</v>
      </c>
      <c r="F252" s="14" t="n">
        <f aca="false">NETWORKDAYS.INTL(D252,E252,1,Festivos[])</f>
        <v>1</v>
      </c>
      <c r="G252" s="23" t="s">
        <v>114</v>
      </c>
      <c r="H252" s="15" t="s">
        <v>74</v>
      </c>
      <c r="I252" s="15" t="s">
        <v>19</v>
      </c>
      <c r="J252" s="15" t="s">
        <v>115</v>
      </c>
      <c r="K252" s="15" t="s">
        <v>27</v>
      </c>
      <c r="L252" s="15" t="s">
        <v>116</v>
      </c>
      <c r="M252" s="15" t="s">
        <v>108</v>
      </c>
      <c r="N252" s="16" t="n">
        <v>4</v>
      </c>
      <c r="O252" s="17" t="n">
        <f aca="false">N252*60</f>
        <v>240</v>
      </c>
      <c r="P252" s="18"/>
    </row>
    <row r="253" customFormat="false" ht="15" hidden="false" customHeight="false" outlineLevel="0" collapsed="false">
      <c r="A253" s="10" t="s">
        <v>143</v>
      </c>
      <c r="B253" s="11" t="n">
        <v>3</v>
      </c>
      <c r="C253" s="12" t="n">
        <v>45553</v>
      </c>
      <c r="D253" s="13" t="n">
        <v>45553</v>
      </c>
      <c r="E253" s="13" t="n">
        <v>45553</v>
      </c>
      <c r="F253" s="14" t="n">
        <f aca="false">NETWORKDAYS.INTL(D253,E253,1,Festivos[])</f>
        <v>1</v>
      </c>
      <c r="G253" s="20" t="s">
        <v>395</v>
      </c>
      <c r="H253" s="15" t="s">
        <v>101</v>
      </c>
      <c r="I253" s="15" t="s">
        <v>19</v>
      </c>
      <c r="J253" s="15" t="s">
        <v>283</v>
      </c>
      <c r="K253" s="15" t="s">
        <v>21</v>
      </c>
      <c r="L253" s="15" t="s">
        <v>30</v>
      </c>
      <c r="M253" s="15" t="s">
        <v>23</v>
      </c>
      <c r="N253" s="16" t="n">
        <v>2</v>
      </c>
      <c r="O253" s="17" t="n">
        <f aca="false">N253*60</f>
        <v>120</v>
      </c>
      <c r="P253" s="18"/>
    </row>
    <row r="254" customFormat="false" ht="15" hidden="false" customHeight="false" outlineLevel="0" collapsed="false">
      <c r="A254" s="10" t="s">
        <v>16</v>
      </c>
      <c r="B254" s="11" t="n">
        <v>246404</v>
      </c>
      <c r="C254" s="12" t="n">
        <v>45553</v>
      </c>
      <c r="D254" s="13" t="n">
        <v>45558</v>
      </c>
      <c r="E254" s="13" t="n">
        <v>45558</v>
      </c>
      <c r="F254" s="22" t="n">
        <f aca="false">NETWORKDAYS.INTL(D254,E254,1,Festivos[])</f>
        <v>1</v>
      </c>
      <c r="G254" s="20" t="s">
        <v>396</v>
      </c>
      <c r="H254" s="24" t="s">
        <v>74</v>
      </c>
      <c r="I254" s="15" t="s">
        <v>19</v>
      </c>
      <c r="J254" s="15" t="s">
        <v>20</v>
      </c>
      <c r="K254" s="15" t="s">
        <v>21</v>
      </c>
      <c r="L254" s="15" t="s">
        <v>22</v>
      </c>
      <c r="M254" s="15" t="s">
        <v>108</v>
      </c>
      <c r="N254" s="16" t="n">
        <v>14</v>
      </c>
      <c r="O254" s="17" t="n">
        <f aca="false">N254*60</f>
        <v>840</v>
      </c>
      <c r="P254" s="18"/>
    </row>
    <row r="255" customFormat="false" ht="15" hidden="false" customHeight="false" outlineLevel="0" collapsed="false">
      <c r="A255" s="10" t="s">
        <v>16</v>
      </c>
      <c r="B255" s="11" t="n">
        <v>246403</v>
      </c>
      <c r="C255" s="12" t="n">
        <v>45553</v>
      </c>
      <c r="D255" s="13" t="n">
        <v>45553</v>
      </c>
      <c r="E255" s="13" t="n">
        <v>45553</v>
      </c>
      <c r="F255" s="22" t="n">
        <f aca="false">NETWORKDAYS.INTL(D255,E255,1,Festivos[])</f>
        <v>1</v>
      </c>
      <c r="G255" s="20" t="s">
        <v>154</v>
      </c>
      <c r="H255" s="24" t="s">
        <v>29</v>
      </c>
      <c r="I255" s="15" t="s">
        <v>19</v>
      </c>
      <c r="J255" s="15" t="s">
        <v>32</v>
      </c>
      <c r="K255" s="15" t="s">
        <v>27</v>
      </c>
      <c r="L255" s="15" t="s">
        <v>116</v>
      </c>
      <c r="M255" s="15" t="s">
        <v>23</v>
      </c>
      <c r="N255" s="16" t="n">
        <v>0.2</v>
      </c>
      <c r="O255" s="17" t="n">
        <f aca="false">N255*60</f>
        <v>12</v>
      </c>
      <c r="P255" s="18"/>
    </row>
    <row r="256" customFormat="false" ht="15" hidden="false" customHeight="false" outlineLevel="0" collapsed="false">
      <c r="A256" s="21" t="s">
        <v>40</v>
      </c>
      <c r="B256" s="11" t="s">
        <v>397</v>
      </c>
      <c r="C256" s="19" t="n">
        <v>45553</v>
      </c>
      <c r="D256" s="13" t="n">
        <v>45553</v>
      </c>
      <c r="E256" s="13" t="n">
        <v>45553</v>
      </c>
      <c r="F256" s="22" t="n">
        <f aca="false">NETWORKDAYS.INTL(D256,E256,1,Festivos[])</f>
        <v>1</v>
      </c>
      <c r="G256" s="20" t="s">
        <v>398</v>
      </c>
      <c r="H256" s="24" t="s">
        <v>387</v>
      </c>
      <c r="I256" s="15" t="s">
        <v>19</v>
      </c>
      <c r="J256" s="15" t="s">
        <v>98</v>
      </c>
      <c r="K256" s="15" t="s">
        <v>27</v>
      </c>
      <c r="L256" s="15" t="s">
        <v>30</v>
      </c>
      <c r="M256" s="15" t="s">
        <v>23</v>
      </c>
      <c r="N256" s="16" t="n">
        <v>0.2</v>
      </c>
      <c r="O256" s="17" t="n">
        <f aca="false">N256*60</f>
        <v>12</v>
      </c>
      <c r="P256" s="18"/>
    </row>
    <row r="257" customFormat="false" ht="15" hidden="false" customHeight="false" outlineLevel="0" collapsed="false">
      <c r="A257" s="10" t="s">
        <v>40</v>
      </c>
      <c r="B257" s="11" t="s">
        <v>399</v>
      </c>
      <c r="C257" s="12" t="n">
        <v>45553</v>
      </c>
      <c r="D257" s="13" t="n">
        <v>45553</v>
      </c>
      <c r="E257" s="13" t="n">
        <v>45553</v>
      </c>
      <c r="F257" s="14" t="n">
        <f aca="false">NETWORKDAYS.INTL(D257,E257,1,Festivos[])</f>
        <v>1</v>
      </c>
      <c r="G257" s="20" t="s">
        <v>400</v>
      </c>
      <c r="H257" s="15" t="s">
        <v>101</v>
      </c>
      <c r="I257" s="15" t="s">
        <v>19</v>
      </c>
      <c r="J257" s="15" t="s">
        <v>118</v>
      </c>
      <c r="K257" s="15" t="s">
        <v>21</v>
      </c>
      <c r="L257" s="15" t="s">
        <v>30</v>
      </c>
      <c r="M257" s="15" t="s">
        <v>82</v>
      </c>
      <c r="N257" s="16" t="n">
        <v>1</v>
      </c>
      <c r="O257" s="17" t="n">
        <f aca="false">N257*60</f>
        <v>60</v>
      </c>
      <c r="P257" s="18"/>
    </row>
    <row r="258" customFormat="false" ht="15" hidden="false" customHeight="false" outlineLevel="0" collapsed="false">
      <c r="A258" s="10" t="s">
        <v>40</v>
      </c>
      <c r="B258" s="25" t="s">
        <v>401</v>
      </c>
      <c r="C258" s="12" t="n">
        <v>45553</v>
      </c>
      <c r="D258" s="13" t="n">
        <v>45553</v>
      </c>
      <c r="E258" s="13" t="n">
        <v>45553</v>
      </c>
      <c r="F258" s="14" t="n">
        <f aca="false">NETWORKDAYS.INTL(D258,E258,1,Festivos[])</f>
        <v>1</v>
      </c>
      <c r="G258" s="20" t="s">
        <v>402</v>
      </c>
      <c r="H258" s="15" t="s">
        <v>29</v>
      </c>
      <c r="I258" s="15" t="s">
        <v>19</v>
      </c>
      <c r="J258" s="15" t="s">
        <v>56</v>
      </c>
      <c r="K258" s="15" t="s">
        <v>21</v>
      </c>
      <c r="L258" s="15" t="s">
        <v>22</v>
      </c>
      <c r="M258" s="15" t="s">
        <v>23</v>
      </c>
      <c r="N258" s="16" t="n">
        <v>0.2</v>
      </c>
      <c r="O258" s="17" t="n">
        <f aca="false">N258*60</f>
        <v>12</v>
      </c>
      <c r="P258" s="18"/>
    </row>
    <row r="259" customFormat="false" ht="15" hidden="false" customHeight="false" outlineLevel="0" collapsed="false">
      <c r="A259" s="10" t="s">
        <v>40</v>
      </c>
      <c r="B259" s="11" t="s">
        <v>403</v>
      </c>
      <c r="C259" s="12" t="n">
        <v>45552</v>
      </c>
      <c r="D259" s="13" t="n">
        <v>45554</v>
      </c>
      <c r="E259" s="13" t="n">
        <v>45554</v>
      </c>
      <c r="F259" s="14" t="n">
        <f aca="false">NETWORKDAYS.INTL(D259,E259,1,Festivos[])</f>
        <v>1</v>
      </c>
      <c r="G259" s="20" t="s">
        <v>377</v>
      </c>
      <c r="H259" s="15" t="s">
        <v>25</v>
      </c>
      <c r="I259" s="15" t="s">
        <v>19</v>
      </c>
      <c r="J259" s="15" t="s">
        <v>118</v>
      </c>
      <c r="K259" s="15" t="s">
        <v>27</v>
      </c>
      <c r="L259" s="15" t="s">
        <v>33</v>
      </c>
      <c r="M259" s="15" t="s">
        <v>23</v>
      </c>
      <c r="N259" s="16" t="n">
        <v>1</v>
      </c>
      <c r="O259" s="17" t="n">
        <f aca="false">N259*60</f>
        <v>60</v>
      </c>
      <c r="P259" s="18"/>
    </row>
    <row r="260" customFormat="false" ht="15" hidden="false" customHeight="false" outlineLevel="0" collapsed="false">
      <c r="A260" s="10" t="s">
        <v>40</v>
      </c>
      <c r="B260" s="11" t="s">
        <v>404</v>
      </c>
      <c r="C260" s="12" t="n">
        <v>45553</v>
      </c>
      <c r="D260" s="13" t="n">
        <v>45553</v>
      </c>
      <c r="E260" s="13" t="n">
        <v>45553</v>
      </c>
      <c r="F260" s="14" t="n">
        <f aca="false">NETWORKDAYS.INTL(D260,E260,1,Festivos[])</f>
        <v>1</v>
      </c>
      <c r="G260" s="20" t="s">
        <v>405</v>
      </c>
      <c r="H260" s="15" t="s">
        <v>29</v>
      </c>
      <c r="I260" s="15" t="s">
        <v>19</v>
      </c>
      <c r="J260" s="15" t="s">
        <v>316</v>
      </c>
      <c r="K260" s="15" t="s">
        <v>27</v>
      </c>
      <c r="L260" s="15" t="s">
        <v>30</v>
      </c>
      <c r="M260" s="15" t="s">
        <v>23</v>
      </c>
      <c r="N260" s="16" t="n">
        <v>0.2</v>
      </c>
      <c r="O260" s="17" t="n">
        <f aca="false">N260*60</f>
        <v>12</v>
      </c>
      <c r="P260" s="18"/>
    </row>
    <row r="261" customFormat="false" ht="15" hidden="false" customHeight="false" outlineLevel="0" collapsed="false">
      <c r="A261" s="10" t="s">
        <v>40</v>
      </c>
      <c r="B261" s="11" t="s">
        <v>406</v>
      </c>
      <c r="C261" s="12" t="n">
        <v>45553</v>
      </c>
      <c r="D261" s="13" t="n">
        <v>45553</v>
      </c>
      <c r="E261" s="13" t="n">
        <v>45553</v>
      </c>
      <c r="F261" s="14" t="n">
        <f aca="false">NETWORKDAYS.INTL(D261,E261,1,Festivos[])</f>
        <v>1</v>
      </c>
      <c r="G261" s="15" t="s">
        <v>407</v>
      </c>
      <c r="H261" s="15" t="s">
        <v>29</v>
      </c>
      <c r="I261" s="15" t="s">
        <v>19</v>
      </c>
      <c r="J261" s="15" t="s">
        <v>86</v>
      </c>
      <c r="K261" s="15" t="s">
        <v>27</v>
      </c>
      <c r="L261" s="15" t="s">
        <v>30</v>
      </c>
      <c r="M261" s="15" t="s">
        <v>23</v>
      </c>
      <c r="N261" s="16" t="n">
        <v>0.2</v>
      </c>
      <c r="O261" s="17" t="n">
        <f aca="false">N261*60</f>
        <v>12</v>
      </c>
      <c r="P261" s="18"/>
    </row>
    <row r="262" customFormat="false" ht="15" hidden="false" customHeight="false" outlineLevel="0" collapsed="false">
      <c r="A262" s="10" t="s">
        <v>40</v>
      </c>
      <c r="B262" s="11" t="s">
        <v>408</v>
      </c>
      <c r="C262" s="12" t="n">
        <v>45553</v>
      </c>
      <c r="D262" s="13" t="n">
        <v>45553</v>
      </c>
      <c r="E262" s="13" t="n">
        <v>45553</v>
      </c>
      <c r="F262" s="14" t="n">
        <f aca="false">NETWORKDAYS.INTL(D262,E262,1,Festivos[])</f>
        <v>1</v>
      </c>
      <c r="G262" s="15" t="s">
        <v>409</v>
      </c>
      <c r="H262" s="15" t="s">
        <v>29</v>
      </c>
      <c r="I262" s="15" t="s">
        <v>19</v>
      </c>
      <c r="J262" s="15" t="s">
        <v>47</v>
      </c>
      <c r="K262" s="15" t="s">
        <v>27</v>
      </c>
      <c r="L262" s="15" t="s">
        <v>30</v>
      </c>
      <c r="M262" s="15" t="s">
        <v>23</v>
      </c>
      <c r="N262" s="16" t="n">
        <v>0.5</v>
      </c>
      <c r="O262" s="17" t="n">
        <f aca="false">N262*60</f>
        <v>30</v>
      </c>
      <c r="P262" s="18"/>
    </row>
    <row r="263" customFormat="false" ht="15" hidden="false" customHeight="false" outlineLevel="0" collapsed="false">
      <c r="A263" s="10" t="s">
        <v>16</v>
      </c>
      <c r="B263" s="11" t="n">
        <v>246471</v>
      </c>
      <c r="C263" s="12" t="n">
        <v>45553</v>
      </c>
      <c r="D263" s="13" t="n">
        <v>45553</v>
      </c>
      <c r="E263" s="13" t="n">
        <v>45553</v>
      </c>
      <c r="F263" s="14" t="n">
        <f aca="false">NETWORKDAYS.INTL(D263,E263,1,Festivos[])</f>
        <v>1</v>
      </c>
      <c r="G263" s="15" t="s">
        <v>410</v>
      </c>
      <c r="H263" s="15" t="s">
        <v>387</v>
      </c>
      <c r="I263" s="15" t="s">
        <v>19</v>
      </c>
      <c r="J263" s="15" t="s">
        <v>75</v>
      </c>
      <c r="K263" s="15" t="s">
        <v>27</v>
      </c>
      <c r="L263" s="15" t="s">
        <v>30</v>
      </c>
      <c r="M263" s="15" t="s">
        <v>23</v>
      </c>
      <c r="N263" s="16" t="n">
        <v>0.6</v>
      </c>
      <c r="O263" s="17" t="n">
        <f aca="false">N263*60</f>
        <v>36</v>
      </c>
      <c r="P263" s="18"/>
    </row>
    <row r="264" customFormat="false" ht="15" hidden="false" customHeight="false" outlineLevel="0" collapsed="false">
      <c r="A264" s="10" t="s">
        <v>40</v>
      </c>
      <c r="B264" s="11" t="n">
        <v>31561</v>
      </c>
      <c r="C264" s="12" t="n">
        <v>45553</v>
      </c>
      <c r="D264" s="13" t="n">
        <v>45553</v>
      </c>
      <c r="E264" s="13" t="n">
        <v>45553</v>
      </c>
      <c r="F264" s="14" t="n">
        <f aca="false">NETWORKDAYS.INTL(D264,E264,1,Festivos[])</f>
        <v>1</v>
      </c>
      <c r="G264" s="15" t="s">
        <v>411</v>
      </c>
      <c r="H264" s="15" t="s">
        <v>25</v>
      </c>
      <c r="I264" s="15" t="s">
        <v>19</v>
      </c>
      <c r="J264" s="15" t="s">
        <v>56</v>
      </c>
      <c r="K264" s="15" t="s">
        <v>27</v>
      </c>
      <c r="L264" s="15" t="s">
        <v>30</v>
      </c>
      <c r="M264" s="15" t="s">
        <v>23</v>
      </c>
      <c r="N264" s="16" t="n">
        <v>0.2</v>
      </c>
      <c r="O264" s="17" t="n">
        <f aca="false">N264*60</f>
        <v>12</v>
      </c>
      <c r="P264" s="18"/>
    </row>
    <row r="265" customFormat="false" ht="15" hidden="false" customHeight="false" outlineLevel="0" collapsed="false">
      <c r="A265" s="10" t="s">
        <v>40</v>
      </c>
      <c r="B265" s="11" t="s">
        <v>412</v>
      </c>
      <c r="C265" s="12" t="n">
        <v>45553</v>
      </c>
      <c r="D265" s="13" t="n">
        <v>45553</v>
      </c>
      <c r="E265" s="13" t="n">
        <v>45553</v>
      </c>
      <c r="F265" s="14" t="n">
        <f aca="false">NETWORKDAYS.INTL(D265,E265,1,Festivos[])</f>
        <v>1</v>
      </c>
      <c r="G265" s="15" t="s">
        <v>413</v>
      </c>
      <c r="H265" s="15" t="s">
        <v>29</v>
      </c>
      <c r="I265" s="15" t="s">
        <v>19</v>
      </c>
      <c r="J265" s="15" t="s">
        <v>118</v>
      </c>
      <c r="K265" s="15" t="s">
        <v>27</v>
      </c>
      <c r="L265" s="15" t="s">
        <v>30</v>
      </c>
      <c r="M265" s="15" t="s">
        <v>23</v>
      </c>
      <c r="N265" s="16" t="n">
        <v>0.4</v>
      </c>
      <c r="O265" s="17" t="n">
        <f aca="false">N265*60</f>
        <v>24</v>
      </c>
      <c r="P265" s="18"/>
    </row>
    <row r="266" customFormat="false" ht="15" hidden="false" customHeight="false" outlineLevel="0" collapsed="false">
      <c r="A266" s="10" t="s">
        <v>40</v>
      </c>
      <c r="B266" s="11" t="s">
        <v>414</v>
      </c>
      <c r="C266" s="12" t="n">
        <v>45554</v>
      </c>
      <c r="D266" s="12" t="n">
        <v>45554</v>
      </c>
      <c r="E266" s="12" t="n">
        <v>45554</v>
      </c>
      <c r="F266" s="14" t="n">
        <f aca="false">NETWORKDAYS.INTL(D266,E266,1,Festivos[])</f>
        <v>1</v>
      </c>
      <c r="G266" s="15" t="s">
        <v>415</v>
      </c>
      <c r="H266" s="15" t="s">
        <v>113</v>
      </c>
      <c r="I266" s="15" t="s">
        <v>19</v>
      </c>
      <c r="J266" s="15" t="s">
        <v>43</v>
      </c>
      <c r="K266" s="15" t="s">
        <v>38</v>
      </c>
      <c r="L266" s="15" t="s">
        <v>30</v>
      </c>
      <c r="M266" s="15" t="s">
        <v>23</v>
      </c>
      <c r="N266" s="16" t="n">
        <v>1</v>
      </c>
      <c r="O266" s="17" t="n">
        <f aca="false">N266*60</f>
        <v>60</v>
      </c>
      <c r="P266" s="18"/>
    </row>
    <row r="267" customFormat="false" ht="15" hidden="false" customHeight="false" outlineLevel="0" collapsed="false">
      <c r="A267" s="10" t="s">
        <v>40</v>
      </c>
      <c r="B267" s="11" t="s">
        <v>416</v>
      </c>
      <c r="C267" s="12" t="n">
        <v>45554</v>
      </c>
      <c r="D267" s="13" t="n">
        <v>45554</v>
      </c>
      <c r="E267" s="13" t="n">
        <v>45554</v>
      </c>
      <c r="F267" s="14" t="n">
        <f aca="false">NETWORKDAYS.INTL(D267,E267,1,Festivos[])</f>
        <v>1</v>
      </c>
      <c r="G267" s="15" t="s">
        <v>417</v>
      </c>
      <c r="H267" s="15" t="s">
        <v>25</v>
      </c>
      <c r="I267" s="15" t="s">
        <v>19</v>
      </c>
      <c r="J267" s="15" t="s">
        <v>118</v>
      </c>
      <c r="K267" s="15" t="s">
        <v>27</v>
      </c>
      <c r="L267" s="15" t="s">
        <v>30</v>
      </c>
      <c r="M267" s="15" t="s">
        <v>23</v>
      </c>
      <c r="N267" s="16" t="n">
        <v>1.5</v>
      </c>
      <c r="O267" s="17" t="n">
        <f aca="false">N267*60</f>
        <v>90</v>
      </c>
      <c r="P267" s="18"/>
    </row>
    <row r="268" customFormat="false" ht="15" hidden="false" customHeight="false" outlineLevel="0" collapsed="false">
      <c r="A268" s="21" t="s">
        <v>40</v>
      </c>
      <c r="B268" s="11" t="s">
        <v>418</v>
      </c>
      <c r="C268" s="19" t="n">
        <v>45554</v>
      </c>
      <c r="D268" s="19" t="n">
        <v>45554</v>
      </c>
      <c r="E268" s="19" t="n">
        <v>45554</v>
      </c>
      <c r="F268" s="14" t="n">
        <f aca="false">NETWORKDAYS.INTL(D268,E268,1,Festivos[])</f>
        <v>1</v>
      </c>
      <c r="G268" s="15" t="s">
        <v>419</v>
      </c>
      <c r="H268" s="15" t="s">
        <v>101</v>
      </c>
      <c r="I268" s="15" t="s">
        <v>19</v>
      </c>
      <c r="J268" s="15" t="s">
        <v>86</v>
      </c>
      <c r="K268" s="15" t="s">
        <v>21</v>
      </c>
      <c r="L268" s="15" t="s">
        <v>30</v>
      </c>
      <c r="M268" s="15" t="s">
        <v>108</v>
      </c>
      <c r="N268" s="16" t="n">
        <v>4.5</v>
      </c>
      <c r="O268" s="17" t="n">
        <f aca="false">N268*60</f>
        <v>270</v>
      </c>
      <c r="P268" s="18"/>
    </row>
    <row r="269" customFormat="false" ht="15" hidden="false" customHeight="false" outlineLevel="0" collapsed="false">
      <c r="A269" s="21" t="s">
        <v>40</v>
      </c>
      <c r="B269" s="11" t="s">
        <v>420</v>
      </c>
      <c r="C269" s="19" t="n">
        <v>45554</v>
      </c>
      <c r="D269" s="13" t="n">
        <v>45554</v>
      </c>
      <c r="E269" s="13" t="n">
        <v>45554</v>
      </c>
      <c r="F269" s="14" t="n">
        <f aca="false">NETWORKDAYS.INTL(D269,E269,1,Festivos[])</f>
        <v>1</v>
      </c>
      <c r="G269" s="15" t="s">
        <v>421</v>
      </c>
      <c r="H269" s="15" t="s">
        <v>387</v>
      </c>
      <c r="I269" s="15" t="s">
        <v>19</v>
      </c>
      <c r="J269" s="15" t="s">
        <v>118</v>
      </c>
      <c r="K269" s="15" t="s">
        <v>27</v>
      </c>
      <c r="L269" s="15" t="s">
        <v>30</v>
      </c>
      <c r="M269" s="15" t="s">
        <v>23</v>
      </c>
      <c r="N269" s="16" t="n">
        <v>0.3</v>
      </c>
      <c r="O269" s="17" t="n">
        <f aca="false">N269*60</f>
        <v>18</v>
      </c>
      <c r="P269" s="18"/>
    </row>
    <row r="270" customFormat="false" ht="15" hidden="false" customHeight="false" outlineLevel="0" collapsed="false">
      <c r="A270" s="21" t="s">
        <v>40</v>
      </c>
      <c r="B270" s="11" t="s">
        <v>422</v>
      </c>
      <c r="C270" s="19" t="n">
        <v>45554</v>
      </c>
      <c r="D270" s="13" t="n">
        <v>45554</v>
      </c>
      <c r="E270" s="13" t="n">
        <v>45554</v>
      </c>
      <c r="F270" s="14" t="n">
        <f aca="false">NETWORKDAYS.INTL(D270,E270,1,Festivos[])</f>
        <v>1</v>
      </c>
      <c r="G270" s="15" t="s">
        <v>277</v>
      </c>
      <c r="H270" s="15" t="s">
        <v>29</v>
      </c>
      <c r="I270" s="15" t="s">
        <v>19</v>
      </c>
      <c r="J270" s="15" t="s">
        <v>43</v>
      </c>
      <c r="K270" s="15" t="s">
        <v>27</v>
      </c>
      <c r="L270" s="15" t="s">
        <v>30</v>
      </c>
      <c r="M270" s="15" t="s">
        <v>23</v>
      </c>
      <c r="N270" s="16" t="n">
        <v>0.5</v>
      </c>
      <c r="O270" s="17" t="n">
        <f aca="false">N270*60</f>
        <v>30</v>
      </c>
      <c r="P270" s="18"/>
    </row>
    <row r="271" customFormat="false" ht="15" hidden="false" customHeight="false" outlineLevel="0" collapsed="false">
      <c r="A271" s="10" t="s">
        <v>16</v>
      </c>
      <c r="B271" s="11" t="n">
        <v>246567</v>
      </c>
      <c r="C271" s="19" t="n">
        <v>45554</v>
      </c>
      <c r="D271" s="19" t="n">
        <v>45554</v>
      </c>
      <c r="E271" s="19" t="n">
        <v>45554</v>
      </c>
      <c r="F271" s="14" t="n">
        <f aca="false">NETWORKDAYS.INTL(D271,E271,1,Festivos[])</f>
        <v>1</v>
      </c>
      <c r="G271" s="15" t="s">
        <v>423</v>
      </c>
      <c r="H271" s="15" t="s">
        <v>101</v>
      </c>
      <c r="I271" s="15" t="s">
        <v>19</v>
      </c>
      <c r="J271" s="15" t="s">
        <v>47</v>
      </c>
      <c r="K271" s="15" t="s">
        <v>21</v>
      </c>
      <c r="L271" s="15" t="s">
        <v>70</v>
      </c>
      <c r="M271" s="15" t="s">
        <v>108</v>
      </c>
      <c r="N271" s="16" t="n">
        <v>1.5</v>
      </c>
      <c r="O271" s="17" t="n">
        <f aca="false">N271*60</f>
        <v>90</v>
      </c>
      <c r="P271" s="18"/>
    </row>
    <row r="272" customFormat="false" ht="15" hidden="false" customHeight="false" outlineLevel="0" collapsed="false">
      <c r="A272" s="10" t="s">
        <v>40</v>
      </c>
      <c r="B272" s="11" t="s">
        <v>424</v>
      </c>
      <c r="C272" s="12" t="n">
        <v>45554</v>
      </c>
      <c r="D272" s="13" t="n">
        <v>45554</v>
      </c>
      <c r="E272" s="13" t="n">
        <v>45554</v>
      </c>
      <c r="F272" s="14" t="n">
        <f aca="false">NETWORKDAYS.INTL(D272,E272,1,Festivos[])</f>
        <v>1</v>
      </c>
      <c r="G272" s="15" t="s">
        <v>277</v>
      </c>
      <c r="H272" s="15" t="s">
        <v>29</v>
      </c>
      <c r="I272" s="15" t="s">
        <v>19</v>
      </c>
      <c r="J272" s="15" t="s">
        <v>43</v>
      </c>
      <c r="K272" s="15" t="s">
        <v>27</v>
      </c>
      <c r="L272" s="15" t="s">
        <v>30</v>
      </c>
      <c r="M272" s="15" t="s">
        <v>23</v>
      </c>
      <c r="N272" s="16" t="n">
        <v>0.2</v>
      </c>
      <c r="O272" s="17" t="n">
        <f aca="false">N272*60</f>
        <v>12</v>
      </c>
      <c r="P272" s="18"/>
    </row>
    <row r="273" customFormat="false" ht="15" hidden="false" customHeight="false" outlineLevel="0" collapsed="false">
      <c r="A273" s="10" t="s">
        <v>40</v>
      </c>
      <c r="B273" s="11" t="s">
        <v>425</v>
      </c>
      <c r="C273" s="12" t="n">
        <v>45554</v>
      </c>
      <c r="D273" s="13" t="n">
        <v>45554</v>
      </c>
      <c r="E273" s="13" t="n">
        <v>45554</v>
      </c>
      <c r="F273" s="14" t="n">
        <f aca="false">NETWORKDAYS.INTL(D273,E273,1,Festivos[])</f>
        <v>1</v>
      </c>
      <c r="G273" s="15" t="s">
        <v>426</v>
      </c>
      <c r="H273" s="15" t="s">
        <v>29</v>
      </c>
      <c r="I273" s="15" t="s">
        <v>19</v>
      </c>
      <c r="J273" s="15" t="s">
        <v>316</v>
      </c>
      <c r="K273" s="15" t="s">
        <v>27</v>
      </c>
      <c r="L273" s="15" t="s">
        <v>30</v>
      </c>
      <c r="M273" s="15" t="s">
        <v>23</v>
      </c>
      <c r="N273" s="16" t="n">
        <v>0.2</v>
      </c>
      <c r="O273" s="17" t="n">
        <f aca="false">N273*60</f>
        <v>12</v>
      </c>
      <c r="P273" s="18"/>
    </row>
    <row r="274" customFormat="false" ht="15" hidden="false" customHeight="false" outlineLevel="0" collapsed="false">
      <c r="A274" s="10" t="s">
        <v>40</v>
      </c>
      <c r="B274" s="11" t="s">
        <v>427</v>
      </c>
      <c r="C274" s="12" t="n">
        <v>45554</v>
      </c>
      <c r="D274" s="13" t="n">
        <v>45554</v>
      </c>
      <c r="E274" s="13" t="n">
        <v>45554</v>
      </c>
      <c r="F274" s="14" t="n">
        <f aca="false">NETWORKDAYS.INTL(D274,E274,1,Festivos[])</f>
        <v>1</v>
      </c>
      <c r="G274" s="15" t="s">
        <v>428</v>
      </c>
      <c r="H274" s="15" t="s">
        <v>29</v>
      </c>
      <c r="I274" s="15" t="s">
        <v>19</v>
      </c>
      <c r="J274" s="15" t="s">
        <v>98</v>
      </c>
      <c r="K274" s="15" t="s">
        <v>27</v>
      </c>
      <c r="L274" s="15" t="s">
        <v>30</v>
      </c>
      <c r="M274" s="15" t="s">
        <v>23</v>
      </c>
      <c r="N274" s="16" t="n">
        <v>0.2</v>
      </c>
      <c r="O274" s="17" t="n">
        <f aca="false">N274*60</f>
        <v>12</v>
      </c>
      <c r="P274" s="18"/>
    </row>
    <row r="275" customFormat="false" ht="15" hidden="false" customHeight="false" outlineLevel="0" collapsed="false">
      <c r="A275" s="10" t="s">
        <v>16</v>
      </c>
      <c r="B275" s="11" t="n">
        <v>246575</v>
      </c>
      <c r="C275" s="12" t="n">
        <v>45554</v>
      </c>
      <c r="D275" s="13" t="n">
        <v>45554</v>
      </c>
      <c r="E275" s="13" t="n">
        <v>45554</v>
      </c>
      <c r="F275" s="14" t="n">
        <f aca="false">NETWORKDAYS.INTL(D275,E275,1,Festivos[])</f>
        <v>1</v>
      </c>
      <c r="G275" s="15" t="s">
        <v>429</v>
      </c>
      <c r="H275" s="15" t="s">
        <v>25</v>
      </c>
      <c r="I275" s="15" t="s">
        <v>19</v>
      </c>
      <c r="J275" s="15" t="s">
        <v>37</v>
      </c>
      <c r="K275" s="15" t="s">
        <v>119</v>
      </c>
      <c r="L275" s="15" t="s">
        <v>120</v>
      </c>
      <c r="M275" s="15" t="s">
        <v>23</v>
      </c>
      <c r="N275" s="16" t="n">
        <v>0.3</v>
      </c>
      <c r="O275" s="17" t="n">
        <f aca="false">N275*60</f>
        <v>18</v>
      </c>
      <c r="P275" s="18"/>
    </row>
    <row r="276" customFormat="false" ht="15" hidden="false" customHeight="false" outlineLevel="0" collapsed="false">
      <c r="A276" s="10" t="s">
        <v>40</v>
      </c>
      <c r="B276" s="11" t="s">
        <v>422</v>
      </c>
      <c r="C276" s="12" t="n">
        <v>45554</v>
      </c>
      <c r="D276" s="13" t="n">
        <v>45554</v>
      </c>
      <c r="E276" s="13" t="n">
        <v>45554</v>
      </c>
      <c r="F276" s="14" t="n">
        <f aca="false">NETWORKDAYS.INTL(D276,E276,1,Festivos[])</f>
        <v>1</v>
      </c>
      <c r="G276" s="15" t="s">
        <v>277</v>
      </c>
      <c r="H276" s="15" t="s">
        <v>29</v>
      </c>
      <c r="I276" s="15" t="s">
        <v>19</v>
      </c>
      <c r="J276" s="15" t="s">
        <v>43</v>
      </c>
      <c r="K276" s="15" t="s">
        <v>27</v>
      </c>
      <c r="L276" s="15" t="s">
        <v>30</v>
      </c>
      <c r="M276" s="15" t="s">
        <v>23</v>
      </c>
      <c r="N276" s="16" t="n">
        <v>1</v>
      </c>
      <c r="O276" s="17" t="n">
        <f aca="false">N276*60</f>
        <v>60</v>
      </c>
      <c r="P276" s="18"/>
    </row>
    <row r="277" customFormat="false" ht="15" hidden="false" customHeight="false" outlineLevel="0" collapsed="false">
      <c r="A277" s="10" t="s">
        <v>16</v>
      </c>
      <c r="B277" s="11" t="n">
        <v>246638</v>
      </c>
      <c r="C277" s="12" t="n">
        <v>45554</v>
      </c>
      <c r="D277" s="13" t="n">
        <v>45554</v>
      </c>
      <c r="E277" s="13" t="n">
        <v>45554</v>
      </c>
      <c r="F277" s="14" t="n">
        <f aca="false">NETWORKDAYS.INTL(D277,E277,1,Festivos[])</f>
        <v>1</v>
      </c>
      <c r="G277" s="15" t="s">
        <v>430</v>
      </c>
      <c r="H277" s="15" t="s">
        <v>25</v>
      </c>
      <c r="I277" s="15" t="s">
        <v>19</v>
      </c>
      <c r="J277" s="15" t="s">
        <v>32</v>
      </c>
      <c r="K277" s="15" t="s">
        <v>27</v>
      </c>
      <c r="L277" s="15" t="s">
        <v>33</v>
      </c>
      <c r="M277" s="15" t="s">
        <v>23</v>
      </c>
      <c r="N277" s="16" t="n">
        <v>0.3</v>
      </c>
      <c r="O277" s="17" t="n">
        <f aca="false">N277*60</f>
        <v>18</v>
      </c>
      <c r="P277" s="18"/>
    </row>
    <row r="278" customFormat="false" ht="15" hidden="false" customHeight="false" outlineLevel="0" collapsed="false">
      <c r="A278" s="10" t="s">
        <v>16</v>
      </c>
      <c r="B278" s="11" t="n">
        <v>246640</v>
      </c>
      <c r="C278" s="12" t="n">
        <v>45554</v>
      </c>
      <c r="D278" s="13" t="n">
        <v>45554</v>
      </c>
      <c r="E278" s="13" t="n">
        <v>45554</v>
      </c>
      <c r="F278" s="14" t="n">
        <f aca="false">NETWORKDAYS.INTL(D278,E278,1,Festivos[])</f>
        <v>1</v>
      </c>
      <c r="G278" s="26" t="s">
        <v>431</v>
      </c>
      <c r="H278" s="15" t="s">
        <v>25</v>
      </c>
      <c r="I278" s="15" t="s">
        <v>19</v>
      </c>
      <c r="J278" s="15" t="s">
        <v>32</v>
      </c>
      <c r="K278" s="15" t="s">
        <v>27</v>
      </c>
      <c r="L278" s="15" t="s">
        <v>33</v>
      </c>
      <c r="M278" s="15" t="s">
        <v>23</v>
      </c>
      <c r="N278" s="16" t="n">
        <v>0.3</v>
      </c>
      <c r="O278" s="17" t="n">
        <f aca="false">N278*60</f>
        <v>18</v>
      </c>
      <c r="P278" s="18"/>
    </row>
    <row r="279" customFormat="false" ht="15" hidden="false" customHeight="false" outlineLevel="0" collapsed="false">
      <c r="A279" s="10" t="s">
        <v>143</v>
      </c>
      <c r="B279" s="11" t="n">
        <v>2</v>
      </c>
      <c r="C279" s="19" t="n">
        <v>45554</v>
      </c>
      <c r="D279" s="19" t="n">
        <v>45554</v>
      </c>
      <c r="E279" s="19" t="n">
        <v>45554</v>
      </c>
      <c r="F279" s="14" t="n">
        <f aca="false">NETWORKDAYS.INTL(D279,E279,1,Festivos[])</f>
        <v>1</v>
      </c>
      <c r="G279" s="15" t="s">
        <v>432</v>
      </c>
      <c r="H279" s="15" t="s">
        <v>101</v>
      </c>
      <c r="I279" s="15" t="s">
        <v>19</v>
      </c>
      <c r="J279" s="15" t="s">
        <v>433</v>
      </c>
      <c r="K279" s="15" t="s">
        <v>21</v>
      </c>
      <c r="L279" s="15" t="s">
        <v>120</v>
      </c>
      <c r="M279" s="15" t="s">
        <v>82</v>
      </c>
      <c r="N279" s="16" t="n">
        <v>0.5</v>
      </c>
      <c r="O279" s="17" t="n">
        <f aca="false">N279*60</f>
        <v>30</v>
      </c>
      <c r="P279" s="18"/>
    </row>
    <row r="280" customFormat="false" ht="15" hidden="false" customHeight="false" outlineLevel="0" collapsed="false">
      <c r="A280" s="10" t="s">
        <v>40</v>
      </c>
      <c r="B280" s="11" t="s">
        <v>356</v>
      </c>
      <c r="C280" s="12" t="n">
        <v>45554</v>
      </c>
      <c r="D280" s="13" t="n">
        <v>45554</v>
      </c>
      <c r="E280" s="13" t="n">
        <v>45554</v>
      </c>
      <c r="F280" s="14" t="n">
        <f aca="false">NETWORKDAYS.INTL(D280,E280,1,Festivos[])</f>
        <v>1</v>
      </c>
      <c r="G280" s="15" t="s">
        <v>277</v>
      </c>
      <c r="H280" s="15" t="s">
        <v>25</v>
      </c>
      <c r="I280" s="15" t="s">
        <v>19</v>
      </c>
      <c r="J280" s="15" t="s">
        <v>86</v>
      </c>
      <c r="K280" s="15" t="s">
        <v>27</v>
      </c>
      <c r="L280" s="15" t="s">
        <v>30</v>
      </c>
      <c r="M280" s="15" t="s">
        <v>23</v>
      </c>
      <c r="N280" s="16" t="n">
        <v>0.2</v>
      </c>
      <c r="O280" s="17" t="n">
        <f aca="false">N280*60</f>
        <v>12</v>
      </c>
      <c r="P280" s="18"/>
    </row>
    <row r="281" customFormat="false" ht="15" hidden="false" customHeight="false" outlineLevel="0" collapsed="false">
      <c r="A281" s="10" t="s">
        <v>40</v>
      </c>
      <c r="B281" s="11" t="s">
        <v>434</v>
      </c>
      <c r="C281" s="12" t="n">
        <v>45555</v>
      </c>
      <c r="D281" s="13" t="n">
        <v>45555</v>
      </c>
      <c r="E281" s="13" t="n">
        <v>45555</v>
      </c>
      <c r="F281" s="14" t="n">
        <f aca="false">NETWORKDAYS.INTL(D281,E281,1,Festivos[])</f>
        <v>1</v>
      </c>
      <c r="G281" s="15" t="s">
        <v>277</v>
      </c>
      <c r="H281" s="15" t="s">
        <v>25</v>
      </c>
      <c r="I281" s="15" t="s">
        <v>19</v>
      </c>
      <c r="J281" s="15" t="s">
        <v>98</v>
      </c>
      <c r="K281" s="15" t="s">
        <v>27</v>
      </c>
      <c r="L281" s="15" t="s">
        <v>30</v>
      </c>
      <c r="M281" s="15" t="s">
        <v>23</v>
      </c>
      <c r="N281" s="16" t="n">
        <v>0.2</v>
      </c>
      <c r="O281" s="17" t="n">
        <f aca="false">N281*60</f>
        <v>12</v>
      </c>
      <c r="P281" s="18"/>
    </row>
    <row r="282" customFormat="false" ht="15" hidden="false" customHeight="false" outlineLevel="0" collapsed="false">
      <c r="A282" s="10" t="s">
        <v>40</v>
      </c>
      <c r="B282" s="11" t="s">
        <v>435</v>
      </c>
      <c r="C282" s="12" t="n">
        <v>45555</v>
      </c>
      <c r="D282" s="13" t="n">
        <v>45555</v>
      </c>
      <c r="E282" s="13" t="n">
        <v>45555</v>
      </c>
      <c r="F282" s="14" t="n">
        <f aca="false">NETWORKDAYS.INTL(D282,E282,1,Festivos[])</f>
        <v>1</v>
      </c>
      <c r="G282" s="15" t="s">
        <v>436</v>
      </c>
      <c r="H282" s="15" t="s">
        <v>25</v>
      </c>
      <c r="I282" s="15" t="s">
        <v>19</v>
      </c>
      <c r="J282" s="15" t="s">
        <v>86</v>
      </c>
      <c r="K282" s="15" t="s">
        <v>119</v>
      </c>
      <c r="L282" s="15" t="s">
        <v>32</v>
      </c>
      <c r="M282" s="15" t="s">
        <v>23</v>
      </c>
      <c r="N282" s="16" t="n">
        <v>0.3</v>
      </c>
      <c r="O282" s="17" t="n">
        <f aca="false">N282*60</f>
        <v>18</v>
      </c>
      <c r="P282" s="18"/>
    </row>
    <row r="283" customFormat="false" ht="15" hidden="false" customHeight="false" outlineLevel="0" collapsed="false">
      <c r="A283" s="10" t="s">
        <v>40</v>
      </c>
      <c r="B283" s="11" t="s">
        <v>437</v>
      </c>
      <c r="C283" s="12" t="n">
        <v>45555</v>
      </c>
      <c r="D283" s="13" t="n">
        <v>45555</v>
      </c>
      <c r="E283" s="13" t="n">
        <v>45555</v>
      </c>
      <c r="F283" s="14" t="n">
        <f aca="false">NETWORKDAYS.INTL(D283,E283,1,Festivos[])</f>
        <v>1</v>
      </c>
      <c r="G283" s="15" t="s">
        <v>438</v>
      </c>
      <c r="H283" s="15" t="s">
        <v>387</v>
      </c>
      <c r="I283" s="15" t="s">
        <v>19</v>
      </c>
      <c r="J283" s="15" t="s">
        <v>86</v>
      </c>
      <c r="K283" s="15" t="s">
        <v>27</v>
      </c>
      <c r="L283" s="15" t="s">
        <v>30</v>
      </c>
      <c r="M283" s="15" t="s">
        <v>23</v>
      </c>
      <c r="N283" s="16" t="n">
        <v>0.2</v>
      </c>
      <c r="O283" s="17" t="n">
        <f aca="false">N283*60</f>
        <v>12</v>
      </c>
      <c r="P283" s="18"/>
    </row>
    <row r="284" customFormat="false" ht="15" hidden="false" customHeight="false" outlineLevel="0" collapsed="false">
      <c r="A284" s="10" t="s">
        <v>40</v>
      </c>
      <c r="B284" s="11" t="s">
        <v>439</v>
      </c>
      <c r="C284" s="12" t="n">
        <v>45555</v>
      </c>
      <c r="D284" s="12" t="n">
        <v>45555</v>
      </c>
      <c r="E284" s="12" t="n">
        <v>45555</v>
      </c>
      <c r="F284" s="14" t="n">
        <f aca="false">NETWORKDAYS.INTL(D284,E284,1,Festivos[])</f>
        <v>1</v>
      </c>
      <c r="G284" s="15" t="s">
        <v>440</v>
      </c>
      <c r="H284" s="15" t="s">
        <v>36</v>
      </c>
      <c r="I284" s="15" t="s">
        <v>19</v>
      </c>
      <c r="J284" s="15" t="s">
        <v>47</v>
      </c>
      <c r="K284" s="15" t="s">
        <v>38</v>
      </c>
      <c r="L284" s="15" t="s">
        <v>30</v>
      </c>
      <c r="M284" s="15" t="s">
        <v>23</v>
      </c>
      <c r="N284" s="16" t="n">
        <v>0.5</v>
      </c>
      <c r="O284" s="17" t="n">
        <f aca="false">N284*60</f>
        <v>30</v>
      </c>
      <c r="P284" s="18"/>
    </row>
    <row r="285" customFormat="false" ht="15" hidden="false" customHeight="false" outlineLevel="0" collapsed="false">
      <c r="A285" s="10" t="s">
        <v>40</v>
      </c>
      <c r="B285" s="11" t="s">
        <v>441</v>
      </c>
      <c r="C285" s="12" t="n">
        <v>45555</v>
      </c>
      <c r="D285" s="13" t="n">
        <v>45558</v>
      </c>
      <c r="E285" s="13" t="n">
        <v>45558</v>
      </c>
      <c r="F285" s="14" t="n">
        <f aca="false">NETWORKDAYS.INTL(D285,E285,1,Festivos[])</f>
        <v>1</v>
      </c>
      <c r="G285" s="15" t="s">
        <v>442</v>
      </c>
      <c r="H285" s="15" t="s">
        <v>74</v>
      </c>
      <c r="I285" s="15" t="s">
        <v>19</v>
      </c>
      <c r="J285" s="15" t="s">
        <v>43</v>
      </c>
      <c r="K285" s="15" t="s">
        <v>27</v>
      </c>
      <c r="L285" s="15" t="s">
        <v>30</v>
      </c>
      <c r="M285" s="15" t="s">
        <v>23</v>
      </c>
      <c r="N285" s="16" t="n">
        <v>7</v>
      </c>
      <c r="O285" s="17" t="n">
        <f aca="false">N285*60</f>
        <v>420</v>
      </c>
      <c r="P285" s="18"/>
    </row>
    <row r="286" customFormat="false" ht="15" hidden="false" customHeight="false" outlineLevel="0" collapsed="false">
      <c r="A286" s="10" t="s">
        <v>16</v>
      </c>
      <c r="B286" s="11" t="n">
        <v>246678</v>
      </c>
      <c r="C286" s="12" t="n">
        <v>45555</v>
      </c>
      <c r="D286" s="13" t="n">
        <v>45555</v>
      </c>
      <c r="E286" s="13" t="n">
        <v>45555</v>
      </c>
      <c r="F286" s="14" t="n">
        <f aca="false">NETWORKDAYS.INTL(D286,E286,1,Festivos[])</f>
        <v>1</v>
      </c>
      <c r="G286" s="15" t="s">
        <v>443</v>
      </c>
      <c r="H286" s="15" t="s">
        <v>25</v>
      </c>
      <c r="I286" s="15" t="s">
        <v>19</v>
      </c>
      <c r="J286" s="15" t="s">
        <v>32</v>
      </c>
      <c r="K286" s="15" t="s">
        <v>27</v>
      </c>
      <c r="L286" s="15" t="s">
        <v>33</v>
      </c>
      <c r="M286" s="15" t="s">
        <v>23</v>
      </c>
      <c r="N286" s="16" t="n">
        <v>0.3</v>
      </c>
      <c r="O286" s="17" t="n">
        <f aca="false">N286*60</f>
        <v>18</v>
      </c>
      <c r="P286" s="18"/>
    </row>
    <row r="287" customFormat="false" ht="15" hidden="false" customHeight="false" outlineLevel="0" collapsed="false">
      <c r="A287" s="10" t="s">
        <v>16</v>
      </c>
      <c r="B287" s="11" t="n">
        <v>246581</v>
      </c>
      <c r="C287" s="12" t="n">
        <v>45555</v>
      </c>
      <c r="D287" s="13" t="n">
        <v>45555</v>
      </c>
      <c r="E287" s="13" t="n">
        <v>45555</v>
      </c>
      <c r="F287" s="14" t="n">
        <f aca="false">NETWORKDAYS.INTL(D287,E287,1,Festivos[])</f>
        <v>1</v>
      </c>
      <c r="G287" s="15" t="s">
        <v>444</v>
      </c>
      <c r="H287" s="15" t="s">
        <v>18</v>
      </c>
      <c r="I287" s="15" t="s">
        <v>19</v>
      </c>
      <c r="J287" s="15" t="s">
        <v>37</v>
      </c>
      <c r="K287" s="15" t="s">
        <v>21</v>
      </c>
      <c r="L287" s="15" t="s">
        <v>44</v>
      </c>
      <c r="M287" s="15" t="s">
        <v>82</v>
      </c>
      <c r="N287" s="16" t="n">
        <v>1</v>
      </c>
      <c r="O287" s="17" t="n">
        <f aca="false">N287*60</f>
        <v>60</v>
      </c>
      <c r="P287" s="18"/>
    </row>
    <row r="288" customFormat="false" ht="15" hidden="false" customHeight="false" outlineLevel="0" collapsed="false">
      <c r="A288" s="10" t="s">
        <v>16</v>
      </c>
      <c r="B288" s="11" t="n">
        <v>246559</v>
      </c>
      <c r="C288" s="12" t="n">
        <v>45555</v>
      </c>
      <c r="D288" s="12" t="n">
        <v>45555</v>
      </c>
      <c r="E288" s="12" t="n">
        <v>45555</v>
      </c>
      <c r="F288" s="14" t="n">
        <f aca="false">NETWORKDAYS.INTL(D288,E288,1,Festivos[])</f>
        <v>1</v>
      </c>
      <c r="G288" s="15" t="s">
        <v>445</v>
      </c>
      <c r="H288" s="15" t="s">
        <v>113</v>
      </c>
      <c r="I288" s="15" t="s">
        <v>19</v>
      </c>
      <c r="J288" s="15" t="s">
        <v>75</v>
      </c>
      <c r="K288" s="15" t="s">
        <v>38</v>
      </c>
      <c r="L288" s="15" t="s">
        <v>30</v>
      </c>
      <c r="M288" s="15" t="s">
        <v>23</v>
      </c>
      <c r="N288" s="16" t="n">
        <v>1</v>
      </c>
      <c r="O288" s="17" t="n">
        <f aca="false">N288*60</f>
        <v>60</v>
      </c>
      <c r="P288" s="18"/>
    </row>
    <row r="289" customFormat="false" ht="15" hidden="false" customHeight="false" outlineLevel="0" collapsed="false">
      <c r="A289" s="10" t="s">
        <v>16</v>
      </c>
      <c r="B289" s="11" t="n">
        <v>246610</v>
      </c>
      <c r="C289" s="12" t="n">
        <v>45555</v>
      </c>
      <c r="D289" s="13" t="n">
        <v>45555</v>
      </c>
      <c r="E289" s="13" t="n">
        <v>45555</v>
      </c>
      <c r="F289" s="14" t="n">
        <f aca="false">NETWORKDAYS.INTL(D289,E289,1,Festivos[])</f>
        <v>1</v>
      </c>
      <c r="G289" s="15" t="s">
        <v>114</v>
      </c>
      <c r="H289" s="15" t="s">
        <v>29</v>
      </c>
      <c r="I289" s="15" t="s">
        <v>19</v>
      </c>
      <c r="J289" s="15" t="s">
        <v>115</v>
      </c>
      <c r="K289" s="15" t="s">
        <v>27</v>
      </c>
      <c r="L289" s="15" t="s">
        <v>30</v>
      </c>
      <c r="M289" s="15" t="s">
        <v>23</v>
      </c>
      <c r="N289" s="16" t="n">
        <v>2</v>
      </c>
      <c r="O289" s="17" t="n">
        <f aca="false">N289*60</f>
        <v>120</v>
      </c>
      <c r="P289" s="18"/>
    </row>
    <row r="290" customFormat="false" ht="15" hidden="false" customHeight="false" outlineLevel="0" collapsed="false">
      <c r="A290" s="10" t="s">
        <v>40</v>
      </c>
      <c r="B290" s="11" t="s">
        <v>446</v>
      </c>
      <c r="C290" s="12" t="n">
        <v>45555</v>
      </c>
      <c r="D290" s="13" t="n">
        <v>45555</v>
      </c>
      <c r="E290" s="13" t="n">
        <v>45555</v>
      </c>
      <c r="F290" s="14" t="n">
        <v>1</v>
      </c>
      <c r="G290" s="15" t="s">
        <v>447</v>
      </c>
      <c r="H290" s="15" t="s">
        <v>29</v>
      </c>
      <c r="I290" s="15" t="s">
        <v>19</v>
      </c>
      <c r="J290" s="15" t="s">
        <v>86</v>
      </c>
      <c r="K290" s="15" t="s">
        <v>27</v>
      </c>
      <c r="L290" s="15" t="s">
        <v>30</v>
      </c>
      <c r="M290" s="15" t="s">
        <v>23</v>
      </c>
      <c r="N290" s="16" t="n">
        <v>0.2</v>
      </c>
      <c r="O290" s="17" t="n">
        <f aca="false">N290*60</f>
        <v>12</v>
      </c>
      <c r="P290" s="18"/>
    </row>
    <row r="291" customFormat="false" ht="15" hidden="false" customHeight="false" outlineLevel="0" collapsed="false">
      <c r="A291" s="10" t="s">
        <v>40</v>
      </c>
      <c r="B291" s="11" t="s">
        <v>448</v>
      </c>
      <c r="C291" s="12" t="n">
        <v>45555</v>
      </c>
      <c r="D291" s="12" t="n">
        <v>45555</v>
      </c>
      <c r="E291" s="12" t="n">
        <v>45555</v>
      </c>
      <c r="F291" s="14" t="n">
        <f aca="false">NETWORKDAYS.INTL(D291,E291,1,Festivos[])</f>
        <v>1</v>
      </c>
      <c r="G291" s="15" t="s">
        <v>449</v>
      </c>
      <c r="H291" s="15" t="s">
        <v>101</v>
      </c>
      <c r="I291" s="15" t="s">
        <v>19</v>
      </c>
      <c r="J291" s="15" t="s">
        <v>56</v>
      </c>
      <c r="K291" s="15" t="s">
        <v>21</v>
      </c>
      <c r="L291" s="15" t="s">
        <v>173</v>
      </c>
      <c r="M291" s="15" t="s">
        <v>82</v>
      </c>
      <c r="N291" s="16" t="n">
        <v>0.5</v>
      </c>
      <c r="O291" s="17" t="n">
        <f aca="false">N291*60</f>
        <v>30</v>
      </c>
      <c r="P291" s="18"/>
    </row>
    <row r="292" customFormat="false" ht="15" hidden="false" customHeight="false" outlineLevel="0" collapsed="false">
      <c r="A292" s="10" t="s">
        <v>16</v>
      </c>
      <c r="B292" s="11" t="n">
        <v>246744</v>
      </c>
      <c r="C292" s="12" t="n">
        <v>45555</v>
      </c>
      <c r="D292" s="13" t="n">
        <v>45555</v>
      </c>
      <c r="E292" s="13" t="n">
        <v>45555</v>
      </c>
      <c r="F292" s="14" t="n">
        <f aca="false">NETWORKDAYS.INTL(D292,E292,1,Festivos[])</f>
        <v>1</v>
      </c>
      <c r="G292" s="15" t="s">
        <v>154</v>
      </c>
      <c r="H292" s="15" t="s">
        <v>29</v>
      </c>
      <c r="I292" s="15" t="s">
        <v>19</v>
      </c>
      <c r="J292" s="15" t="s">
        <v>32</v>
      </c>
      <c r="K292" s="15" t="s">
        <v>27</v>
      </c>
      <c r="L292" s="15" t="s">
        <v>116</v>
      </c>
      <c r="M292" s="15" t="s">
        <v>23</v>
      </c>
      <c r="N292" s="16" t="n">
        <v>0.3</v>
      </c>
      <c r="O292" s="17" t="n">
        <f aca="false">N292*60</f>
        <v>18</v>
      </c>
      <c r="P292" s="18"/>
    </row>
    <row r="293" customFormat="false" ht="15" hidden="false" customHeight="false" outlineLevel="0" collapsed="false">
      <c r="A293" s="10" t="s">
        <v>16</v>
      </c>
      <c r="B293" s="11" t="n">
        <v>246751</v>
      </c>
      <c r="C293" s="12" t="n">
        <v>45555</v>
      </c>
      <c r="D293" s="13" t="n">
        <v>45555</v>
      </c>
      <c r="E293" s="13" t="n">
        <v>45555</v>
      </c>
      <c r="F293" s="14" t="n">
        <f aca="false">NETWORKDAYS.INTL(D293,E293,1,Festivos[])</f>
        <v>1</v>
      </c>
      <c r="G293" s="15" t="s">
        <v>450</v>
      </c>
      <c r="H293" s="15" t="s">
        <v>29</v>
      </c>
      <c r="I293" s="15" t="s">
        <v>19</v>
      </c>
      <c r="J293" s="15" t="s">
        <v>32</v>
      </c>
      <c r="K293" s="15" t="s">
        <v>27</v>
      </c>
      <c r="L293" s="15" t="s">
        <v>219</v>
      </c>
      <c r="M293" s="15" t="s">
        <v>23</v>
      </c>
      <c r="N293" s="16" t="n">
        <v>0.3</v>
      </c>
      <c r="O293" s="17" t="n">
        <f aca="false">N293*60</f>
        <v>18</v>
      </c>
      <c r="P293" s="18"/>
    </row>
    <row r="294" customFormat="false" ht="15" hidden="false" customHeight="false" outlineLevel="0" collapsed="false">
      <c r="A294" s="10" t="s">
        <v>16</v>
      </c>
      <c r="B294" s="11" t="n">
        <v>246760</v>
      </c>
      <c r="C294" s="12" t="n">
        <v>45555</v>
      </c>
      <c r="D294" s="13" t="n">
        <v>45555</v>
      </c>
      <c r="E294" s="13" t="n">
        <v>45555</v>
      </c>
      <c r="F294" s="14" t="n">
        <f aca="false">NETWORKDAYS.INTL(D294,E294,1,Festivos[])</f>
        <v>1</v>
      </c>
      <c r="G294" s="15" t="s">
        <v>154</v>
      </c>
      <c r="H294" s="15" t="s">
        <v>29</v>
      </c>
      <c r="I294" s="15" t="s">
        <v>19</v>
      </c>
      <c r="J294" s="15" t="s">
        <v>32</v>
      </c>
      <c r="K294" s="15" t="s">
        <v>27</v>
      </c>
      <c r="L294" s="15" t="s">
        <v>116</v>
      </c>
      <c r="M294" s="15" t="s">
        <v>23</v>
      </c>
      <c r="N294" s="16" t="n">
        <v>0.3</v>
      </c>
      <c r="O294" s="17" t="n">
        <f aca="false">N294*60</f>
        <v>18</v>
      </c>
      <c r="P294" s="18"/>
    </row>
    <row r="295" customFormat="false" ht="15" hidden="false" customHeight="false" outlineLevel="0" collapsed="false">
      <c r="A295" s="10" t="s">
        <v>40</v>
      </c>
      <c r="B295" s="11" t="s">
        <v>451</v>
      </c>
      <c r="C295" s="12" t="n">
        <v>45555</v>
      </c>
      <c r="D295" s="13" t="n">
        <v>45555</v>
      </c>
      <c r="E295" s="13" t="n">
        <v>45555</v>
      </c>
      <c r="F295" s="14" t="n">
        <f aca="false">NETWORKDAYS.INTL(D295,E295,1,Festivos[])</f>
        <v>1</v>
      </c>
      <c r="G295" s="15" t="s">
        <v>452</v>
      </c>
      <c r="H295" s="15" t="s">
        <v>29</v>
      </c>
      <c r="I295" s="15" t="s">
        <v>19</v>
      </c>
      <c r="J295" s="15" t="s">
        <v>98</v>
      </c>
      <c r="K295" s="15" t="s">
        <v>27</v>
      </c>
      <c r="L295" s="15" t="s">
        <v>30</v>
      </c>
      <c r="M295" s="15" t="s">
        <v>23</v>
      </c>
      <c r="N295" s="16" t="n">
        <v>2</v>
      </c>
      <c r="O295" s="17" t="n">
        <f aca="false">N295*60</f>
        <v>120</v>
      </c>
      <c r="P295" s="18"/>
    </row>
    <row r="296" customFormat="false" ht="15" hidden="false" customHeight="false" outlineLevel="0" collapsed="false">
      <c r="A296" s="10" t="s">
        <v>40</v>
      </c>
      <c r="B296" s="11" t="s">
        <v>453</v>
      </c>
      <c r="C296" s="12" t="n">
        <v>45555</v>
      </c>
      <c r="D296" s="13" t="n">
        <v>45555</v>
      </c>
      <c r="E296" s="13" t="n">
        <v>45555</v>
      </c>
      <c r="F296" s="14" t="n">
        <f aca="false">NETWORKDAYS.INTL(D296,E296,1,Festivos[])</f>
        <v>1</v>
      </c>
      <c r="G296" s="15" t="s">
        <v>454</v>
      </c>
      <c r="H296" s="15" t="s">
        <v>74</v>
      </c>
      <c r="I296" s="15" t="s">
        <v>19</v>
      </c>
      <c r="J296" s="15" t="s">
        <v>43</v>
      </c>
      <c r="K296" s="15" t="s">
        <v>27</v>
      </c>
      <c r="L296" s="15" t="s">
        <v>70</v>
      </c>
      <c r="M296" s="15" t="s">
        <v>23</v>
      </c>
      <c r="N296" s="16" t="n">
        <v>1</v>
      </c>
      <c r="O296" s="17" t="n">
        <f aca="false">N296*60</f>
        <v>60</v>
      </c>
      <c r="P296" s="18"/>
    </row>
    <row r="297" customFormat="false" ht="15" hidden="false" customHeight="false" outlineLevel="0" collapsed="false">
      <c r="A297" s="10" t="s">
        <v>40</v>
      </c>
      <c r="B297" s="11" t="s">
        <v>455</v>
      </c>
      <c r="C297" s="12" t="n">
        <v>45558</v>
      </c>
      <c r="D297" s="13" t="n">
        <v>45558</v>
      </c>
      <c r="E297" s="13" t="n">
        <v>45558</v>
      </c>
      <c r="F297" s="14" t="n">
        <f aca="false">NETWORKDAYS.INTL(D297,E297,1,Festivos[])</f>
        <v>1</v>
      </c>
      <c r="G297" s="15" t="s">
        <v>456</v>
      </c>
      <c r="H297" s="15" t="s">
        <v>74</v>
      </c>
      <c r="I297" s="15" t="s">
        <v>19</v>
      </c>
      <c r="J297" s="15" t="s">
        <v>56</v>
      </c>
      <c r="K297" s="15" t="s">
        <v>27</v>
      </c>
      <c r="L297" s="15" t="s">
        <v>30</v>
      </c>
      <c r="M297" s="15" t="s">
        <v>23</v>
      </c>
      <c r="N297" s="16" t="n">
        <v>0.2</v>
      </c>
      <c r="O297" s="17" t="n">
        <f aca="false">N297*60</f>
        <v>12</v>
      </c>
      <c r="P297" s="18"/>
    </row>
    <row r="298" customFormat="false" ht="15" hidden="false" customHeight="false" outlineLevel="0" collapsed="false">
      <c r="A298" s="10" t="s">
        <v>40</v>
      </c>
      <c r="B298" s="11" t="s">
        <v>62</v>
      </c>
      <c r="C298" s="12" t="n">
        <v>45555</v>
      </c>
      <c r="D298" s="13" t="n">
        <v>45555</v>
      </c>
      <c r="E298" s="13" t="n">
        <v>45555</v>
      </c>
      <c r="F298" s="14" t="n">
        <f aca="false">NETWORKDAYS.INTL(D298,E298,1,Festivos[])</f>
        <v>1</v>
      </c>
      <c r="G298" s="15" t="s">
        <v>457</v>
      </c>
      <c r="H298" s="15" t="s">
        <v>74</v>
      </c>
      <c r="I298" s="15" t="s">
        <v>19</v>
      </c>
      <c r="J298" s="15" t="s">
        <v>64</v>
      </c>
      <c r="K298" s="15" t="s">
        <v>27</v>
      </c>
      <c r="L298" s="15" t="s">
        <v>30</v>
      </c>
      <c r="M298" s="15" t="s">
        <v>23</v>
      </c>
      <c r="N298" s="16" t="n">
        <v>2</v>
      </c>
      <c r="O298" s="17" t="n">
        <f aca="false">N298*60</f>
        <v>120</v>
      </c>
      <c r="P298" s="18"/>
    </row>
    <row r="299" customFormat="false" ht="15" hidden="false" customHeight="false" outlineLevel="0" collapsed="false">
      <c r="A299" s="10" t="s">
        <v>40</v>
      </c>
      <c r="B299" s="11" t="s">
        <v>356</v>
      </c>
      <c r="C299" s="12" t="n">
        <v>45558</v>
      </c>
      <c r="D299" s="13" t="n">
        <v>45558</v>
      </c>
      <c r="E299" s="13" t="n">
        <v>45558</v>
      </c>
      <c r="F299" s="14" t="n">
        <f aca="false">NETWORKDAYS.INTL(D299,E299,1,Festivos[])</f>
        <v>1</v>
      </c>
      <c r="G299" s="15" t="s">
        <v>357</v>
      </c>
      <c r="H299" s="15" t="s">
        <v>74</v>
      </c>
      <c r="I299" s="15" t="s">
        <v>19</v>
      </c>
      <c r="J299" s="15" t="s">
        <v>86</v>
      </c>
      <c r="K299" s="15" t="s">
        <v>27</v>
      </c>
      <c r="L299" s="15" t="s">
        <v>30</v>
      </c>
      <c r="M299" s="15" t="s">
        <v>23</v>
      </c>
      <c r="N299" s="16" t="n">
        <v>0.2</v>
      </c>
      <c r="O299" s="17" t="n">
        <f aca="false">N299*60</f>
        <v>12</v>
      </c>
      <c r="P299" s="18"/>
    </row>
    <row r="300" customFormat="false" ht="15" hidden="false" customHeight="false" outlineLevel="0" collapsed="false">
      <c r="A300" s="10" t="s">
        <v>40</v>
      </c>
      <c r="B300" s="11" t="s">
        <v>458</v>
      </c>
      <c r="C300" s="12" t="n">
        <v>45555</v>
      </c>
      <c r="D300" s="13" t="n">
        <v>45558</v>
      </c>
      <c r="E300" s="13" t="n">
        <v>45558</v>
      </c>
      <c r="F300" s="14" t="n">
        <f aca="false">NETWORKDAYS.INTL(D300,E300,1,Festivos[])</f>
        <v>1</v>
      </c>
      <c r="G300" s="15" t="s">
        <v>277</v>
      </c>
      <c r="H300" s="15" t="s">
        <v>29</v>
      </c>
      <c r="I300" s="15" t="s">
        <v>19</v>
      </c>
      <c r="J300" s="15" t="s">
        <v>47</v>
      </c>
      <c r="K300" s="15" t="s">
        <v>27</v>
      </c>
      <c r="L300" s="15" t="s">
        <v>30</v>
      </c>
      <c r="M300" s="15" t="s">
        <v>23</v>
      </c>
      <c r="N300" s="16" t="n">
        <v>0.4</v>
      </c>
      <c r="O300" s="17" t="n">
        <f aca="false">N300*60</f>
        <v>24</v>
      </c>
      <c r="P300" s="18"/>
    </row>
    <row r="301" customFormat="false" ht="15" hidden="false" customHeight="false" outlineLevel="0" collapsed="false">
      <c r="A301" s="10" t="s">
        <v>40</v>
      </c>
      <c r="B301" s="11" t="s">
        <v>459</v>
      </c>
      <c r="C301" s="12" t="n">
        <v>45558</v>
      </c>
      <c r="D301" s="13" t="n">
        <v>45558</v>
      </c>
      <c r="E301" s="13" t="n">
        <v>45558</v>
      </c>
      <c r="F301" s="14" t="n">
        <f aca="false">NETWORKDAYS.INTL(D301,E301,1,Festivos[])</f>
        <v>1</v>
      </c>
      <c r="G301" s="15" t="s">
        <v>460</v>
      </c>
      <c r="H301" s="15" t="s">
        <v>25</v>
      </c>
      <c r="I301" s="15" t="s">
        <v>19</v>
      </c>
      <c r="J301" s="15" t="s">
        <v>95</v>
      </c>
      <c r="K301" s="15" t="s">
        <v>27</v>
      </c>
      <c r="L301" s="15" t="s">
        <v>30</v>
      </c>
      <c r="M301" s="15" t="s">
        <v>23</v>
      </c>
      <c r="N301" s="16" t="n">
        <v>0.3</v>
      </c>
      <c r="O301" s="17" t="n">
        <f aca="false">N301*60</f>
        <v>18</v>
      </c>
      <c r="P301" s="18"/>
    </row>
    <row r="302" customFormat="false" ht="15" hidden="false" customHeight="false" outlineLevel="0" collapsed="false">
      <c r="A302" s="10" t="s">
        <v>40</v>
      </c>
      <c r="B302" s="11" t="s">
        <v>461</v>
      </c>
      <c r="C302" s="12" t="n">
        <v>45558</v>
      </c>
      <c r="D302" s="13" t="n">
        <v>45558</v>
      </c>
      <c r="E302" s="13" t="n">
        <v>45558</v>
      </c>
      <c r="F302" s="14" t="n">
        <f aca="false">NETWORKDAYS.INTL(D302,E302,1,Festivos[])</f>
        <v>1</v>
      </c>
      <c r="G302" s="15" t="s">
        <v>462</v>
      </c>
      <c r="H302" s="15" t="s">
        <v>29</v>
      </c>
      <c r="I302" s="15" t="s">
        <v>19</v>
      </c>
      <c r="J302" s="15" t="s">
        <v>118</v>
      </c>
      <c r="K302" s="15" t="s">
        <v>27</v>
      </c>
      <c r="L302" s="15" t="s">
        <v>30</v>
      </c>
      <c r="M302" s="15" t="s">
        <v>23</v>
      </c>
      <c r="N302" s="16" t="n">
        <v>0.2</v>
      </c>
      <c r="O302" s="17" t="n">
        <f aca="false">N302*60</f>
        <v>12</v>
      </c>
      <c r="P302" s="18"/>
    </row>
    <row r="303" customFormat="false" ht="15" hidden="false" customHeight="false" outlineLevel="0" collapsed="false">
      <c r="A303" s="10" t="s">
        <v>40</v>
      </c>
      <c r="B303" s="11" t="n">
        <v>246809</v>
      </c>
      <c r="C303" s="12" t="n">
        <v>45558</v>
      </c>
      <c r="D303" s="13" t="n">
        <v>45558</v>
      </c>
      <c r="E303" s="13" t="n">
        <v>45558</v>
      </c>
      <c r="F303" s="14" t="n">
        <f aca="false">NETWORKDAYS.INTL(D303,E303,1,Festivos[])</f>
        <v>1</v>
      </c>
      <c r="G303" s="15" t="s">
        <v>463</v>
      </c>
      <c r="H303" s="15" t="s">
        <v>74</v>
      </c>
      <c r="I303" s="15" t="s">
        <v>19</v>
      </c>
      <c r="J303" s="15" t="s">
        <v>20</v>
      </c>
      <c r="K303" s="15" t="s">
        <v>21</v>
      </c>
      <c r="L303" s="15" t="s">
        <v>22</v>
      </c>
      <c r="M303" s="15" t="s">
        <v>108</v>
      </c>
      <c r="N303" s="16" t="n">
        <v>1</v>
      </c>
      <c r="O303" s="17" t="n">
        <f aca="false">N303*60</f>
        <v>60</v>
      </c>
      <c r="P303" s="18"/>
    </row>
    <row r="304" customFormat="false" ht="15" hidden="false" customHeight="false" outlineLevel="0" collapsed="false">
      <c r="A304" s="10" t="s">
        <v>40</v>
      </c>
      <c r="B304" s="11" t="s">
        <v>439</v>
      </c>
      <c r="C304" s="12" t="n">
        <v>45558</v>
      </c>
      <c r="D304" s="12" t="n">
        <v>45558</v>
      </c>
      <c r="E304" s="12" t="n">
        <v>45558</v>
      </c>
      <c r="F304" s="14" t="n">
        <f aca="false">NETWORKDAYS.INTL(D304,E304,1,Festivos[])</f>
        <v>1</v>
      </c>
      <c r="G304" s="15" t="s">
        <v>440</v>
      </c>
      <c r="H304" s="15" t="s">
        <v>113</v>
      </c>
      <c r="I304" s="15" t="s">
        <v>19</v>
      </c>
      <c r="J304" s="15" t="s">
        <v>47</v>
      </c>
      <c r="K304" s="15" t="s">
        <v>38</v>
      </c>
      <c r="L304" s="15" t="s">
        <v>30</v>
      </c>
      <c r="M304" s="15" t="s">
        <v>23</v>
      </c>
      <c r="N304" s="16" t="n">
        <v>1</v>
      </c>
      <c r="O304" s="17" t="n">
        <f aca="false">N304*60</f>
        <v>60</v>
      </c>
      <c r="P304" s="18"/>
    </row>
    <row r="305" customFormat="false" ht="15" hidden="false" customHeight="false" outlineLevel="0" collapsed="false">
      <c r="A305" s="10" t="s">
        <v>40</v>
      </c>
      <c r="B305" s="11" t="s">
        <v>464</v>
      </c>
      <c r="C305" s="12" t="n">
        <v>45558</v>
      </c>
      <c r="D305" s="13" t="n">
        <v>45559</v>
      </c>
      <c r="E305" s="13" t="n">
        <v>45559</v>
      </c>
      <c r="F305" s="14" t="n">
        <f aca="false">NETWORKDAYS.INTL(D305,E305,1,Festivos[])</f>
        <v>1</v>
      </c>
      <c r="G305" s="15" t="s">
        <v>465</v>
      </c>
      <c r="H305" s="15" t="s">
        <v>29</v>
      </c>
      <c r="I305" s="15" t="s">
        <v>19</v>
      </c>
      <c r="J305" s="15" t="s">
        <v>86</v>
      </c>
      <c r="K305" s="15" t="s">
        <v>21</v>
      </c>
      <c r="L305" s="15" t="s">
        <v>120</v>
      </c>
      <c r="M305" s="15" t="s">
        <v>23</v>
      </c>
      <c r="N305" s="16" t="n">
        <v>1</v>
      </c>
      <c r="O305" s="17" t="n">
        <f aca="false">N305*60</f>
        <v>60</v>
      </c>
      <c r="P305" s="18"/>
    </row>
    <row r="306" customFormat="false" ht="15" hidden="false" customHeight="false" outlineLevel="0" collapsed="false">
      <c r="A306" s="10" t="s">
        <v>40</v>
      </c>
      <c r="B306" s="27" t="s">
        <v>466</v>
      </c>
      <c r="C306" s="12" t="n">
        <v>45558</v>
      </c>
      <c r="D306" s="12" t="n">
        <v>45558</v>
      </c>
      <c r="E306" s="12" t="n">
        <v>45558</v>
      </c>
      <c r="F306" s="14" t="n">
        <f aca="false">NETWORKDAYS.INTL(D306,E306,1,Festivos[])</f>
        <v>1</v>
      </c>
      <c r="G306" s="15" t="s">
        <v>467</v>
      </c>
      <c r="H306" s="15" t="s">
        <v>113</v>
      </c>
      <c r="I306" s="15" t="s">
        <v>19</v>
      </c>
      <c r="J306" s="15" t="s">
        <v>118</v>
      </c>
      <c r="K306" s="15" t="s">
        <v>38</v>
      </c>
      <c r="L306" s="15" t="s">
        <v>30</v>
      </c>
      <c r="M306" s="15" t="s">
        <v>23</v>
      </c>
      <c r="N306" s="16" t="n">
        <v>1</v>
      </c>
      <c r="O306" s="17" t="n">
        <f aca="false">N306*60</f>
        <v>60</v>
      </c>
      <c r="P306" s="18"/>
    </row>
    <row r="307" customFormat="false" ht="15" hidden="false" customHeight="false" outlineLevel="0" collapsed="false">
      <c r="A307" s="10" t="s">
        <v>40</v>
      </c>
      <c r="B307" s="27" t="s">
        <v>468</v>
      </c>
      <c r="C307" s="12" t="n">
        <v>45558</v>
      </c>
      <c r="D307" s="13" t="n">
        <v>45561</v>
      </c>
      <c r="E307" s="13" t="n">
        <v>45561</v>
      </c>
      <c r="F307" s="14" t="n">
        <f aca="false">NETWORKDAYS.INTL(D307,E307,1,Festivos[])</f>
        <v>1</v>
      </c>
      <c r="G307" s="15" t="s">
        <v>469</v>
      </c>
      <c r="H307" s="15" t="s">
        <v>18</v>
      </c>
      <c r="I307" s="15" t="s">
        <v>19</v>
      </c>
      <c r="J307" s="15" t="s">
        <v>47</v>
      </c>
      <c r="K307" s="15" t="s">
        <v>21</v>
      </c>
      <c r="L307" s="15" t="s">
        <v>30</v>
      </c>
      <c r="M307" s="15" t="s">
        <v>82</v>
      </c>
      <c r="N307" s="16" t="n">
        <v>1</v>
      </c>
      <c r="O307" s="17" t="n">
        <f aca="false">N307*60</f>
        <v>60</v>
      </c>
      <c r="P307" s="18"/>
    </row>
    <row r="308" customFormat="false" ht="15" hidden="false" customHeight="false" outlineLevel="0" collapsed="false">
      <c r="A308" s="10" t="s">
        <v>40</v>
      </c>
      <c r="B308" s="27" t="s">
        <v>470</v>
      </c>
      <c r="C308" s="12" t="n">
        <v>45558</v>
      </c>
      <c r="D308" s="13" t="n">
        <v>45560</v>
      </c>
      <c r="E308" s="13" t="n">
        <v>45560</v>
      </c>
      <c r="F308" s="14" t="n">
        <f aca="false">NETWORKDAYS.INTL(D308,E308,1,Festivos[])</f>
        <v>1</v>
      </c>
      <c r="G308" s="15" t="s">
        <v>471</v>
      </c>
      <c r="H308" s="15" t="s">
        <v>29</v>
      </c>
      <c r="I308" s="15" t="s">
        <v>19</v>
      </c>
      <c r="J308" s="15" t="s">
        <v>95</v>
      </c>
      <c r="K308" s="15" t="s">
        <v>21</v>
      </c>
      <c r="L308" s="15" t="s">
        <v>120</v>
      </c>
      <c r="M308" s="15" t="s">
        <v>23</v>
      </c>
      <c r="N308" s="16" t="n">
        <v>2</v>
      </c>
      <c r="O308" s="17" t="n">
        <f aca="false">N308*60</f>
        <v>120</v>
      </c>
      <c r="P308" s="18"/>
    </row>
    <row r="309" customFormat="false" ht="15" hidden="false" customHeight="false" outlineLevel="0" collapsed="false">
      <c r="A309" s="10" t="s">
        <v>40</v>
      </c>
      <c r="B309" s="27" t="s">
        <v>458</v>
      </c>
      <c r="C309" s="12" t="n">
        <v>45558</v>
      </c>
      <c r="D309" s="13" t="n">
        <v>45558</v>
      </c>
      <c r="E309" s="13" t="n">
        <v>45558</v>
      </c>
      <c r="F309" s="14" t="n">
        <f aca="false">NETWORKDAYS.INTL(D309,E309,1,Festivos[])</f>
        <v>1</v>
      </c>
      <c r="G309" s="15" t="s">
        <v>277</v>
      </c>
      <c r="H309" s="15" t="s">
        <v>25</v>
      </c>
      <c r="I309" s="15" t="s">
        <v>19</v>
      </c>
      <c r="J309" s="15" t="s">
        <v>32</v>
      </c>
      <c r="K309" s="15" t="s">
        <v>27</v>
      </c>
      <c r="L309" s="15" t="s">
        <v>30</v>
      </c>
      <c r="M309" s="15" t="s">
        <v>23</v>
      </c>
      <c r="N309" s="16" t="n">
        <v>0.3</v>
      </c>
      <c r="O309" s="17" t="n">
        <f aca="false">N309*60</f>
        <v>18</v>
      </c>
      <c r="P309" s="18"/>
    </row>
    <row r="310" customFormat="false" ht="15" hidden="false" customHeight="false" outlineLevel="0" collapsed="false">
      <c r="A310" s="10" t="s">
        <v>16</v>
      </c>
      <c r="B310" s="11" t="n">
        <v>246786</v>
      </c>
      <c r="C310" s="12" t="n">
        <v>45558</v>
      </c>
      <c r="D310" s="13" t="n">
        <v>45558</v>
      </c>
      <c r="E310" s="13" t="n">
        <v>45558</v>
      </c>
      <c r="F310" s="14" t="n">
        <f aca="false">NETWORKDAYS.INTL(D310,E310,1,Festivos[])</f>
        <v>1</v>
      </c>
      <c r="G310" s="15" t="s">
        <v>472</v>
      </c>
      <c r="H310" s="15" t="s">
        <v>387</v>
      </c>
      <c r="I310" s="15" t="s">
        <v>19</v>
      </c>
      <c r="J310" s="15" t="s">
        <v>37</v>
      </c>
      <c r="K310" s="15" t="s">
        <v>27</v>
      </c>
      <c r="L310" s="15" t="s">
        <v>30</v>
      </c>
      <c r="M310" s="15" t="s">
        <v>23</v>
      </c>
      <c r="N310" s="16" t="n">
        <v>0.4</v>
      </c>
      <c r="O310" s="17" t="n">
        <f aca="false">N310*60</f>
        <v>24</v>
      </c>
      <c r="P310" s="18"/>
    </row>
    <row r="311" customFormat="false" ht="15" hidden="false" customHeight="false" outlineLevel="0" collapsed="false">
      <c r="A311" s="10" t="s">
        <v>16</v>
      </c>
      <c r="B311" s="11" t="n">
        <v>246781</v>
      </c>
      <c r="C311" s="12" t="n">
        <v>45558</v>
      </c>
      <c r="D311" s="13" t="n">
        <v>45560</v>
      </c>
      <c r="E311" s="13" t="n">
        <v>45560</v>
      </c>
      <c r="F311" s="14" t="n">
        <f aca="false">NETWORKDAYS.INTL(D311,E311,1,Festivos[])</f>
        <v>1</v>
      </c>
      <c r="G311" s="23" t="s">
        <v>473</v>
      </c>
      <c r="H311" s="15" t="s">
        <v>29</v>
      </c>
      <c r="I311" s="15" t="s">
        <v>19</v>
      </c>
      <c r="J311" s="15" t="s">
        <v>75</v>
      </c>
      <c r="K311" s="15" t="s">
        <v>21</v>
      </c>
      <c r="L311" s="15" t="s">
        <v>22</v>
      </c>
      <c r="M311" s="15" t="s">
        <v>23</v>
      </c>
      <c r="N311" s="16" t="n">
        <v>2</v>
      </c>
      <c r="O311" s="17" t="n">
        <f aca="false">N311*60</f>
        <v>120</v>
      </c>
      <c r="P311" s="18"/>
    </row>
    <row r="312" customFormat="false" ht="15" hidden="false" customHeight="false" outlineLevel="0" collapsed="false">
      <c r="A312" s="10" t="s">
        <v>16</v>
      </c>
      <c r="B312" s="11" t="n">
        <v>246778</v>
      </c>
      <c r="C312" s="12" t="n">
        <v>45558</v>
      </c>
      <c r="D312" s="13" t="n">
        <v>45558</v>
      </c>
      <c r="E312" s="13" t="n">
        <v>45558</v>
      </c>
      <c r="F312" s="14" t="n">
        <f aca="false">NETWORKDAYS.INTL(D312,E312,1,Festivos[])</f>
        <v>1</v>
      </c>
      <c r="G312" s="15" t="s">
        <v>474</v>
      </c>
      <c r="H312" s="15" t="s">
        <v>25</v>
      </c>
      <c r="I312" s="15" t="s">
        <v>19</v>
      </c>
      <c r="J312" s="15" t="s">
        <v>32</v>
      </c>
      <c r="K312" s="15" t="s">
        <v>27</v>
      </c>
      <c r="L312" s="15" t="s">
        <v>33</v>
      </c>
      <c r="M312" s="15" t="s">
        <v>23</v>
      </c>
      <c r="N312" s="16" t="n">
        <v>0.3</v>
      </c>
      <c r="O312" s="17" t="n">
        <f aca="false">N312*60</f>
        <v>18</v>
      </c>
      <c r="P312" s="18" t="n">
        <v>7</v>
      </c>
    </row>
    <row r="313" customFormat="false" ht="15" hidden="false" customHeight="false" outlineLevel="0" collapsed="false">
      <c r="A313" s="10" t="s">
        <v>16</v>
      </c>
      <c r="B313" s="11" t="n">
        <v>246892</v>
      </c>
      <c r="C313" s="12" t="n">
        <v>45559</v>
      </c>
      <c r="D313" s="13" t="n">
        <v>45559</v>
      </c>
      <c r="E313" s="13" t="n">
        <v>45559</v>
      </c>
      <c r="F313" s="14" t="n">
        <f aca="false">NETWORKDAYS.INTL(D313,E313,1,Festivos[])</f>
        <v>1</v>
      </c>
      <c r="G313" s="15" t="s">
        <v>475</v>
      </c>
      <c r="H313" s="15" t="s">
        <v>387</v>
      </c>
      <c r="I313" s="15" t="s">
        <v>19</v>
      </c>
      <c r="J313" s="15" t="s">
        <v>37</v>
      </c>
      <c r="K313" s="15" t="s">
        <v>27</v>
      </c>
      <c r="L313" s="15" t="s">
        <v>30</v>
      </c>
      <c r="M313" s="15" t="s">
        <v>23</v>
      </c>
      <c r="N313" s="16" t="n">
        <v>0.4</v>
      </c>
      <c r="O313" s="17" t="n">
        <f aca="false">N313*60</f>
        <v>24</v>
      </c>
      <c r="P313" s="18"/>
    </row>
    <row r="314" customFormat="false" ht="15" hidden="false" customHeight="false" outlineLevel="0" collapsed="false">
      <c r="A314" s="10" t="s">
        <v>40</v>
      </c>
      <c r="B314" s="11" t="s">
        <v>476</v>
      </c>
      <c r="C314" s="12" t="n">
        <v>45559</v>
      </c>
      <c r="D314" s="13" t="n">
        <v>45559</v>
      </c>
      <c r="E314" s="13" t="n">
        <v>45559</v>
      </c>
      <c r="F314" s="14" t="n">
        <f aca="false">NETWORKDAYS.INTL(D314,E314,1,Festivos[])</f>
        <v>1</v>
      </c>
      <c r="G314" s="15" t="s">
        <v>477</v>
      </c>
      <c r="H314" s="15" t="s">
        <v>387</v>
      </c>
      <c r="I314" s="15" t="s">
        <v>19</v>
      </c>
      <c r="J314" s="15" t="s">
        <v>118</v>
      </c>
      <c r="K314" s="15" t="s">
        <v>27</v>
      </c>
      <c r="L314" s="15" t="s">
        <v>30</v>
      </c>
      <c r="M314" s="15" t="s">
        <v>23</v>
      </c>
      <c r="N314" s="16" t="n">
        <v>0.2</v>
      </c>
      <c r="O314" s="17" t="n">
        <f aca="false">N314*60</f>
        <v>12</v>
      </c>
      <c r="P314" s="18"/>
    </row>
    <row r="315" customFormat="false" ht="15" hidden="false" customHeight="false" outlineLevel="0" collapsed="false">
      <c r="A315" s="10" t="s">
        <v>40</v>
      </c>
      <c r="B315" s="11" t="s">
        <v>478</v>
      </c>
      <c r="C315" s="12" t="n">
        <v>45559</v>
      </c>
      <c r="D315" s="13" t="n">
        <v>45559</v>
      </c>
      <c r="E315" s="13" t="n">
        <v>45559</v>
      </c>
      <c r="F315" s="14" t="n">
        <f aca="false">NETWORKDAYS.INTL(D315,E315,1,Festivos[])</f>
        <v>1</v>
      </c>
      <c r="G315" s="15" t="s">
        <v>479</v>
      </c>
      <c r="H315" s="15" t="s">
        <v>387</v>
      </c>
      <c r="I315" s="15" t="s">
        <v>19</v>
      </c>
      <c r="J315" s="15" t="s">
        <v>43</v>
      </c>
      <c r="K315" s="15" t="s">
        <v>27</v>
      </c>
      <c r="L315" s="15" t="s">
        <v>30</v>
      </c>
      <c r="M315" s="15" t="s">
        <v>23</v>
      </c>
      <c r="N315" s="16" t="n">
        <v>0.2</v>
      </c>
      <c r="O315" s="17" t="n">
        <f aca="false">N315*60</f>
        <v>12</v>
      </c>
      <c r="P315" s="18"/>
    </row>
    <row r="316" customFormat="false" ht="15" hidden="false" customHeight="false" outlineLevel="0" collapsed="false">
      <c r="A316" s="10" t="s">
        <v>16</v>
      </c>
      <c r="B316" s="11" t="n">
        <v>246841</v>
      </c>
      <c r="C316" s="12" t="n">
        <v>45559</v>
      </c>
      <c r="D316" s="13" t="n">
        <v>45559</v>
      </c>
      <c r="E316" s="13" t="n">
        <v>45559</v>
      </c>
      <c r="F316" s="14" t="n">
        <f aca="false">NETWORKDAYS.INTL(D316,E316,1,Festivos[])</f>
        <v>1</v>
      </c>
      <c r="G316" s="28" t="s">
        <v>480</v>
      </c>
      <c r="H316" s="15" t="s">
        <v>25</v>
      </c>
      <c r="I316" s="15" t="s">
        <v>19</v>
      </c>
      <c r="J316" s="15" t="s">
        <v>20</v>
      </c>
      <c r="K316" s="15" t="s">
        <v>119</v>
      </c>
      <c r="L316" s="15" t="s">
        <v>120</v>
      </c>
      <c r="M316" s="15" t="s">
        <v>23</v>
      </c>
      <c r="N316" s="16" t="n">
        <v>0.4</v>
      </c>
      <c r="O316" s="17" t="n">
        <f aca="false">N316*60</f>
        <v>24</v>
      </c>
      <c r="P316" s="18"/>
    </row>
    <row r="317" customFormat="false" ht="15" hidden="false" customHeight="false" outlineLevel="0" collapsed="false">
      <c r="A317" s="10" t="s">
        <v>16</v>
      </c>
      <c r="B317" s="11" t="n">
        <v>246772</v>
      </c>
      <c r="C317" s="12" t="n">
        <v>45558</v>
      </c>
      <c r="D317" s="13" t="n">
        <v>45558</v>
      </c>
      <c r="E317" s="13" t="n">
        <v>45558</v>
      </c>
      <c r="F317" s="14" t="n">
        <f aca="false">NETWORKDAYS.INTL(D317,E317,1,Festivos[])</f>
        <v>1</v>
      </c>
      <c r="G317" s="15" t="s">
        <v>481</v>
      </c>
      <c r="H317" s="15" t="s">
        <v>113</v>
      </c>
      <c r="I317" s="15" t="s">
        <v>19</v>
      </c>
      <c r="J317" s="15" t="s">
        <v>32</v>
      </c>
      <c r="K317" s="15" t="s">
        <v>38</v>
      </c>
      <c r="L317" s="15" t="s">
        <v>32</v>
      </c>
      <c r="M317" s="15" t="s">
        <v>23</v>
      </c>
      <c r="N317" s="16" t="n">
        <v>1</v>
      </c>
      <c r="O317" s="17" t="n">
        <f aca="false">N317*60</f>
        <v>60</v>
      </c>
      <c r="P317" s="18" t="s">
        <v>482</v>
      </c>
    </row>
    <row r="318" customFormat="false" ht="15" hidden="false" customHeight="false" outlineLevel="0" collapsed="false">
      <c r="A318" s="10" t="s">
        <v>16</v>
      </c>
      <c r="B318" s="11" t="n">
        <v>246923</v>
      </c>
      <c r="C318" s="12" t="n">
        <v>45559</v>
      </c>
      <c r="D318" s="13" t="n">
        <v>45559</v>
      </c>
      <c r="E318" s="13" t="n">
        <v>45559</v>
      </c>
      <c r="F318" s="14" t="n">
        <f aca="false">NETWORKDAYS.INTL(D318,E318,1,Festivos[])</f>
        <v>1</v>
      </c>
      <c r="G318" s="26" t="s">
        <v>218</v>
      </c>
      <c r="H318" s="15" t="s">
        <v>25</v>
      </c>
      <c r="I318" s="15" t="s">
        <v>19</v>
      </c>
      <c r="J318" s="15" t="s">
        <v>32</v>
      </c>
      <c r="K318" s="15" t="s">
        <v>27</v>
      </c>
      <c r="L318" s="15" t="s">
        <v>219</v>
      </c>
      <c r="M318" s="15" t="s">
        <v>23</v>
      </c>
      <c r="N318" s="16" t="n">
        <v>0.2</v>
      </c>
      <c r="O318" s="17" t="n">
        <f aca="false">N318*60</f>
        <v>12</v>
      </c>
      <c r="P318" s="18"/>
    </row>
    <row r="319" customFormat="false" ht="15" hidden="false" customHeight="false" outlineLevel="0" collapsed="false">
      <c r="A319" s="10" t="s">
        <v>40</v>
      </c>
      <c r="B319" s="11" t="s">
        <v>483</v>
      </c>
      <c r="C319" s="12" t="n">
        <v>45559</v>
      </c>
      <c r="D319" s="12" t="n">
        <v>45559</v>
      </c>
      <c r="E319" s="12" t="n">
        <v>45559</v>
      </c>
      <c r="F319" s="14" t="n">
        <f aca="false">NETWORKDAYS.INTL(D319,E319,1,Festivos[])</f>
        <v>1</v>
      </c>
      <c r="G319" s="15" t="s">
        <v>484</v>
      </c>
      <c r="H319" s="15" t="s">
        <v>113</v>
      </c>
      <c r="I319" s="15" t="s">
        <v>19</v>
      </c>
      <c r="J319" s="15" t="s">
        <v>43</v>
      </c>
      <c r="K319" s="15" t="s">
        <v>38</v>
      </c>
      <c r="L319" s="15" t="s">
        <v>30</v>
      </c>
      <c r="M319" s="15" t="s">
        <v>23</v>
      </c>
      <c r="N319" s="16" t="n">
        <v>1</v>
      </c>
      <c r="O319" s="17" t="n">
        <f aca="false">N319*60</f>
        <v>60</v>
      </c>
      <c r="P319" s="18" t="n">
        <v>7</v>
      </c>
    </row>
    <row r="320" customFormat="false" ht="15" hidden="false" customHeight="false" outlineLevel="0" collapsed="false">
      <c r="A320" s="10" t="s">
        <v>40</v>
      </c>
      <c r="B320" s="11" t="s">
        <v>485</v>
      </c>
      <c r="C320" s="12" t="n">
        <v>45559</v>
      </c>
      <c r="D320" s="12" t="n">
        <v>45559</v>
      </c>
      <c r="E320" s="12" t="n">
        <v>45559</v>
      </c>
      <c r="F320" s="14" t="n">
        <f aca="false">NETWORKDAYS.INTL(D320,E320,1,Festivos[])</f>
        <v>1</v>
      </c>
      <c r="G320" s="15" t="s">
        <v>486</v>
      </c>
      <c r="H320" s="15" t="s">
        <v>113</v>
      </c>
      <c r="I320" s="15" t="s">
        <v>19</v>
      </c>
      <c r="J320" s="15" t="s">
        <v>56</v>
      </c>
      <c r="K320" s="15" t="s">
        <v>38</v>
      </c>
      <c r="L320" s="15" t="s">
        <v>30</v>
      </c>
      <c r="M320" s="15" t="s">
        <v>23</v>
      </c>
      <c r="N320" s="16" t="n">
        <v>1</v>
      </c>
      <c r="O320" s="17" t="n">
        <f aca="false">N320*60</f>
        <v>60</v>
      </c>
      <c r="P320" s="18"/>
    </row>
    <row r="321" customFormat="false" ht="15" hidden="false" customHeight="false" outlineLevel="0" collapsed="false">
      <c r="A321" s="10" t="s">
        <v>40</v>
      </c>
      <c r="B321" s="11" t="s">
        <v>487</v>
      </c>
      <c r="C321" s="12" t="n">
        <v>45559</v>
      </c>
      <c r="D321" s="12" t="n">
        <v>45559</v>
      </c>
      <c r="E321" s="12" t="n">
        <v>45559</v>
      </c>
      <c r="F321" s="14" t="n">
        <f aca="false">NETWORKDAYS.INTL(D321,E321,1,Festivos[])</f>
        <v>1</v>
      </c>
      <c r="G321" s="15" t="s">
        <v>488</v>
      </c>
      <c r="H321" s="2" t="s">
        <v>113</v>
      </c>
      <c r="I321" s="15" t="s">
        <v>19</v>
      </c>
      <c r="J321" s="15" t="s">
        <v>43</v>
      </c>
      <c r="K321" s="15" t="s">
        <v>38</v>
      </c>
      <c r="L321" s="15" t="s">
        <v>30</v>
      </c>
      <c r="M321" s="15" t="s">
        <v>23</v>
      </c>
      <c r="N321" s="16" t="n">
        <v>1</v>
      </c>
      <c r="O321" s="17" t="n">
        <f aca="false">N321*60</f>
        <v>60</v>
      </c>
      <c r="P321" s="18"/>
    </row>
    <row r="322" customFormat="false" ht="15" hidden="false" customHeight="false" outlineLevel="0" collapsed="false">
      <c r="A322" s="10" t="s">
        <v>40</v>
      </c>
      <c r="B322" s="11" t="s">
        <v>489</v>
      </c>
      <c r="C322" s="12" t="n">
        <v>45559</v>
      </c>
      <c r="D322" s="13" t="n">
        <v>45559</v>
      </c>
      <c r="E322" s="13" t="n">
        <v>45559</v>
      </c>
      <c r="F322" s="14" t="n">
        <f aca="false">NETWORKDAYS.INTL(D322,E322,1,Festivos[])</f>
        <v>1</v>
      </c>
      <c r="G322" s="15" t="s">
        <v>490</v>
      </c>
      <c r="H322" s="15" t="s">
        <v>29</v>
      </c>
      <c r="I322" s="15" t="s">
        <v>19</v>
      </c>
      <c r="J322" s="15" t="s">
        <v>98</v>
      </c>
      <c r="K322" s="15" t="s">
        <v>27</v>
      </c>
      <c r="L322" s="15" t="s">
        <v>30</v>
      </c>
      <c r="M322" s="15" t="s">
        <v>23</v>
      </c>
      <c r="N322" s="16" t="n">
        <v>2</v>
      </c>
      <c r="O322" s="17" t="n">
        <f aca="false">N322*60</f>
        <v>120</v>
      </c>
      <c r="P322" s="18" t="n">
        <v>7</v>
      </c>
    </row>
    <row r="323" customFormat="false" ht="15" hidden="false" customHeight="false" outlineLevel="0" collapsed="false">
      <c r="A323" s="10" t="s">
        <v>40</v>
      </c>
      <c r="B323" s="11" t="s">
        <v>491</v>
      </c>
      <c r="C323" s="12" t="n">
        <v>45559</v>
      </c>
      <c r="D323" s="13" t="n">
        <v>45559</v>
      </c>
      <c r="E323" s="13" t="n">
        <v>45562</v>
      </c>
      <c r="F323" s="14" t="n">
        <f aca="false">NETWORKDAYS.INTL(D323,E323,1,Festivos[])</f>
        <v>4</v>
      </c>
      <c r="G323" s="15" t="s">
        <v>492</v>
      </c>
      <c r="H323" s="15" t="s">
        <v>18</v>
      </c>
      <c r="I323" s="15" t="s">
        <v>19</v>
      </c>
      <c r="J323" s="15" t="s">
        <v>43</v>
      </c>
      <c r="K323" s="15" t="s">
        <v>21</v>
      </c>
      <c r="L323" s="15" t="s">
        <v>30</v>
      </c>
      <c r="M323" s="15" t="s">
        <v>23</v>
      </c>
      <c r="N323" s="16" t="n">
        <v>24</v>
      </c>
      <c r="O323" s="17" t="n">
        <f aca="false">N323*60</f>
        <v>1440</v>
      </c>
      <c r="P323" s="18" t="n">
        <v>7</v>
      </c>
    </row>
    <row r="324" customFormat="false" ht="15" hidden="false" customHeight="false" outlineLevel="0" collapsed="false">
      <c r="A324" s="10" t="s">
        <v>40</v>
      </c>
      <c r="B324" s="11" t="s">
        <v>493</v>
      </c>
      <c r="C324" s="12" t="n">
        <v>45559</v>
      </c>
      <c r="D324" s="13" t="n">
        <v>45559</v>
      </c>
      <c r="E324" s="13" t="n">
        <v>45562</v>
      </c>
      <c r="F324" s="14" t="n">
        <f aca="false">NETWORKDAYS.INTL(D324,E324,1,Festivos[])</f>
        <v>4</v>
      </c>
      <c r="G324" s="15" t="s">
        <v>494</v>
      </c>
      <c r="H324" s="15" t="s">
        <v>18</v>
      </c>
      <c r="I324" s="15" t="s">
        <v>19</v>
      </c>
      <c r="J324" s="15" t="s">
        <v>43</v>
      </c>
      <c r="K324" s="15" t="s">
        <v>21</v>
      </c>
      <c r="L324" s="15" t="s">
        <v>30</v>
      </c>
      <c r="M324" s="15" t="s">
        <v>23</v>
      </c>
      <c r="N324" s="16" t="n">
        <v>24</v>
      </c>
      <c r="O324" s="17" t="n">
        <f aca="false">N324*60</f>
        <v>1440</v>
      </c>
      <c r="P324" s="18" t="n">
        <v>7</v>
      </c>
    </row>
    <row r="325" customFormat="false" ht="15" hidden="false" customHeight="false" outlineLevel="0" collapsed="false">
      <c r="A325" s="21" t="s">
        <v>40</v>
      </c>
      <c r="B325" s="11" t="s">
        <v>495</v>
      </c>
      <c r="C325" s="19" t="n">
        <v>45559</v>
      </c>
      <c r="D325" s="19" t="n">
        <v>45559</v>
      </c>
      <c r="E325" s="19" t="n">
        <v>45559</v>
      </c>
      <c r="F325" s="14" t="n">
        <f aca="false">NETWORKDAYS.INTL(D325,E325,1,Festivos[])</f>
        <v>1</v>
      </c>
      <c r="G325" s="15" t="s">
        <v>496</v>
      </c>
      <c r="H325" s="15" t="s">
        <v>101</v>
      </c>
      <c r="I325" s="15" t="s">
        <v>19</v>
      </c>
      <c r="J325" s="15" t="s">
        <v>43</v>
      </c>
      <c r="K325" s="15" t="s">
        <v>21</v>
      </c>
      <c r="L325" s="15" t="s">
        <v>173</v>
      </c>
      <c r="M325" s="15" t="s">
        <v>82</v>
      </c>
      <c r="N325" s="16" t="n">
        <v>0.5</v>
      </c>
      <c r="O325" s="17" t="n">
        <f aca="false">N325*60</f>
        <v>30</v>
      </c>
      <c r="P325" s="18"/>
    </row>
    <row r="326" customFormat="false" ht="15" hidden="false" customHeight="false" outlineLevel="0" collapsed="false">
      <c r="A326" s="21" t="s">
        <v>40</v>
      </c>
      <c r="B326" s="11" t="s">
        <v>497</v>
      </c>
      <c r="C326" s="19" t="n">
        <v>45559</v>
      </c>
      <c r="D326" s="13" t="n">
        <v>45559</v>
      </c>
      <c r="E326" s="13" t="n">
        <v>45559</v>
      </c>
      <c r="F326" s="14" t="n">
        <f aca="false">NETWORKDAYS.INTL(D326,E326,1,Festivos[])</f>
        <v>1</v>
      </c>
      <c r="G326" s="15" t="s">
        <v>498</v>
      </c>
      <c r="H326" s="15" t="s">
        <v>387</v>
      </c>
      <c r="I326" s="15" t="s">
        <v>19</v>
      </c>
      <c r="J326" s="15" t="s">
        <v>95</v>
      </c>
      <c r="K326" s="15" t="s">
        <v>27</v>
      </c>
      <c r="L326" s="15" t="s">
        <v>30</v>
      </c>
      <c r="M326" s="15" t="s">
        <v>23</v>
      </c>
      <c r="N326" s="16" t="n">
        <v>0.2</v>
      </c>
      <c r="O326" s="17" t="n">
        <f aca="false">N326*60</f>
        <v>12</v>
      </c>
      <c r="P326" s="18"/>
    </row>
    <row r="327" customFormat="false" ht="15" hidden="false" customHeight="false" outlineLevel="0" collapsed="false">
      <c r="A327" s="21" t="s">
        <v>16</v>
      </c>
      <c r="B327" s="11" t="n">
        <v>246901</v>
      </c>
      <c r="C327" s="19" t="n">
        <v>45559</v>
      </c>
      <c r="D327" s="13" t="n">
        <v>45559</v>
      </c>
      <c r="E327" s="13" t="n">
        <v>45559</v>
      </c>
      <c r="F327" s="14" t="n">
        <f aca="false">NETWORKDAYS.INTL(D327,E327,1,Festivos[])</f>
        <v>1</v>
      </c>
      <c r="G327" s="15" t="s">
        <v>499</v>
      </c>
      <c r="H327" s="15" t="s">
        <v>29</v>
      </c>
      <c r="I327" s="15" t="s">
        <v>19</v>
      </c>
      <c r="J327" s="15" t="s">
        <v>75</v>
      </c>
      <c r="K327" s="15" t="s">
        <v>27</v>
      </c>
      <c r="L327" s="15" t="s">
        <v>70</v>
      </c>
      <c r="M327" s="15" t="s">
        <v>23</v>
      </c>
      <c r="N327" s="16" t="n">
        <v>2</v>
      </c>
      <c r="O327" s="17" t="n">
        <f aca="false">N327*60</f>
        <v>120</v>
      </c>
      <c r="P327" s="18"/>
    </row>
    <row r="328" customFormat="false" ht="15" hidden="false" customHeight="false" outlineLevel="0" collapsed="false">
      <c r="A328" s="21" t="s">
        <v>16</v>
      </c>
      <c r="B328" s="11" t="n">
        <v>246879</v>
      </c>
      <c r="C328" s="19" t="n">
        <v>45559</v>
      </c>
      <c r="D328" s="13" t="n">
        <v>45561</v>
      </c>
      <c r="E328" s="13" t="n">
        <v>45561</v>
      </c>
      <c r="F328" s="14" t="n">
        <f aca="false">NETWORKDAYS.INTL(D328,E328,1,Festivos[])</f>
        <v>1</v>
      </c>
      <c r="G328" s="15" t="s">
        <v>500</v>
      </c>
      <c r="H328" s="15" t="s">
        <v>29</v>
      </c>
      <c r="I328" s="15" t="s">
        <v>19</v>
      </c>
      <c r="J328" s="15" t="s">
        <v>115</v>
      </c>
      <c r="K328" s="15" t="s">
        <v>27</v>
      </c>
      <c r="L328" s="15" t="s">
        <v>116</v>
      </c>
      <c r="M328" s="15" t="s">
        <v>23</v>
      </c>
      <c r="N328" s="16" t="n">
        <v>1</v>
      </c>
      <c r="O328" s="17" t="n">
        <f aca="false">N328*60</f>
        <v>60</v>
      </c>
      <c r="P328" s="18"/>
    </row>
    <row r="329" customFormat="false" ht="15" hidden="false" customHeight="false" outlineLevel="0" collapsed="false">
      <c r="A329" s="21" t="s">
        <v>16</v>
      </c>
      <c r="B329" s="11" t="n">
        <v>246800</v>
      </c>
      <c r="C329" s="19" t="n">
        <v>45559</v>
      </c>
      <c r="D329" s="13" t="n">
        <v>45559</v>
      </c>
      <c r="E329" s="13" t="n">
        <v>45559</v>
      </c>
      <c r="F329" s="14" t="n">
        <f aca="false">NETWORKDAYS.INTL(D329,E329,1,Festivos[])</f>
        <v>1</v>
      </c>
      <c r="G329" s="15" t="s">
        <v>501</v>
      </c>
      <c r="H329" s="15" t="s">
        <v>74</v>
      </c>
      <c r="I329" s="15" t="s">
        <v>19</v>
      </c>
      <c r="J329" s="15" t="s">
        <v>26</v>
      </c>
      <c r="K329" s="15" t="s">
        <v>27</v>
      </c>
      <c r="L329" s="15" t="s">
        <v>22</v>
      </c>
      <c r="M329" s="15" t="s">
        <v>23</v>
      </c>
      <c r="N329" s="16" t="n">
        <v>1</v>
      </c>
      <c r="O329" s="17" t="n">
        <f aca="false">N329*60</f>
        <v>60</v>
      </c>
      <c r="P329" s="18"/>
    </row>
    <row r="330" customFormat="false" ht="15" hidden="false" customHeight="false" outlineLevel="0" collapsed="false">
      <c r="A330" s="21" t="s">
        <v>40</v>
      </c>
      <c r="B330" s="11" t="s">
        <v>489</v>
      </c>
      <c r="C330" s="19" t="n">
        <v>45559</v>
      </c>
      <c r="D330" s="13" t="n">
        <v>45559</v>
      </c>
      <c r="E330" s="13" t="n">
        <v>45559</v>
      </c>
      <c r="F330" s="14" t="n">
        <f aca="false">NETWORKDAYS.INTL(D330,E330,1,Festivos[])</f>
        <v>1</v>
      </c>
      <c r="G330" s="15" t="s">
        <v>490</v>
      </c>
      <c r="H330" s="15" t="s">
        <v>29</v>
      </c>
      <c r="I330" s="15" t="s">
        <v>19</v>
      </c>
      <c r="J330" s="15" t="s">
        <v>98</v>
      </c>
      <c r="K330" s="15" t="s">
        <v>27</v>
      </c>
      <c r="L330" s="15" t="s">
        <v>30</v>
      </c>
      <c r="M330" s="15" t="s">
        <v>23</v>
      </c>
      <c r="N330" s="16" t="n">
        <v>0.5</v>
      </c>
      <c r="O330" s="17" t="n">
        <f aca="false">N330*60</f>
        <v>30</v>
      </c>
      <c r="P330" s="18"/>
    </row>
    <row r="331" customFormat="false" ht="15" hidden="false" customHeight="false" outlineLevel="0" collapsed="false">
      <c r="A331" s="21" t="s">
        <v>143</v>
      </c>
      <c r="B331" s="11" t="n">
        <v>1</v>
      </c>
      <c r="C331" s="19" t="n">
        <v>45555</v>
      </c>
      <c r="D331" s="13" t="n">
        <v>45555</v>
      </c>
      <c r="E331" s="13" t="n">
        <v>45560</v>
      </c>
      <c r="F331" s="14" t="n">
        <f aca="false">NETWORKDAYS.INTL(D331,E331,1,Festivos[])</f>
        <v>4</v>
      </c>
      <c r="G331" s="15" t="s">
        <v>502</v>
      </c>
      <c r="H331" s="15" t="s">
        <v>101</v>
      </c>
      <c r="I331" s="15" t="s">
        <v>19</v>
      </c>
      <c r="J331" s="15" t="s">
        <v>283</v>
      </c>
      <c r="K331" s="15" t="s">
        <v>21</v>
      </c>
      <c r="L331" s="15" t="s">
        <v>32</v>
      </c>
      <c r="M331" s="15" t="s">
        <v>108</v>
      </c>
      <c r="N331" s="16" t="n">
        <v>24</v>
      </c>
      <c r="O331" s="17" t="n">
        <f aca="false">N331*60</f>
        <v>1440</v>
      </c>
      <c r="P331" s="18"/>
    </row>
    <row r="332" customFormat="false" ht="15" hidden="false" customHeight="false" outlineLevel="0" collapsed="false">
      <c r="A332" s="10" t="s">
        <v>40</v>
      </c>
      <c r="B332" s="11" t="s">
        <v>503</v>
      </c>
      <c r="C332" s="12" t="n">
        <v>45559</v>
      </c>
      <c r="D332" s="13" t="n">
        <v>45559</v>
      </c>
      <c r="E332" s="13" t="n">
        <v>45559</v>
      </c>
      <c r="F332" s="14" t="n">
        <f aca="false">NETWORKDAYS.INTL(D332,E332,1,Festivos[])</f>
        <v>1</v>
      </c>
      <c r="G332" s="15" t="s">
        <v>504</v>
      </c>
      <c r="H332" s="15" t="s">
        <v>29</v>
      </c>
      <c r="I332" s="15" t="s">
        <v>19</v>
      </c>
      <c r="J332" s="15" t="s">
        <v>86</v>
      </c>
      <c r="K332" s="15" t="s">
        <v>21</v>
      </c>
      <c r="L332" s="15" t="s">
        <v>44</v>
      </c>
      <c r="M332" s="15" t="s">
        <v>23</v>
      </c>
      <c r="N332" s="16" t="n">
        <v>0.3</v>
      </c>
      <c r="O332" s="17" t="n">
        <f aca="false">N332*60</f>
        <v>18</v>
      </c>
      <c r="P332" s="18"/>
    </row>
    <row r="333" customFormat="false" ht="15" hidden="false" customHeight="false" outlineLevel="0" collapsed="false">
      <c r="A333" s="10" t="s">
        <v>16</v>
      </c>
      <c r="B333" s="11" t="n">
        <v>246934</v>
      </c>
      <c r="C333" s="12" t="n">
        <v>45559</v>
      </c>
      <c r="D333" s="13" t="n">
        <v>45559</v>
      </c>
      <c r="E333" s="13" t="n">
        <v>45559</v>
      </c>
      <c r="F333" s="29" t="n">
        <f aca="false">NETWORKDAYS.INTL(D333,E333,1,Festivos[])</f>
        <v>1</v>
      </c>
      <c r="G333" s="15" t="s">
        <v>505</v>
      </c>
      <c r="H333" s="15" t="s">
        <v>29</v>
      </c>
      <c r="I333" s="15" t="s">
        <v>19</v>
      </c>
      <c r="J333" s="15" t="s">
        <v>37</v>
      </c>
      <c r="K333" s="15" t="s">
        <v>27</v>
      </c>
      <c r="L333" s="15" t="s">
        <v>173</v>
      </c>
      <c r="M333" s="15" t="s">
        <v>23</v>
      </c>
      <c r="N333" s="16" t="n">
        <v>0.3</v>
      </c>
      <c r="O333" s="17" t="n">
        <f aca="false">N333*60</f>
        <v>18</v>
      </c>
      <c r="P333" s="18"/>
    </row>
    <row r="334" customFormat="false" ht="15" hidden="false" customHeight="false" outlineLevel="0" collapsed="false">
      <c r="A334" s="10" t="s">
        <v>143</v>
      </c>
      <c r="B334" s="11" t="n">
        <v>2</v>
      </c>
      <c r="C334" s="12" t="n">
        <v>45559</v>
      </c>
      <c r="D334" s="13" t="n">
        <v>45559</v>
      </c>
      <c r="E334" s="13" t="n">
        <v>45559</v>
      </c>
      <c r="F334" s="14" t="n">
        <f aca="false">NETWORKDAYS.INTL(D334,E334,1,Festivos[])</f>
        <v>1</v>
      </c>
      <c r="G334" s="15" t="s">
        <v>506</v>
      </c>
      <c r="H334" s="15" t="s">
        <v>101</v>
      </c>
      <c r="I334" s="15" t="s">
        <v>19</v>
      </c>
      <c r="J334" s="15" t="s">
        <v>47</v>
      </c>
      <c r="K334" s="15" t="s">
        <v>21</v>
      </c>
      <c r="L334" s="15" t="s">
        <v>70</v>
      </c>
      <c r="M334" s="15" t="s">
        <v>23</v>
      </c>
      <c r="N334" s="16" t="n">
        <v>2</v>
      </c>
      <c r="O334" s="17" t="n">
        <f aca="false">N334*60</f>
        <v>120</v>
      </c>
      <c r="P334" s="18"/>
    </row>
    <row r="335" customFormat="false" ht="15" hidden="false" customHeight="false" outlineLevel="0" collapsed="false">
      <c r="A335" s="10" t="s">
        <v>40</v>
      </c>
      <c r="B335" s="30" t="s">
        <v>507</v>
      </c>
      <c r="C335" s="12" t="n">
        <v>45559</v>
      </c>
      <c r="D335" s="13" t="n">
        <v>45559</v>
      </c>
      <c r="E335" s="13" t="n">
        <v>45559</v>
      </c>
      <c r="F335" s="14" t="n">
        <f aca="false">NETWORKDAYS.INTL(D335,E335,1,Festivos[])</f>
        <v>1</v>
      </c>
      <c r="G335" s="15" t="s">
        <v>508</v>
      </c>
      <c r="H335" s="15" t="s">
        <v>74</v>
      </c>
      <c r="I335" s="15" t="s">
        <v>19</v>
      </c>
      <c r="J335" s="15" t="s">
        <v>118</v>
      </c>
      <c r="K335" s="15" t="s">
        <v>21</v>
      </c>
      <c r="L335" s="15" t="s">
        <v>22</v>
      </c>
      <c r="M335" s="15" t="s">
        <v>108</v>
      </c>
      <c r="N335" s="16" t="n">
        <v>1</v>
      </c>
      <c r="O335" s="17" t="n">
        <f aca="false">N335*60</f>
        <v>60</v>
      </c>
      <c r="P335" s="18"/>
    </row>
    <row r="336" customFormat="false" ht="15" hidden="false" customHeight="false" outlineLevel="0" collapsed="false">
      <c r="A336" s="10" t="s">
        <v>40</v>
      </c>
      <c r="B336" s="11" t="s">
        <v>509</v>
      </c>
      <c r="C336" s="12" t="n">
        <v>45560</v>
      </c>
      <c r="D336" s="13" t="n">
        <v>45560</v>
      </c>
      <c r="E336" s="13" t="n">
        <v>45560</v>
      </c>
      <c r="F336" s="14" t="n">
        <f aca="false">NETWORKDAYS.INTL(D336,E336,1,Festivos[])</f>
        <v>1</v>
      </c>
      <c r="G336" s="15" t="s">
        <v>510</v>
      </c>
      <c r="H336" s="15" t="s">
        <v>29</v>
      </c>
      <c r="I336" s="15" t="s">
        <v>19</v>
      </c>
      <c r="J336" s="15" t="s">
        <v>56</v>
      </c>
      <c r="K336" s="15" t="s">
        <v>27</v>
      </c>
      <c r="L336" s="15" t="s">
        <v>30</v>
      </c>
      <c r="M336" s="15" t="s">
        <v>23</v>
      </c>
      <c r="N336" s="16" t="n">
        <v>0.2</v>
      </c>
      <c r="O336" s="17" t="n">
        <f aca="false">N336*60</f>
        <v>12</v>
      </c>
      <c r="P336" s="18"/>
    </row>
    <row r="337" customFormat="false" ht="15" hidden="false" customHeight="false" outlineLevel="0" collapsed="false">
      <c r="A337" s="10" t="s">
        <v>40</v>
      </c>
      <c r="B337" s="11" t="s">
        <v>62</v>
      </c>
      <c r="C337" s="12" t="n">
        <v>45560</v>
      </c>
      <c r="D337" s="13" t="n">
        <v>45560</v>
      </c>
      <c r="E337" s="13" t="n">
        <v>45560</v>
      </c>
      <c r="F337" s="14" t="n">
        <f aca="false">NETWORKDAYS.INTL(D337,E337,1,Festivos[])</f>
        <v>1</v>
      </c>
      <c r="G337" s="15" t="s">
        <v>511</v>
      </c>
      <c r="H337" s="15" t="s">
        <v>29</v>
      </c>
      <c r="I337" s="15" t="s">
        <v>19</v>
      </c>
      <c r="J337" s="15" t="s">
        <v>64</v>
      </c>
      <c r="K337" s="15" t="s">
        <v>27</v>
      </c>
      <c r="L337" s="15" t="s">
        <v>30</v>
      </c>
      <c r="M337" s="15" t="s">
        <v>23</v>
      </c>
      <c r="N337" s="16" t="n">
        <v>0.2</v>
      </c>
      <c r="O337" s="17" t="n">
        <f aca="false">N337*60</f>
        <v>12</v>
      </c>
      <c r="P337" s="18"/>
    </row>
    <row r="338" customFormat="false" ht="15" hidden="false" customHeight="false" outlineLevel="0" collapsed="false">
      <c r="A338" s="10" t="s">
        <v>40</v>
      </c>
      <c r="B338" s="11" t="s">
        <v>512</v>
      </c>
      <c r="C338" s="12" t="n">
        <v>45560</v>
      </c>
      <c r="D338" s="13" t="n">
        <v>45561</v>
      </c>
      <c r="E338" s="13" t="n">
        <v>45561</v>
      </c>
      <c r="F338" s="14" t="n">
        <f aca="false">NETWORKDAYS.INTL(D338,E338,1,Festivos[])</f>
        <v>1</v>
      </c>
      <c r="G338" s="15" t="s">
        <v>513</v>
      </c>
      <c r="H338" s="15" t="s">
        <v>18</v>
      </c>
      <c r="I338" s="15" t="s">
        <v>19</v>
      </c>
      <c r="J338" s="15" t="s">
        <v>86</v>
      </c>
      <c r="K338" s="15" t="s">
        <v>21</v>
      </c>
      <c r="L338" s="15" t="s">
        <v>44</v>
      </c>
      <c r="M338" s="15" t="s">
        <v>82</v>
      </c>
      <c r="N338" s="16" t="n">
        <v>1</v>
      </c>
      <c r="O338" s="17"/>
      <c r="P338" s="18" t="n">
        <v>7</v>
      </c>
    </row>
    <row r="339" customFormat="false" ht="15" hidden="false" customHeight="false" outlineLevel="0" collapsed="false">
      <c r="A339" s="10" t="s">
        <v>40</v>
      </c>
      <c r="B339" s="11" t="s">
        <v>514</v>
      </c>
      <c r="C339" s="12" t="n">
        <v>45560</v>
      </c>
      <c r="D339" s="13" t="n">
        <v>45561</v>
      </c>
      <c r="E339" s="13" t="n">
        <v>45562</v>
      </c>
      <c r="F339" s="14" t="n">
        <f aca="false">NETWORKDAYS.INTL(D339,E339,1,Festivos[])</f>
        <v>2</v>
      </c>
      <c r="G339" s="15" t="s">
        <v>515</v>
      </c>
      <c r="H339" s="15" t="s">
        <v>18</v>
      </c>
      <c r="I339" s="15" t="s">
        <v>19</v>
      </c>
      <c r="J339" s="15" t="s">
        <v>47</v>
      </c>
      <c r="K339" s="15" t="s">
        <v>21</v>
      </c>
      <c r="L339" s="15" t="s">
        <v>44</v>
      </c>
      <c r="M339" s="15" t="s">
        <v>23</v>
      </c>
      <c r="N339" s="16" t="n">
        <v>8</v>
      </c>
      <c r="O339" s="17" t="n">
        <f aca="false">N339*60</f>
        <v>480</v>
      </c>
      <c r="P339" s="18" t="n">
        <v>7</v>
      </c>
    </row>
    <row r="340" customFormat="false" ht="15" hidden="false" customHeight="false" outlineLevel="0" collapsed="false">
      <c r="A340" s="10" t="s">
        <v>40</v>
      </c>
      <c r="B340" s="11" t="s">
        <v>516</v>
      </c>
      <c r="C340" s="12" t="n">
        <v>45560</v>
      </c>
      <c r="D340" s="13" t="n">
        <v>45560</v>
      </c>
      <c r="E340" s="13" t="n">
        <v>45560</v>
      </c>
      <c r="F340" s="14" t="n">
        <f aca="false">NETWORKDAYS.INTL(D340,E340,1,Festivos[])</f>
        <v>1</v>
      </c>
      <c r="G340" s="15" t="s">
        <v>517</v>
      </c>
      <c r="H340" s="15" t="s">
        <v>387</v>
      </c>
      <c r="I340" s="15" t="s">
        <v>19</v>
      </c>
      <c r="J340" s="15" t="s">
        <v>47</v>
      </c>
      <c r="K340" s="15" t="s">
        <v>27</v>
      </c>
      <c r="L340" s="15" t="s">
        <v>30</v>
      </c>
      <c r="M340" s="15" t="s">
        <v>23</v>
      </c>
      <c r="N340" s="16" t="n">
        <v>0.3</v>
      </c>
      <c r="O340" s="17" t="n">
        <f aca="false">N340*60</f>
        <v>18</v>
      </c>
      <c r="P340" s="18"/>
    </row>
    <row r="341" customFormat="false" ht="15" hidden="false" customHeight="false" outlineLevel="0" collapsed="false">
      <c r="A341" s="10" t="s">
        <v>40</v>
      </c>
      <c r="B341" s="11" t="s">
        <v>518</v>
      </c>
      <c r="C341" s="12" t="n">
        <v>45560</v>
      </c>
      <c r="D341" s="13" t="n">
        <v>45560</v>
      </c>
      <c r="E341" s="13" t="n">
        <v>45560</v>
      </c>
      <c r="F341" s="14" t="n">
        <f aca="false">NETWORKDAYS.INTL(D341,E341,1,Festivos[])</f>
        <v>1</v>
      </c>
      <c r="G341" s="15" t="s">
        <v>519</v>
      </c>
      <c r="H341" s="15" t="s">
        <v>29</v>
      </c>
      <c r="I341" s="15" t="s">
        <v>19</v>
      </c>
      <c r="J341" s="15" t="s">
        <v>95</v>
      </c>
      <c r="K341" s="15" t="s">
        <v>21</v>
      </c>
      <c r="L341" s="15" t="s">
        <v>44</v>
      </c>
      <c r="M341" s="15" t="s">
        <v>23</v>
      </c>
      <c r="N341" s="16" t="n">
        <v>0.5</v>
      </c>
      <c r="O341" s="17" t="n">
        <f aca="false">N341*60</f>
        <v>30</v>
      </c>
      <c r="P341" s="18"/>
    </row>
    <row r="342" customFormat="false" ht="15" hidden="false" customHeight="false" outlineLevel="0" collapsed="false">
      <c r="A342" s="10" t="s">
        <v>40</v>
      </c>
      <c r="B342" s="11" t="s">
        <v>520</v>
      </c>
      <c r="C342" s="12" t="n">
        <v>45560</v>
      </c>
      <c r="D342" s="13" t="n">
        <v>45562</v>
      </c>
      <c r="E342" s="13" t="n">
        <v>45562</v>
      </c>
      <c r="F342" s="14" t="n">
        <f aca="false">NETWORKDAYS.INTL(D342,E342,1,Festivos[])</f>
        <v>1</v>
      </c>
      <c r="G342" s="15" t="s">
        <v>521</v>
      </c>
      <c r="H342" s="15" t="s">
        <v>29</v>
      </c>
      <c r="I342" s="15" t="s">
        <v>19</v>
      </c>
      <c r="J342" s="15" t="s">
        <v>43</v>
      </c>
      <c r="K342" s="15" t="s">
        <v>21</v>
      </c>
      <c r="L342" s="15" t="s">
        <v>22</v>
      </c>
      <c r="M342" s="15" t="s">
        <v>23</v>
      </c>
      <c r="N342" s="16" t="n">
        <v>1</v>
      </c>
      <c r="O342" s="17" t="n">
        <f aca="false">N342*60</f>
        <v>60</v>
      </c>
      <c r="P342" s="18" t="n">
        <v>7</v>
      </c>
    </row>
    <row r="343" customFormat="false" ht="15" hidden="false" customHeight="false" outlineLevel="0" collapsed="false">
      <c r="A343" s="10" t="s">
        <v>16</v>
      </c>
      <c r="B343" s="11" t="n">
        <v>247018</v>
      </c>
      <c r="C343" s="12" t="n">
        <v>45560</v>
      </c>
      <c r="D343" s="13" t="n">
        <v>45560</v>
      </c>
      <c r="E343" s="13" t="n">
        <v>45560</v>
      </c>
      <c r="F343" s="14" t="n">
        <f aca="false">NETWORKDAYS.INTL(D343,E343,1,Festivos[])</f>
        <v>1</v>
      </c>
      <c r="G343" s="15" t="s">
        <v>522</v>
      </c>
      <c r="H343" s="15" t="s">
        <v>25</v>
      </c>
      <c r="I343" s="15" t="s">
        <v>19</v>
      </c>
      <c r="J343" s="15" t="s">
        <v>32</v>
      </c>
      <c r="K343" s="15" t="s">
        <v>27</v>
      </c>
      <c r="L343" s="15" t="s">
        <v>33</v>
      </c>
      <c r="M343" s="15" t="s">
        <v>23</v>
      </c>
      <c r="N343" s="16" t="n">
        <v>0.3</v>
      </c>
      <c r="O343" s="17" t="n">
        <f aca="false">N343*60</f>
        <v>18</v>
      </c>
      <c r="P343" s="18"/>
    </row>
    <row r="344" customFormat="false" ht="15" hidden="false" customHeight="false" outlineLevel="0" collapsed="false">
      <c r="A344" s="10" t="s">
        <v>16</v>
      </c>
      <c r="B344" s="11" t="n">
        <v>247009</v>
      </c>
      <c r="C344" s="12" t="n">
        <v>45560</v>
      </c>
      <c r="D344" s="13" t="n">
        <v>45560</v>
      </c>
      <c r="E344" s="13" t="n">
        <v>45560</v>
      </c>
      <c r="F344" s="14" t="n">
        <f aca="false">NETWORKDAYS.INTL(D344,E344,1,Festivos[])</f>
        <v>1</v>
      </c>
      <c r="G344" s="15" t="s">
        <v>523</v>
      </c>
      <c r="H344" s="15" t="s">
        <v>25</v>
      </c>
      <c r="I344" s="15" t="s">
        <v>19</v>
      </c>
      <c r="J344" s="15" t="s">
        <v>32</v>
      </c>
      <c r="K344" s="15" t="s">
        <v>27</v>
      </c>
      <c r="L344" s="15" t="s">
        <v>33</v>
      </c>
      <c r="M344" s="15" t="s">
        <v>23</v>
      </c>
      <c r="N344" s="16" t="n">
        <v>0.4</v>
      </c>
      <c r="O344" s="17" t="n">
        <f aca="false">N344*60</f>
        <v>24</v>
      </c>
      <c r="P344" s="18"/>
    </row>
    <row r="345" customFormat="false" ht="15" hidden="false" customHeight="false" outlineLevel="0" collapsed="false">
      <c r="A345" s="10" t="s">
        <v>40</v>
      </c>
      <c r="B345" s="11" t="s">
        <v>524</v>
      </c>
      <c r="C345" s="12" t="n">
        <v>45560</v>
      </c>
      <c r="D345" s="13" t="n">
        <v>45560</v>
      </c>
      <c r="E345" s="13" t="n">
        <v>45560</v>
      </c>
      <c r="F345" s="14" t="n">
        <f aca="false">NETWORKDAYS.INTL(D345,E345,1,Festivos[])</f>
        <v>1</v>
      </c>
      <c r="G345" s="15" t="s">
        <v>525</v>
      </c>
      <c r="H345" s="15" t="s">
        <v>29</v>
      </c>
      <c r="I345" s="15" t="s">
        <v>19</v>
      </c>
      <c r="J345" s="15" t="s">
        <v>47</v>
      </c>
      <c r="K345" s="15" t="s">
        <v>27</v>
      </c>
      <c r="L345" s="15" t="s">
        <v>70</v>
      </c>
      <c r="M345" s="15" t="s">
        <v>23</v>
      </c>
      <c r="N345" s="16" t="n">
        <v>0.5</v>
      </c>
      <c r="O345" s="17" t="n">
        <f aca="false">N345*60</f>
        <v>30</v>
      </c>
      <c r="P345" s="18"/>
    </row>
    <row r="346" customFormat="false" ht="15" hidden="false" customHeight="false" outlineLevel="0" collapsed="false">
      <c r="A346" s="10" t="s">
        <v>40</v>
      </c>
      <c r="B346" s="11" t="s">
        <v>526</v>
      </c>
      <c r="C346" s="12" t="n">
        <v>45560</v>
      </c>
      <c r="D346" s="13" t="n">
        <v>45560</v>
      </c>
      <c r="E346" s="13" t="n">
        <v>45560</v>
      </c>
      <c r="F346" s="14" t="n">
        <f aca="false">NETWORKDAYS.INTL(D346,E346,1,Festivos[])</f>
        <v>1</v>
      </c>
      <c r="G346" s="15" t="s">
        <v>527</v>
      </c>
      <c r="H346" s="15" t="s">
        <v>29</v>
      </c>
      <c r="I346" s="15" t="s">
        <v>19</v>
      </c>
      <c r="J346" s="15" t="s">
        <v>98</v>
      </c>
      <c r="K346" s="15" t="s">
        <v>27</v>
      </c>
      <c r="L346" s="15" t="s">
        <v>30</v>
      </c>
      <c r="M346" s="15" t="s">
        <v>23</v>
      </c>
      <c r="N346" s="16" t="n">
        <v>0.2</v>
      </c>
      <c r="O346" s="17" t="n">
        <f aca="false">N346*60</f>
        <v>12</v>
      </c>
      <c r="P346" s="18"/>
    </row>
    <row r="347" customFormat="false" ht="15" hidden="false" customHeight="false" outlineLevel="0" collapsed="false">
      <c r="A347" s="10" t="s">
        <v>40</v>
      </c>
      <c r="B347" s="11" t="s">
        <v>528</v>
      </c>
      <c r="C347" s="12" t="n">
        <v>45560</v>
      </c>
      <c r="D347" s="13" t="n">
        <v>45560</v>
      </c>
      <c r="E347" s="13" t="n">
        <v>45560</v>
      </c>
      <c r="F347" s="14" t="n">
        <f aca="false">NETWORKDAYS.INTL(D347,E347,1,Festivos[])</f>
        <v>1</v>
      </c>
      <c r="G347" s="15" t="s">
        <v>529</v>
      </c>
      <c r="H347" s="15" t="s">
        <v>29</v>
      </c>
      <c r="I347" s="15" t="s">
        <v>19</v>
      </c>
      <c r="J347" s="15" t="s">
        <v>43</v>
      </c>
      <c r="K347" s="15" t="s">
        <v>27</v>
      </c>
      <c r="L347" s="15" t="s">
        <v>30</v>
      </c>
      <c r="M347" s="15" t="s">
        <v>23</v>
      </c>
      <c r="N347" s="16" t="n">
        <v>0.2</v>
      </c>
      <c r="O347" s="17" t="n">
        <f aca="false">N347*60</f>
        <v>12</v>
      </c>
      <c r="P347" s="18"/>
    </row>
    <row r="348" customFormat="false" ht="15" hidden="false" customHeight="false" outlineLevel="0" collapsed="false">
      <c r="A348" s="10" t="s">
        <v>40</v>
      </c>
      <c r="B348" s="11" t="s">
        <v>530</v>
      </c>
      <c r="C348" s="12" t="n">
        <v>45560</v>
      </c>
      <c r="D348" s="13" t="n">
        <v>45560</v>
      </c>
      <c r="E348" s="13" t="n">
        <v>45560</v>
      </c>
      <c r="F348" s="14" t="n">
        <f aca="false">NETWORKDAYS.INTL(D348,E348,1,Festivos[])</f>
        <v>1</v>
      </c>
      <c r="G348" s="15" t="s">
        <v>277</v>
      </c>
      <c r="H348" s="15" t="s">
        <v>29</v>
      </c>
      <c r="I348" s="15" t="s">
        <v>19</v>
      </c>
      <c r="J348" s="15" t="s">
        <v>56</v>
      </c>
      <c r="K348" s="15" t="s">
        <v>27</v>
      </c>
      <c r="L348" s="15" t="s">
        <v>30</v>
      </c>
      <c r="M348" s="15" t="s">
        <v>23</v>
      </c>
      <c r="N348" s="16" t="n">
        <v>0.3</v>
      </c>
      <c r="O348" s="17" t="n">
        <f aca="false">N348*60</f>
        <v>18</v>
      </c>
      <c r="P348" s="18"/>
    </row>
    <row r="349" customFormat="false" ht="15" hidden="false" customHeight="false" outlineLevel="0" collapsed="false">
      <c r="A349" s="10" t="s">
        <v>40</v>
      </c>
      <c r="B349" s="11" t="s">
        <v>186</v>
      </c>
      <c r="C349" s="12" t="n">
        <v>45560</v>
      </c>
      <c r="D349" s="13" t="n">
        <v>45560</v>
      </c>
      <c r="E349" s="13" t="n">
        <v>45560</v>
      </c>
      <c r="F349" s="14" t="n">
        <f aca="false">NETWORKDAYS.INTL(D349,E349,1,Festivos[])</f>
        <v>1</v>
      </c>
      <c r="G349" s="15" t="s">
        <v>531</v>
      </c>
      <c r="H349" s="15" t="s">
        <v>29</v>
      </c>
      <c r="I349" s="15" t="s">
        <v>19</v>
      </c>
      <c r="J349" s="15" t="s">
        <v>64</v>
      </c>
      <c r="K349" s="15" t="s">
        <v>27</v>
      </c>
      <c r="L349" s="15" t="s">
        <v>30</v>
      </c>
      <c r="M349" s="15" t="s">
        <v>23</v>
      </c>
      <c r="N349" s="16" t="n">
        <v>0.3</v>
      </c>
      <c r="O349" s="17" t="n">
        <f aca="false">N349*60</f>
        <v>18</v>
      </c>
      <c r="P349" s="18"/>
    </row>
    <row r="350" customFormat="false" ht="15" hidden="false" customHeight="false" outlineLevel="0" collapsed="false">
      <c r="A350" s="10" t="s">
        <v>40</v>
      </c>
      <c r="B350" s="11" t="s">
        <v>532</v>
      </c>
      <c r="C350" s="12" t="n">
        <v>45560</v>
      </c>
      <c r="D350" s="13" t="n">
        <v>45560</v>
      </c>
      <c r="E350" s="13" t="n">
        <v>45560</v>
      </c>
      <c r="F350" s="14" t="n">
        <f aca="false">NETWORKDAYS.INTL(D350,E350,1,Festivos[])</f>
        <v>1</v>
      </c>
      <c r="G350" s="15" t="s">
        <v>277</v>
      </c>
      <c r="H350" s="15" t="s">
        <v>25</v>
      </c>
      <c r="I350" s="15" t="s">
        <v>19</v>
      </c>
      <c r="J350" s="15" t="s">
        <v>43</v>
      </c>
      <c r="K350" s="15" t="s">
        <v>27</v>
      </c>
      <c r="L350" s="15" t="s">
        <v>30</v>
      </c>
      <c r="M350" s="15" t="s">
        <v>23</v>
      </c>
      <c r="N350" s="16" t="n">
        <v>0.2</v>
      </c>
      <c r="O350" s="17" t="n">
        <f aca="false">N350*60</f>
        <v>12</v>
      </c>
      <c r="P350" s="18"/>
    </row>
    <row r="351" customFormat="false" ht="15" hidden="false" customHeight="false" outlineLevel="0" collapsed="false">
      <c r="A351" s="10" t="s">
        <v>40</v>
      </c>
      <c r="B351" s="11" t="s">
        <v>533</v>
      </c>
      <c r="C351" s="12" t="n">
        <v>45561</v>
      </c>
      <c r="D351" s="13" t="n">
        <v>45561</v>
      </c>
      <c r="E351" s="13" t="n">
        <v>45561</v>
      </c>
      <c r="F351" s="14" t="n">
        <f aca="false">NETWORKDAYS.INTL(D351,E351,1,Festivos[])</f>
        <v>1</v>
      </c>
      <c r="G351" s="15" t="s">
        <v>534</v>
      </c>
      <c r="H351" s="15" t="s">
        <v>25</v>
      </c>
      <c r="I351" s="15" t="s">
        <v>19</v>
      </c>
      <c r="J351" s="15" t="s">
        <v>86</v>
      </c>
      <c r="K351" s="15" t="s">
        <v>27</v>
      </c>
      <c r="L351" s="15" t="s">
        <v>30</v>
      </c>
      <c r="M351" s="15" t="s">
        <v>23</v>
      </c>
      <c r="N351" s="16" t="n">
        <v>0.5</v>
      </c>
      <c r="O351" s="17" t="n">
        <f aca="false">N351*60</f>
        <v>30</v>
      </c>
      <c r="P351" s="18"/>
    </row>
    <row r="352" customFormat="false" ht="15" hidden="false" customHeight="false" outlineLevel="0" collapsed="false">
      <c r="A352" s="10" t="s">
        <v>40</v>
      </c>
      <c r="B352" s="11" t="s">
        <v>406</v>
      </c>
      <c r="C352" s="12" t="n">
        <v>45561</v>
      </c>
      <c r="D352" s="13" t="n">
        <v>45561</v>
      </c>
      <c r="E352" s="13" t="n">
        <v>45561</v>
      </c>
      <c r="F352" s="14" t="n">
        <f aca="false">NETWORKDAYS.INTL(D352,E352,1,Festivos[])</f>
        <v>1</v>
      </c>
      <c r="G352" s="15" t="s">
        <v>535</v>
      </c>
      <c r="H352" s="15" t="s">
        <v>25</v>
      </c>
      <c r="I352" s="15" t="s">
        <v>19</v>
      </c>
      <c r="J352" s="15" t="s">
        <v>56</v>
      </c>
      <c r="K352" s="15" t="s">
        <v>27</v>
      </c>
      <c r="L352" s="15" t="s">
        <v>30</v>
      </c>
      <c r="M352" s="15" t="s">
        <v>23</v>
      </c>
      <c r="N352" s="16" t="n">
        <v>0.2</v>
      </c>
      <c r="O352" s="17" t="n">
        <f aca="false">N352*60</f>
        <v>12</v>
      </c>
      <c r="P352" s="18"/>
    </row>
    <row r="353" customFormat="false" ht="15" hidden="false" customHeight="false" outlineLevel="0" collapsed="false">
      <c r="A353" s="10" t="s">
        <v>40</v>
      </c>
      <c r="B353" s="11" t="s">
        <v>536</v>
      </c>
      <c r="C353" s="12" t="n">
        <v>45561</v>
      </c>
      <c r="D353" s="13" t="n">
        <v>45561</v>
      </c>
      <c r="E353" s="13" t="n">
        <v>45561</v>
      </c>
      <c r="F353" s="14" t="n">
        <f aca="false">NETWORKDAYS.INTL(D353,E353,1,Festivos[])</f>
        <v>1</v>
      </c>
      <c r="G353" s="15" t="s">
        <v>537</v>
      </c>
      <c r="H353" s="15" t="s">
        <v>25</v>
      </c>
      <c r="I353" s="15" t="s">
        <v>19</v>
      </c>
      <c r="J353" s="15" t="s">
        <v>86</v>
      </c>
      <c r="K353" s="15" t="s">
        <v>119</v>
      </c>
      <c r="L353" s="15" t="s">
        <v>120</v>
      </c>
      <c r="M353" s="15" t="s">
        <v>23</v>
      </c>
      <c r="N353" s="16" t="n">
        <v>0.3</v>
      </c>
      <c r="O353" s="17" t="n">
        <f aca="false">N353*60</f>
        <v>18</v>
      </c>
      <c r="P353" s="18"/>
    </row>
    <row r="354" customFormat="false" ht="15" hidden="false" customHeight="false" outlineLevel="0" collapsed="false">
      <c r="A354" s="10" t="s">
        <v>40</v>
      </c>
      <c r="B354" s="11" t="s">
        <v>538</v>
      </c>
      <c r="C354" s="12" t="n">
        <v>45561</v>
      </c>
      <c r="D354" s="13" t="n">
        <v>45561</v>
      </c>
      <c r="E354" s="13" t="n">
        <v>45561</v>
      </c>
      <c r="F354" s="14" t="n">
        <f aca="false">NETWORKDAYS.INTL(D354,E354,1,Festivos[])</f>
        <v>1</v>
      </c>
      <c r="G354" s="15" t="s">
        <v>277</v>
      </c>
      <c r="H354" s="15" t="s">
        <v>29</v>
      </c>
      <c r="I354" s="15" t="s">
        <v>19</v>
      </c>
      <c r="J354" s="15" t="s">
        <v>47</v>
      </c>
      <c r="K354" s="15" t="s">
        <v>27</v>
      </c>
      <c r="L354" s="15" t="s">
        <v>30</v>
      </c>
      <c r="M354" s="15" t="s">
        <v>23</v>
      </c>
      <c r="N354" s="16" t="n">
        <v>0.2</v>
      </c>
      <c r="O354" s="17" t="n">
        <f aca="false">N354*60</f>
        <v>12</v>
      </c>
      <c r="P354" s="18"/>
    </row>
    <row r="355" customFormat="false" ht="15" hidden="false" customHeight="false" outlineLevel="0" collapsed="false">
      <c r="A355" s="10" t="s">
        <v>16</v>
      </c>
      <c r="B355" s="11" t="n">
        <v>247178</v>
      </c>
      <c r="C355" s="12" t="n">
        <v>45561</v>
      </c>
      <c r="D355" s="13" t="n">
        <v>45561</v>
      </c>
      <c r="E355" s="13" t="n">
        <v>45561</v>
      </c>
      <c r="F355" s="14" t="n">
        <f aca="false">NETWORKDAYS.INTL(D355,E355,1,Festivos[])</f>
        <v>1</v>
      </c>
      <c r="G355" s="15" t="s">
        <v>539</v>
      </c>
      <c r="H355" s="15" t="s">
        <v>29</v>
      </c>
      <c r="I355" s="15" t="s">
        <v>19</v>
      </c>
      <c r="J355" s="15" t="s">
        <v>32</v>
      </c>
      <c r="K355" s="15" t="s">
        <v>27</v>
      </c>
      <c r="L355" s="15" t="s">
        <v>33</v>
      </c>
      <c r="M355" s="15" t="s">
        <v>23</v>
      </c>
      <c r="N355" s="16" t="n">
        <v>0.5</v>
      </c>
      <c r="O355" s="17" t="n">
        <f aca="false">N355*60</f>
        <v>30</v>
      </c>
      <c r="P355" s="18"/>
    </row>
    <row r="356" customFormat="false" ht="15" hidden="false" customHeight="false" outlineLevel="0" collapsed="false">
      <c r="A356" s="10" t="s">
        <v>40</v>
      </c>
      <c r="B356" s="11" t="s">
        <v>540</v>
      </c>
      <c r="C356" s="12" t="n">
        <v>45561</v>
      </c>
      <c r="D356" s="12" t="n">
        <v>45561</v>
      </c>
      <c r="E356" s="12" t="n">
        <v>45561</v>
      </c>
      <c r="F356" s="14" t="n">
        <f aca="false">NETWORKDAYS.INTL(D356,E356,1,Festivos[])</f>
        <v>1</v>
      </c>
      <c r="G356" s="15" t="s">
        <v>541</v>
      </c>
      <c r="H356" s="15" t="s">
        <v>101</v>
      </c>
      <c r="I356" s="15" t="s">
        <v>19</v>
      </c>
      <c r="J356" s="15" t="s">
        <v>56</v>
      </c>
      <c r="K356" s="15" t="s">
        <v>21</v>
      </c>
      <c r="L356" s="15" t="s">
        <v>30</v>
      </c>
      <c r="M356" s="15" t="s">
        <v>108</v>
      </c>
      <c r="N356" s="16" t="n">
        <v>3</v>
      </c>
      <c r="O356" s="17" t="n">
        <f aca="false">N356*60</f>
        <v>180</v>
      </c>
      <c r="P356" s="18"/>
    </row>
    <row r="357" customFormat="false" ht="15" hidden="false" customHeight="false" outlineLevel="0" collapsed="false">
      <c r="A357" s="10" t="s">
        <v>40</v>
      </c>
      <c r="B357" s="11" t="s">
        <v>542</v>
      </c>
      <c r="C357" s="12" t="n">
        <v>45561</v>
      </c>
      <c r="D357" s="13" t="n">
        <v>45561</v>
      </c>
      <c r="E357" s="13" t="n">
        <v>45562</v>
      </c>
      <c r="F357" s="14" t="n">
        <f aca="false">NETWORKDAYS.INTL(D357,E357,1,Festivos[])</f>
        <v>2</v>
      </c>
      <c r="G357" s="15" t="s">
        <v>543</v>
      </c>
      <c r="H357" s="15" t="s">
        <v>18</v>
      </c>
      <c r="I357" s="15" t="s">
        <v>19</v>
      </c>
      <c r="J357" s="15" t="s">
        <v>86</v>
      </c>
      <c r="K357" s="15" t="s">
        <v>21</v>
      </c>
      <c r="L357" s="15" t="s">
        <v>44</v>
      </c>
      <c r="M357" s="15" t="s">
        <v>23</v>
      </c>
      <c r="N357" s="16" t="n">
        <v>2</v>
      </c>
      <c r="O357" s="17" t="n">
        <f aca="false">N357*60</f>
        <v>120</v>
      </c>
      <c r="P357" s="18" t="n">
        <v>7</v>
      </c>
    </row>
    <row r="358" customFormat="false" ht="15" hidden="false" customHeight="false" outlineLevel="0" collapsed="false">
      <c r="A358" s="10" t="s">
        <v>40</v>
      </c>
      <c r="B358" s="11" t="s">
        <v>544</v>
      </c>
      <c r="C358" s="12" t="n">
        <v>45561</v>
      </c>
      <c r="D358" s="12" t="n">
        <v>45561</v>
      </c>
      <c r="E358" s="12" t="n">
        <v>45561</v>
      </c>
      <c r="F358" s="14" t="n">
        <f aca="false">NETWORKDAYS.INTL(D358,E358,1,Festivos[])</f>
        <v>1</v>
      </c>
      <c r="G358" s="15" t="s">
        <v>545</v>
      </c>
      <c r="H358" s="15" t="s">
        <v>101</v>
      </c>
      <c r="I358" s="15" t="s">
        <v>19</v>
      </c>
      <c r="J358" s="15" t="s">
        <v>43</v>
      </c>
      <c r="K358" s="15" t="s">
        <v>21</v>
      </c>
      <c r="L358" s="15" t="s">
        <v>61</v>
      </c>
      <c r="M358" s="15" t="s">
        <v>82</v>
      </c>
      <c r="N358" s="16" t="n">
        <v>0.5</v>
      </c>
      <c r="O358" s="17" t="n">
        <f aca="false">N358*60</f>
        <v>30</v>
      </c>
      <c r="P358" s="18"/>
    </row>
    <row r="359" customFormat="false" ht="15" hidden="false" customHeight="false" outlineLevel="0" collapsed="false">
      <c r="A359" s="10" t="s">
        <v>40</v>
      </c>
      <c r="B359" s="11" t="s">
        <v>546</v>
      </c>
      <c r="C359" s="12" t="n">
        <v>45561</v>
      </c>
      <c r="D359" s="13" t="n">
        <v>45561</v>
      </c>
      <c r="E359" s="13" t="n">
        <v>45561</v>
      </c>
      <c r="F359" s="14" t="n">
        <f aca="false">NETWORKDAYS.INTL(D359,E359,1,Festivos[])</f>
        <v>1</v>
      </c>
      <c r="G359" s="15" t="s">
        <v>547</v>
      </c>
      <c r="H359" s="15" t="s">
        <v>18</v>
      </c>
      <c r="I359" s="15" t="s">
        <v>19</v>
      </c>
      <c r="J359" s="15" t="s">
        <v>47</v>
      </c>
      <c r="K359" s="15" t="s">
        <v>21</v>
      </c>
      <c r="L359" s="15" t="s">
        <v>44</v>
      </c>
      <c r="M359" s="15" t="s">
        <v>82</v>
      </c>
      <c r="N359" s="16" t="n">
        <v>1</v>
      </c>
      <c r="O359" s="17" t="n">
        <f aca="false">N359*60</f>
        <v>60</v>
      </c>
      <c r="P359" s="18" t="n">
        <v>7</v>
      </c>
    </row>
    <row r="360" customFormat="false" ht="15" hidden="false" customHeight="false" outlineLevel="0" collapsed="false">
      <c r="A360" s="10" t="s">
        <v>40</v>
      </c>
      <c r="B360" s="11" t="s">
        <v>548</v>
      </c>
      <c r="C360" s="12" t="n">
        <v>45561</v>
      </c>
      <c r="D360" s="13" t="n">
        <v>45562</v>
      </c>
      <c r="E360" s="13" t="n">
        <v>45562</v>
      </c>
      <c r="F360" s="14" t="n">
        <f aca="false">NETWORKDAYS.INTL(D360,E360,1,Festivos[])</f>
        <v>1</v>
      </c>
      <c r="G360" s="15" t="s">
        <v>549</v>
      </c>
      <c r="H360" s="15" t="s">
        <v>29</v>
      </c>
      <c r="I360" s="15" t="s">
        <v>19</v>
      </c>
      <c r="J360" s="15" t="s">
        <v>95</v>
      </c>
      <c r="K360" s="15" t="s">
        <v>21</v>
      </c>
      <c r="L360" s="15" t="s">
        <v>61</v>
      </c>
      <c r="M360" s="15" t="s">
        <v>23</v>
      </c>
      <c r="N360" s="16" t="n">
        <v>1</v>
      </c>
      <c r="O360" s="17" t="n">
        <f aca="false">N360*60</f>
        <v>60</v>
      </c>
      <c r="P360" s="18" t="n">
        <v>7</v>
      </c>
    </row>
    <row r="361" customFormat="false" ht="15" hidden="false" customHeight="false" outlineLevel="0" collapsed="false">
      <c r="A361" s="10" t="s">
        <v>40</v>
      </c>
      <c r="B361" s="11" t="s">
        <v>550</v>
      </c>
      <c r="C361" s="12" t="n">
        <v>45561</v>
      </c>
      <c r="D361" s="13" t="n">
        <v>45565</v>
      </c>
      <c r="E361" s="13" t="n">
        <v>45565</v>
      </c>
      <c r="F361" s="14" t="n">
        <f aca="false">NETWORKDAYS.INTL(D361,E361,1,Festivos[])</f>
        <v>1</v>
      </c>
      <c r="G361" s="15" t="s">
        <v>551</v>
      </c>
      <c r="H361" s="15" t="s">
        <v>74</v>
      </c>
      <c r="I361" s="15" t="s">
        <v>19</v>
      </c>
      <c r="J361" s="15" t="s">
        <v>47</v>
      </c>
      <c r="K361" s="15" t="s">
        <v>21</v>
      </c>
      <c r="L361" s="15" t="s">
        <v>22</v>
      </c>
      <c r="M361" s="15" t="s">
        <v>108</v>
      </c>
      <c r="N361" s="16" t="n">
        <v>2</v>
      </c>
      <c r="O361" s="17" t="n">
        <f aca="false">N361*60</f>
        <v>120</v>
      </c>
      <c r="P361" s="18"/>
    </row>
    <row r="362" customFormat="false" ht="15" hidden="false" customHeight="false" outlineLevel="0" collapsed="false">
      <c r="A362" s="10" t="s">
        <v>40</v>
      </c>
      <c r="B362" s="11" t="s">
        <v>552</v>
      </c>
      <c r="C362" s="12" t="n">
        <v>45561</v>
      </c>
      <c r="D362" s="12" t="n">
        <v>45561</v>
      </c>
      <c r="E362" s="12" t="n">
        <v>45561</v>
      </c>
      <c r="F362" s="14" t="n">
        <f aca="false">NETWORKDAYS.INTL(D362,E362,1,Festivos[])</f>
        <v>1</v>
      </c>
      <c r="G362" s="15" t="s">
        <v>553</v>
      </c>
      <c r="H362" s="15" t="s">
        <v>101</v>
      </c>
      <c r="I362" s="15" t="s">
        <v>19</v>
      </c>
      <c r="J362" s="15" t="s">
        <v>43</v>
      </c>
      <c r="K362" s="15" t="s">
        <v>21</v>
      </c>
      <c r="L362" s="15" t="s">
        <v>61</v>
      </c>
      <c r="M362" s="15" t="s">
        <v>82</v>
      </c>
      <c r="N362" s="16" t="n">
        <v>0.5</v>
      </c>
      <c r="O362" s="17" t="n">
        <f aca="false">N362*60</f>
        <v>30</v>
      </c>
      <c r="P362" s="18"/>
    </row>
    <row r="363" customFormat="false" ht="15" hidden="false" customHeight="false" outlineLevel="0" collapsed="false">
      <c r="A363" s="10" t="s">
        <v>40</v>
      </c>
      <c r="B363" s="11" t="s">
        <v>554</v>
      </c>
      <c r="C363" s="12" t="n">
        <v>45561</v>
      </c>
      <c r="D363" s="12" t="n">
        <v>45561</v>
      </c>
      <c r="E363" s="12" t="n">
        <v>45561</v>
      </c>
      <c r="F363" s="14" t="n">
        <f aca="false">NETWORKDAYS.INTL(D363,E363,1,Festivos[])</f>
        <v>1</v>
      </c>
      <c r="G363" s="15" t="s">
        <v>555</v>
      </c>
      <c r="H363" s="15" t="s">
        <v>113</v>
      </c>
      <c r="I363" s="15" t="s">
        <v>19</v>
      </c>
      <c r="J363" s="15" t="s">
        <v>43</v>
      </c>
      <c r="K363" s="15" t="s">
        <v>38</v>
      </c>
      <c r="L363" s="15" t="s">
        <v>30</v>
      </c>
      <c r="M363" s="15" t="s">
        <v>23</v>
      </c>
      <c r="N363" s="16" t="n">
        <v>1</v>
      </c>
      <c r="O363" s="17" t="n">
        <f aca="false">N363*60</f>
        <v>60</v>
      </c>
      <c r="P363" s="18" t="n">
        <v>7</v>
      </c>
    </row>
    <row r="364" customFormat="false" ht="15" hidden="false" customHeight="false" outlineLevel="0" collapsed="false">
      <c r="A364" s="10" t="s">
        <v>40</v>
      </c>
      <c r="B364" s="11" t="s">
        <v>556</v>
      </c>
      <c r="C364" s="12" t="n">
        <v>45561</v>
      </c>
      <c r="D364" s="13" t="n">
        <v>45561</v>
      </c>
      <c r="E364" s="13" t="n">
        <v>45561</v>
      </c>
      <c r="F364" s="14" t="n">
        <f aca="false">NETWORKDAYS.INTL(D364,E364,1,Festivos[])</f>
        <v>1</v>
      </c>
      <c r="G364" s="15" t="s">
        <v>557</v>
      </c>
      <c r="H364" s="15" t="s">
        <v>74</v>
      </c>
      <c r="I364" s="15" t="s">
        <v>19</v>
      </c>
      <c r="J364" s="15" t="s">
        <v>118</v>
      </c>
      <c r="K364" s="15" t="s">
        <v>21</v>
      </c>
      <c r="L364" s="15" t="s">
        <v>120</v>
      </c>
      <c r="M364" s="15" t="s">
        <v>108</v>
      </c>
      <c r="N364" s="16" t="n">
        <v>2</v>
      </c>
      <c r="O364" s="17" t="n">
        <f aca="false">N364*60</f>
        <v>120</v>
      </c>
      <c r="P364" s="18"/>
    </row>
    <row r="365" customFormat="false" ht="15" hidden="false" customHeight="false" outlineLevel="0" collapsed="false">
      <c r="A365" s="10" t="s">
        <v>16</v>
      </c>
      <c r="B365" s="11" t="n">
        <v>247129</v>
      </c>
      <c r="C365" s="12" t="n">
        <v>45561</v>
      </c>
      <c r="D365" s="13" t="n">
        <v>45561</v>
      </c>
      <c r="E365" s="13" t="n">
        <v>45561</v>
      </c>
      <c r="F365" s="14" t="n">
        <f aca="false">NETWORKDAYS.INTL(D365,E365,1,Festivos[])</f>
        <v>1</v>
      </c>
      <c r="G365" s="15" t="s">
        <v>558</v>
      </c>
      <c r="H365" s="15" t="s">
        <v>74</v>
      </c>
      <c r="I365" s="15" t="s">
        <v>19</v>
      </c>
      <c r="J365" s="15" t="s">
        <v>37</v>
      </c>
      <c r="K365" s="15" t="s">
        <v>21</v>
      </c>
      <c r="L365" s="15" t="s">
        <v>22</v>
      </c>
      <c r="M365" s="15" t="s">
        <v>108</v>
      </c>
      <c r="N365" s="16" t="n">
        <v>1</v>
      </c>
      <c r="O365" s="17" t="n">
        <f aca="false">N365*60</f>
        <v>60</v>
      </c>
      <c r="P365" s="18"/>
    </row>
    <row r="366" customFormat="false" ht="15" hidden="false" customHeight="false" outlineLevel="0" collapsed="false">
      <c r="A366" s="10" t="s">
        <v>16</v>
      </c>
      <c r="B366" s="11" t="n">
        <v>247041</v>
      </c>
      <c r="C366" s="12" t="n">
        <v>45561</v>
      </c>
      <c r="D366" s="12" t="n">
        <v>45561</v>
      </c>
      <c r="E366" s="13" t="n">
        <v>45562</v>
      </c>
      <c r="F366" s="14" t="n">
        <f aca="false">NETWORKDAYS.INTL(D366,E366,1,Festivos[])</f>
        <v>2</v>
      </c>
      <c r="G366" s="15" t="s">
        <v>559</v>
      </c>
      <c r="H366" s="15" t="s">
        <v>113</v>
      </c>
      <c r="I366" s="15" t="s">
        <v>19</v>
      </c>
      <c r="J366" s="15" t="s">
        <v>241</v>
      </c>
      <c r="K366" s="15" t="s">
        <v>38</v>
      </c>
      <c r="L366" s="15" t="s">
        <v>30</v>
      </c>
      <c r="M366" s="15" t="s">
        <v>23</v>
      </c>
      <c r="N366" s="16" t="n">
        <v>1</v>
      </c>
      <c r="O366" s="17" t="n">
        <f aca="false">N366*60</f>
        <v>60</v>
      </c>
      <c r="P366" s="18" t="n">
        <v>7</v>
      </c>
    </row>
    <row r="367" customFormat="false" ht="15" hidden="false" customHeight="false" outlineLevel="0" collapsed="false">
      <c r="A367" s="10" t="s">
        <v>40</v>
      </c>
      <c r="B367" s="11" t="s">
        <v>560</v>
      </c>
      <c r="C367" s="12" t="n">
        <v>45561</v>
      </c>
      <c r="D367" s="13" t="n">
        <v>45561</v>
      </c>
      <c r="E367" s="13" t="n">
        <v>45561</v>
      </c>
      <c r="F367" s="14" t="n">
        <f aca="false">NETWORKDAYS.INTL(D367,E367,1,Festivos[])</f>
        <v>1</v>
      </c>
      <c r="G367" s="15" t="s">
        <v>561</v>
      </c>
      <c r="H367" s="15" t="s">
        <v>29</v>
      </c>
      <c r="I367" s="15" t="s">
        <v>19</v>
      </c>
      <c r="J367" s="15" t="s">
        <v>64</v>
      </c>
      <c r="K367" s="15" t="s">
        <v>27</v>
      </c>
      <c r="L367" s="15" t="s">
        <v>30</v>
      </c>
      <c r="M367" s="15" t="s">
        <v>23</v>
      </c>
      <c r="N367" s="16" t="n">
        <v>0.2</v>
      </c>
      <c r="O367" s="17" t="n">
        <f aca="false">N367*60</f>
        <v>12</v>
      </c>
      <c r="P367" s="18"/>
    </row>
    <row r="368" customFormat="false" ht="15" hidden="false" customHeight="false" outlineLevel="0" collapsed="false">
      <c r="A368" s="10" t="s">
        <v>40</v>
      </c>
      <c r="B368" s="11" t="s">
        <v>562</v>
      </c>
      <c r="C368" s="12" t="n">
        <v>45561</v>
      </c>
      <c r="D368" s="13" t="n">
        <v>45561</v>
      </c>
      <c r="E368" s="13" t="n">
        <v>45561</v>
      </c>
      <c r="F368" s="14" t="n">
        <f aca="false">NETWORKDAYS.INTL(D368,E368,1,Festivos[])</f>
        <v>1</v>
      </c>
      <c r="G368" s="15" t="s">
        <v>563</v>
      </c>
      <c r="H368" s="15" t="s">
        <v>29</v>
      </c>
      <c r="I368" s="15" t="s">
        <v>19</v>
      </c>
      <c r="J368" s="15" t="s">
        <v>43</v>
      </c>
      <c r="K368" s="15" t="s">
        <v>27</v>
      </c>
      <c r="L368" s="15" t="s">
        <v>30</v>
      </c>
      <c r="M368" s="15" t="s">
        <v>23</v>
      </c>
      <c r="N368" s="16" t="n">
        <v>0.4</v>
      </c>
      <c r="O368" s="17" t="n">
        <f aca="false">N368*60</f>
        <v>24</v>
      </c>
      <c r="P368" s="18"/>
    </row>
    <row r="369" customFormat="false" ht="15" hidden="false" customHeight="false" outlineLevel="0" collapsed="false">
      <c r="A369" s="10" t="s">
        <v>40</v>
      </c>
      <c r="B369" s="11" t="s">
        <v>564</v>
      </c>
      <c r="C369" s="12" t="n">
        <v>45561</v>
      </c>
      <c r="D369" s="13" t="n">
        <v>45561</v>
      </c>
      <c r="E369" s="13" t="n">
        <v>45561</v>
      </c>
      <c r="F369" s="14" t="n">
        <f aca="false">NETWORKDAYS.INTL(D369,E369,1,Festivos[])</f>
        <v>1</v>
      </c>
      <c r="G369" s="15" t="s">
        <v>277</v>
      </c>
      <c r="H369" s="15" t="s">
        <v>29</v>
      </c>
      <c r="I369" s="15" t="s">
        <v>19</v>
      </c>
      <c r="J369" s="15" t="s">
        <v>43</v>
      </c>
      <c r="K369" s="15" t="s">
        <v>27</v>
      </c>
      <c r="L369" s="15" t="s">
        <v>30</v>
      </c>
      <c r="M369" s="15" t="s">
        <v>23</v>
      </c>
      <c r="N369" s="16" t="n">
        <v>1</v>
      </c>
      <c r="O369" s="17" t="n">
        <f aca="false">N369*60</f>
        <v>60</v>
      </c>
      <c r="P369" s="18"/>
    </row>
    <row r="370" customFormat="false" ht="15" hidden="false" customHeight="false" outlineLevel="0" collapsed="false">
      <c r="A370" s="10" t="s">
        <v>40</v>
      </c>
      <c r="B370" s="11" t="s">
        <v>565</v>
      </c>
      <c r="C370" s="12" t="n">
        <v>45561</v>
      </c>
      <c r="D370" s="13" t="n">
        <v>45561</v>
      </c>
      <c r="E370" s="13" t="n">
        <v>45561</v>
      </c>
      <c r="F370" s="14" t="n">
        <f aca="false">NETWORKDAYS.INTL(D370,E370,1,Festivos[])</f>
        <v>1</v>
      </c>
      <c r="G370" s="15" t="s">
        <v>566</v>
      </c>
      <c r="H370" s="15" t="s">
        <v>25</v>
      </c>
      <c r="I370" s="15" t="s">
        <v>19</v>
      </c>
      <c r="J370" s="15" t="s">
        <v>86</v>
      </c>
      <c r="K370" s="15" t="s">
        <v>119</v>
      </c>
      <c r="L370" s="15" t="s">
        <v>120</v>
      </c>
      <c r="M370" s="15" t="s">
        <v>23</v>
      </c>
      <c r="N370" s="16" t="n">
        <v>0.5</v>
      </c>
      <c r="O370" s="17" t="n">
        <f aca="false">N370*60</f>
        <v>30</v>
      </c>
      <c r="P370" s="18"/>
    </row>
    <row r="371" customFormat="false" ht="15" hidden="false" customHeight="false" outlineLevel="0" collapsed="false">
      <c r="A371" s="10" t="s">
        <v>40</v>
      </c>
      <c r="B371" s="11" t="s">
        <v>556</v>
      </c>
      <c r="C371" s="12" t="n">
        <v>45562</v>
      </c>
      <c r="D371" s="13" t="n">
        <v>45562</v>
      </c>
      <c r="E371" s="13" t="n">
        <v>45562</v>
      </c>
      <c r="F371" s="14" t="n">
        <f aca="false">NETWORKDAYS.INTL(D371,E371,1,Festivos[])</f>
        <v>1</v>
      </c>
      <c r="G371" s="15" t="s">
        <v>557</v>
      </c>
      <c r="H371" s="15" t="s">
        <v>74</v>
      </c>
      <c r="I371" s="15" t="s">
        <v>19</v>
      </c>
      <c r="J371" s="15" t="s">
        <v>118</v>
      </c>
      <c r="K371" s="15" t="s">
        <v>21</v>
      </c>
      <c r="L371" s="15" t="s">
        <v>22</v>
      </c>
      <c r="M371" s="15" t="s">
        <v>23</v>
      </c>
      <c r="N371" s="16" t="n">
        <v>1</v>
      </c>
      <c r="O371" s="17" t="n">
        <f aca="false">N371*60</f>
        <v>60</v>
      </c>
      <c r="P371" s="18"/>
    </row>
    <row r="372" customFormat="false" ht="15" hidden="false" customHeight="false" outlineLevel="0" collapsed="false">
      <c r="A372" s="10" t="s">
        <v>40</v>
      </c>
      <c r="B372" s="11" t="s">
        <v>567</v>
      </c>
      <c r="C372" s="12" t="n">
        <v>45562</v>
      </c>
      <c r="D372" s="12" t="n">
        <v>45562</v>
      </c>
      <c r="E372" s="12" t="n">
        <v>45562</v>
      </c>
      <c r="F372" s="14" t="n">
        <f aca="false">NETWORKDAYS.INTL(D372,E372,1,Festivos[])</f>
        <v>1</v>
      </c>
      <c r="G372" s="15" t="s">
        <v>568</v>
      </c>
      <c r="H372" s="15" t="s">
        <v>113</v>
      </c>
      <c r="I372" s="15" t="s">
        <v>19</v>
      </c>
      <c r="J372" s="15" t="s">
        <v>86</v>
      </c>
      <c r="K372" s="15" t="s">
        <v>38</v>
      </c>
      <c r="L372" s="15" t="s">
        <v>30</v>
      </c>
      <c r="M372" s="15" t="s">
        <v>23</v>
      </c>
      <c r="N372" s="16" t="n">
        <v>1</v>
      </c>
      <c r="O372" s="17" t="n">
        <f aca="false">N372*60</f>
        <v>60</v>
      </c>
      <c r="P372" s="18" t="n">
        <v>7</v>
      </c>
    </row>
    <row r="373" customFormat="false" ht="23.85" hidden="false" customHeight="false" outlineLevel="0" collapsed="false">
      <c r="A373" s="10" t="s">
        <v>40</v>
      </c>
      <c r="B373" s="11" t="n">
        <v>247214</v>
      </c>
      <c r="C373" s="12" t="n">
        <v>45562</v>
      </c>
      <c r="D373" s="13" t="n">
        <v>45562</v>
      </c>
      <c r="E373" s="13" t="n">
        <v>45562</v>
      </c>
      <c r="F373" s="14" t="n">
        <f aca="false">NETWORKDAYS.INTL(D373,E373,1,Festivos[])</f>
        <v>1</v>
      </c>
      <c r="G373" s="26" t="s">
        <v>569</v>
      </c>
      <c r="H373" s="15" t="s">
        <v>29</v>
      </c>
      <c r="I373" s="15" t="s">
        <v>19</v>
      </c>
      <c r="J373" s="15" t="s">
        <v>115</v>
      </c>
      <c r="K373" s="15" t="s">
        <v>27</v>
      </c>
      <c r="L373" s="15" t="s">
        <v>116</v>
      </c>
      <c r="M373" s="15" t="s">
        <v>23</v>
      </c>
      <c r="N373" s="16" t="n">
        <v>1</v>
      </c>
      <c r="O373" s="17" t="n">
        <f aca="false">N373*60</f>
        <v>60</v>
      </c>
      <c r="P373" s="18" t="n">
        <v>7</v>
      </c>
    </row>
    <row r="374" customFormat="false" ht="15" hidden="false" customHeight="false" outlineLevel="0" collapsed="false">
      <c r="A374" s="10" t="s">
        <v>40</v>
      </c>
      <c r="B374" s="11" t="s">
        <v>570</v>
      </c>
      <c r="C374" s="12" t="n">
        <v>45562</v>
      </c>
      <c r="D374" s="12" t="n">
        <v>45562</v>
      </c>
      <c r="E374" s="13" t="n">
        <v>45565</v>
      </c>
      <c r="F374" s="14" t="n">
        <f aca="false">NETWORKDAYS.INTL(D374,E374,1,Festivos[])</f>
        <v>2</v>
      </c>
      <c r="G374" s="15" t="s">
        <v>571</v>
      </c>
      <c r="H374" s="15" t="s">
        <v>113</v>
      </c>
      <c r="I374" s="15" t="s">
        <v>19</v>
      </c>
      <c r="J374" s="15" t="s">
        <v>118</v>
      </c>
      <c r="K374" s="15" t="s">
        <v>38</v>
      </c>
      <c r="L374" s="15" t="s">
        <v>30</v>
      </c>
      <c r="M374" s="15" t="s">
        <v>82</v>
      </c>
      <c r="N374" s="16" t="n">
        <v>1</v>
      </c>
      <c r="O374" s="17" t="n">
        <f aca="false">N374*60</f>
        <v>60</v>
      </c>
      <c r="P374" s="18" t="n">
        <v>7</v>
      </c>
    </row>
    <row r="375" customFormat="false" ht="15" hidden="false" customHeight="false" outlineLevel="0" collapsed="false">
      <c r="A375" s="10" t="s">
        <v>40</v>
      </c>
      <c r="B375" s="11" t="s">
        <v>572</v>
      </c>
      <c r="C375" s="12" t="n">
        <v>45562</v>
      </c>
      <c r="D375" s="13" t="n">
        <v>45562</v>
      </c>
      <c r="E375" s="13" t="n">
        <v>45562</v>
      </c>
      <c r="F375" s="14" t="n">
        <f aca="false">NETWORKDAYS.INTL(D375,E375,1,Festivos[])</f>
        <v>1</v>
      </c>
      <c r="G375" s="15" t="s">
        <v>573</v>
      </c>
      <c r="H375" s="15" t="s">
        <v>387</v>
      </c>
      <c r="I375" s="15" t="s">
        <v>19</v>
      </c>
      <c r="J375" s="15" t="s">
        <v>43</v>
      </c>
      <c r="K375" s="15" t="s">
        <v>27</v>
      </c>
      <c r="L375" s="15" t="s">
        <v>30</v>
      </c>
      <c r="M375" s="15" t="s">
        <v>23</v>
      </c>
      <c r="N375" s="16" t="n">
        <v>0.3</v>
      </c>
      <c r="O375" s="17" t="n">
        <f aca="false">N375*60</f>
        <v>18</v>
      </c>
      <c r="P375" s="18" t="n">
        <v>7</v>
      </c>
    </row>
    <row r="376" customFormat="false" ht="15" hidden="false" customHeight="false" outlineLevel="0" collapsed="false">
      <c r="A376" s="10" t="s">
        <v>40</v>
      </c>
      <c r="B376" s="11" t="s">
        <v>574</v>
      </c>
      <c r="C376" s="12" t="n">
        <v>45562</v>
      </c>
      <c r="D376" s="13" t="n">
        <v>45562</v>
      </c>
      <c r="E376" s="13" t="n">
        <v>45562</v>
      </c>
      <c r="F376" s="14" t="n">
        <f aca="false">NETWORKDAYS.INTL(D376,E376,1,Festivos[])</f>
        <v>1</v>
      </c>
      <c r="G376" s="15" t="s">
        <v>575</v>
      </c>
      <c r="H376" s="15" t="s">
        <v>25</v>
      </c>
      <c r="I376" s="15" t="s">
        <v>19</v>
      </c>
      <c r="J376" s="15" t="s">
        <v>47</v>
      </c>
      <c r="K376" s="15" t="s">
        <v>27</v>
      </c>
      <c r="L376" s="15" t="s">
        <v>30</v>
      </c>
      <c r="M376" s="15" t="s">
        <v>23</v>
      </c>
      <c r="N376" s="16" t="n">
        <v>0.3</v>
      </c>
      <c r="O376" s="17" t="n">
        <f aca="false">N376*60</f>
        <v>18</v>
      </c>
      <c r="P376" s="18" t="n">
        <v>7</v>
      </c>
    </row>
    <row r="377" customFormat="false" ht="15" hidden="false" customHeight="false" outlineLevel="0" collapsed="false">
      <c r="A377" s="10" t="s">
        <v>40</v>
      </c>
      <c r="B377" s="11" t="s">
        <v>576</v>
      </c>
      <c r="C377" s="12" t="n">
        <v>45562</v>
      </c>
      <c r="D377" s="13" t="n">
        <v>45562</v>
      </c>
      <c r="E377" s="13" t="n">
        <v>45562</v>
      </c>
      <c r="F377" s="14" t="n">
        <f aca="false">NETWORKDAYS.INTL(D377,E377,1,Festivos[])</f>
        <v>1</v>
      </c>
      <c r="G377" s="15" t="s">
        <v>577</v>
      </c>
      <c r="H377" s="15" t="s">
        <v>74</v>
      </c>
      <c r="I377" s="15" t="s">
        <v>19</v>
      </c>
      <c r="J377" s="15" t="s">
        <v>86</v>
      </c>
      <c r="K377" s="15" t="s">
        <v>21</v>
      </c>
      <c r="L377" s="15" t="s">
        <v>22</v>
      </c>
      <c r="M377" s="15" t="s">
        <v>23</v>
      </c>
      <c r="N377" s="16" t="n">
        <v>4</v>
      </c>
      <c r="O377" s="17" t="n">
        <f aca="false">N377*60</f>
        <v>240</v>
      </c>
      <c r="P377" s="18"/>
    </row>
    <row r="378" customFormat="false" ht="15" hidden="false" customHeight="false" outlineLevel="0" collapsed="false">
      <c r="A378" s="10" t="s">
        <v>40</v>
      </c>
      <c r="B378" s="11" t="s">
        <v>578</v>
      </c>
      <c r="C378" s="12" t="n">
        <v>45562</v>
      </c>
      <c r="D378" s="12" t="n">
        <v>45562</v>
      </c>
      <c r="E378" s="12" t="n">
        <v>45562</v>
      </c>
      <c r="F378" s="14" t="n">
        <f aca="false">NETWORKDAYS.INTL(D378,E378,1,Festivos[])</f>
        <v>1</v>
      </c>
      <c r="G378" s="15" t="s">
        <v>579</v>
      </c>
      <c r="H378" s="15" t="s">
        <v>113</v>
      </c>
      <c r="I378" s="15" t="s">
        <v>19</v>
      </c>
      <c r="J378" s="15" t="s">
        <v>95</v>
      </c>
      <c r="K378" s="15" t="s">
        <v>38</v>
      </c>
      <c r="L378" s="15" t="s">
        <v>30</v>
      </c>
      <c r="M378" s="15" t="s">
        <v>23</v>
      </c>
      <c r="N378" s="16" t="n">
        <v>1</v>
      </c>
      <c r="O378" s="17" t="n">
        <f aca="false">N378*60</f>
        <v>60</v>
      </c>
      <c r="P378" s="18" t="n">
        <v>7</v>
      </c>
    </row>
    <row r="379" customFormat="false" ht="15" hidden="false" customHeight="false" outlineLevel="0" collapsed="false">
      <c r="A379" s="10" t="s">
        <v>40</v>
      </c>
      <c r="B379" s="11" t="s">
        <v>580</v>
      </c>
      <c r="C379" s="12" t="n">
        <v>45562</v>
      </c>
      <c r="D379" s="13" t="n">
        <v>45562</v>
      </c>
      <c r="E379" s="13" t="n">
        <v>45562</v>
      </c>
      <c r="F379" s="14" t="n">
        <f aca="false">NETWORKDAYS.INTL(D379,E379,1,Festivos[])</f>
        <v>1</v>
      </c>
      <c r="G379" s="15" t="s">
        <v>581</v>
      </c>
      <c r="H379" s="15" t="s">
        <v>113</v>
      </c>
      <c r="I379" s="15" t="s">
        <v>19</v>
      </c>
      <c r="J379" s="15" t="s">
        <v>47</v>
      </c>
      <c r="K379" s="15" t="s">
        <v>38</v>
      </c>
      <c r="L379" s="15" t="s">
        <v>30</v>
      </c>
      <c r="M379" s="15" t="s">
        <v>23</v>
      </c>
      <c r="N379" s="16" t="n">
        <v>1</v>
      </c>
      <c r="O379" s="17" t="n">
        <f aca="false">N379*60</f>
        <v>60</v>
      </c>
      <c r="P379" s="18" t="n">
        <v>7</v>
      </c>
    </row>
    <row r="380" customFormat="false" ht="23.85" hidden="false" customHeight="false" outlineLevel="0" collapsed="false">
      <c r="A380" s="10" t="s">
        <v>16</v>
      </c>
      <c r="B380" s="11" t="n">
        <v>247265</v>
      </c>
      <c r="C380" s="12" t="n">
        <v>45562</v>
      </c>
      <c r="D380" s="13" t="n">
        <v>45562</v>
      </c>
      <c r="E380" s="13" t="n">
        <v>45562</v>
      </c>
      <c r="F380" s="14" t="n">
        <f aca="false">NETWORKDAYS.INTL(D380,E380,1,Festivos[])</f>
        <v>1</v>
      </c>
      <c r="G380" s="26" t="s">
        <v>582</v>
      </c>
      <c r="H380" s="15" t="s">
        <v>29</v>
      </c>
      <c r="I380" s="15" t="s">
        <v>19</v>
      </c>
      <c r="J380" s="15" t="s">
        <v>75</v>
      </c>
      <c r="K380" s="15" t="s">
        <v>27</v>
      </c>
      <c r="L380" s="15" t="s">
        <v>30</v>
      </c>
      <c r="M380" s="15" t="s">
        <v>23</v>
      </c>
      <c r="N380" s="16" t="n">
        <v>0.2</v>
      </c>
      <c r="O380" s="17" t="n">
        <f aca="false">N380*60</f>
        <v>12</v>
      </c>
      <c r="P380" s="18" t="n">
        <v>7</v>
      </c>
    </row>
    <row r="381" customFormat="false" ht="15" hidden="false" customHeight="false" outlineLevel="0" collapsed="false">
      <c r="A381" s="10" t="s">
        <v>40</v>
      </c>
      <c r="B381" s="11" t="s">
        <v>583</v>
      </c>
      <c r="C381" s="12" t="n">
        <v>45562</v>
      </c>
      <c r="D381" s="12" t="n">
        <v>45562</v>
      </c>
      <c r="E381" s="12" t="n">
        <v>45562</v>
      </c>
      <c r="F381" s="14" t="n">
        <f aca="false">NETWORKDAYS.INTL(D381,E381,1,Festivos[])</f>
        <v>1</v>
      </c>
      <c r="G381" s="15" t="s">
        <v>584</v>
      </c>
      <c r="H381" s="15" t="s">
        <v>101</v>
      </c>
      <c r="I381" s="15" t="s">
        <v>19</v>
      </c>
      <c r="J381" s="15" t="s">
        <v>56</v>
      </c>
      <c r="K381" s="15" t="s">
        <v>21</v>
      </c>
      <c r="L381" s="15" t="s">
        <v>61</v>
      </c>
      <c r="M381" s="15" t="s">
        <v>82</v>
      </c>
      <c r="N381" s="16" t="n">
        <v>0.5</v>
      </c>
      <c r="O381" s="17" t="n">
        <f aca="false">N381*60</f>
        <v>30</v>
      </c>
      <c r="P381" s="18"/>
    </row>
    <row r="382" customFormat="false" ht="15" hidden="false" customHeight="false" outlineLevel="0" collapsed="false">
      <c r="A382" s="10" t="s">
        <v>143</v>
      </c>
      <c r="B382" s="11" t="n">
        <v>2</v>
      </c>
      <c r="C382" s="12" t="n">
        <v>45562</v>
      </c>
      <c r="D382" s="13" t="n">
        <v>45562</v>
      </c>
      <c r="E382" s="13" t="n">
        <v>45562</v>
      </c>
      <c r="F382" s="14" t="n">
        <f aca="false">NETWORKDAYS.INTL(D382,E382,1,Festivos[])</f>
        <v>1</v>
      </c>
      <c r="G382" s="15" t="s">
        <v>585</v>
      </c>
      <c r="H382" s="15" t="s">
        <v>25</v>
      </c>
      <c r="I382" s="15" t="s">
        <v>19</v>
      </c>
      <c r="J382" s="15" t="s">
        <v>586</v>
      </c>
      <c r="K382" s="15" t="s">
        <v>119</v>
      </c>
      <c r="L382" s="15" t="s">
        <v>173</v>
      </c>
      <c r="M382" s="15" t="s">
        <v>23</v>
      </c>
      <c r="N382" s="16" t="n">
        <v>0.5</v>
      </c>
      <c r="O382" s="17" t="n">
        <f aca="false">N382*60</f>
        <v>30</v>
      </c>
      <c r="P382" s="18"/>
    </row>
    <row r="383" customFormat="false" ht="15" hidden="false" customHeight="false" outlineLevel="0" collapsed="false">
      <c r="A383" s="10" t="s">
        <v>40</v>
      </c>
      <c r="B383" s="11" t="s">
        <v>587</v>
      </c>
      <c r="C383" s="12" t="n">
        <v>45562</v>
      </c>
      <c r="D383" s="13" t="n">
        <v>45562</v>
      </c>
      <c r="E383" s="13" t="n">
        <v>45562</v>
      </c>
      <c r="F383" s="14" t="n">
        <f aca="false">NETWORKDAYS.INTL(D383,E383,1,Festivos[])</f>
        <v>1</v>
      </c>
      <c r="G383" s="15" t="s">
        <v>588</v>
      </c>
      <c r="H383" s="15" t="s">
        <v>29</v>
      </c>
      <c r="I383" s="15" t="s">
        <v>19</v>
      </c>
      <c r="J383" s="15" t="s">
        <v>47</v>
      </c>
      <c r="K383" s="15" t="s">
        <v>27</v>
      </c>
      <c r="L383" s="15" t="s">
        <v>30</v>
      </c>
      <c r="M383" s="15" t="s">
        <v>23</v>
      </c>
      <c r="N383" s="16" t="n">
        <v>0.5</v>
      </c>
      <c r="O383" s="17" t="n">
        <f aca="false">N383*60</f>
        <v>30</v>
      </c>
      <c r="P383" s="18"/>
    </row>
    <row r="384" customFormat="false" ht="15" hidden="false" customHeight="false" outlineLevel="0" collapsed="false">
      <c r="A384" s="10" t="s">
        <v>16</v>
      </c>
      <c r="B384" s="11" t="n">
        <v>247385</v>
      </c>
      <c r="C384" s="12" t="n">
        <v>45562</v>
      </c>
      <c r="D384" s="13" t="n">
        <v>45562</v>
      </c>
      <c r="E384" s="13" t="n">
        <v>45562</v>
      </c>
      <c r="F384" s="14" t="n">
        <f aca="false">NETWORKDAYS.INTL(D384,E384,1,Festivos[])</f>
        <v>1</v>
      </c>
      <c r="G384" s="15" t="s">
        <v>218</v>
      </c>
      <c r="H384" s="15" t="s">
        <v>29</v>
      </c>
      <c r="I384" s="15" t="s">
        <v>19</v>
      </c>
      <c r="J384" s="15" t="s">
        <v>32</v>
      </c>
      <c r="K384" s="15" t="s">
        <v>27</v>
      </c>
      <c r="L384" s="15" t="s">
        <v>219</v>
      </c>
      <c r="M384" s="15" t="s">
        <v>23</v>
      </c>
      <c r="N384" s="16" t="n">
        <v>0.5</v>
      </c>
      <c r="O384" s="17" t="n">
        <f aca="false">N384*60</f>
        <v>30</v>
      </c>
      <c r="P384" s="18"/>
    </row>
    <row r="385" customFormat="false" ht="15" hidden="false" customHeight="false" outlineLevel="0" collapsed="false">
      <c r="A385" s="10" t="s">
        <v>16</v>
      </c>
      <c r="B385" s="11" t="n">
        <v>247369</v>
      </c>
      <c r="C385" s="12" t="n">
        <v>45562</v>
      </c>
      <c r="D385" s="12" t="n">
        <v>45562</v>
      </c>
      <c r="E385" s="12" t="n">
        <v>45562</v>
      </c>
      <c r="F385" s="14" t="n">
        <f aca="false">NETWORKDAYS.INTL(D385,E385,1,Festivos[])</f>
        <v>1</v>
      </c>
      <c r="G385" s="15" t="s">
        <v>589</v>
      </c>
      <c r="H385" s="15" t="s">
        <v>101</v>
      </c>
      <c r="I385" s="15" t="s">
        <v>19</v>
      </c>
      <c r="J385" s="15" t="s">
        <v>47</v>
      </c>
      <c r="K385" s="15" t="s">
        <v>21</v>
      </c>
      <c r="L385" s="15" t="s">
        <v>30</v>
      </c>
      <c r="M385" s="15" t="s">
        <v>108</v>
      </c>
      <c r="N385" s="16" t="n">
        <v>0.5</v>
      </c>
      <c r="O385" s="17" t="n">
        <f aca="false">N385*60</f>
        <v>30</v>
      </c>
      <c r="P385" s="18"/>
    </row>
    <row r="386" customFormat="false" ht="15" hidden="false" customHeight="false" outlineLevel="0" collapsed="false">
      <c r="A386" s="10" t="s">
        <v>40</v>
      </c>
      <c r="B386" s="11" t="n">
        <v>31627</v>
      </c>
      <c r="C386" s="12" t="n">
        <v>45565</v>
      </c>
      <c r="D386" s="13" t="n">
        <v>45565</v>
      </c>
      <c r="E386" s="13" t="n">
        <v>45565</v>
      </c>
      <c r="F386" s="14" t="n">
        <f aca="false">NETWORKDAYS.INTL(D386,E386,1,Festivos[])</f>
        <v>1</v>
      </c>
      <c r="G386" s="15" t="s">
        <v>590</v>
      </c>
      <c r="H386" s="15" t="s">
        <v>25</v>
      </c>
      <c r="I386" s="15" t="s">
        <v>19</v>
      </c>
      <c r="J386" s="15" t="s">
        <v>86</v>
      </c>
      <c r="K386" s="15" t="s">
        <v>27</v>
      </c>
      <c r="L386" s="15" t="s">
        <v>30</v>
      </c>
      <c r="M386" s="15" t="s">
        <v>23</v>
      </c>
      <c r="N386" s="16" t="n">
        <v>0.3</v>
      </c>
      <c r="O386" s="17" t="n">
        <f aca="false">N386*60</f>
        <v>18</v>
      </c>
      <c r="P386" s="18"/>
    </row>
    <row r="387" customFormat="false" ht="15" hidden="false" customHeight="false" outlineLevel="0" collapsed="false">
      <c r="A387" s="10" t="s">
        <v>40</v>
      </c>
      <c r="B387" s="11" t="n">
        <v>31614</v>
      </c>
      <c r="C387" s="12" t="n">
        <v>45565</v>
      </c>
      <c r="D387" s="13" t="n">
        <v>45565</v>
      </c>
      <c r="E387" s="13" t="n">
        <v>45565</v>
      </c>
      <c r="F387" s="14" t="n">
        <f aca="false">NETWORKDAYS.INTL(D387,E387,1,Festivos[])</f>
        <v>1</v>
      </c>
      <c r="G387" s="15" t="s">
        <v>591</v>
      </c>
      <c r="H387" s="15" t="s">
        <v>25</v>
      </c>
      <c r="I387" s="15" t="s">
        <v>19</v>
      </c>
      <c r="J387" s="15" t="s">
        <v>47</v>
      </c>
      <c r="K387" s="15" t="s">
        <v>27</v>
      </c>
      <c r="L387" s="15" t="s">
        <v>30</v>
      </c>
      <c r="M387" s="15" t="s">
        <v>23</v>
      </c>
      <c r="N387" s="16" t="n">
        <v>0.4</v>
      </c>
      <c r="O387" s="17" t="n">
        <f aca="false">N387*60</f>
        <v>24</v>
      </c>
      <c r="P387" s="18"/>
    </row>
    <row r="388" customFormat="false" ht="15" hidden="false" customHeight="false" outlineLevel="0" collapsed="false">
      <c r="A388" s="10" t="s">
        <v>40</v>
      </c>
      <c r="B388" s="11" t="s">
        <v>592</v>
      </c>
      <c r="C388" s="12" t="n">
        <v>45562</v>
      </c>
      <c r="D388" s="13" t="n">
        <v>45562</v>
      </c>
      <c r="E388" s="13" t="n">
        <v>45562</v>
      </c>
      <c r="F388" s="14" t="n">
        <f aca="false">NETWORKDAYS.INTL(D388,E388,1,Festivos[])</f>
        <v>1</v>
      </c>
      <c r="G388" s="15" t="s">
        <v>593</v>
      </c>
      <c r="H388" s="15" t="s">
        <v>18</v>
      </c>
      <c r="I388" s="15" t="s">
        <v>19</v>
      </c>
      <c r="J388" s="15" t="s">
        <v>86</v>
      </c>
      <c r="K388" s="15" t="s">
        <v>21</v>
      </c>
      <c r="L388" s="15" t="s">
        <v>44</v>
      </c>
      <c r="M388" s="15" t="s">
        <v>82</v>
      </c>
      <c r="N388" s="16" t="n">
        <v>1</v>
      </c>
      <c r="O388" s="17" t="n">
        <f aca="false">N388*60</f>
        <v>60</v>
      </c>
      <c r="P388" s="18"/>
    </row>
    <row r="389" customFormat="false" ht="15" hidden="false" customHeight="false" outlineLevel="0" collapsed="false">
      <c r="A389" s="10" t="s">
        <v>16</v>
      </c>
      <c r="B389" s="11" t="n">
        <v>247426</v>
      </c>
      <c r="C389" s="12" t="n">
        <v>45562</v>
      </c>
      <c r="D389" s="13" t="n">
        <v>45565</v>
      </c>
      <c r="E389" s="13" t="n">
        <v>45565</v>
      </c>
      <c r="F389" s="14" t="n">
        <f aca="false">NETWORKDAYS.INTL(D389,E389,1,Festivos[])</f>
        <v>1</v>
      </c>
      <c r="G389" s="15" t="s">
        <v>594</v>
      </c>
      <c r="H389" s="15" t="s">
        <v>387</v>
      </c>
      <c r="I389" s="15" t="s">
        <v>19</v>
      </c>
      <c r="J389" s="15" t="s">
        <v>32</v>
      </c>
      <c r="K389" s="15" t="s">
        <v>27</v>
      </c>
      <c r="L389" s="15" t="s">
        <v>219</v>
      </c>
      <c r="M389" s="15" t="s">
        <v>23</v>
      </c>
      <c r="N389" s="16" t="n">
        <v>0.3</v>
      </c>
      <c r="O389" s="17" t="n">
        <f aca="false">N389*60</f>
        <v>18</v>
      </c>
      <c r="P389" s="18"/>
    </row>
    <row r="390" customFormat="false" ht="15" hidden="false" customHeight="false" outlineLevel="0" collapsed="false">
      <c r="A390" s="10" t="s">
        <v>16</v>
      </c>
      <c r="B390" s="11" t="n">
        <v>247410</v>
      </c>
      <c r="C390" s="12" t="n">
        <v>45562</v>
      </c>
      <c r="D390" s="13" t="n">
        <v>45565</v>
      </c>
      <c r="E390" s="13" t="n">
        <v>45565</v>
      </c>
      <c r="F390" s="14" t="n">
        <f aca="false">NETWORKDAYS.INTL(D390,E390,1,Festivos[])</f>
        <v>1</v>
      </c>
      <c r="G390" s="15" t="s">
        <v>595</v>
      </c>
      <c r="H390" s="15" t="s">
        <v>387</v>
      </c>
      <c r="I390" s="15" t="s">
        <v>19</v>
      </c>
      <c r="J390" s="15" t="s">
        <v>43</v>
      </c>
      <c r="K390" s="15" t="s">
        <v>27</v>
      </c>
      <c r="L390" s="15" t="s">
        <v>30</v>
      </c>
      <c r="M390" s="15" t="s">
        <v>23</v>
      </c>
      <c r="N390" s="16" t="n">
        <v>0.3</v>
      </c>
      <c r="O390" s="17" t="n">
        <f aca="false">N390*60</f>
        <v>18</v>
      </c>
      <c r="P390" s="18"/>
    </row>
    <row r="391" customFormat="false" ht="15" hidden="false" customHeight="false" outlineLevel="0" collapsed="false">
      <c r="A391" s="10" t="s">
        <v>40</v>
      </c>
      <c r="B391" s="11" t="n">
        <v>247489</v>
      </c>
      <c r="C391" s="12" t="n">
        <v>45565</v>
      </c>
      <c r="D391" s="13" t="n">
        <v>45565</v>
      </c>
      <c r="E391" s="13" t="n">
        <v>45565</v>
      </c>
      <c r="F391" s="14" t="n">
        <f aca="false">NETWORKDAYS.INTL(D391,E391,1,Festivos[])</f>
        <v>1</v>
      </c>
      <c r="G391" s="15" t="s">
        <v>474</v>
      </c>
      <c r="H391" s="15" t="s">
        <v>387</v>
      </c>
      <c r="I391" s="15" t="s">
        <v>19</v>
      </c>
      <c r="J391" s="15" t="s">
        <v>32</v>
      </c>
      <c r="K391" s="15" t="s">
        <v>32</v>
      </c>
      <c r="L391" s="15" t="s">
        <v>33</v>
      </c>
      <c r="M391" s="15" t="s">
        <v>23</v>
      </c>
      <c r="N391" s="16" t="n">
        <v>0.3</v>
      </c>
      <c r="O391" s="17" t="n">
        <f aca="false">N391*60</f>
        <v>18</v>
      </c>
      <c r="P391" s="18"/>
    </row>
    <row r="392" customFormat="false" ht="15" hidden="false" customHeight="false" outlineLevel="0" collapsed="false">
      <c r="A392" s="10" t="s">
        <v>40</v>
      </c>
      <c r="B392" s="11" t="n">
        <v>247486</v>
      </c>
      <c r="C392" s="12" t="n">
        <v>45565</v>
      </c>
      <c r="D392" s="13" t="n">
        <v>45565</v>
      </c>
      <c r="E392" s="13" t="n">
        <v>45565</v>
      </c>
      <c r="F392" s="14" t="n">
        <f aca="false">NETWORKDAYS.INTL(D392,E392,1,Festivos[])</f>
        <v>1</v>
      </c>
      <c r="G392" s="15" t="s">
        <v>539</v>
      </c>
      <c r="H392" s="15" t="s">
        <v>387</v>
      </c>
      <c r="I392" s="15" t="s">
        <v>19</v>
      </c>
      <c r="J392" s="15" t="s">
        <v>32</v>
      </c>
      <c r="K392" s="15" t="s">
        <v>32</v>
      </c>
      <c r="L392" s="15" t="s">
        <v>33</v>
      </c>
      <c r="M392" s="15" t="s">
        <v>23</v>
      </c>
      <c r="N392" s="16" t="n">
        <v>0.3</v>
      </c>
      <c r="O392" s="17" t="n">
        <f aca="false">N392*60</f>
        <v>18</v>
      </c>
      <c r="P392" s="18"/>
    </row>
    <row r="393" customFormat="false" ht="15" hidden="false" customHeight="false" outlineLevel="0" collapsed="false">
      <c r="A393" s="10" t="s">
        <v>40</v>
      </c>
      <c r="B393" s="11" t="n">
        <v>247511</v>
      </c>
      <c r="C393" s="12" t="n">
        <v>45565</v>
      </c>
      <c r="D393" s="13" t="n">
        <v>45565</v>
      </c>
      <c r="E393" s="13" t="n">
        <v>45565</v>
      </c>
      <c r="F393" s="14" t="n">
        <f aca="false">NETWORKDAYS.INTL(D393,E393,1,Festivos[])</f>
        <v>1</v>
      </c>
      <c r="G393" s="15" t="s">
        <v>151</v>
      </c>
      <c r="H393" s="15" t="s">
        <v>387</v>
      </c>
      <c r="I393" s="15" t="s">
        <v>19</v>
      </c>
      <c r="J393" s="15" t="s">
        <v>32</v>
      </c>
      <c r="K393" s="15" t="s">
        <v>32</v>
      </c>
      <c r="L393" s="15" t="s">
        <v>33</v>
      </c>
      <c r="M393" s="15" t="s">
        <v>23</v>
      </c>
      <c r="N393" s="16" t="n">
        <v>0.3</v>
      </c>
      <c r="O393" s="17" t="n">
        <f aca="false">N393*60</f>
        <v>18</v>
      </c>
      <c r="P393" s="18"/>
    </row>
    <row r="394" customFormat="false" ht="15" hidden="false" customHeight="false" outlineLevel="0" collapsed="false">
      <c r="A394" s="10" t="s">
        <v>16</v>
      </c>
      <c r="B394" s="11" t="n">
        <v>247390</v>
      </c>
      <c r="C394" s="12" t="n">
        <v>45562</v>
      </c>
      <c r="D394" s="13" t="n">
        <v>45565</v>
      </c>
      <c r="E394" s="13" t="n">
        <v>45565</v>
      </c>
      <c r="F394" s="14" t="n">
        <f aca="false">NETWORKDAYS.INTL(D394,E394,1,Festivos[])</f>
        <v>1</v>
      </c>
      <c r="G394" s="15" t="s">
        <v>596</v>
      </c>
      <c r="H394" s="15" t="s">
        <v>29</v>
      </c>
      <c r="I394" s="15" t="s">
        <v>19</v>
      </c>
      <c r="J394" s="15" t="s">
        <v>32</v>
      </c>
      <c r="K394" s="15" t="s">
        <v>27</v>
      </c>
      <c r="L394" s="15" t="s">
        <v>33</v>
      </c>
      <c r="M394" s="15" t="s">
        <v>23</v>
      </c>
      <c r="N394" s="16" t="n">
        <v>0.5</v>
      </c>
      <c r="O394" s="17" t="n">
        <f aca="false">N394*60</f>
        <v>30</v>
      </c>
      <c r="P394" s="18"/>
    </row>
    <row r="395" customFormat="false" ht="15" hidden="false" customHeight="false" outlineLevel="0" collapsed="false">
      <c r="A395" s="10" t="s">
        <v>16</v>
      </c>
      <c r="B395" s="11" t="n">
        <v>247367</v>
      </c>
      <c r="C395" s="12" t="n">
        <v>45562</v>
      </c>
      <c r="D395" s="13" t="n">
        <v>45565</v>
      </c>
      <c r="E395" s="13" t="n">
        <v>45565</v>
      </c>
      <c r="F395" s="14" t="n">
        <f aca="false">NETWORKDAYS.INTL(D395,E395,1,Festivos[])</f>
        <v>1</v>
      </c>
      <c r="G395" s="15" t="s">
        <v>597</v>
      </c>
      <c r="H395" s="15" t="s">
        <v>29</v>
      </c>
      <c r="I395" s="15" t="s">
        <v>19</v>
      </c>
      <c r="J395" s="15" t="s">
        <v>115</v>
      </c>
      <c r="K395" s="15" t="s">
        <v>27</v>
      </c>
      <c r="L395" s="15" t="s">
        <v>116</v>
      </c>
      <c r="M395" s="15" t="s">
        <v>23</v>
      </c>
      <c r="N395" s="16" t="n">
        <v>1</v>
      </c>
      <c r="O395" s="17" t="n">
        <f aca="false">N395*60</f>
        <v>60</v>
      </c>
      <c r="P395" s="18"/>
    </row>
    <row r="396" customFormat="false" ht="15" hidden="false" customHeight="false" outlineLevel="0" collapsed="false">
      <c r="A396" s="10" t="s">
        <v>16</v>
      </c>
      <c r="B396" s="11" t="n">
        <v>247351</v>
      </c>
      <c r="C396" s="12" t="n">
        <v>45562</v>
      </c>
      <c r="D396" s="13" t="n">
        <v>45566</v>
      </c>
      <c r="E396" s="13" t="n">
        <v>45566</v>
      </c>
      <c r="F396" s="14" t="n">
        <f aca="false">NETWORKDAYS.INTL(D396,E396,1,Festivos[])</f>
        <v>1</v>
      </c>
      <c r="G396" s="15" t="s">
        <v>598</v>
      </c>
      <c r="H396" s="15" t="s">
        <v>74</v>
      </c>
      <c r="I396" s="15" t="s">
        <v>19</v>
      </c>
      <c r="J396" s="15" t="s">
        <v>145</v>
      </c>
      <c r="K396" s="15" t="s">
        <v>21</v>
      </c>
      <c r="L396" s="15" t="s">
        <v>70</v>
      </c>
      <c r="M396" s="15" t="s">
        <v>82</v>
      </c>
      <c r="N396" s="16" t="n">
        <v>7</v>
      </c>
      <c r="O396" s="17" t="n">
        <f aca="false">N396*60</f>
        <v>420</v>
      </c>
      <c r="P396" s="18"/>
    </row>
    <row r="397" customFormat="false" ht="15" hidden="false" customHeight="false" outlineLevel="0" collapsed="false">
      <c r="A397" s="10" t="s">
        <v>16</v>
      </c>
      <c r="B397" s="11" t="n">
        <v>247325</v>
      </c>
      <c r="C397" s="12" t="n">
        <v>45562</v>
      </c>
      <c r="D397" s="12" t="n">
        <v>45562</v>
      </c>
      <c r="E397" s="12" t="n">
        <v>45562</v>
      </c>
      <c r="F397" s="14" t="n">
        <f aca="false">NETWORKDAYS.INTL(D397,E397,1,Festivos[])</f>
        <v>1</v>
      </c>
      <c r="G397" s="15" t="s">
        <v>599</v>
      </c>
      <c r="H397" s="15" t="s">
        <v>113</v>
      </c>
      <c r="I397" s="15" t="s">
        <v>19</v>
      </c>
      <c r="J397" s="15" t="s">
        <v>75</v>
      </c>
      <c r="K397" s="15" t="s">
        <v>38</v>
      </c>
      <c r="L397" s="15" t="s">
        <v>30</v>
      </c>
      <c r="M397" s="15" t="s">
        <v>23</v>
      </c>
      <c r="N397" s="16" t="n">
        <v>1</v>
      </c>
      <c r="O397" s="17" t="n">
        <f aca="false">N397*60</f>
        <v>60</v>
      </c>
      <c r="P397" s="18"/>
    </row>
    <row r="398" customFormat="false" ht="15" hidden="false" customHeight="false" outlineLevel="0" collapsed="false">
      <c r="A398" s="10" t="s">
        <v>16</v>
      </c>
      <c r="B398" s="11" t="n">
        <v>247318</v>
      </c>
      <c r="C398" s="12" t="n">
        <v>45562</v>
      </c>
      <c r="D398" s="13" t="n">
        <v>45562</v>
      </c>
      <c r="E398" s="13" t="n">
        <v>45566</v>
      </c>
      <c r="F398" s="14" t="n">
        <f aca="false">NETWORKDAYS.INTL(D398,E398,1,Festivos[])</f>
        <v>3</v>
      </c>
      <c r="G398" s="15" t="s">
        <v>600</v>
      </c>
      <c r="H398" s="15" t="s">
        <v>18</v>
      </c>
      <c r="I398" s="15" t="s">
        <v>19</v>
      </c>
      <c r="J398" s="15" t="s">
        <v>47</v>
      </c>
      <c r="K398" s="15" t="s">
        <v>21</v>
      </c>
      <c r="L398" s="15" t="s">
        <v>44</v>
      </c>
      <c r="M398" s="15" t="s">
        <v>23</v>
      </c>
      <c r="N398" s="16" t="n">
        <v>3</v>
      </c>
      <c r="O398" s="17" t="n">
        <f aca="false">N398*60</f>
        <v>180</v>
      </c>
      <c r="P398" s="18"/>
    </row>
    <row r="399" customFormat="false" ht="15" hidden="false" customHeight="false" outlineLevel="0" collapsed="false">
      <c r="A399" s="10" t="s">
        <v>16</v>
      </c>
      <c r="B399" s="11" t="n">
        <v>247316</v>
      </c>
      <c r="C399" s="12" t="n">
        <v>45562</v>
      </c>
      <c r="D399" s="13" t="n">
        <v>45565</v>
      </c>
      <c r="E399" s="13" t="n">
        <v>45565</v>
      </c>
      <c r="F399" s="14" t="n">
        <f aca="false">NETWORKDAYS.INTL(D399,E399,1,Festivos[])</f>
        <v>1</v>
      </c>
      <c r="G399" s="15" t="s">
        <v>601</v>
      </c>
      <c r="H399" s="15" t="s">
        <v>29</v>
      </c>
      <c r="I399" s="15" t="s">
        <v>19</v>
      </c>
      <c r="J399" s="15" t="s">
        <v>75</v>
      </c>
      <c r="K399" s="15" t="s">
        <v>21</v>
      </c>
      <c r="L399" s="15" t="s">
        <v>44</v>
      </c>
      <c r="M399" s="15" t="s">
        <v>23</v>
      </c>
      <c r="N399" s="16" t="n">
        <v>1</v>
      </c>
      <c r="O399" s="17" t="n">
        <f aca="false">N399*60</f>
        <v>60</v>
      </c>
      <c r="P399" s="18"/>
    </row>
    <row r="400" customFormat="false" ht="15" hidden="false" customHeight="false" outlineLevel="0" collapsed="false">
      <c r="A400" s="10" t="s">
        <v>16</v>
      </c>
      <c r="B400" s="11" t="n">
        <v>247186</v>
      </c>
      <c r="C400" s="12" t="n">
        <v>45562</v>
      </c>
      <c r="D400" s="13" t="n">
        <v>45562</v>
      </c>
      <c r="E400" s="13" t="n">
        <v>45566</v>
      </c>
      <c r="F400" s="14" t="n">
        <f aca="false">NETWORKDAYS.INTL(D400,E400,1,Festivos[])</f>
        <v>3</v>
      </c>
      <c r="G400" s="15" t="s">
        <v>602</v>
      </c>
      <c r="H400" s="31" t="s">
        <v>18</v>
      </c>
      <c r="I400" s="15" t="s">
        <v>19</v>
      </c>
      <c r="J400" s="15" t="s">
        <v>47</v>
      </c>
      <c r="K400" s="15" t="s">
        <v>21</v>
      </c>
      <c r="L400" s="15" t="s">
        <v>44</v>
      </c>
      <c r="M400" s="15" t="s">
        <v>82</v>
      </c>
      <c r="N400" s="16" t="n">
        <v>3</v>
      </c>
      <c r="O400" s="17" t="n">
        <f aca="false">N400*60</f>
        <v>180</v>
      </c>
      <c r="P400" s="18"/>
    </row>
    <row r="401" customFormat="false" ht="15" hidden="false" customHeight="false" outlineLevel="0" collapsed="false">
      <c r="A401" s="10" t="s">
        <v>16</v>
      </c>
      <c r="B401" s="11" t="n">
        <v>246738</v>
      </c>
      <c r="C401" s="12" t="n">
        <v>45555</v>
      </c>
      <c r="D401" s="12" t="n">
        <v>45555</v>
      </c>
      <c r="E401" s="12" t="n">
        <v>45562</v>
      </c>
      <c r="F401" s="14" t="n">
        <f aca="false">NETWORKDAYS.INTL(D401,E401,1,Festivos[])</f>
        <v>6</v>
      </c>
      <c r="G401" s="15" t="s">
        <v>603</v>
      </c>
      <c r="H401" s="15" t="s">
        <v>101</v>
      </c>
      <c r="I401" s="15" t="s">
        <v>19</v>
      </c>
      <c r="J401" s="15" t="s">
        <v>145</v>
      </c>
      <c r="K401" s="15" t="s">
        <v>21</v>
      </c>
      <c r="L401" s="15" t="s">
        <v>604</v>
      </c>
      <c r="M401" s="15" t="s">
        <v>82</v>
      </c>
      <c r="N401" s="16" t="n">
        <v>3</v>
      </c>
      <c r="O401" s="17" t="n">
        <f aca="false">N401*60</f>
        <v>180</v>
      </c>
      <c r="P401" s="18"/>
    </row>
    <row r="402" customFormat="false" ht="15" hidden="false" customHeight="false" outlineLevel="0" collapsed="false">
      <c r="A402" s="10" t="s">
        <v>16</v>
      </c>
      <c r="B402" s="11" t="n">
        <v>247323</v>
      </c>
      <c r="C402" s="12" t="n">
        <v>45562</v>
      </c>
      <c r="D402" s="13" t="n">
        <v>45562</v>
      </c>
      <c r="E402" s="13" t="n">
        <v>45562</v>
      </c>
      <c r="F402" s="14" t="n">
        <f aca="false">NETWORKDAYS.INTL(D402,E402,1,Festivos[])</f>
        <v>1</v>
      </c>
      <c r="G402" s="15" t="s">
        <v>605</v>
      </c>
      <c r="H402" s="15" t="s">
        <v>113</v>
      </c>
      <c r="I402" s="15" t="s">
        <v>19</v>
      </c>
      <c r="J402" s="15" t="s">
        <v>145</v>
      </c>
      <c r="K402" s="15" t="s">
        <v>38</v>
      </c>
      <c r="L402" s="15" t="s">
        <v>173</v>
      </c>
      <c r="M402" s="15" t="s">
        <v>23</v>
      </c>
      <c r="N402" s="16" t="n">
        <v>1</v>
      </c>
      <c r="O402" s="17" t="n">
        <f aca="false">N402*60</f>
        <v>60</v>
      </c>
      <c r="P402" s="18"/>
    </row>
    <row r="403" customFormat="false" ht="15" hidden="false" customHeight="false" outlineLevel="0" collapsed="false">
      <c r="A403" s="10" t="s">
        <v>40</v>
      </c>
      <c r="B403" s="11" t="s">
        <v>606</v>
      </c>
      <c r="C403" s="12" t="n">
        <v>45565</v>
      </c>
      <c r="D403" s="13" t="n">
        <v>45565</v>
      </c>
      <c r="E403" s="13" t="n">
        <v>45565</v>
      </c>
      <c r="F403" s="14" t="n">
        <f aca="false">NETWORKDAYS.INTL(D403,E403,1,Festivos[])</f>
        <v>1</v>
      </c>
      <c r="G403" s="15" t="s">
        <v>607</v>
      </c>
      <c r="H403" s="15" t="s">
        <v>25</v>
      </c>
      <c r="I403" s="15" t="s">
        <v>19</v>
      </c>
      <c r="J403" s="15" t="s">
        <v>95</v>
      </c>
      <c r="K403" s="15" t="s">
        <v>27</v>
      </c>
      <c r="L403" s="15" t="s">
        <v>44</v>
      </c>
      <c r="M403" s="15" t="s">
        <v>23</v>
      </c>
      <c r="N403" s="16" t="n">
        <v>0.5</v>
      </c>
      <c r="O403" s="17" t="n">
        <f aca="false">N403*60</f>
        <v>30</v>
      </c>
      <c r="P403" s="18"/>
    </row>
    <row r="404" customFormat="false" ht="15" hidden="false" customHeight="false" outlineLevel="0" collapsed="false">
      <c r="A404" s="10" t="s">
        <v>16</v>
      </c>
      <c r="B404" s="11" t="n">
        <v>247475</v>
      </c>
      <c r="C404" s="12" t="n">
        <v>45565</v>
      </c>
      <c r="D404" s="13" t="n">
        <v>45565</v>
      </c>
      <c r="E404" s="13" t="n">
        <v>45565</v>
      </c>
      <c r="F404" s="14" t="n">
        <f aca="false">NETWORKDAYS.INTL(D404,E404,1,Festivos[])</f>
        <v>1</v>
      </c>
      <c r="G404" s="15" t="s">
        <v>218</v>
      </c>
      <c r="H404" s="15" t="s">
        <v>25</v>
      </c>
      <c r="I404" s="15" t="s">
        <v>19</v>
      </c>
      <c r="J404" s="15" t="s">
        <v>32</v>
      </c>
      <c r="K404" s="15" t="s">
        <v>27</v>
      </c>
      <c r="L404" s="15" t="s">
        <v>219</v>
      </c>
      <c r="M404" s="15" t="s">
        <v>23</v>
      </c>
      <c r="N404" s="16" t="n">
        <v>0.3</v>
      </c>
      <c r="O404" s="17" t="n">
        <f aca="false">N404*60</f>
        <v>18</v>
      </c>
      <c r="P404" s="18"/>
    </row>
    <row r="405" customFormat="false" ht="15" hidden="false" customHeight="false" outlineLevel="0" collapsed="false">
      <c r="A405" s="10" t="s">
        <v>16</v>
      </c>
      <c r="B405" s="11" t="n">
        <v>247472</v>
      </c>
      <c r="C405" s="12" t="n">
        <v>45565</v>
      </c>
      <c r="D405" s="13" t="n">
        <v>45565</v>
      </c>
      <c r="E405" s="13" t="n">
        <v>45565</v>
      </c>
      <c r="F405" s="14" t="n">
        <f aca="false">NETWORKDAYS.INTL(D405,E405,1,Festivos[])</f>
        <v>1</v>
      </c>
      <c r="G405" s="15" t="s">
        <v>608</v>
      </c>
      <c r="H405" s="15" t="s">
        <v>29</v>
      </c>
      <c r="I405" s="15" t="s">
        <v>19</v>
      </c>
      <c r="J405" s="15" t="s">
        <v>37</v>
      </c>
      <c r="K405" s="15" t="s">
        <v>27</v>
      </c>
      <c r="L405" s="15" t="s">
        <v>30</v>
      </c>
      <c r="M405" s="15" t="s">
        <v>23</v>
      </c>
      <c r="N405" s="16" t="n">
        <v>0.5</v>
      </c>
      <c r="O405" s="17" t="n">
        <f aca="false">N405*60</f>
        <v>30</v>
      </c>
      <c r="P405" s="18"/>
    </row>
    <row r="406" customFormat="false" ht="15" hidden="false" customHeight="false" outlineLevel="0" collapsed="false">
      <c r="A406" s="10" t="s">
        <v>16</v>
      </c>
      <c r="B406" s="11" t="n">
        <v>247609</v>
      </c>
      <c r="C406" s="12" t="n">
        <v>45566</v>
      </c>
      <c r="D406" s="13" t="n">
        <v>45567</v>
      </c>
      <c r="E406" s="13" t="n">
        <v>45567</v>
      </c>
      <c r="F406" s="14" t="n">
        <f aca="false">NETWORKDAYS.INTL(D406,E406,1,Festivos[])</f>
        <v>1</v>
      </c>
      <c r="G406" s="15" t="s">
        <v>609</v>
      </c>
      <c r="H406" s="15" t="s">
        <v>113</v>
      </c>
      <c r="I406" s="15" t="s">
        <v>19</v>
      </c>
      <c r="J406" s="15" t="s">
        <v>586</v>
      </c>
      <c r="K406" s="15" t="s">
        <v>38</v>
      </c>
      <c r="L406" s="15" t="s">
        <v>173</v>
      </c>
      <c r="M406" s="15" t="s">
        <v>23</v>
      </c>
      <c r="N406" s="16" t="n">
        <v>0.3</v>
      </c>
      <c r="O406" s="17" t="n">
        <f aca="false">N406*60</f>
        <v>18</v>
      </c>
      <c r="P406" s="18"/>
    </row>
    <row r="407" customFormat="false" ht="15" hidden="false" customHeight="false" outlineLevel="0" collapsed="false">
      <c r="A407" s="32" t="s">
        <v>16</v>
      </c>
      <c r="B407" s="11" t="n">
        <v>246809</v>
      </c>
      <c r="C407" s="33" t="n">
        <v>45558</v>
      </c>
      <c r="D407" s="33" t="n">
        <v>45559</v>
      </c>
      <c r="E407" s="34" t="n">
        <v>45559</v>
      </c>
      <c r="F407" s="35" t="n">
        <f aca="false">NETWORKDAYS.INTL(D407,E407,1,Festivos[])</f>
        <v>1</v>
      </c>
      <c r="G407" s="20" t="s">
        <v>610</v>
      </c>
      <c r="H407" s="20" t="s">
        <v>18</v>
      </c>
      <c r="I407" s="20" t="s">
        <v>19</v>
      </c>
      <c r="J407" s="20" t="s">
        <v>20</v>
      </c>
      <c r="K407" s="20" t="s">
        <v>21</v>
      </c>
      <c r="L407" s="20" t="s">
        <v>70</v>
      </c>
      <c r="M407" s="20" t="s">
        <v>82</v>
      </c>
      <c r="N407" s="36" t="n">
        <v>1</v>
      </c>
      <c r="O407" s="37" t="n">
        <f aca="false">N407*60</f>
        <v>60</v>
      </c>
      <c r="P407" s="18"/>
    </row>
    <row r="408" customFormat="false" ht="15" hidden="false" customHeight="false" outlineLevel="0" collapsed="false">
      <c r="A408" s="32" t="s">
        <v>40</v>
      </c>
      <c r="B408" s="11" t="s">
        <v>554</v>
      </c>
      <c r="C408" s="12" t="n">
        <v>45560</v>
      </c>
      <c r="D408" s="12" t="n">
        <v>45560</v>
      </c>
      <c r="E408" s="12" t="n">
        <v>45560</v>
      </c>
      <c r="F408" s="35" t="n">
        <f aca="false">NETWORKDAYS.INTL(D408,E408,1,Festivos[])</f>
        <v>1</v>
      </c>
      <c r="G408" s="20" t="s">
        <v>611</v>
      </c>
      <c r="H408" s="20" t="s">
        <v>113</v>
      </c>
      <c r="I408" s="20" t="s">
        <v>19</v>
      </c>
      <c r="J408" s="20" t="s">
        <v>43</v>
      </c>
      <c r="K408" s="20" t="s">
        <v>38</v>
      </c>
      <c r="L408" s="20" t="s">
        <v>30</v>
      </c>
      <c r="M408" s="20" t="s">
        <v>23</v>
      </c>
      <c r="N408" s="36" t="n">
        <v>1</v>
      </c>
      <c r="O408" s="37" t="n">
        <f aca="false">N408*60</f>
        <v>60</v>
      </c>
      <c r="P408" s="18"/>
    </row>
    <row r="409" customFormat="false" ht="15" hidden="false" customHeight="false" outlineLevel="0" collapsed="false">
      <c r="A409" s="32" t="s">
        <v>40</v>
      </c>
      <c r="B409" s="11" t="s">
        <v>612</v>
      </c>
      <c r="C409" s="12" t="n">
        <v>45561</v>
      </c>
      <c r="D409" s="12" t="n">
        <v>45561</v>
      </c>
      <c r="E409" s="12" t="n">
        <v>45561</v>
      </c>
      <c r="F409" s="35" t="n">
        <f aca="false">NETWORKDAYS.INTL(D409,E409,1,Festivos[])</f>
        <v>1</v>
      </c>
      <c r="G409" s="20" t="s">
        <v>613</v>
      </c>
      <c r="H409" s="20" t="s">
        <v>113</v>
      </c>
      <c r="I409" s="20" t="s">
        <v>19</v>
      </c>
      <c r="J409" s="15" t="s">
        <v>47</v>
      </c>
      <c r="K409" s="20" t="s">
        <v>38</v>
      </c>
      <c r="L409" s="20" t="s">
        <v>30</v>
      </c>
      <c r="M409" s="20" t="s">
        <v>23</v>
      </c>
      <c r="N409" s="36" t="n">
        <v>1</v>
      </c>
      <c r="O409" s="37" t="n">
        <f aca="false">N409*60</f>
        <v>60</v>
      </c>
      <c r="P409" s="18"/>
    </row>
    <row r="410" customFormat="false" ht="15" hidden="false" customHeight="false" outlineLevel="0" collapsed="false">
      <c r="A410" s="32" t="s">
        <v>16</v>
      </c>
      <c r="B410" s="11" t="n">
        <v>247227</v>
      </c>
      <c r="C410" s="12" t="n">
        <v>45561</v>
      </c>
      <c r="D410" s="12" t="n">
        <v>45561</v>
      </c>
      <c r="E410" s="12" t="n">
        <v>45561</v>
      </c>
      <c r="F410" s="35" t="n">
        <f aca="false">NETWORKDAYS.INTL(D410,E410,1,Festivos[])</f>
        <v>1</v>
      </c>
      <c r="G410" s="20" t="s">
        <v>614</v>
      </c>
      <c r="H410" s="20" t="s">
        <v>113</v>
      </c>
      <c r="I410" s="20" t="s">
        <v>19</v>
      </c>
      <c r="J410" s="20" t="s">
        <v>26</v>
      </c>
      <c r="K410" s="20" t="s">
        <v>38</v>
      </c>
      <c r="L410" s="20" t="s">
        <v>30</v>
      </c>
      <c r="M410" s="20" t="s">
        <v>23</v>
      </c>
      <c r="N410" s="36" t="n">
        <v>1</v>
      </c>
      <c r="O410" s="37" t="n">
        <f aca="false">N410*60</f>
        <v>60</v>
      </c>
      <c r="P410" s="18"/>
    </row>
    <row r="411" customFormat="false" ht="15" hidden="false" customHeight="false" outlineLevel="0" collapsed="false">
      <c r="A411" s="32" t="s">
        <v>16</v>
      </c>
      <c r="B411" s="38" t="n">
        <v>247355</v>
      </c>
      <c r="C411" s="33" t="n">
        <v>45562</v>
      </c>
      <c r="D411" s="33" t="n">
        <v>45562</v>
      </c>
      <c r="E411" s="33" t="n">
        <v>45562</v>
      </c>
      <c r="F411" s="35" t="n">
        <f aca="false">NETWORKDAYS.INTL(D411,E411,1,Festivos[])</f>
        <v>1</v>
      </c>
      <c r="G411" s="20" t="s">
        <v>615</v>
      </c>
      <c r="H411" s="20" t="s">
        <v>113</v>
      </c>
      <c r="I411" s="20" t="s">
        <v>19</v>
      </c>
      <c r="J411" s="20" t="s">
        <v>26</v>
      </c>
      <c r="K411" s="20" t="s">
        <v>38</v>
      </c>
      <c r="L411" s="20" t="s">
        <v>30</v>
      </c>
      <c r="M411" s="20" t="s">
        <v>23</v>
      </c>
      <c r="N411" s="36" t="n">
        <v>1</v>
      </c>
      <c r="O411" s="37" t="n">
        <f aca="false">N411*60</f>
        <v>60</v>
      </c>
      <c r="P411" s="18"/>
    </row>
    <row r="412" customFormat="false" ht="15" hidden="false" customHeight="false" outlineLevel="0" collapsed="false">
      <c r="A412" s="10"/>
      <c r="B412" s="11"/>
      <c r="C412" s="12"/>
      <c r="D412" s="13"/>
      <c r="E412" s="13"/>
      <c r="F412" s="14" t="n">
        <f aca="false">NETWORKDAYS.INTL(D412,E412,1,Festivos[])</f>
        <v>0</v>
      </c>
      <c r="G412" s="15"/>
      <c r="H412" s="15"/>
      <c r="I412" s="15"/>
      <c r="J412" s="15"/>
      <c r="K412" s="15"/>
      <c r="L412" s="15"/>
      <c r="M412" s="15"/>
      <c r="N412" s="16"/>
      <c r="O412" s="17" t="n">
        <f aca="false">N412*60</f>
        <v>0</v>
      </c>
      <c r="P412" s="18"/>
    </row>
    <row r="413" customFormat="false" ht="15" hidden="false" customHeight="false" outlineLevel="0" collapsed="false">
      <c r="A413" s="10"/>
      <c r="B413" s="11"/>
      <c r="C413" s="12"/>
      <c r="D413" s="13"/>
      <c r="E413" s="13"/>
      <c r="F413" s="14" t="n">
        <f aca="false">NETWORKDAYS.INTL(D413,E413,1,Festivos[])</f>
        <v>0</v>
      </c>
      <c r="G413" s="15"/>
      <c r="H413" s="15"/>
      <c r="I413" s="15"/>
      <c r="J413" s="15"/>
      <c r="K413" s="15"/>
      <c r="L413" s="15"/>
      <c r="M413" s="15"/>
      <c r="N413" s="16"/>
      <c r="O413" s="17" t="n">
        <f aca="false">N413*60</f>
        <v>0</v>
      </c>
      <c r="P413" s="18"/>
    </row>
    <row r="414" customFormat="false" ht="15" hidden="false" customHeight="false" outlineLevel="0" collapsed="false">
      <c r="A414" s="10"/>
      <c r="B414" s="11"/>
      <c r="C414" s="12"/>
      <c r="D414" s="13"/>
      <c r="E414" s="13"/>
      <c r="F414" s="14" t="n">
        <f aca="false">NETWORKDAYS.INTL(D414,E414,1,Festivos[])</f>
        <v>0</v>
      </c>
      <c r="G414" s="15"/>
      <c r="H414" s="15"/>
      <c r="I414" s="15"/>
      <c r="J414" s="15"/>
      <c r="K414" s="15"/>
      <c r="L414" s="15"/>
      <c r="M414" s="15"/>
      <c r="N414" s="16"/>
      <c r="O414" s="17" t="n">
        <f aca="false">N414*60</f>
        <v>0</v>
      </c>
      <c r="P414" s="18"/>
    </row>
    <row r="415" customFormat="false" ht="15" hidden="false" customHeight="false" outlineLevel="0" collapsed="false">
      <c r="A415" s="10"/>
      <c r="B415" s="11"/>
      <c r="C415" s="12"/>
      <c r="D415" s="13"/>
      <c r="E415" s="13"/>
      <c r="F415" s="14" t="n">
        <f aca="false">NETWORKDAYS.INTL(D415,E415,1,Festivos[])</f>
        <v>0</v>
      </c>
      <c r="G415" s="15"/>
      <c r="H415" s="15"/>
      <c r="I415" s="15"/>
      <c r="J415" s="15"/>
      <c r="K415" s="15"/>
      <c r="L415" s="15"/>
      <c r="M415" s="15"/>
      <c r="N415" s="16"/>
      <c r="O415" s="17" t="n">
        <f aca="false">N415*60</f>
        <v>0</v>
      </c>
      <c r="P415" s="18"/>
    </row>
    <row r="416" customFormat="false" ht="15" hidden="false" customHeight="false" outlineLevel="0" collapsed="false">
      <c r="A416" s="10"/>
      <c r="B416" s="11"/>
      <c r="C416" s="12"/>
      <c r="D416" s="13"/>
      <c r="E416" s="13"/>
      <c r="F416" s="14" t="n">
        <f aca="false">NETWORKDAYS.INTL(D416,E416,1,Festivos[])</f>
        <v>0</v>
      </c>
      <c r="G416" s="15"/>
      <c r="H416" s="15"/>
      <c r="I416" s="15"/>
      <c r="J416" s="15"/>
      <c r="K416" s="15"/>
      <c r="L416" s="15"/>
      <c r="M416" s="15"/>
      <c r="N416" s="16"/>
      <c r="O416" s="17" t="n">
        <f aca="false">N416*60</f>
        <v>0</v>
      </c>
      <c r="P416" s="18"/>
    </row>
    <row r="417" customFormat="false" ht="15" hidden="false" customHeight="false" outlineLevel="0" collapsed="false">
      <c r="A417" s="10"/>
      <c r="B417" s="11"/>
      <c r="C417" s="12"/>
      <c r="D417" s="13"/>
      <c r="E417" s="13"/>
      <c r="F417" s="14" t="n">
        <f aca="false">NETWORKDAYS.INTL(D417,E417,1,Festivos[])</f>
        <v>0</v>
      </c>
      <c r="G417" s="15"/>
      <c r="H417" s="15"/>
      <c r="I417" s="15"/>
      <c r="J417" s="15"/>
      <c r="K417" s="15"/>
      <c r="L417" s="15"/>
      <c r="M417" s="15"/>
      <c r="N417" s="16"/>
      <c r="O417" s="17" t="n">
        <f aca="false">N417*60</f>
        <v>0</v>
      </c>
      <c r="P417" s="18"/>
    </row>
    <row r="418" customFormat="false" ht="15" hidden="false" customHeight="false" outlineLevel="0" collapsed="false">
      <c r="A418" s="10"/>
      <c r="B418" s="11"/>
      <c r="C418" s="12"/>
      <c r="D418" s="13"/>
      <c r="E418" s="13"/>
      <c r="F418" s="14" t="n">
        <f aca="false">NETWORKDAYS.INTL(D418,E418,1,Festivos[])</f>
        <v>0</v>
      </c>
      <c r="G418" s="15"/>
      <c r="H418" s="15"/>
      <c r="I418" s="15"/>
      <c r="J418" s="15"/>
      <c r="K418" s="15"/>
      <c r="L418" s="15"/>
      <c r="M418" s="15"/>
      <c r="N418" s="16"/>
      <c r="O418" s="17" t="n">
        <f aca="false">N418*60</f>
        <v>0</v>
      </c>
      <c r="P418" s="18"/>
    </row>
    <row r="419" customFormat="false" ht="15" hidden="false" customHeight="false" outlineLevel="0" collapsed="false">
      <c r="A419" s="10"/>
      <c r="B419" s="11"/>
      <c r="C419" s="12"/>
      <c r="D419" s="13"/>
      <c r="E419" s="13"/>
      <c r="F419" s="14" t="n">
        <f aca="false">NETWORKDAYS.INTL(D419,E419,1,Festivos[])</f>
        <v>0</v>
      </c>
      <c r="G419" s="15"/>
      <c r="H419" s="15"/>
      <c r="I419" s="15"/>
      <c r="J419" s="15"/>
      <c r="K419" s="15"/>
      <c r="L419" s="15"/>
      <c r="M419" s="15"/>
      <c r="N419" s="16"/>
      <c r="O419" s="17" t="n">
        <f aca="false">N419*60</f>
        <v>0</v>
      </c>
      <c r="P419" s="18"/>
    </row>
    <row r="420" customFormat="false" ht="15" hidden="false" customHeight="false" outlineLevel="0" collapsed="false">
      <c r="A420" s="10"/>
      <c r="B420" s="11"/>
      <c r="C420" s="12"/>
      <c r="D420" s="13"/>
      <c r="E420" s="13"/>
      <c r="F420" s="14" t="n">
        <f aca="false">NETWORKDAYS.INTL(D420,E420,1,Festivos[])</f>
        <v>0</v>
      </c>
      <c r="G420" s="15"/>
      <c r="H420" s="15"/>
      <c r="I420" s="15"/>
      <c r="J420" s="15"/>
      <c r="K420" s="15"/>
      <c r="L420" s="15"/>
      <c r="M420" s="15"/>
      <c r="N420" s="16"/>
      <c r="O420" s="17" t="n">
        <f aca="false">N420*60</f>
        <v>0</v>
      </c>
      <c r="P420" s="18"/>
    </row>
    <row r="421" customFormat="false" ht="15" hidden="false" customHeight="false" outlineLevel="0" collapsed="false">
      <c r="A421" s="10"/>
      <c r="B421" s="11"/>
      <c r="C421" s="12"/>
      <c r="D421" s="13"/>
      <c r="E421" s="13"/>
      <c r="F421" s="14" t="n">
        <f aca="false">NETWORKDAYS.INTL(D421,E421,1,Festivos[])</f>
        <v>0</v>
      </c>
      <c r="G421" s="15"/>
      <c r="H421" s="15"/>
      <c r="I421" s="15"/>
      <c r="J421" s="15"/>
      <c r="K421" s="15"/>
      <c r="L421" s="15"/>
      <c r="M421" s="15"/>
      <c r="N421" s="16"/>
      <c r="O421" s="17" t="n">
        <f aca="false">N421*60</f>
        <v>0</v>
      </c>
      <c r="P421" s="18"/>
    </row>
    <row r="422" customFormat="false" ht="15" hidden="false" customHeight="false" outlineLevel="0" collapsed="false">
      <c r="A422" s="10"/>
      <c r="B422" s="11"/>
      <c r="C422" s="12"/>
      <c r="D422" s="13"/>
      <c r="E422" s="13"/>
      <c r="F422" s="14" t="n">
        <f aca="false">NETWORKDAYS.INTL(D422,E422,1,Festivos[])</f>
        <v>0</v>
      </c>
      <c r="G422" s="15"/>
      <c r="H422" s="15"/>
      <c r="I422" s="15"/>
      <c r="J422" s="15"/>
      <c r="K422" s="15"/>
      <c r="L422" s="15"/>
      <c r="M422" s="15"/>
      <c r="N422" s="16"/>
      <c r="O422" s="17" t="n">
        <f aca="false">N422*60</f>
        <v>0</v>
      </c>
      <c r="P422" s="18"/>
    </row>
    <row r="423" customFormat="false" ht="15" hidden="false" customHeight="false" outlineLevel="0" collapsed="false">
      <c r="A423" s="10"/>
      <c r="B423" s="11"/>
      <c r="C423" s="12"/>
      <c r="D423" s="13"/>
      <c r="E423" s="13"/>
      <c r="F423" s="14" t="n">
        <f aca="false">NETWORKDAYS.INTL(D423,E423,1,Festivos[])</f>
        <v>0</v>
      </c>
      <c r="G423" s="15"/>
      <c r="H423" s="15"/>
      <c r="I423" s="15"/>
      <c r="J423" s="15"/>
      <c r="K423" s="15"/>
      <c r="L423" s="15"/>
      <c r="M423" s="15"/>
      <c r="N423" s="16"/>
      <c r="O423" s="17" t="n">
        <f aca="false">N423*60</f>
        <v>0</v>
      </c>
      <c r="P423" s="18"/>
    </row>
    <row r="424" customFormat="false" ht="15" hidden="false" customHeight="false" outlineLevel="0" collapsed="false">
      <c r="A424" s="10"/>
      <c r="B424" s="11"/>
      <c r="C424" s="12"/>
      <c r="D424" s="13"/>
      <c r="E424" s="13"/>
      <c r="F424" s="14" t="n">
        <f aca="false">NETWORKDAYS.INTL(D424,E424,1,Festivos[])</f>
        <v>0</v>
      </c>
      <c r="G424" s="15"/>
      <c r="H424" s="15"/>
      <c r="I424" s="15"/>
      <c r="J424" s="15"/>
      <c r="K424" s="15"/>
      <c r="L424" s="15"/>
      <c r="M424" s="15"/>
      <c r="N424" s="16"/>
      <c r="O424" s="17" t="n">
        <f aca="false">N424*60</f>
        <v>0</v>
      </c>
      <c r="P424" s="18"/>
    </row>
    <row r="425" customFormat="false" ht="15" hidden="false" customHeight="false" outlineLevel="0" collapsed="false">
      <c r="A425" s="10"/>
      <c r="B425" s="11"/>
      <c r="C425" s="12"/>
      <c r="D425" s="13"/>
      <c r="E425" s="13"/>
      <c r="F425" s="14" t="n">
        <f aca="false">NETWORKDAYS.INTL(D425,E425,1,Festivos[])</f>
        <v>0</v>
      </c>
      <c r="G425" s="15"/>
      <c r="H425" s="15"/>
      <c r="I425" s="15"/>
      <c r="J425" s="15"/>
      <c r="K425" s="15"/>
      <c r="L425" s="15"/>
      <c r="M425" s="15"/>
      <c r="N425" s="16"/>
      <c r="O425" s="17" t="n">
        <f aca="false">N425*60</f>
        <v>0</v>
      </c>
      <c r="P425" s="18"/>
    </row>
    <row r="426" customFormat="false" ht="15" hidden="false" customHeight="false" outlineLevel="0" collapsed="false">
      <c r="A426" s="10"/>
      <c r="B426" s="11"/>
      <c r="C426" s="12"/>
      <c r="D426" s="13"/>
      <c r="E426" s="13"/>
      <c r="F426" s="14" t="n">
        <f aca="false">NETWORKDAYS.INTL(D426,E426,1,Festivos[])</f>
        <v>0</v>
      </c>
      <c r="G426" s="15"/>
      <c r="H426" s="15"/>
      <c r="I426" s="15"/>
      <c r="J426" s="15"/>
      <c r="K426" s="15"/>
      <c r="L426" s="15"/>
      <c r="M426" s="15"/>
      <c r="N426" s="16"/>
      <c r="O426" s="17" t="n">
        <f aca="false">N426*60</f>
        <v>0</v>
      </c>
      <c r="P426" s="18"/>
    </row>
    <row r="427" customFormat="false" ht="15" hidden="false" customHeight="false" outlineLevel="0" collapsed="false">
      <c r="A427" s="10"/>
      <c r="B427" s="11"/>
      <c r="C427" s="12"/>
      <c r="D427" s="13"/>
      <c r="E427" s="13"/>
      <c r="F427" s="14" t="n">
        <f aca="false">NETWORKDAYS.INTL(D427,E427,1,Festivos[])</f>
        <v>0</v>
      </c>
      <c r="G427" s="15"/>
      <c r="H427" s="15"/>
      <c r="I427" s="15"/>
      <c r="J427" s="15"/>
      <c r="K427" s="15"/>
      <c r="L427" s="15"/>
      <c r="M427" s="15"/>
      <c r="N427" s="16"/>
      <c r="O427" s="17" t="n">
        <f aca="false">N427*60</f>
        <v>0</v>
      </c>
      <c r="P427" s="18"/>
    </row>
    <row r="428" customFormat="false" ht="15" hidden="false" customHeight="false" outlineLevel="0" collapsed="false">
      <c r="A428" s="10"/>
      <c r="B428" s="11"/>
      <c r="C428" s="12"/>
      <c r="D428" s="13"/>
      <c r="E428" s="13"/>
      <c r="F428" s="14" t="n">
        <f aca="false">NETWORKDAYS.INTL(D428,E428,1,Festivos[])</f>
        <v>0</v>
      </c>
      <c r="G428" s="15"/>
      <c r="H428" s="15"/>
      <c r="I428" s="15"/>
      <c r="J428" s="15"/>
      <c r="K428" s="15"/>
      <c r="L428" s="15"/>
      <c r="M428" s="15"/>
      <c r="N428" s="16"/>
      <c r="O428" s="17" t="n">
        <f aca="false">N428*60</f>
        <v>0</v>
      </c>
      <c r="P428" s="18"/>
    </row>
    <row r="429" customFormat="false" ht="15" hidden="false" customHeight="false" outlineLevel="0" collapsed="false">
      <c r="A429" s="10"/>
      <c r="B429" s="11"/>
      <c r="C429" s="12"/>
      <c r="D429" s="13"/>
      <c r="E429" s="13"/>
      <c r="F429" s="14" t="n">
        <f aca="false">NETWORKDAYS.INTL(D429,E429,1,Festivos[])</f>
        <v>0</v>
      </c>
      <c r="G429" s="15"/>
      <c r="H429" s="15"/>
      <c r="I429" s="15"/>
      <c r="J429" s="15"/>
      <c r="K429" s="15"/>
      <c r="L429" s="15"/>
      <c r="M429" s="15"/>
      <c r="N429" s="16"/>
      <c r="O429" s="17" t="n">
        <f aca="false">N429*60</f>
        <v>0</v>
      </c>
      <c r="P429" s="18"/>
    </row>
    <row r="430" customFormat="false" ht="15" hidden="false" customHeight="false" outlineLevel="0" collapsed="false">
      <c r="A430" s="10"/>
      <c r="B430" s="11"/>
      <c r="C430" s="12"/>
      <c r="D430" s="13"/>
      <c r="E430" s="13"/>
      <c r="F430" s="14" t="n">
        <f aca="false">NETWORKDAYS.INTL(D430,E430,1,Festivos[])</f>
        <v>0</v>
      </c>
      <c r="G430" s="15"/>
      <c r="H430" s="15"/>
      <c r="I430" s="15"/>
      <c r="J430" s="15"/>
      <c r="K430" s="15"/>
      <c r="L430" s="15"/>
      <c r="M430" s="15"/>
      <c r="N430" s="16"/>
      <c r="O430" s="17" t="n">
        <f aca="false">N430*60</f>
        <v>0</v>
      </c>
      <c r="P430" s="18"/>
    </row>
    <row r="431" customFormat="false" ht="15" hidden="false" customHeight="false" outlineLevel="0" collapsed="false">
      <c r="A431" s="10"/>
      <c r="B431" s="11"/>
      <c r="C431" s="12"/>
      <c r="D431" s="13"/>
      <c r="E431" s="13"/>
      <c r="F431" s="14" t="n">
        <f aca="false">NETWORKDAYS.INTL(D431,E431,1,Festivos[])</f>
        <v>0</v>
      </c>
      <c r="G431" s="15"/>
      <c r="H431" s="15"/>
      <c r="I431" s="15"/>
      <c r="J431" s="15"/>
      <c r="K431" s="15"/>
      <c r="L431" s="15"/>
      <c r="M431" s="15"/>
      <c r="N431" s="16"/>
      <c r="O431" s="17" t="n">
        <f aca="false">N431*60</f>
        <v>0</v>
      </c>
      <c r="P431" s="18"/>
    </row>
    <row r="432" customFormat="false" ht="15" hidden="false" customHeight="false" outlineLevel="0" collapsed="false">
      <c r="A432" s="10"/>
      <c r="B432" s="11"/>
      <c r="C432" s="12"/>
      <c r="D432" s="13"/>
      <c r="E432" s="13"/>
      <c r="F432" s="14" t="n">
        <f aca="false">NETWORKDAYS.INTL(D432,E432,1,Festivos[])</f>
        <v>0</v>
      </c>
      <c r="G432" s="15"/>
      <c r="H432" s="15"/>
      <c r="I432" s="15"/>
      <c r="J432" s="15"/>
      <c r="K432" s="15"/>
      <c r="L432" s="15"/>
      <c r="M432" s="15"/>
      <c r="N432" s="16"/>
      <c r="O432" s="17" t="n">
        <f aca="false">N432*60</f>
        <v>0</v>
      </c>
      <c r="P432" s="18"/>
    </row>
    <row r="433" customFormat="false" ht="15" hidden="false" customHeight="false" outlineLevel="0" collapsed="false">
      <c r="A433" s="10"/>
      <c r="B433" s="11"/>
      <c r="C433" s="12"/>
      <c r="D433" s="13"/>
      <c r="E433" s="13"/>
      <c r="F433" s="14" t="n">
        <f aca="false">NETWORKDAYS.INTL(D433,E433,1,Festivos[])</f>
        <v>0</v>
      </c>
      <c r="G433" s="15"/>
      <c r="H433" s="15"/>
      <c r="I433" s="15"/>
      <c r="J433" s="15"/>
      <c r="K433" s="15"/>
      <c r="L433" s="15"/>
      <c r="M433" s="15"/>
      <c r="N433" s="16"/>
      <c r="O433" s="17" t="n">
        <f aca="false">N433*60</f>
        <v>0</v>
      </c>
      <c r="P433" s="18"/>
    </row>
    <row r="434" customFormat="false" ht="15" hidden="false" customHeight="false" outlineLevel="0" collapsed="false">
      <c r="A434" s="10"/>
      <c r="B434" s="11"/>
      <c r="C434" s="12"/>
      <c r="D434" s="13"/>
      <c r="E434" s="13"/>
      <c r="F434" s="14" t="n">
        <f aca="false">NETWORKDAYS.INTL(D434,E434,1,Festivos[])</f>
        <v>0</v>
      </c>
      <c r="G434" s="15"/>
      <c r="H434" s="15"/>
      <c r="I434" s="15"/>
      <c r="J434" s="15"/>
      <c r="K434" s="15"/>
      <c r="L434" s="15"/>
      <c r="M434" s="15"/>
      <c r="N434" s="16"/>
      <c r="O434" s="17" t="n">
        <f aca="false">N434*60</f>
        <v>0</v>
      </c>
      <c r="P434" s="18"/>
    </row>
    <row r="435" customFormat="false" ht="15" hidden="false" customHeight="false" outlineLevel="0" collapsed="false">
      <c r="A435" s="10"/>
      <c r="B435" s="11"/>
      <c r="C435" s="12"/>
      <c r="D435" s="13"/>
      <c r="E435" s="13"/>
      <c r="F435" s="14" t="n">
        <f aca="false">NETWORKDAYS.INTL(D435,E435,1,Festivos[])</f>
        <v>0</v>
      </c>
      <c r="G435" s="15"/>
      <c r="H435" s="15"/>
      <c r="I435" s="15"/>
      <c r="J435" s="15"/>
      <c r="K435" s="15"/>
      <c r="L435" s="15"/>
      <c r="M435" s="15"/>
      <c r="N435" s="16"/>
      <c r="O435" s="17" t="n">
        <f aca="false">N435*60</f>
        <v>0</v>
      </c>
      <c r="P435" s="18"/>
    </row>
    <row r="436" customFormat="false" ht="15" hidden="false" customHeight="false" outlineLevel="0" collapsed="false">
      <c r="A436" s="10"/>
      <c r="B436" s="11"/>
      <c r="C436" s="12"/>
      <c r="D436" s="13"/>
      <c r="E436" s="13"/>
      <c r="F436" s="14" t="n">
        <f aca="false">NETWORKDAYS.INTL(D436,E436,1,Festivos[])</f>
        <v>0</v>
      </c>
      <c r="G436" s="15"/>
      <c r="H436" s="15"/>
      <c r="I436" s="15"/>
      <c r="J436" s="15"/>
      <c r="K436" s="15"/>
      <c r="L436" s="15"/>
      <c r="M436" s="15"/>
      <c r="N436" s="16"/>
      <c r="O436" s="17" t="n">
        <f aca="false">N436*60</f>
        <v>0</v>
      </c>
      <c r="P436" s="18"/>
    </row>
    <row r="437" customFormat="false" ht="15" hidden="false" customHeight="false" outlineLevel="0" collapsed="false">
      <c r="A437" s="10"/>
      <c r="B437" s="11"/>
      <c r="C437" s="12"/>
      <c r="D437" s="13"/>
      <c r="E437" s="13"/>
      <c r="F437" s="14" t="n">
        <f aca="false">NETWORKDAYS.INTL(D437,E437,1,Festivos[])</f>
        <v>0</v>
      </c>
      <c r="G437" s="15"/>
      <c r="H437" s="15"/>
      <c r="I437" s="15"/>
      <c r="J437" s="15"/>
      <c r="K437" s="15"/>
      <c r="L437" s="15"/>
      <c r="M437" s="15"/>
      <c r="N437" s="16"/>
      <c r="O437" s="17" t="n">
        <f aca="false">N437*60</f>
        <v>0</v>
      </c>
      <c r="P437" s="18"/>
    </row>
    <row r="438" customFormat="false" ht="15" hidden="false" customHeight="false" outlineLevel="0" collapsed="false">
      <c r="A438" s="10"/>
      <c r="B438" s="11"/>
      <c r="C438" s="12"/>
      <c r="D438" s="13"/>
      <c r="E438" s="13"/>
      <c r="F438" s="14" t="n">
        <f aca="false">NETWORKDAYS.INTL(D438,E438,1,Festivos[])</f>
        <v>0</v>
      </c>
      <c r="G438" s="15"/>
      <c r="H438" s="15"/>
      <c r="I438" s="15"/>
      <c r="J438" s="15"/>
      <c r="K438" s="15"/>
      <c r="L438" s="15"/>
      <c r="M438" s="15"/>
      <c r="N438" s="16"/>
      <c r="O438" s="17" t="n">
        <f aca="false">N438*60</f>
        <v>0</v>
      </c>
      <c r="P438" s="18"/>
    </row>
    <row r="439" customFormat="false" ht="15" hidden="false" customHeight="false" outlineLevel="0" collapsed="false">
      <c r="A439" s="10"/>
      <c r="B439" s="11"/>
      <c r="C439" s="12"/>
      <c r="D439" s="13"/>
      <c r="E439" s="13"/>
      <c r="F439" s="14" t="n">
        <f aca="false">NETWORKDAYS.INTL(D439,E439,1,Festivos[])</f>
        <v>0</v>
      </c>
      <c r="G439" s="15"/>
      <c r="H439" s="15"/>
      <c r="I439" s="15"/>
      <c r="J439" s="15"/>
      <c r="K439" s="15"/>
      <c r="L439" s="15"/>
      <c r="M439" s="15"/>
      <c r="N439" s="16"/>
      <c r="O439" s="17" t="n">
        <f aca="false">N439*60</f>
        <v>0</v>
      </c>
      <c r="P439" s="18"/>
    </row>
    <row r="440" customFormat="false" ht="15" hidden="false" customHeight="false" outlineLevel="0" collapsed="false">
      <c r="A440" s="10"/>
      <c r="B440" s="11"/>
      <c r="C440" s="12"/>
      <c r="D440" s="13"/>
      <c r="E440" s="13"/>
      <c r="F440" s="14" t="n">
        <f aca="false">NETWORKDAYS.INTL(D440,E440,1,Festivos[])</f>
        <v>0</v>
      </c>
      <c r="G440" s="15"/>
      <c r="H440" s="15"/>
      <c r="I440" s="15"/>
      <c r="J440" s="15"/>
      <c r="K440" s="15"/>
      <c r="L440" s="15"/>
      <c r="M440" s="15"/>
      <c r="N440" s="16"/>
      <c r="O440" s="17" t="n">
        <f aca="false">N440*60</f>
        <v>0</v>
      </c>
      <c r="P440" s="18"/>
    </row>
    <row r="441" customFormat="false" ht="15" hidden="false" customHeight="false" outlineLevel="0" collapsed="false">
      <c r="A441" s="10"/>
      <c r="B441" s="11"/>
      <c r="C441" s="12"/>
      <c r="D441" s="13"/>
      <c r="E441" s="13"/>
      <c r="F441" s="14" t="n">
        <f aca="false">NETWORKDAYS.INTL(D441,E441,1,Festivos[])</f>
        <v>0</v>
      </c>
      <c r="G441" s="15"/>
      <c r="H441" s="15"/>
      <c r="I441" s="15"/>
      <c r="J441" s="15"/>
      <c r="K441" s="15"/>
      <c r="L441" s="15"/>
      <c r="M441" s="15"/>
      <c r="N441" s="16"/>
      <c r="O441" s="17" t="n">
        <f aca="false">N441*60</f>
        <v>0</v>
      </c>
      <c r="P441" s="18"/>
    </row>
    <row r="442" customFormat="false" ht="15" hidden="false" customHeight="false" outlineLevel="0" collapsed="false">
      <c r="A442" s="10"/>
      <c r="B442" s="11"/>
      <c r="C442" s="12"/>
      <c r="D442" s="13"/>
      <c r="E442" s="13"/>
      <c r="F442" s="14" t="n">
        <f aca="false">NETWORKDAYS.INTL(D442,E442,1,Festivos[])</f>
        <v>0</v>
      </c>
      <c r="G442" s="15"/>
      <c r="H442" s="15"/>
      <c r="I442" s="15"/>
      <c r="J442" s="15"/>
      <c r="K442" s="15"/>
      <c r="L442" s="15"/>
      <c r="M442" s="15"/>
      <c r="N442" s="16"/>
      <c r="O442" s="17" t="n">
        <f aca="false">N442*60</f>
        <v>0</v>
      </c>
      <c r="P442" s="18"/>
    </row>
    <row r="443" customFormat="false" ht="15" hidden="false" customHeight="false" outlineLevel="0" collapsed="false">
      <c r="A443" s="10"/>
      <c r="B443" s="11"/>
      <c r="C443" s="12"/>
      <c r="D443" s="13"/>
      <c r="E443" s="13"/>
      <c r="F443" s="14" t="n">
        <f aca="false">NETWORKDAYS.INTL(D443,E443,1,Festivos[])</f>
        <v>0</v>
      </c>
      <c r="G443" s="15"/>
      <c r="H443" s="15"/>
      <c r="I443" s="15"/>
      <c r="J443" s="15"/>
      <c r="K443" s="15"/>
      <c r="L443" s="15"/>
      <c r="M443" s="15"/>
      <c r="N443" s="16"/>
      <c r="O443" s="17" t="n">
        <f aca="false">N443*60</f>
        <v>0</v>
      </c>
      <c r="P443" s="18"/>
    </row>
    <row r="444" customFormat="false" ht="15" hidden="false" customHeight="false" outlineLevel="0" collapsed="false">
      <c r="A444" s="10"/>
      <c r="B444" s="11"/>
      <c r="C444" s="12"/>
      <c r="D444" s="13"/>
      <c r="E444" s="13"/>
      <c r="F444" s="14" t="n">
        <f aca="false">NETWORKDAYS.INTL(D444,E444,1,Festivos[])</f>
        <v>0</v>
      </c>
      <c r="G444" s="15"/>
      <c r="H444" s="15"/>
      <c r="I444" s="15"/>
      <c r="J444" s="15"/>
      <c r="K444" s="15"/>
      <c r="L444" s="15"/>
      <c r="M444" s="15"/>
      <c r="N444" s="16"/>
      <c r="O444" s="17" t="n">
        <f aca="false">N444*60</f>
        <v>0</v>
      </c>
      <c r="P444" s="18"/>
    </row>
    <row r="445" customFormat="false" ht="15" hidden="false" customHeight="false" outlineLevel="0" collapsed="false">
      <c r="A445" s="10"/>
      <c r="B445" s="11"/>
      <c r="C445" s="12"/>
      <c r="D445" s="13"/>
      <c r="E445" s="13"/>
      <c r="F445" s="14" t="n">
        <f aca="false">NETWORKDAYS.INTL(D445,E445,1,Festivos[])</f>
        <v>0</v>
      </c>
      <c r="G445" s="15"/>
      <c r="H445" s="15"/>
      <c r="I445" s="15"/>
      <c r="J445" s="15"/>
      <c r="K445" s="15"/>
      <c r="L445" s="15"/>
      <c r="M445" s="15"/>
      <c r="N445" s="16"/>
      <c r="O445" s="17" t="n">
        <f aca="false">N445*60</f>
        <v>0</v>
      </c>
      <c r="P445" s="18"/>
    </row>
    <row r="446" customFormat="false" ht="15" hidden="false" customHeight="false" outlineLevel="0" collapsed="false">
      <c r="A446" s="10"/>
      <c r="B446" s="11"/>
      <c r="C446" s="12"/>
      <c r="D446" s="13"/>
      <c r="E446" s="13"/>
      <c r="F446" s="14" t="n">
        <f aca="false">NETWORKDAYS.INTL(D446,E446,1,Festivos[])</f>
        <v>0</v>
      </c>
      <c r="G446" s="15"/>
      <c r="H446" s="15"/>
      <c r="I446" s="15"/>
      <c r="J446" s="15"/>
      <c r="K446" s="15"/>
      <c r="L446" s="15"/>
      <c r="M446" s="15"/>
      <c r="N446" s="16"/>
      <c r="O446" s="17" t="n">
        <f aca="false">N446*60</f>
        <v>0</v>
      </c>
      <c r="P446" s="18"/>
    </row>
    <row r="447" customFormat="false" ht="15" hidden="false" customHeight="false" outlineLevel="0" collapsed="false">
      <c r="A447" s="10"/>
      <c r="B447" s="11"/>
      <c r="C447" s="12"/>
      <c r="D447" s="13"/>
      <c r="E447" s="13"/>
      <c r="F447" s="14" t="n">
        <f aca="false">NETWORKDAYS.INTL(D447,E447,1,Festivos[])</f>
        <v>0</v>
      </c>
      <c r="G447" s="15"/>
      <c r="H447" s="15"/>
      <c r="I447" s="15"/>
      <c r="J447" s="15"/>
      <c r="K447" s="15"/>
      <c r="L447" s="15"/>
      <c r="M447" s="15"/>
      <c r="N447" s="16"/>
      <c r="O447" s="17" t="n">
        <f aca="false">N447*60</f>
        <v>0</v>
      </c>
      <c r="P447" s="18"/>
    </row>
    <row r="448" customFormat="false" ht="15" hidden="false" customHeight="false" outlineLevel="0" collapsed="false">
      <c r="A448" s="10"/>
      <c r="B448" s="11"/>
      <c r="C448" s="12"/>
      <c r="D448" s="13"/>
      <c r="E448" s="13"/>
      <c r="F448" s="14" t="n">
        <f aca="false">NETWORKDAYS.INTL(D448,E448,1,Festivos[])</f>
        <v>0</v>
      </c>
      <c r="G448" s="15"/>
      <c r="H448" s="15"/>
      <c r="I448" s="15"/>
      <c r="J448" s="15"/>
      <c r="K448" s="15"/>
      <c r="L448" s="15"/>
      <c r="M448" s="15"/>
      <c r="N448" s="16"/>
      <c r="O448" s="17" t="n">
        <f aca="false">N448*60</f>
        <v>0</v>
      </c>
      <c r="P448" s="18"/>
    </row>
    <row r="449" customFormat="false" ht="15" hidden="false" customHeight="false" outlineLevel="0" collapsed="false">
      <c r="A449" s="10"/>
      <c r="B449" s="11"/>
      <c r="C449" s="12"/>
      <c r="D449" s="13"/>
      <c r="E449" s="13"/>
      <c r="F449" s="14" t="n">
        <f aca="false">NETWORKDAYS.INTL(D449,E449,1,Festivos[])</f>
        <v>0</v>
      </c>
      <c r="G449" s="15"/>
      <c r="H449" s="15"/>
      <c r="I449" s="15"/>
      <c r="J449" s="15"/>
      <c r="K449" s="15"/>
      <c r="L449" s="15"/>
      <c r="M449" s="15"/>
      <c r="N449" s="16"/>
      <c r="O449" s="17" t="n">
        <f aca="false">N449*60</f>
        <v>0</v>
      </c>
      <c r="P449" s="18"/>
    </row>
    <row r="450" customFormat="false" ht="15" hidden="false" customHeight="false" outlineLevel="0" collapsed="false">
      <c r="A450" s="10"/>
      <c r="B450" s="11"/>
      <c r="C450" s="12"/>
      <c r="D450" s="13"/>
      <c r="E450" s="13"/>
      <c r="F450" s="14" t="n">
        <f aca="false">NETWORKDAYS.INTL(D450,E450,1,Festivos[])</f>
        <v>0</v>
      </c>
      <c r="G450" s="15"/>
      <c r="H450" s="15"/>
      <c r="I450" s="15"/>
      <c r="J450" s="15"/>
      <c r="K450" s="15"/>
      <c r="L450" s="15"/>
      <c r="M450" s="15"/>
      <c r="N450" s="16"/>
      <c r="O450" s="17" t="n">
        <f aca="false">N450*60</f>
        <v>0</v>
      </c>
      <c r="P450" s="18"/>
    </row>
    <row r="451" customFormat="false" ht="15" hidden="false" customHeight="false" outlineLevel="0" collapsed="false">
      <c r="A451" s="10"/>
      <c r="B451" s="11"/>
      <c r="C451" s="12"/>
      <c r="D451" s="13"/>
      <c r="E451" s="13"/>
      <c r="F451" s="14" t="n">
        <f aca="false">NETWORKDAYS.INTL(D451,E451,1,Festivos[])</f>
        <v>0</v>
      </c>
      <c r="G451" s="15"/>
      <c r="H451" s="15"/>
      <c r="I451" s="15"/>
      <c r="J451" s="15"/>
      <c r="K451" s="15"/>
      <c r="L451" s="15"/>
      <c r="M451" s="15"/>
      <c r="N451" s="16"/>
      <c r="O451" s="17" t="n">
        <f aca="false">N451*60</f>
        <v>0</v>
      </c>
      <c r="P451" s="18"/>
    </row>
    <row r="452" customFormat="false" ht="15" hidden="false" customHeight="false" outlineLevel="0" collapsed="false">
      <c r="A452" s="10"/>
      <c r="B452" s="11"/>
      <c r="C452" s="12"/>
      <c r="D452" s="13"/>
      <c r="E452" s="13"/>
      <c r="F452" s="14" t="n">
        <f aca="false">NETWORKDAYS.INTL(D452,E452,1,Festivos[])</f>
        <v>0</v>
      </c>
      <c r="G452" s="15"/>
      <c r="H452" s="15"/>
      <c r="I452" s="15"/>
      <c r="J452" s="15"/>
      <c r="K452" s="15"/>
      <c r="L452" s="15"/>
      <c r="M452" s="15"/>
      <c r="N452" s="16"/>
      <c r="O452" s="17" t="n">
        <f aca="false">N452*60</f>
        <v>0</v>
      </c>
      <c r="P452" s="18"/>
    </row>
    <row r="453" customFormat="false" ht="15" hidden="false" customHeight="false" outlineLevel="0" collapsed="false">
      <c r="A453" s="10"/>
      <c r="B453" s="11"/>
      <c r="C453" s="12"/>
      <c r="D453" s="13"/>
      <c r="E453" s="13"/>
      <c r="F453" s="14" t="n">
        <f aca="false">NETWORKDAYS.INTL(D453,E453,1,Festivos[])</f>
        <v>0</v>
      </c>
      <c r="G453" s="15"/>
      <c r="H453" s="15"/>
      <c r="I453" s="15"/>
      <c r="J453" s="15"/>
      <c r="K453" s="15"/>
      <c r="L453" s="15"/>
      <c r="M453" s="15"/>
      <c r="N453" s="16"/>
      <c r="O453" s="17" t="n">
        <f aca="false">N453*60</f>
        <v>0</v>
      </c>
      <c r="P453" s="18"/>
    </row>
    <row r="454" customFormat="false" ht="15" hidden="false" customHeight="false" outlineLevel="0" collapsed="false">
      <c r="A454" s="10"/>
      <c r="B454" s="11"/>
      <c r="C454" s="12"/>
      <c r="D454" s="13"/>
      <c r="E454" s="13"/>
      <c r="F454" s="14" t="n">
        <f aca="false">NETWORKDAYS.INTL(D454,E454,1,Festivos[])</f>
        <v>0</v>
      </c>
      <c r="G454" s="15"/>
      <c r="H454" s="15"/>
      <c r="I454" s="15"/>
      <c r="J454" s="15"/>
      <c r="K454" s="15"/>
      <c r="L454" s="15"/>
      <c r="M454" s="15"/>
      <c r="N454" s="16"/>
      <c r="O454" s="17" t="n">
        <f aca="false">N454*60</f>
        <v>0</v>
      </c>
      <c r="P454" s="18"/>
    </row>
    <row r="455" customFormat="false" ht="15" hidden="false" customHeight="false" outlineLevel="0" collapsed="false">
      <c r="A455" s="10"/>
      <c r="B455" s="11"/>
      <c r="C455" s="12"/>
      <c r="D455" s="13"/>
      <c r="E455" s="13"/>
      <c r="F455" s="14" t="n">
        <f aca="false">NETWORKDAYS.INTL(D455,E455,1,Festivos[])</f>
        <v>0</v>
      </c>
      <c r="G455" s="15"/>
      <c r="H455" s="15"/>
      <c r="I455" s="15"/>
      <c r="J455" s="15"/>
      <c r="K455" s="15"/>
      <c r="L455" s="15"/>
      <c r="M455" s="15"/>
      <c r="N455" s="16"/>
      <c r="O455" s="17" t="n">
        <f aca="false">N455*60</f>
        <v>0</v>
      </c>
      <c r="P455" s="18"/>
    </row>
    <row r="456" customFormat="false" ht="15" hidden="false" customHeight="false" outlineLevel="0" collapsed="false">
      <c r="A456" s="10"/>
      <c r="B456" s="11"/>
      <c r="C456" s="12"/>
      <c r="D456" s="13"/>
      <c r="E456" s="13"/>
      <c r="F456" s="14" t="n">
        <f aca="false">NETWORKDAYS.INTL(D456,E456,1,Festivos[])</f>
        <v>0</v>
      </c>
      <c r="G456" s="15"/>
      <c r="H456" s="15"/>
      <c r="I456" s="15"/>
      <c r="J456" s="15"/>
      <c r="K456" s="15"/>
      <c r="L456" s="15"/>
      <c r="M456" s="15"/>
      <c r="N456" s="16"/>
      <c r="O456" s="17" t="n">
        <f aca="false">N456*60</f>
        <v>0</v>
      </c>
      <c r="P456" s="18"/>
    </row>
    <row r="457" customFormat="false" ht="15" hidden="false" customHeight="false" outlineLevel="0" collapsed="false">
      <c r="A457" s="10"/>
      <c r="B457" s="11"/>
      <c r="C457" s="12"/>
      <c r="D457" s="13"/>
      <c r="E457" s="13"/>
      <c r="F457" s="14" t="n">
        <f aca="false">NETWORKDAYS.INTL(D457,E457,1,Festivos[])</f>
        <v>0</v>
      </c>
      <c r="G457" s="15"/>
      <c r="H457" s="15"/>
      <c r="I457" s="15"/>
      <c r="J457" s="15"/>
      <c r="K457" s="15"/>
      <c r="L457" s="15"/>
      <c r="M457" s="15"/>
      <c r="N457" s="16"/>
      <c r="O457" s="17" t="n">
        <f aca="false">N457*60</f>
        <v>0</v>
      </c>
      <c r="P457" s="18"/>
    </row>
    <row r="458" customFormat="false" ht="15" hidden="false" customHeight="false" outlineLevel="0" collapsed="false">
      <c r="A458" s="10"/>
      <c r="B458" s="11"/>
      <c r="C458" s="12"/>
      <c r="D458" s="13"/>
      <c r="E458" s="13"/>
      <c r="F458" s="14" t="n">
        <f aca="false">NETWORKDAYS.INTL(D458,E458,1,Festivos[])</f>
        <v>0</v>
      </c>
      <c r="G458" s="15"/>
      <c r="H458" s="15"/>
      <c r="I458" s="15"/>
      <c r="J458" s="15"/>
      <c r="K458" s="15"/>
      <c r="L458" s="15"/>
      <c r="M458" s="15"/>
      <c r="N458" s="16"/>
      <c r="O458" s="17" t="n">
        <f aca="false">N458*60</f>
        <v>0</v>
      </c>
      <c r="P458" s="18"/>
    </row>
    <row r="459" customFormat="false" ht="15" hidden="false" customHeight="false" outlineLevel="0" collapsed="false">
      <c r="A459" s="10"/>
      <c r="B459" s="11"/>
      <c r="C459" s="12"/>
      <c r="D459" s="13"/>
      <c r="E459" s="13"/>
      <c r="F459" s="14" t="n">
        <f aca="false">NETWORKDAYS.INTL(D459,E459,1,Festivos[])</f>
        <v>0</v>
      </c>
      <c r="G459" s="15"/>
      <c r="H459" s="15"/>
      <c r="I459" s="15"/>
      <c r="J459" s="15"/>
      <c r="K459" s="15"/>
      <c r="L459" s="15"/>
      <c r="M459" s="15"/>
      <c r="N459" s="16"/>
      <c r="O459" s="17" t="n">
        <f aca="false">N459*60</f>
        <v>0</v>
      </c>
      <c r="P459" s="18"/>
    </row>
    <row r="460" customFormat="false" ht="15" hidden="false" customHeight="false" outlineLevel="0" collapsed="false">
      <c r="A460" s="10"/>
      <c r="B460" s="11"/>
      <c r="C460" s="12"/>
      <c r="D460" s="13"/>
      <c r="E460" s="13"/>
      <c r="F460" s="14" t="n">
        <f aca="false">NETWORKDAYS.INTL(D460,E460,1,Festivos[])</f>
        <v>0</v>
      </c>
      <c r="G460" s="15"/>
      <c r="H460" s="15"/>
      <c r="I460" s="15"/>
      <c r="J460" s="15"/>
      <c r="K460" s="15"/>
      <c r="L460" s="15"/>
      <c r="M460" s="15"/>
      <c r="N460" s="16"/>
      <c r="O460" s="17" t="n">
        <f aca="false">N460*60</f>
        <v>0</v>
      </c>
      <c r="P460" s="18"/>
    </row>
    <row r="461" customFormat="false" ht="15" hidden="false" customHeight="false" outlineLevel="0" collapsed="false">
      <c r="A461" s="10"/>
      <c r="B461" s="11"/>
      <c r="C461" s="12"/>
      <c r="D461" s="13"/>
      <c r="E461" s="13"/>
      <c r="F461" s="14" t="n">
        <f aca="false">NETWORKDAYS.INTL(D461,E461,1,Festivos[])</f>
        <v>0</v>
      </c>
      <c r="G461" s="15"/>
      <c r="H461" s="15"/>
      <c r="I461" s="15"/>
      <c r="J461" s="15"/>
      <c r="K461" s="15"/>
      <c r="L461" s="15"/>
      <c r="M461" s="15"/>
      <c r="N461" s="16"/>
      <c r="O461" s="17" t="n">
        <f aca="false">N461*60</f>
        <v>0</v>
      </c>
      <c r="P461" s="18"/>
    </row>
    <row r="462" customFormat="false" ht="15" hidden="false" customHeight="false" outlineLevel="0" collapsed="false">
      <c r="A462" s="10"/>
      <c r="B462" s="11"/>
      <c r="C462" s="12"/>
      <c r="D462" s="13"/>
      <c r="E462" s="13"/>
      <c r="F462" s="14" t="n">
        <f aca="false">NETWORKDAYS.INTL(D462,E462,1,Festivos[])</f>
        <v>0</v>
      </c>
      <c r="G462" s="15"/>
      <c r="H462" s="15"/>
      <c r="I462" s="15"/>
      <c r="J462" s="15"/>
      <c r="K462" s="15"/>
      <c r="L462" s="15"/>
      <c r="M462" s="15"/>
      <c r="N462" s="16"/>
      <c r="O462" s="17" t="n">
        <f aca="false">N462*60</f>
        <v>0</v>
      </c>
      <c r="P462" s="18"/>
    </row>
    <row r="463" customFormat="false" ht="15" hidden="false" customHeight="false" outlineLevel="0" collapsed="false">
      <c r="A463" s="10"/>
      <c r="B463" s="11"/>
      <c r="C463" s="12"/>
      <c r="D463" s="13"/>
      <c r="E463" s="13"/>
      <c r="F463" s="14" t="n">
        <f aca="false">NETWORKDAYS.INTL(D463,E463,1,Festivos[])</f>
        <v>0</v>
      </c>
      <c r="G463" s="15"/>
      <c r="H463" s="15"/>
      <c r="I463" s="15"/>
      <c r="J463" s="15"/>
      <c r="K463" s="15"/>
      <c r="L463" s="15"/>
      <c r="M463" s="15"/>
      <c r="N463" s="16"/>
      <c r="O463" s="17" t="n">
        <f aca="false">N463*60</f>
        <v>0</v>
      </c>
      <c r="P463" s="18"/>
    </row>
    <row r="464" customFormat="false" ht="15" hidden="false" customHeight="false" outlineLevel="0" collapsed="false">
      <c r="A464" s="10"/>
      <c r="B464" s="11"/>
      <c r="C464" s="12"/>
      <c r="D464" s="13"/>
      <c r="E464" s="13"/>
      <c r="F464" s="14" t="n">
        <f aca="false">NETWORKDAYS.INTL(D464,E464,1,Festivos[])</f>
        <v>0</v>
      </c>
      <c r="G464" s="15"/>
      <c r="H464" s="15"/>
      <c r="I464" s="15"/>
      <c r="J464" s="15"/>
      <c r="K464" s="15"/>
      <c r="L464" s="15"/>
      <c r="M464" s="15"/>
      <c r="N464" s="16"/>
      <c r="O464" s="17" t="n">
        <f aca="false">N464*60</f>
        <v>0</v>
      </c>
      <c r="P464" s="18"/>
    </row>
    <row r="465" customFormat="false" ht="15" hidden="false" customHeight="false" outlineLevel="0" collapsed="false">
      <c r="A465" s="10"/>
      <c r="B465" s="11"/>
      <c r="C465" s="12"/>
      <c r="D465" s="13"/>
      <c r="E465" s="13"/>
      <c r="F465" s="14" t="n">
        <f aca="false">NETWORKDAYS.INTL(D465,E465,1,Festivos[])</f>
        <v>0</v>
      </c>
      <c r="G465" s="15"/>
      <c r="H465" s="15"/>
      <c r="I465" s="15"/>
      <c r="J465" s="15"/>
      <c r="K465" s="15"/>
      <c r="L465" s="15"/>
      <c r="M465" s="15"/>
      <c r="N465" s="16"/>
      <c r="O465" s="17" t="n">
        <f aca="false">N465*60</f>
        <v>0</v>
      </c>
      <c r="P465" s="18"/>
    </row>
    <row r="466" customFormat="false" ht="15" hidden="false" customHeight="false" outlineLevel="0" collapsed="false">
      <c r="A466" s="10"/>
      <c r="B466" s="11"/>
      <c r="C466" s="12"/>
      <c r="D466" s="13"/>
      <c r="E466" s="13"/>
      <c r="F466" s="14" t="n">
        <f aca="false">NETWORKDAYS.INTL(D466,E466,1,Festivos[])</f>
        <v>0</v>
      </c>
      <c r="G466" s="15"/>
      <c r="H466" s="15"/>
      <c r="I466" s="15"/>
      <c r="J466" s="15"/>
      <c r="K466" s="15"/>
      <c r="L466" s="15"/>
      <c r="M466" s="15"/>
      <c r="N466" s="16"/>
      <c r="O466" s="17" t="n">
        <f aca="false">N466*60</f>
        <v>0</v>
      </c>
      <c r="P466" s="18"/>
    </row>
    <row r="467" customFormat="false" ht="15" hidden="false" customHeight="false" outlineLevel="0" collapsed="false">
      <c r="A467" s="10"/>
      <c r="B467" s="11"/>
      <c r="C467" s="12"/>
      <c r="D467" s="13"/>
      <c r="E467" s="13"/>
      <c r="F467" s="14" t="n">
        <f aca="false">NETWORKDAYS.INTL(D467,E467,1,Festivos[])</f>
        <v>0</v>
      </c>
      <c r="G467" s="15"/>
      <c r="H467" s="15"/>
      <c r="I467" s="15"/>
      <c r="J467" s="15"/>
      <c r="K467" s="15"/>
      <c r="L467" s="15"/>
      <c r="M467" s="15"/>
      <c r="N467" s="16"/>
      <c r="O467" s="17" t="n">
        <f aca="false">N467*60</f>
        <v>0</v>
      </c>
      <c r="P467" s="18"/>
    </row>
    <row r="468" customFormat="false" ht="15" hidden="false" customHeight="false" outlineLevel="0" collapsed="false">
      <c r="A468" s="10"/>
      <c r="B468" s="11"/>
      <c r="C468" s="12"/>
      <c r="D468" s="13"/>
      <c r="E468" s="13"/>
      <c r="F468" s="14" t="n">
        <f aca="false">NETWORKDAYS.INTL(D468,E468,1,Festivos[])</f>
        <v>0</v>
      </c>
      <c r="G468" s="15"/>
      <c r="H468" s="15"/>
      <c r="I468" s="15"/>
      <c r="J468" s="15"/>
      <c r="K468" s="15"/>
      <c r="L468" s="15"/>
      <c r="M468" s="15"/>
      <c r="N468" s="16"/>
      <c r="O468" s="17" t="n">
        <f aca="false">N468*60</f>
        <v>0</v>
      </c>
      <c r="P468" s="18"/>
    </row>
    <row r="469" customFormat="false" ht="15" hidden="false" customHeight="false" outlineLevel="0" collapsed="false">
      <c r="A469" s="10"/>
      <c r="B469" s="11"/>
      <c r="C469" s="12"/>
      <c r="D469" s="13"/>
      <c r="E469" s="13"/>
      <c r="F469" s="14" t="n">
        <f aca="false">NETWORKDAYS.INTL(D469,E469,1,Festivos[])</f>
        <v>0</v>
      </c>
      <c r="G469" s="15"/>
      <c r="H469" s="15"/>
      <c r="I469" s="15"/>
      <c r="J469" s="15"/>
      <c r="K469" s="15"/>
      <c r="L469" s="15"/>
      <c r="M469" s="15"/>
      <c r="N469" s="16"/>
      <c r="O469" s="17" t="n">
        <f aca="false">N469*60</f>
        <v>0</v>
      </c>
      <c r="P469" s="18"/>
    </row>
    <row r="470" customFormat="false" ht="15" hidden="false" customHeight="false" outlineLevel="0" collapsed="false">
      <c r="A470" s="10"/>
      <c r="B470" s="11"/>
      <c r="C470" s="12"/>
      <c r="D470" s="13"/>
      <c r="E470" s="13"/>
      <c r="F470" s="14" t="n">
        <f aca="false">NETWORKDAYS.INTL(D470,E470,1,Festivos[])</f>
        <v>0</v>
      </c>
      <c r="G470" s="15"/>
      <c r="H470" s="15"/>
      <c r="I470" s="15"/>
      <c r="J470" s="15"/>
      <c r="K470" s="15"/>
      <c r="L470" s="15"/>
      <c r="M470" s="15"/>
      <c r="N470" s="16"/>
      <c r="O470" s="17" t="n">
        <f aca="false">N470*60</f>
        <v>0</v>
      </c>
      <c r="P470" s="18"/>
    </row>
    <row r="471" customFormat="false" ht="15" hidden="false" customHeight="false" outlineLevel="0" collapsed="false">
      <c r="A471" s="10"/>
      <c r="B471" s="11"/>
      <c r="C471" s="12"/>
      <c r="D471" s="13"/>
      <c r="E471" s="13"/>
      <c r="F471" s="14" t="n">
        <f aca="false">NETWORKDAYS.INTL(D471,E471,1,Festivos[])</f>
        <v>0</v>
      </c>
      <c r="G471" s="15"/>
      <c r="H471" s="15"/>
      <c r="I471" s="15"/>
      <c r="J471" s="15"/>
      <c r="K471" s="15"/>
      <c r="L471" s="15"/>
      <c r="M471" s="15"/>
      <c r="N471" s="16"/>
      <c r="O471" s="17" t="n">
        <f aca="false">N471*60</f>
        <v>0</v>
      </c>
      <c r="P471" s="18"/>
    </row>
    <row r="472" customFormat="false" ht="15" hidden="false" customHeight="false" outlineLevel="0" collapsed="false">
      <c r="A472" s="10"/>
      <c r="B472" s="11"/>
      <c r="C472" s="12"/>
      <c r="D472" s="13"/>
      <c r="E472" s="13"/>
      <c r="F472" s="14" t="n">
        <f aca="false">NETWORKDAYS.INTL(D472,E472,1,Festivos[])</f>
        <v>0</v>
      </c>
      <c r="G472" s="15"/>
      <c r="H472" s="15"/>
      <c r="I472" s="15"/>
      <c r="J472" s="15"/>
      <c r="K472" s="15"/>
      <c r="L472" s="15"/>
      <c r="M472" s="15"/>
      <c r="N472" s="16"/>
      <c r="O472" s="17" t="n">
        <f aca="false">N472*60</f>
        <v>0</v>
      </c>
      <c r="P472" s="18"/>
    </row>
    <row r="473" customFormat="false" ht="15" hidden="false" customHeight="false" outlineLevel="0" collapsed="false">
      <c r="A473" s="10"/>
      <c r="B473" s="11"/>
      <c r="C473" s="12"/>
      <c r="D473" s="13"/>
      <c r="E473" s="13"/>
      <c r="F473" s="14" t="n">
        <f aca="false">NETWORKDAYS.INTL(D473,E473,1,Festivos[])</f>
        <v>0</v>
      </c>
      <c r="G473" s="15"/>
      <c r="H473" s="15"/>
      <c r="I473" s="15"/>
      <c r="J473" s="15"/>
      <c r="K473" s="15"/>
      <c r="L473" s="15"/>
      <c r="M473" s="15"/>
      <c r="N473" s="16"/>
      <c r="O473" s="17" t="n">
        <f aca="false">N473*60</f>
        <v>0</v>
      </c>
      <c r="P473" s="18"/>
    </row>
    <row r="474" customFormat="false" ht="15" hidden="false" customHeight="false" outlineLevel="0" collapsed="false">
      <c r="A474" s="10"/>
      <c r="B474" s="11"/>
      <c r="C474" s="12"/>
      <c r="D474" s="13"/>
      <c r="E474" s="13"/>
      <c r="F474" s="14" t="n">
        <f aca="false">NETWORKDAYS.INTL(D474,E474,1,Festivos[])</f>
        <v>0</v>
      </c>
      <c r="G474" s="15"/>
      <c r="H474" s="15"/>
      <c r="I474" s="15"/>
      <c r="J474" s="15"/>
      <c r="K474" s="15"/>
      <c r="L474" s="15"/>
      <c r="M474" s="15"/>
      <c r="N474" s="16"/>
      <c r="O474" s="17" t="n">
        <f aca="false">N474*60</f>
        <v>0</v>
      </c>
      <c r="P474" s="18"/>
    </row>
    <row r="475" customFormat="false" ht="15" hidden="false" customHeight="false" outlineLevel="0" collapsed="false">
      <c r="A475" s="10"/>
      <c r="B475" s="11"/>
      <c r="C475" s="12"/>
      <c r="D475" s="13"/>
      <c r="E475" s="13"/>
      <c r="F475" s="14" t="n">
        <f aca="false">NETWORKDAYS.INTL(D475,E475,1,Festivos[])</f>
        <v>0</v>
      </c>
      <c r="G475" s="15"/>
      <c r="H475" s="15"/>
      <c r="I475" s="15"/>
      <c r="J475" s="15"/>
      <c r="K475" s="15"/>
      <c r="L475" s="15"/>
      <c r="M475" s="15"/>
      <c r="N475" s="16"/>
      <c r="O475" s="17" t="n">
        <f aca="false">N475*60</f>
        <v>0</v>
      </c>
      <c r="P475" s="18"/>
    </row>
    <row r="476" customFormat="false" ht="15" hidden="false" customHeight="false" outlineLevel="0" collapsed="false">
      <c r="A476" s="10"/>
      <c r="B476" s="11"/>
      <c r="C476" s="12"/>
      <c r="D476" s="13"/>
      <c r="E476" s="13"/>
      <c r="F476" s="14" t="n">
        <f aca="false">NETWORKDAYS.INTL(D476,E476,1,Festivos[])</f>
        <v>0</v>
      </c>
      <c r="G476" s="15"/>
      <c r="H476" s="15"/>
      <c r="I476" s="15"/>
      <c r="J476" s="15"/>
      <c r="K476" s="15"/>
      <c r="L476" s="15"/>
      <c r="M476" s="15"/>
      <c r="N476" s="16"/>
      <c r="O476" s="17" t="n">
        <f aca="false">N476*60</f>
        <v>0</v>
      </c>
      <c r="P476" s="18"/>
    </row>
    <row r="477" customFormat="false" ht="15" hidden="false" customHeight="false" outlineLevel="0" collapsed="false">
      <c r="A477" s="10"/>
      <c r="B477" s="11"/>
      <c r="C477" s="12"/>
      <c r="D477" s="13"/>
      <c r="E477" s="13"/>
      <c r="F477" s="14" t="n">
        <f aca="false">NETWORKDAYS.INTL(D477,E477,1,Festivos[])</f>
        <v>0</v>
      </c>
      <c r="G477" s="15"/>
      <c r="H477" s="15"/>
      <c r="I477" s="15"/>
      <c r="J477" s="15"/>
      <c r="K477" s="15"/>
      <c r="L477" s="15"/>
      <c r="M477" s="15"/>
      <c r="N477" s="16"/>
      <c r="O477" s="17" t="n">
        <f aca="false">N477*60</f>
        <v>0</v>
      </c>
      <c r="P477" s="18"/>
    </row>
    <row r="478" customFormat="false" ht="15" hidden="false" customHeight="false" outlineLevel="0" collapsed="false">
      <c r="A478" s="10"/>
      <c r="B478" s="11"/>
      <c r="C478" s="12"/>
      <c r="D478" s="13"/>
      <c r="E478" s="13"/>
      <c r="F478" s="14" t="n">
        <f aca="false">NETWORKDAYS.INTL(D478,E478,1,Festivos[])</f>
        <v>0</v>
      </c>
      <c r="G478" s="15"/>
      <c r="H478" s="15"/>
      <c r="I478" s="15"/>
      <c r="J478" s="15"/>
      <c r="K478" s="15"/>
      <c r="L478" s="15"/>
      <c r="M478" s="15"/>
      <c r="N478" s="16"/>
      <c r="O478" s="17" t="n">
        <f aca="false">N478*60</f>
        <v>0</v>
      </c>
      <c r="P478" s="18"/>
    </row>
    <row r="479" customFormat="false" ht="15" hidden="false" customHeight="false" outlineLevel="0" collapsed="false">
      <c r="A479" s="10"/>
      <c r="B479" s="11"/>
      <c r="C479" s="12"/>
      <c r="D479" s="13"/>
      <c r="E479" s="13"/>
      <c r="F479" s="14" t="n">
        <f aca="false">NETWORKDAYS.INTL(D479,E479,1,Festivos[])</f>
        <v>0</v>
      </c>
      <c r="G479" s="15"/>
      <c r="H479" s="15"/>
      <c r="I479" s="15"/>
      <c r="J479" s="15"/>
      <c r="K479" s="15"/>
      <c r="L479" s="15"/>
      <c r="M479" s="15"/>
      <c r="N479" s="16"/>
      <c r="O479" s="17" t="n">
        <f aca="false">N479*60</f>
        <v>0</v>
      </c>
      <c r="P479" s="18"/>
    </row>
    <row r="480" customFormat="false" ht="15" hidden="false" customHeight="false" outlineLevel="0" collapsed="false">
      <c r="A480" s="10"/>
      <c r="B480" s="11"/>
      <c r="C480" s="12"/>
      <c r="D480" s="13"/>
      <c r="E480" s="13"/>
      <c r="F480" s="14" t="n">
        <f aca="false">NETWORKDAYS.INTL(D480,E480,1,Festivos[])</f>
        <v>0</v>
      </c>
      <c r="G480" s="15"/>
      <c r="H480" s="15"/>
      <c r="I480" s="15"/>
      <c r="J480" s="15"/>
      <c r="K480" s="15"/>
      <c r="L480" s="15"/>
      <c r="M480" s="15"/>
      <c r="N480" s="16"/>
      <c r="O480" s="17" t="n">
        <f aca="false">N480*60</f>
        <v>0</v>
      </c>
      <c r="P480" s="18"/>
    </row>
    <row r="481" customFormat="false" ht="15" hidden="false" customHeight="false" outlineLevel="0" collapsed="false">
      <c r="A481" s="10"/>
      <c r="B481" s="11"/>
      <c r="C481" s="12"/>
      <c r="D481" s="13"/>
      <c r="E481" s="13"/>
      <c r="F481" s="14" t="n">
        <f aca="false">NETWORKDAYS.INTL(D481,E481,1,Festivos[])</f>
        <v>0</v>
      </c>
      <c r="G481" s="15"/>
      <c r="H481" s="15"/>
      <c r="I481" s="15"/>
      <c r="J481" s="15"/>
      <c r="K481" s="15"/>
      <c r="L481" s="15"/>
      <c r="M481" s="15"/>
      <c r="N481" s="16"/>
      <c r="O481" s="17" t="n">
        <f aca="false">N481*60</f>
        <v>0</v>
      </c>
      <c r="P481" s="18"/>
    </row>
    <row r="482" customFormat="false" ht="15" hidden="false" customHeight="false" outlineLevel="0" collapsed="false">
      <c r="A482" s="10"/>
      <c r="B482" s="11"/>
      <c r="C482" s="12"/>
      <c r="D482" s="13"/>
      <c r="E482" s="13"/>
      <c r="F482" s="14" t="n">
        <f aca="false">NETWORKDAYS.INTL(D482,E482,1,Festivos[])</f>
        <v>0</v>
      </c>
      <c r="G482" s="15"/>
      <c r="H482" s="15"/>
      <c r="I482" s="15"/>
      <c r="J482" s="15"/>
      <c r="K482" s="15"/>
      <c r="L482" s="15"/>
      <c r="M482" s="15"/>
      <c r="N482" s="16"/>
      <c r="O482" s="17" t="n">
        <f aca="false">N482*60</f>
        <v>0</v>
      </c>
      <c r="P482" s="18"/>
    </row>
    <row r="483" customFormat="false" ht="15" hidden="false" customHeight="false" outlineLevel="0" collapsed="false">
      <c r="A483" s="10"/>
      <c r="B483" s="11"/>
      <c r="C483" s="12"/>
      <c r="D483" s="13"/>
      <c r="E483" s="13"/>
      <c r="F483" s="14" t="n">
        <f aca="false">NETWORKDAYS.INTL(D483,E483,1,Festivos[])</f>
        <v>0</v>
      </c>
      <c r="G483" s="15"/>
      <c r="H483" s="15"/>
      <c r="I483" s="15"/>
      <c r="J483" s="15"/>
      <c r="K483" s="15"/>
      <c r="L483" s="15"/>
      <c r="M483" s="15"/>
      <c r="N483" s="16"/>
      <c r="O483" s="17" t="n">
        <f aca="false">N483*60</f>
        <v>0</v>
      </c>
      <c r="P483" s="18"/>
    </row>
    <row r="484" customFormat="false" ht="15" hidden="false" customHeight="false" outlineLevel="0" collapsed="false">
      <c r="A484" s="10"/>
      <c r="B484" s="11"/>
      <c r="C484" s="12"/>
      <c r="D484" s="13"/>
      <c r="E484" s="13"/>
      <c r="F484" s="14" t="n">
        <f aca="false">NETWORKDAYS.INTL(D484,E484,1,Festivos[])</f>
        <v>0</v>
      </c>
      <c r="G484" s="15"/>
      <c r="H484" s="15"/>
      <c r="I484" s="15"/>
      <c r="J484" s="15"/>
      <c r="K484" s="15"/>
      <c r="L484" s="15"/>
      <c r="M484" s="15"/>
      <c r="N484" s="16"/>
      <c r="O484" s="17" t="n">
        <f aca="false">N484*60</f>
        <v>0</v>
      </c>
      <c r="P484" s="18"/>
    </row>
    <row r="485" customFormat="false" ht="15" hidden="false" customHeight="false" outlineLevel="0" collapsed="false">
      <c r="A485" s="10"/>
      <c r="B485" s="11"/>
      <c r="C485" s="12"/>
      <c r="D485" s="13"/>
      <c r="E485" s="13"/>
      <c r="F485" s="14" t="n">
        <f aca="false">NETWORKDAYS.INTL(D485,E485,1,Festivos[])</f>
        <v>0</v>
      </c>
      <c r="G485" s="15"/>
      <c r="H485" s="15"/>
      <c r="I485" s="15"/>
      <c r="J485" s="15"/>
      <c r="K485" s="15"/>
      <c r="L485" s="15"/>
      <c r="M485" s="15"/>
      <c r="N485" s="16"/>
      <c r="O485" s="17" t="n">
        <f aca="false">N485*60</f>
        <v>0</v>
      </c>
      <c r="P485" s="18"/>
    </row>
    <row r="486" customFormat="false" ht="15" hidden="false" customHeight="false" outlineLevel="0" collapsed="false">
      <c r="A486" s="10"/>
      <c r="B486" s="11"/>
      <c r="C486" s="12"/>
      <c r="D486" s="13"/>
      <c r="E486" s="13"/>
      <c r="F486" s="14" t="n">
        <f aca="false">NETWORKDAYS.INTL(D486,E486,1,Festivos[])</f>
        <v>0</v>
      </c>
      <c r="G486" s="15"/>
      <c r="H486" s="15"/>
      <c r="I486" s="15"/>
      <c r="J486" s="15"/>
      <c r="K486" s="15"/>
      <c r="L486" s="15"/>
      <c r="M486" s="15"/>
      <c r="N486" s="16"/>
      <c r="O486" s="17" t="n">
        <f aca="false">N486*60</f>
        <v>0</v>
      </c>
      <c r="P486" s="18"/>
    </row>
    <row r="487" customFormat="false" ht="15" hidden="false" customHeight="false" outlineLevel="0" collapsed="false">
      <c r="A487" s="10"/>
      <c r="B487" s="11"/>
      <c r="C487" s="12"/>
      <c r="D487" s="13"/>
      <c r="E487" s="13"/>
      <c r="F487" s="14" t="n">
        <f aca="false">NETWORKDAYS.INTL(D487,E487,1,Festivos[])</f>
        <v>0</v>
      </c>
      <c r="G487" s="15"/>
      <c r="H487" s="15"/>
      <c r="I487" s="15"/>
      <c r="J487" s="15"/>
      <c r="K487" s="15"/>
      <c r="L487" s="15"/>
      <c r="M487" s="15"/>
      <c r="N487" s="16"/>
      <c r="O487" s="17" t="n">
        <f aca="false">N487*60</f>
        <v>0</v>
      </c>
      <c r="P487" s="18"/>
    </row>
    <row r="488" customFormat="false" ht="15" hidden="false" customHeight="false" outlineLevel="0" collapsed="false">
      <c r="A488" s="10"/>
      <c r="B488" s="11"/>
      <c r="C488" s="12"/>
      <c r="D488" s="13"/>
      <c r="E488" s="13"/>
      <c r="F488" s="14" t="n">
        <f aca="false">NETWORKDAYS.INTL(D488,E488,1,Festivos[])</f>
        <v>0</v>
      </c>
      <c r="G488" s="15"/>
      <c r="H488" s="15"/>
      <c r="I488" s="15"/>
      <c r="J488" s="15"/>
      <c r="K488" s="15"/>
      <c r="L488" s="15"/>
      <c r="M488" s="15"/>
      <c r="N488" s="16"/>
      <c r="O488" s="17" t="n">
        <f aca="false">N488*60</f>
        <v>0</v>
      </c>
      <c r="P488" s="18"/>
    </row>
    <row r="489" customFormat="false" ht="15" hidden="false" customHeight="false" outlineLevel="0" collapsed="false">
      <c r="A489" s="10"/>
      <c r="B489" s="11"/>
      <c r="C489" s="12"/>
      <c r="D489" s="13"/>
      <c r="E489" s="13"/>
      <c r="F489" s="14" t="n">
        <f aca="false">NETWORKDAYS.INTL(D489,E489,1,Festivos[])</f>
        <v>0</v>
      </c>
      <c r="G489" s="15"/>
      <c r="H489" s="15"/>
      <c r="I489" s="15"/>
      <c r="J489" s="15"/>
      <c r="K489" s="15"/>
      <c r="L489" s="15"/>
      <c r="M489" s="15"/>
      <c r="N489" s="16"/>
      <c r="O489" s="17" t="n">
        <f aca="false">N489*60</f>
        <v>0</v>
      </c>
      <c r="P489" s="18"/>
    </row>
    <row r="490" customFormat="false" ht="15" hidden="false" customHeight="false" outlineLevel="0" collapsed="false">
      <c r="A490" s="10"/>
      <c r="B490" s="11"/>
      <c r="C490" s="12"/>
      <c r="D490" s="13"/>
      <c r="E490" s="13"/>
      <c r="F490" s="14" t="n">
        <f aca="false">NETWORKDAYS.INTL(D490,E490,1,Festivos[])</f>
        <v>0</v>
      </c>
      <c r="G490" s="15"/>
      <c r="H490" s="15"/>
      <c r="I490" s="15"/>
      <c r="J490" s="15"/>
      <c r="K490" s="15"/>
      <c r="L490" s="15"/>
      <c r="M490" s="15"/>
      <c r="N490" s="16"/>
      <c r="O490" s="17" t="n">
        <f aca="false">N490*60</f>
        <v>0</v>
      </c>
      <c r="P490" s="18"/>
    </row>
    <row r="491" customFormat="false" ht="15" hidden="false" customHeight="false" outlineLevel="0" collapsed="false">
      <c r="A491" s="10"/>
      <c r="B491" s="11"/>
      <c r="C491" s="12"/>
      <c r="D491" s="13"/>
      <c r="E491" s="13"/>
      <c r="F491" s="14" t="n">
        <f aca="false">NETWORKDAYS.INTL(D491,E491,1,Festivos[])</f>
        <v>0</v>
      </c>
      <c r="G491" s="15"/>
      <c r="H491" s="15"/>
      <c r="I491" s="15"/>
      <c r="J491" s="15"/>
      <c r="K491" s="15"/>
      <c r="L491" s="15"/>
      <c r="M491" s="15"/>
      <c r="N491" s="16"/>
      <c r="O491" s="17" t="n">
        <f aca="false">N491*60</f>
        <v>0</v>
      </c>
      <c r="P491" s="18"/>
    </row>
    <row r="492" customFormat="false" ht="15" hidden="false" customHeight="false" outlineLevel="0" collapsed="false">
      <c r="A492" s="10"/>
      <c r="B492" s="11"/>
      <c r="C492" s="12"/>
      <c r="D492" s="13"/>
      <c r="E492" s="13"/>
      <c r="F492" s="14" t="n">
        <f aca="false">NETWORKDAYS.INTL(D492,E492,1,Festivos[])</f>
        <v>0</v>
      </c>
      <c r="G492" s="15"/>
      <c r="H492" s="15"/>
      <c r="I492" s="15"/>
      <c r="J492" s="15"/>
      <c r="K492" s="15"/>
      <c r="L492" s="15"/>
      <c r="M492" s="15"/>
      <c r="N492" s="16"/>
      <c r="O492" s="17" t="n">
        <f aca="false">N492*60</f>
        <v>0</v>
      </c>
      <c r="P492" s="18"/>
    </row>
    <row r="493" customFormat="false" ht="15" hidden="false" customHeight="false" outlineLevel="0" collapsed="false">
      <c r="A493" s="10"/>
      <c r="B493" s="11"/>
      <c r="C493" s="12"/>
      <c r="D493" s="13"/>
      <c r="E493" s="13"/>
      <c r="F493" s="14" t="n">
        <f aca="false">NETWORKDAYS.INTL(D493,E493,1,Festivos[])</f>
        <v>0</v>
      </c>
      <c r="G493" s="15"/>
      <c r="H493" s="15"/>
      <c r="I493" s="15"/>
      <c r="J493" s="15"/>
      <c r="K493" s="15"/>
      <c r="L493" s="15"/>
      <c r="M493" s="15"/>
      <c r="N493" s="16"/>
      <c r="O493" s="17" t="n">
        <f aca="false">N493*60</f>
        <v>0</v>
      </c>
      <c r="P493" s="18"/>
    </row>
    <row r="494" customFormat="false" ht="15" hidden="false" customHeight="false" outlineLevel="0" collapsed="false">
      <c r="A494" s="10"/>
      <c r="B494" s="11"/>
      <c r="C494" s="12"/>
      <c r="D494" s="13"/>
      <c r="E494" s="13"/>
      <c r="F494" s="14" t="n">
        <f aca="false">NETWORKDAYS.INTL(D494,E494,1,Festivos[])</f>
        <v>0</v>
      </c>
      <c r="G494" s="15"/>
      <c r="H494" s="15"/>
      <c r="I494" s="15"/>
      <c r="J494" s="15"/>
      <c r="K494" s="15"/>
      <c r="L494" s="15"/>
      <c r="M494" s="15"/>
      <c r="N494" s="16"/>
      <c r="O494" s="17" t="n">
        <f aca="false">N494*60</f>
        <v>0</v>
      </c>
      <c r="P494" s="18"/>
    </row>
    <row r="495" customFormat="false" ht="15" hidden="false" customHeight="false" outlineLevel="0" collapsed="false">
      <c r="A495" s="10"/>
      <c r="B495" s="11"/>
      <c r="C495" s="12"/>
      <c r="D495" s="13"/>
      <c r="E495" s="13"/>
      <c r="F495" s="14" t="n">
        <f aca="false">NETWORKDAYS.INTL(D495,E495,1,Festivos[])</f>
        <v>0</v>
      </c>
      <c r="G495" s="15"/>
      <c r="H495" s="15"/>
      <c r="I495" s="15"/>
      <c r="J495" s="15"/>
      <c r="K495" s="15"/>
      <c r="L495" s="15"/>
      <c r="M495" s="15"/>
      <c r="N495" s="16"/>
      <c r="O495" s="17" t="n">
        <f aca="false">N495*60</f>
        <v>0</v>
      </c>
      <c r="P495" s="18"/>
    </row>
    <row r="496" customFormat="false" ht="15" hidden="false" customHeight="false" outlineLevel="0" collapsed="false">
      <c r="A496" s="10"/>
      <c r="B496" s="11"/>
      <c r="C496" s="12"/>
      <c r="D496" s="13"/>
      <c r="E496" s="13"/>
      <c r="F496" s="14" t="n">
        <f aca="false">NETWORKDAYS.INTL(D496,E496,1,Festivos[])</f>
        <v>0</v>
      </c>
      <c r="G496" s="15"/>
      <c r="H496" s="15"/>
      <c r="I496" s="15"/>
      <c r="J496" s="15"/>
      <c r="K496" s="15"/>
      <c r="L496" s="15"/>
      <c r="M496" s="15"/>
      <c r="N496" s="16"/>
      <c r="O496" s="17" t="n">
        <f aca="false">N496*60</f>
        <v>0</v>
      </c>
      <c r="P496" s="18"/>
    </row>
    <row r="497" customFormat="false" ht="15" hidden="false" customHeight="false" outlineLevel="0" collapsed="false">
      <c r="A497" s="10"/>
      <c r="B497" s="11"/>
      <c r="C497" s="12"/>
      <c r="D497" s="13"/>
      <c r="E497" s="13"/>
      <c r="F497" s="14" t="n">
        <f aca="false">NETWORKDAYS.INTL(D497,E497,1,Festivos[])</f>
        <v>0</v>
      </c>
      <c r="G497" s="15"/>
      <c r="H497" s="15"/>
      <c r="I497" s="15"/>
      <c r="J497" s="15"/>
      <c r="K497" s="15"/>
      <c r="L497" s="15"/>
      <c r="M497" s="15"/>
      <c r="N497" s="16"/>
      <c r="O497" s="17" t="n">
        <f aca="false">N497*60</f>
        <v>0</v>
      </c>
      <c r="P497" s="18"/>
    </row>
    <row r="498" customFormat="false" ht="15" hidden="false" customHeight="false" outlineLevel="0" collapsed="false">
      <c r="A498" s="10"/>
      <c r="B498" s="11"/>
      <c r="C498" s="12"/>
      <c r="D498" s="13"/>
      <c r="E498" s="13"/>
      <c r="F498" s="14" t="n">
        <f aca="false">NETWORKDAYS.INTL(D498,E498,1,Festivos[])</f>
        <v>0</v>
      </c>
      <c r="G498" s="15"/>
      <c r="H498" s="15"/>
      <c r="I498" s="15"/>
      <c r="J498" s="15"/>
      <c r="K498" s="15"/>
      <c r="L498" s="15"/>
      <c r="M498" s="15"/>
      <c r="N498" s="16"/>
      <c r="O498" s="17" t="n">
        <f aca="false">N498*60</f>
        <v>0</v>
      </c>
      <c r="P498" s="18"/>
    </row>
    <row r="499" customFormat="false" ht="15" hidden="false" customHeight="false" outlineLevel="0" collapsed="false">
      <c r="A499" s="10"/>
      <c r="B499" s="11"/>
      <c r="C499" s="12"/>
      <c r="D499" s="13"/>
      <c r="E499" s="13"/>
      <c r="F499" s="14" t="n">
        <f aca="false">NETWORKDAYS.INTL(D499,E499,1,Festivos[])</f>
        <v>0</v>
      </c>
      <c r="G499" s="15"/>
      <c r="H499" s="15"/>
      <c r="I499" s="15"/>
      <c r="J499" s="15"/>
      <c r="K499" s="15"/>
      <c r="L499" s="15"/>
      <c r="M499" s="15"/>
      <c r="N499" s="16"/>
      <c r="O499" s="17" t="n">
        <f aca="false">N499*60</f>
        <v>0</v>
      </c>
      <c r="P499" s="18"/>
    </row>
    <row r="500" customFormat="false" ht="15" hidden="false" customHeight="false" outlineLevel="0" collapsed="false">
      <c r="A500" s="32"/>
      <c r="B500" s="38"/>
      <c r="C500" s="39"/>
      <c r="D500" s="34"/>
      <c r="E500" s="34"/>
      <c r="F500" s="35" t="n">
        <f aca="false">NETWORKDAYS.INTL(D500,E500,1,Festivos[])</f>
        <v>0</v>
      </c>
      <c r="G500" s="20"/>
      <c r="H500" s="20"/>
      <c r="I500" s="20"/>
      <c r="J500" s="20"/>
      <c r="K500" s="20"/>
      <c r="L500" s="20"/>
      <c r="M500" s="20"/>
      <c r="N500" s="36"/>
      <c r="O500" s="37" t="n">
        <f aca="false">N500*60</f>
        <v>0</v>
      </c>
      <c r="P500" s="40"/>
    </row>
    <row r="501" customFormat="false" ht="15" hidden="false" customHeight="false" outlineLevel="0" collapsed="false">
      <c r="A501" s="32"/>
      <c r="B501" s="38"/>
      <c r="C501" s="33"/>
      <c r="D501" s="33"/>
      <c r="E501" s="34"/>
      <c r="F501" s="35" t="n">
        <f aca="false">NETWORKDAYS.INTL(D501,E501,1,Festivos[])</f>
        <v>0</v>
      </c>
      <c r="G501" s="20"/>
      <c r="H501" s="20"/>
      <c r="I501" s="20"/>
      <c r="J501" s="20"/>
      <c r="K501" s="20"/>
      <c r="L501" s="20"/>
      <c r="M501" s="20"/>
      <c r="N501" s="36"/>
      <c r="O501" s="37" t="n">
        <f aca="false">N501*60</f>
        <v>0</v>
      </c>
      <c r="P501" s="40"/>
    </row>
    <row r="502" customFormat="false" ht="15" hidden="false" customHeight="false" outlineLevel="0" collapsed="false">
      <c r="A502" s="10"/>
      <c r="B502" s="11"/>
      <c r="C502" s="41"/>
      <c r="D502" s="41"/>
      <c r="E502" s="13"/>
      <c r="F502" s="14"/>
      <c r="G502" s="15"/>
      <c r="H502" s="15"/>
      <c r="I502" s="15"/>
      <c r="J502" s="15"/>
      <c r="K502" s="15"/>
      <c r="L502" s="15"/>
      <c r="M502" s="15"/>
      <c r="N502" s="16"/>
      <c r="O502" s="15"/>
      <c r="P502" s="40"/>
    </row>
    <row r="503" customFormat="false" ht="15" hidden="false" customHeight="false" outlineLevel="0" collapsed="false">
      <c r="A503" s="10"/>
      <c r="B503" s="11"/>
      <c r="C503" s="41"/>
      <c r="D503" s="41"/>
      <c r="E503" s="13"/>
      <c r="F503" s="14"/>
      <c r="G503" s="15"/>
      <c r="H503" s="15"/>
      <c r="I503" s="15"/>
      <c r="J503" s="15"/>
      <c r="K503" s="15"/>
      <c r="L503" s="15"/>
      <c r="M503" s="15"/>
      <c r="N503" s="16"/>
      <c r="O503" s="15"/>
      <c r="P503" s="40"/>
    </row>
    <row r="504" customFormat="false" ht="15" hidden="false" customHeight="false" outlineLevel="0" collapsed="false">
      <c r="A504" s="10"/>
      <c r="B504" s="11"/>
      <c r="C504" s="41"/>
      <c r="D504" s="41"/>
      <c r="E504" s="13"/>
      <c r="F504" s="14"/>
      <c r="G504" s="15"/>
      <c r="H504" s="15"/>
      <c r="I504" s="15"/>
      <c r="J504" s="15"/>
      <c r="K504" s="15"/>
      <c r="L504" s="15"/>
      <c r="M504" s="15"/>
      <c r="N504" s="16"/>
      <c r="O504" s="15"/>
      <c r="P504" s="40"/>
    </row>
    <row r="505" customFormat="false" ht="15" hidden="false" customHeight="false" outlineLevel="0" collapsed="false">
      <c r="A505" s="10"/>
      <c r="B505" s="11"/>
      <c r="C505" s="41"/>
      <c r="D505" s="41"/>
      <c r="E505" s="13"/>
      <c r="F505" s="14"/>
      <c r="G505" s="15"/>
      <c r="H505" s="15"/>
      <c r="I505" s="15"/>
      <c r="J505" s="15"/>
      <c r="K505" s="15"/>
      <c r="L505" s="15"/>
      <c r="M505" s="15"/>
      <c r="N505" s="16"/>
      <c r="O505" s="15"/>
      <c r="P505" s="40"/>
    </row>
    <row r="506" customFormat="false" ht="15" hidden="false" customHeight="false" outlineLevel="0" collapsed="false">
      <c r="A506" s="10"/>
      <c r="B506" s="11"/>
      <c r="C506" s="41"/>
      <c r="D506" s="41"/>
      <c r="E506" s="13"/>
      <c r="F506" s="14"/>
      <c r="G506" s="15"/>
      <c r="H506" s="15"/>
      <c r="I506" s="15"/>
      <c r="J506" s="15"/>
      <c r="K506" s="15"/>
      <c r="L506" s="15"/>
      <c r="M506" s="15"/>
      <c r="N506" s="16"/>
      <c r="O506" s="15"/>
      <c r="P506" s="40"/>
    </row>
    <row r="507" customFormat="false" ht="15" hidden="false" customHeight="false" outlineLevel="0" collapsed="false">
      <c r="A507" s="10"/>
      <c r="B507" s="11"/>
      <c r="C507" s="41"/>
      <c r="D507" s="41"/>
      <c r="E507" s="13"/>
      <c r="F507" s="14" t="n">
        <f aca="false">NETWORKDAYS.INTL(D507,E507,1,Festivos[])</f>
        <v>0</v>
      </c>
      <c r="G507" s="15"/>
      <c r="H507" s="15"/>
      <c r="I507" s="15"/>
      <c r="J507" s="15"/>
      <c r="K507" s="15"/>
      <c r="L507" s="15"/>
      <c r="M507" s="15"/>
      <c r="N507" s="16"/>
      <c r="O507" s="17" t="n">
        <f aca="false">N507*60</f>
        <v>0</v>
      </c>
      <c r="P507" s="18"/>
    </row>
  </sheetData>
  <dataValidations count="9">
    <dataValidation allowBlank="true" errorStyle="stop" operator="between" prompt="Digitar el tiempo en hora deciman&#10;Ejemplo: 1:30 &#10;Digitar: 1.5&#10;" promptTitle="Información" showDropDown="false" showErrorMessage="true" showInputMessage="true" sqref="N2:N289 N291:N501" type="none">
      <formula1>0</formula1>
      <formula2>0</formula2>
    </dataValidation>
    <dataValidation allowBlank="true" error="No se puede cambiar la formula&#10;" errorStyle="stop" errorTitle="Error de operación" operator="between" prompt="No se puede cambiar la formula&#10;" promptTitle="Información" showDropDown="false" showErrorMessage="true" showInputMessage="true" sqref="F2:F81 O2:O497 F84:F246 P245 F247:F289 F291:F496 O498:O501 O507" type="whole">
      <formula1>0</formula1>
      <formula2>1000000</formula2>
    </dataValidation>
    <dataValidation allowBlank="true" error="Por favor seleccione un Usuario de la lista" errorStyle="stop" errorTitle="Error de selección" operator="between" showDropDown="false" showErrorMessage="true" showInputMessage="true" sqref="A2:A222 A224:A289 A291:A496" type="list">
      <formula1>Campos!$O$2:$O$10</formula1>
      <formula2>0</formula2>
    </dataValidation>
    <dataValidation allowBlank="true" error="Por favor seleccione un Especialista de la lista" errorStyle="stop" errorTitle="Error de selección" operator="between" showDropDown="false" showErrorMessage="true" showInputMessage="true" sqref="H2:H217 H222:H223 H226:H231 H233:H320 H322:H496" type="list">
      <formula1>Campos!$C$2:$C$100</formula1>
      <formula2>0</formula2>
    </dataValidation>
    <dataValidation allowBlank="true" error="Por favor seleccione un Ambiente de la lista" errorStyle="stop" errorTitle="Error de selección" operator="between" showDropDown="false" showErrorMessage="true" showInputMessage="true" sqref="J2:J289 J291:J501" type="list">
      <formula1>Campos!$G$2:$G$100</formula1>
      <formula2>0</formula2>
    </dataValidation>
    <dataValidation allowBlank="true" error="Por favor seleccione un Estado de la lista" errorStyle="stop" errorTitle="Error de selección" operator="between" showDropDown="false" showErrorMessage="true" showInputMessage="true" sqref="I2:I501 I507" type="list">
      <formula1>Campos!$E$2:$E$20</formula1>
      <formula2>0</formula2>
    </dataValidation>
    <dataValidation allowBlank="true" error="Por favor seleccione un Complejidad de la lista" errorStyle="stop" errorTitle="Error de selección" operator="between" showDropDown="false" showErrorMessage="true" showInputMessage="true" sqref="M2:M501 M507" type="list">
      <formula1>Campos!$M$2:$M$10</formula1>
      <formula2>0</formula2>
    </dataValidation>
    <dataValidation allowBlank="true" error="Por favor seleccione un Servicio de la lista" errorStyle="stop" errorTitle="Error de selección" operator="between" showDropDown="false" showErrorMessage="true" showInputMessage="true" sqref="K2:K501 K507" type="list">
      <formula1>Campos!$I$2:$I$100</formula1>
      <formula2>0</formula2>
    </dataValidation>
    <dataValidation allowBlank="true" error="Por favor seleccione un Componente de la lista" errorStyle="stop" errorTitle="Error de selección" operator="between" showDropDown="false" showErrorMessage="true" showInputMessage="true" sqref="L2:L501 L507" type="list">
      <formula1>Campos!$K$2:$K$100</formula1>
      <formula2>0</formula2>
    </dataValidation>
  </dataValidations>
  <hyperlinks>
    <hyperlink ref="B50" r:id="rId1" display="https://servicedesk.cobiscorp.com/issues/245276"/>
    <hyperlink ref="G50" r:id="rId2" display="catalogacion en produccion REC-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C2" activePane="bottomLeft" state="frozen"/>
      <selection pane="topLeft" activeCell="A1" activeCellId="0" sqref="A1"/>
      <selection pane="bottomLeft" activeCell="D15" activeCellId="0" sqref="D15"/>
    </sheetView>
  </sheetViews>
  <sheetFormatPr defaultColWidth="8.6796875" defaultRowHeight="15" zeroHeight="false" outlineLevelRow="0" outlineLevelCol="0"/>
  <cols>
    <col collapsed="false" customWidth="true" hidden="false" outlineLevel="0" max="1" min="1" style="42" width="8.86"/>
    <col collapsed="false" customWidth="true" hidden="false" outlineLevel="0" max="2" min="2" style="27" width="13.29"/>
    <col collapsed="false" customWidth="true" hidden="false" outlineLevel="0" max="3" min="3" style="43" width="16"/>
    <col collapsed="false" customWidth="true" hidden="false" outlineLevel="0" max="4" min="4" style="43" width="53"/>
    <col collapsed="false" customWidth="true" hidden="false" outlineLevel="0" max="5" min="5" style="43" width="23.14"/>
    <col collapsed="false" customWidth="true" hidden="false" outlineLevel="0" max="6" min="6" style="43" width="15.14"/>
    <col collapsed="false" customWidth="true" hidden="false" outlineLevel="0" max="7" min="7" style="43" width="9.42"/>
    <col collapsed="false" customWidth="true" hidden="false" outlineLevel="0" max="8" min="8" style="43" width="12.15"/>
    <col collapsed="false" customWidth="true" hidden="false" outlineLevel="0" max="9" min="9" style="43" width="10.42"/>
    <col collapsed="false" customWidth="true" hidden="false" outlineLevel="0" max="10" min="10" style="43" width="15"/>
    <col collapsed="false" customWidth="true" hidden="false" outlineLevel="0" max="11" min="11" style="43" width="10.71"/>
    <col collapsed="false" customWidth="true" hidden="false" outlineLevel="0" max="12" min="12" style="43" width="9"/>
    <col collapsed="false" customWidth="true" hidden="false" outlineLevel="0" max="13" min="13" style="43" width="12.29"/>
    <col collapsed="false" customWidth="true" hidden="false" outlineLevel="0" max="14" min="14" style="43" width="44.14"/>
  </cols>
  <sheetData>
    <row r="1" s="27" customFormat="true" ht="113.4" hidden="false" customHeight="false" outlineLevel="0" collapsed="false">
      <c r="A1" s="1" t="s">
        <v>616</v>
      </c>
      <c r="B1" s="44" t="s">
        <v>1</v>
      </c>
      <c r="C1" s="45" t="s">
        <v>617</v>
      </c>
      <c r="D1" s="44" t="s">
        <v>6</v>
      </c>
      <c r="E1" s="1" t="s">
        <v>618</v>
      </c>
      <c r="F1" s="1" t="s">
        <v>619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45" t="s">
        <v>13</v>
      </c>
      <c r="M1" s="1" t="s">
        <v>14</v>
      </c>
      <c r="N1" s="44" t="s">
        <v>15</v>
      </c>
    </row>
    <row r="2" customFormat="false" ht="15" hidden="false" customHeight="false" outlineLevel="0" collapsed="false">
      <c r="A2" s="1" t="s">
        <v>40</v>
      </c>
      <c r="B2" s="1" t="s">
        <v>99</v>
      </c>
      <c r="C2" s="46" t="n">
        <v>45537</v>
      </c>
      <c r="D2" s="47" t="s">
        <v>100</v>
      </c>
      <c r="E2" s="2" t="s">
        <v>101</v>
      </c>
      <c r="F2" s="2" t="s">
        <v>59</v>
      </c>
      <c r="G2" s="2" t="s">
        <v>19</v>
      </c>
      <c r="H2" s="2" t="s">
        <v>43</v>
      </c>
      <c r="I2" s="2" t="s">
        <v>60</v>
      </c>
      <c r="J2" s="2" t="s">
        <v>61</v>
      </c>
      <c r="K2" s="2" t="s">
        <v>82</v>
      </c>
      <c r="L2" s="2" t="n">
        <v>0.5</v>
      </c>
      <c r="M2" s="48" t="n">
        <f aca="false">L2*60</f>
        <v>30</v>
      </c>
      <c r="N2" s="2"/>
    </row>
    <row r="3" customFormat="false" ht="15" hidden="false" customHeight="false" outlineLevel="0" collapsed="false">
      <c r="A3" s="1" t="s">
        <v>40</v>
      </c>
      <c r="B3" s="1" t="s">
        <v>157</v>
      </c>
      <c r="C3" s="46" t="n">
        <v>45539</v>
      </c>
      <c r="D3" s="47" t="s">
        <v>158</v>
      </c>
      <c r="E3" s="2" t="s">
        <v>18</v>
      </c>
      <c r="F3" s="2" t="s">
        <v>59</v>
      </c>
      <c r="G3" s="2" t="s">
        <v>620</v>
      </c>
      <c r="H3" s="2" t="s">
        <v>43</v>
      </c>
      <c r="I3" s="2" t="s">
        <v>60</v>
      </c>
      <c r="J3" s="2" t="s">
        <v>61</v>
      </c>
      <c r="K3" s="2" t="s">
        <v>23</v>
      </c>
      <c r="L3" s="2" t="n">
        <v>2.5</v>
      </c>
      <c r="M3" s="48" t="n">
        <f aca="false">L3*60</f>
        <v>150</v>
      </c>
      <c r="N3" s="2"/>
    </row>
    <row r="4" customFormat="false" ht="15" hidden="false" customHeight="false" outlineLevel="0" collapsed="false">
      <c r="A4" s="1" t="s">
        <v>40</v>
      </c>
      <c r="B4" s="1" t="s">
        <v>138</v>
      </c>
      <c r="C4" s="46" t="n">
        <v>45539</v>
      </c>
      <c r="D4" s="47" t="s">
        <v>139</v>
      </c>
      <c r="E4" s="2" t="s">
        <v>101</v>
      </c>
      <c r="F4" s="2" t="s">
        <v>59</v>
      </c>
      <c r="G4" s="2"/>
      <c r="H4" s="2" t="s">
        <v>56</v>
      </c>
      <c r="I4" s="2" t="s">
        <v>60</v>
      </c>
      <c r="J4" s="2" t="s">
        <v>61</v>
      </c>
      <c r="K4" s="2" t="s">
        <v>82</v>
      </c>
      <c r="L4" s="2" t="n">
        <v>0.5</v>
      </c>
      <c r="M4" s="48" t="n">
        <f aca="false">L4*60</f>
        <v>30</v>
      </c>
      <c r="N4" s="2"/>
    </row>
    <row r="5" customFormat="false" ht="15" hidden="false" customHeight="false" outlineLevel="0" collapsed="false">
      <c r="A5" s="1" t="s">
        <v>40</v>
      </c>
      <c r="B5" s="1" t="s">
        <v>163</v>
      </c>
      <c r="C5" s="46" t="n">
        <v>45539</v>
      </c>
      <c r="D5" s="47" t="s">
        <v>164</v>
      </c>
      <c r="E5" s="2" t="s">
        <v>101</v>
      </c>
      <c r="F5" s="2" t="s">
        <v>59</v>
      </c>
      <c r="G5" s="2"/>
      <c r="H5" s="2" t="s">
        <v>56</v>
      </c>
      <c r="I5" s="2" t="s">
        <v>60</v>
      </c>
      <c r="J5" s="2" t="s">
        <v>61</v>
      </c>
      <c r="K5" s="2" t="s">
        <v>82</v>
      </c>
      <c r="L5" s="2" t="n">
        <v>1</v>
      </c>
      <c r="M5" s="48" t="n">
        <f aca="false">L5*60</f>
        <v>60</v>
      </c>
      <c r="N5" s="2"/>
    </row>
    <row r="6" customFormat="false" ht="15" hidden="false" customHeight="false" outlineLevel="0" collapsed="false">
      <c r="A6" s="1" t="s">
        <v>40</v>
      </c>
      <c r="B6" s="1" t="s">
        <v>163</v>
      </c>
      <c r="C6" s="46" t="n">
        <v>45539</v>
      </c>
      <c r="D6" s="47" t="s">
        <v>164</v>
      </c>
      <c r="E6" s="2" t="s">
        <v>101</v>
      </c>
      <c r="F6" s="2" t="s">
        <v>18</v>
      </c>
      <c r="G6" s="2" t="s">
        <v>19</v>
      </c>
      <c r="H6" s="2" t="s">
        <v>56</v>
      </c>
      <c r="I6" s="2" t="s">
        <v>21</v>
      </c>
      <c r="J6" s="2" t="s">
        <v>44</v>
      </c>
      <c r="K6" s="2" t="s">
        <v>82</v>
      </c>
      <c r="L6" s="2" t="n">
        <v>1</v>
      </c>
      <c r="M6" s="48" t="n">
        <f aca="false">L6*60</f>
        <v>60</v>
      </c>
      <c r="N6" s="2" t="s">
        <v>621</v>
      </c>
    </row>
    <row r="7" customFormat="false" ht="15" hidden="false" customHeight="false" outlineLevel="0" collapsed="false">
      <c r="A7" s="1" t="s">
        <v>16</v>
      </c>
      <c r="B7" s="1" t="n">
        <v>245419</v>
      </c>
      <c r="C7" s="46" t="n">
        <v>45541</v>
      </c>
      <c r="D7" s="47" t="s">
        <v>622</v>
      </c>
      <c r="E7" s="2" t="s">
        <v>101</v>
      </c>
      <c r="F7" s="2" t="s">
        <v>18</v>
      </c>
      <c r="G7" s="2" t="s">
        <v>19</v>
      </c>
      <c r="H7" s="2" t="s">
        <v>69</v>
      </c>
      <c r="I7" s="2" t="s">
        <v>21</v>
      </c>
      <c r="J7" s="2" t="s">
        <v>22</v>
      </c>
      <c r="K7" s="2" t="s">
        <v>82</v>
      </c>
      <c r="L7" s="2" t="n">
        <v>1</v>
      </c>
      <c r="M7" s="48" t="n">
        <f aca="false">L7*60</f>
        <v>60</v>
      </c>
      <c r="N7" s="2" t="s">
        <v>623</v>
      </c>
    </row>
    <row r="8" customFormat="false" ht="15" hidden="false" customHeight="false" outlineLevel="0" collapsed="false">
      <c r="A8" s="1" t="s">
        <v>40</v>
      </c>
      <c r="B8" s="1" t="s">
        <v>257</v>
      </c>
      <c r="C8" s="46" t="n">
        <v>45545</v>
      </c>
      <c r="D8" s="47" t="s">
        <v>258</v>
      </c>
      <c r="E8" s="2" t="s">
        <v>18</v>
      </c>
      <c r="F8" s="2" t="s">
        <v>59</v>
      </c>
      <c r="G8" s="2" t="s">
        <v>19</v>
      </c>
      <c r="H8" s="2" t="s">
        <v>95</v>
      </c>
      <c r="I8" s="2" t="s">
        <v>60</v>
      </c>
      <c r="J8" s="2" t="s">
        <v>61</v>
      </c>
      <c r="K8" s="2" t="s">
        <v>82</v>
      </c>
      <c r="L8" s="2" t="n">
        <v>0.25</v>
      </c>
      <c r="M8" s="48" t="n">
        <f aca="false">L8*60</f>
        <v>15</v>
      </c>
      <c r="N8" s="2"/>
    </row>
    <row r="9" customFormat="false" ht="15" hidden="false" customHeight="false" outlineLevel="0" collapsed="false">
      <c r="A9" s="1" t="s">
        <v>40</v>
      </c>
      <c r="B9" s="1" t="s">
        <v>265</v>
      </c>
      <c r="C9" s="46" t="n">
        <v>45545</v>
      </c>
      <c r="D9" s="47" t="s">
        <v>624</v>
      </c>
      <c r="E9" s="2" t="s">
        <v>18</v>
      </c>
      <c r="F9" s="2" t="s">
        <v>59</v>
      </c>
      <c r="G9" s="2" t="s">
        <v>19</v>
      </c>
      <c r="H9" s="2" t="s">
        <v>95</v>
      </c>
      <c r="I9" s="2" t="s">
        <v>60</v>
      </c>
      <c r="J9" s="2" t="s">
        <v>61</v>
      </c>
      <c r="K9" s="2" t="s">
        <v>82</v>
      </c>
      <c r="L9" s="2" t="n">
        <v>0.25</v>
      </c>
      <c r="M9" s="48" t="n">
        <f aca="false">L9*60</f>
        <v>15</v>
      </c>
      <c r="N9" s="2"/>
    </row>
    <row r="10" customFormat="false" ht="15" hidden="false" customHeight="false" outlineLevel="0" collapsed="false">
      <c r="A10" s="1" t="s">
        <v>40</v>
      </c>
      <c r="B10" s="1" t="s">
        <v>267</v>
      </c>
      <c r="C10" s="46" t="n">
        <v>45545</v>
      </c>
      <c r="D10" s="47" t="s">
        <v>268</v>
      </c>
      <c r="E10" s="2" t="s">
        <v>18</v>
      </c>
      <c r="F10" s="2" t="s">
        <v>59</v>
      </c>
      <c r="G10" s="2" t="s">
        <v>19</v>
      </c>
      <c r="H10" s="2" t="s">
        <v>95</v>
      </c>
      <c r="I10" s="2" t="s">
        <v>60</v>
      </c>
      <c r="J10" s="2" t="s">
        <v>61</v>
      </c>
      <c r="K10" s="2" t="s">
        <v>82</v>
      </c>
      <c r="L10" s="2" t="n">
        <v>0.25</v>
      </c>
      <c r="M10" s="48" t="n">
        <f aca="false">L10*60</f>
        <v>15</v>
      </c>
      <c r="N10" s="2"/>
    </row>
    <row r="11" customFormat="false" ht="15" hidden="false" customHeight="false" outlineLevel="0" collapsed="false">
      <c r="A11" s="1" t="s">
        <v>40</v>
      </c>
      <c r="B11" s="1" t="s">
        <v>271</v>
      </c>
      <c r="C11" s="46" t="n">
        <v>45545</v>
      </c>
      <c r="D11" s="47" t="s">
        <v>625</v>
      </c>
      <c r="E11" s="2" t="s">
        <v>18</v>
      </c>
      <c r="F11" s="2" t="s">
        <v>59</v>
      </c>
      <c r="G11" s="2" t="s">
        <v>19</v>
      </c>
      <c r="H11" s="2" t="s">
        <v>95</v>
      </c>
      <c r="I11" s="2" t="s">
        <v>60</v>
      </c>
      <c r="J11" s="2" t="s">
        <v>61</v>
      </c>
      <c r="K11" s="2" t="s">
        <v>82</v>
      </c>
      <c r="L11" s="2" t="n">
        <v>0.25</v>
      </c>
      <c r="M11" s="48" t="n">
        <f aca="false">L11*60</f>
        <v>15</v>
      </c>
      <c r="N11" s="2"/>
    </row>
    <row r="12" customFormat="false" ht="15" hidden="false" customHeight="false" outlineLevel="0" collapsed="false">
      <c r="A12" s="1" t="s">
        <v>40</v>
      </c>
      <c r="B12" s="1" t="s">
        <v>273</v>
      </c>
      <c r="C12" s="46" t="n">
        <v>45545</v>
      </c>
      <c r="D12" s="49" t="s">
        <v>274</v>
      </c>
      <c r="E12" s="2" t="s">
        <v>18</v>
      </c>
      <c r="F12" s="2" t="s">
        <v>59</v>
      </c>
      <c r="G12" s="2" t="s">
        <v>19</v>
      </c>
      <c r="H12" s="2" t="s">
        <v>43</v>
      </c>
      <c r="I12" s="2" t="s">
        <v>60</v>
      </c>
      <c r="J12" s="2" t="s">
        <v>61</v>
      </c>
      <c r="K12" s="2" t="s">
        <v>82</v>
      </c>
      <c r="L12" s="2" t="n">
        <v>1</v>
      </c>
      <c r="M12" s="48" t="n">
        <f aca="false">L12*60</f>
        <v>60</v>
      </c>
      <c r="N12" s="2"/>
    </row>
    <row r="13" customFormat="false" ht="15" hidden="false" customHeight="false" outlineLevel="0" collapsed="false">
      <c r="A13" s="1" t="s">
        <v>40</v>
      </c>
      <c r="B13" s="1" t="s">
        <v>374</v>
      </c>
      <c r="C13" s="46" t="n">
        <v>45551</v>
      </c>
      <c r="D13" s="47" t="s">
        <v>375</v>
      </c>
      <c r="E13" s="2" t="s">
        <v>29</v>
      </c>
      <c r="F13" s="2" t="s">
        <v>101</v>
      </c>
      <c r="G13" s="2" t="s">
        <v>19</v>
      </c>
      <c r="H13" s="2" t="s">
        <v>47</v>
      </c>
      <c r="I13" s="2" t="s">
        <v>21</v>
      </c>
      <c r="J13" s="2" t="s">
        <v>30</v>
      </c>
      <c r="K13" s="2" t="s">
        <v>108</v>
      </c>
      <c r="L13" s="2" t="n">
        <v>6</v>
      </c>
      <c r="M13" s="48" t="n">
        <f aca="false">L13*60</f>
        <v>360</v>
      </c>
      <c r="N13" s="2"/>
    </row>
    <row r="14" customFormat="false" ht="15" hidden="false" customHeight="false" outlineLevel="0" collapsed="false">
      <c r="A14" s="1" t="s">
        <v>40</v>
      </c>
      <c r="B14" s="1" t="s">
        <v>304</v>
      </c>
      <c r="C14" s="46" t="n">
        <v>45552</v>
      </c>
      <c r="D14" s="47" t="s">
        <v>305</v>
      </c>
      <c r="E14" s="2" t="s">
        <v>101</v>
      </c>
      <c r="F14" s="2" t="s">
        <v>18</v>
      </c>
      <c r="G14" s="2" t="s">
        <v>19</v>
      </c>
      <c r="H14" s="2" t="s">
        <v>56</v>
      </c>
      <c r="I14" s="2" t="s">
        <v>21</v>
      </c>
      <c r="J14" s="2" t="s">
        <v>44</v>
      </c>
      <c r="K14" s="2" t="s">
        <v>23</v>
      </c>
      <c r="L14" s="2" t="n">
        <v>1</v>
      </c>
      <c r="M14" s="48" t="n">
        <f aca="false">L14*60</f>
        <v>60</v>
      </c>
      <c r="N14" s="2"/>
    </row>
    <row r="15" customFormat="false" ht="15" hidden="false" customHeight="false" outlineLevel="0" collapsed="false">
      <c r="A15" s="1" t="s">
        <v>40</v>
      </c>
      <c r="B15" s="1" t="s">
        <v>365</v>
      </c>
      <c r="C15" s="46" t="n">
        <v>45553</v>
      </c>
      <c r="D15" s="47" t="s">
        <v>626</v>
      </c>
      <c r="E15" s="2" t="s">
        <v>101</v>
      </c>
      <c r="F15" s="2" t="s">
        <v>18</v>
      </c>
      <c r="G15" s="2" t="s">
        <v>19</v>
      </c>
      <c r="H15" s="2" t="s">
        <v>118</v>
      </c>
      <c r="I15" s="2" t="s">
        <v>21</v>
      </c>
      <c r="J15" s="2" t="s">
        <v>44</v>
      </c>
      <c r="K15" s="2" t="s">
        <v>82</v>
      </c>
      <c r="L15" s="2" t="n">
        <v>1</v>
      </c>
      <c r="M15" s="48" t="n">
        <f aca="false">L15*60</f>
        <v>60</v>
      </c>
      <c r="N15" s="2"/>
    </row>
    <row r="16" customFormat="false" ht="15" hidden="false" customHeight="false" outlineLevel="0" collapsed="false">
      <c r="A16" s="1" t="s">
        <v>40</v>
      </c>
      <c r="B16" s="1" t="s">
        <v>627</v>
      </c>
      <c r="C16" s="46" t="n">
        <v>45558</v>
      </c>
      <c r="D16" s="47" t="s">
        <v>628</v>
      </c>
      <c r="E16" s="2" t="s">
        <v>629</v>
      </c>
      <c r="F16" s="2" t="s">
        <v>18</v>
      </c>
      <c r="G16" s="2" t="s">
        <v>19</v>
      </c>
      <c r="H16" s="2" t="s">
        <v>283</v>
      </c>
      <c r="I16" s="2" t="s">
        <v>21</v>
      </c>
      <c r="J16" s="2" t="s">
        <v>22</v>
      </c>
      <c r="K16" s="2" t="s">
        <v>23</v>
      </c>
      <c r="L16" s="2" t="n">
        <v>1</v>
      </c>
      <c r="M16" s="2" t="n">
        <v>60</v>
      </c>
      <c r="N16" s="2"/>
    </row>
    <row r="17" customFormat="false" ht="15" hidden="false" customHeight="false" outlineLevel="0" collapsed="false">
      <c r="A17" s="1" t="s">
        <v>40</v>
      </c>
      <c r="B17" s="1" t="s">
        <v>567</v>
      </c>
      <c r="C17" s="46" t="n">
        <v>45562</v>
      </c>
      <c r="D17" s="47" t="s">
        <v>630</v>
      </c>
      <c r="E17" s="2" t="s">
        <v>25</v>
      </c>
      <c r="F17" s="2" t="s">
        <v>18</v>
      </c>
      <c r="G17" s="2" t="s">
        <v>620</v>
      </c>
      <c r="H17" s="2" t="s">
        <v>56</v>
      </c>
      <c r="I17" s="2" t="s">
        <v>21</v>
      </c>
      <c r="J17" s="2" t="s">
        <v>30</v>
      </c>
      <c r="K17" s="2"/>
      <c r="L17" s="2"/>
      <c r="M17" s="48" t="n">
        <f aca="false">L17*60</f>
        <v>0</v>
      </c>
      <c r="N17" s="2"/>
    </row>
    <row r="18" customFormat="false" ht="45" hidden="false" customHeight="true" outlineLevel="0" collapsed="false">
      <c r="A18" s="1" t="s">
        <v>40</v>
      </c>
      <c r="B18" s="1" t="s">
        <v>550</v>
      </c>
      <c r="C18" s="46" t="n">
        <v>45565</v>
      </c>
      <c r="D18" s="15" t="s">
        <v>551</v>
      </c>
      <c r="E18" s="2" t="s">
        <v>74</v>
      </c>
      <c r="F18" s="2" t="s">
        <v>113</v>
      </c>
      <c r="G18" s="2" t="s">
        <v>19</v>
      </c>
      <c r="H18" s="2" t="s">
        <v>47</v>
      </c>
      <c r="I18" s="2" t="s">
        <v>38</v>
      </c>
      <c r="J18" s="2" t="s">
        <v>30</v>
      </c>
      <c r="K18" s="2" t="s">
        <v>23</v>
      </c>
      <c r="L18" s="2" t="n">
        <v>1</v>
      </c>
      <c r="M18" s="48" t="n">
        <f aca="false">L18*60</f>
        <v>60</v>
      </c>
      <c r="N18" s="50" t="s">
        <v>631</v>
      </c>
    </row>
    <row r="19" customFormat="false" ht="15" hidden="false" customHeight="false" outlineLevel="0" collapsed="false">
      <c r="A19" s="1" t="s">
        <v>16</v>
      </c>
      <c r="B19" s="1" t="n">
        <v>246772</v>
      </c>
      <c r="C19" s="46" t="n">
        <v>45562</v>
      </c>
      <c r="D19" s="47" t="s">
        <v>481</v>
      </c>
      <c r="E19" s="2" t="s">
        <v>113</v>
      </c>
      <c r="F19" s="2" t="s">
        <v>101</v>
      </c>
      <c r="G19" s="2" t="s">
        <v>19</v>
      </c>
      <c r="H19" s="2" t="s">
        <v>32</v>
      </c>
      <c r="I19" s="2" t="s">
        <v>38</v>
      </c>
      <c r="J19" s="2" t="s">
        <v>30</v>
      </c>
      <c r="K19" s="2" t="s">
        <v>82</v>
      </c>
      <c r="L19" s="2" t="n">
        <v>4.5</v>
      </c>
      <c r="M19" s="48" t="n">
        <f aca="false">L19*60</f>
        <v>270</v>
      </c>
      <c r="N19" s="2"/>
    </row>
    <row r="20" customFormat="false" ht="15" hidden="false" customHeight="false" outlineLevel="0" collapsed="false">
      <c r="A20" s="1"/>
      <c r="B20" s="1"/>
      <c r="C20" s="46"/>
      <c r="D20" s="47"/>
      <c r="E20" s="2"/>
      <c r="F20" s="2"/>
      <c r="G20" s="2"/>
      <c r="H20" s="2"/>
      <c r="I20" s="2"/>
      <c r="J20" s="2"/>
      <c r="K20" s="2"/>
      <c r="L20" s="2"/>
      <c r="M20" s="48" t="n">
        <f aca="false">L20*60</f>
        <v>0</v>
      </c>
      <c r="N20" s="2"/>
    </row>
    <row r="21" customFormat="false" ht="15" hidden="false" customHeight="false" outlineLevel="0" collapsed="false">
      <c r="A21" s="1"/>
      <c r="B21" s="1"/>
      <c r="C21" s="46"/>
      <c r="D21" s="47"/>
      <c r="E21" s="2"/>
      <c r="F21" s="2"/>
      <c r="G21" s="2"/>
      <c r="H21" s="2"/>
      <c r="I21" s="2"/>
      <c r="J21" s="2"/>
      <c r="K21" s="2"/>
      <c r="L21" s="2"/>
      <c r="M21" s="48" t="n">
        <f aca="false">L21*60</f>
        <v>0</v>
      </c>
      <c r="N21" s="2"/>
    </row>
    <row r="22" customFormat="false" ht="15" hidden="false" customHeight="false" outlineLevel="0" collapsed="false">
      <c r="A22" s="1"/>
      <c r="B22" s="1"/>
      <c r="C22" s="46"/>
      <c r="D22" s="47"/>
      <c r="E22" s="2"/>
      <c r="F22" s="2"/>
      <c r="G22" s="2"/>
      <c r="H22" s="2"/>
      <c r="I22" s="2"/>
      <c r="J22" s="2"/>
      <c r="K22" s="2"/>
      <c r="L22" s="2"/>
      <c r="M22" s="48" t="n">
        <f aca="false">L22*60</f>
        <v>0</v>
      </c>
      <c r="N22" s="2"/>
    </row>
    <row r="23" customFormat="false" ht="15" hidden="false" customHeight="false" outlineLevel="0" collapsed="false">
      <c r="A23" s="1"/>
      <c r="B23" s="1"/>
      <c r="C23" s="46"/>
      <c r="D23" s="47"/>
      <c r="E23" s="2"/>
      <c r="F23" s="2"/>
      <c r="G23" s="2"/>
      <c r="H23" s="2"/>
      <c r="I23" s="2"/>
      <c r="J23" s="2"/>
      <c r="K23" s="2"/>
      <c r="L23" s="2"/>
      <c r="M23" s="48" t="n">
        <f aca="false">L23*60</f>
        <v>0</v>
      </c>
      <c r="N23" s="2"/>
    </row>
    <row r="24" customFormat="false" ht="15" hidden="false" customHeight="false" outlineLevel="0" collapsed="false">
      <c r="A24" s="1"/>
      <c r="B24" s="1"/>
      <c r="C24" s="46"/>
      <c r="D24" s="47"/>
      <c r="E24" s="2"/>
      <c r="F24" s="2"/>
      <c r="G24" s="2"/>
      <c r="H24" s="2"/>
      <c r="I24" s="2"/>
      <c r="J24" s="2"/>
      <c r="K24" s="2"/>
      <c r="L24" s="2"/>
      <c r="M24" s="48" t="n">
        <f aca="false">L24*60</f>
        <v>0</v>
      </c>
      <c r="N24" s="2"/>
    </row>
    <row r="25" customFormat="false" ht="15" hidden="false" customHeight="false" outlineLevel="0" collapsed="false">
      <c r="A25" s="1"/>
      <c r="B25" s="1"/>
      <c r="C25" s="46"/>
      <c r="D25" s="47"/>
      <c r="E25" s="2"/>
      <c r="F25" s="2"/>
      <c r="G25" s="2"/>
      <c r="H25" s="2"/>
      <c r="I25" s="2"/>
      <c r="J25" s="2"/>
      <c r="K25" s="2"/>
      <c r="L25" s="2"/>
      <c r="M25" s="48" t="n">
        <f aca="false">L25*60</f>
        <v>0</v>
      </c>
      <c r="N25" s="2"/>
    </row>
    <row r="26" customFormat="false" ht="15" hidden="false" customHeight="false" outlineLevel="0" collapsed="false">
      <c r="A26" s="1"/>
      <c r="B26" s="1"/>
      <c r="C26" s="46"/>
      <c r="D26" s="47"/>
      <c r="E26" s="2"/>
      <c r="F26" s="2"/>
      <c r="G26" s="2"/>
      <c r="H26" s="2"/>
      <c r="I26" s="2"/>
      <c r="J26" s="2"/>
      <c r="K26" s="2"/>
      <c r="L26" s="2"/>
      <c r="M26" s="48" t="n">
        <f aca="false">L26*60</f>
        <v>0</v>
      </c>
      <c r="N26" s="2"/>
    </row>
    <row r="27" customFormat="false" ht="15" hidden="false" customHeight="false" outlineLevel="0" collapsed="false">
      <c r="A27" s="1"/>
      <c r="B27" s="1"/>
      <c r="C27" s="46"/>
      <c r="D27" s="47"/>
      <c r="E27" s="2"/>
      <c r="F27" s="2"/>
      <c r="G27" s="2"/>
      <c r="H27" s="2"/>
      <c r="I27" s="2"/>
      <c r="J27" s="2"/>
      <c r="K27" s="2"/>
      <c r="L27" s="2"/>
      <c r="M27" s="48" t="n">
        <f aca="false">L27*60</f>
        <v>0</v>
      </c>
      <c r="N27" s="2"/>
    </row>
    <row r="28" customFormat="false" ht="15" hidden="false" customHeight="false" outlineLevel="0" collapsed="false">
      <c r="A28" s="1"/>
      <c r="B28" s="1"/>
      <c r="C28" s="46"/>
      <c r="D28" s="47"/>
      <c r="E28" s="2"/>
      <c r="F28" s="2"/>
      <c r="G28" s="2"/>
      <c r="H28" s="2"/>
      <c r="I28" s="2"/>
      <c r="J28" s="2"/>
      <c r="K28" s="2"/>
      <c r="L28" s="2"/>
      <c r="M28" s="48" t="n">
        <f aca="false">L28*60</f>
        <v>0</v>
      </c>
      <c r="N28" s="2"/>
    </row>
    <row r="29" customFormat="false" ht="15" hidden="false" customHeight="false" outlineLevel="0" collapsed="false">
      <c r="A29" s="1"/>
      <c r="B29" s="1"/>
      <c r="C29" s="46"/>
      <c r="D29" s="47"/>
      <c r="E29" s="2"/>
      <c r="F29" s="2"/>
      <c r="G29" s="2"/>
      <c r="H29" s="2"/>
      <c r="I29" s="2"/>
      <c r="J29" s="2"/>
      <c r="K29" s="2"/>
      <c r="L29" s="2"/>
      <c r="M29" s="48" t="n">
        <f aca="false">L29*60</f>
        <v>0</v>
      </c>
      <c r="N29" s="2"/>
    </row>
    <row r="30" customFormat="false" ht="15" hidden="false" customHeight="false" outlineLevel="0" collapsed="false">
      <c r="A30" s="1"/>
      <c r="B30" s="1"/>
      <c r="C30" s="46"/>
      <c r="D30" s="47"/>
      <c r="E30" s="2"/>
      <c r="F30" s="2"/>
      <c r="G30" s="2"/>
      <c r="H30" s="2"/>
      <c r="I30" s="2"/>
      <c r="J30" s="2"/>
      <c r="K30" s="2"/>
      <c r="L30" s="2"/>
      <c r="M30" s="48" t="n">
        <f aca="false">L30*60</f>
        <v>0</v>
      </c>
      <c r="N30" s="2"/>
    </row>
    <row r="31" customFormat="false" ht="15" hidden="false" customHeight="false" outlineLevel="0" collapsed="false">
      <c r="A31" s="1"/>
      <c r="B31" s="1"/>
      <c r="C31" s="46"/>
      <c r="D31" s="47"/>
      <c r="E31" s="2"/>
      <c r="F31" s="2"/>
      <c r="G31" s="2"/>
      <c r="H31" s="2"/>
      <c r="I31" s="2"/>
      <c r="J31" s="2"/>
      <c r="K31" s="2"/>
      <c r="L31" s="2"/>
      <c r="M31" s="48" t="n">
        <f aca="false">L31*60</f>
        <v>0</v>
      </c>
      <c r="N31" s="2"/>
    </row>
    <row r="32" customFormat="false" ht="15" hidden="false" customHeight="false" outlineLevel="0" collapsed="false">
      <c r="A32" s="1"/>
      <c r="B32" s="1"/>
      <c r="C32" s="46"/>
      <c r="D32" s="47"/>
      <c r="E32" s="2"/>
      <c r="F32" s="2"/>
      <c r="G32" s="2"/>
      <c r="H32" s="2"/>
      <c r="I32" s="2"/>
      <c r="J32" s="2"/>
      <c r="K32" s="2"/>
      <c r="L32" s="2"/>
      <c r="M32" s="48" t="n">
        <f aca="false">L32*60</f>
        <v>0</v>
      </c>
      <c r="N32" s="2"/>
    </row>
    <row r="33" customFormat="false" ht="15" hidden="false" customHeight="false" outlineLevel="0" collapsed="false">
      <c r="A33" s="1"/>
      <c r="B33" s="1"/>
      <c r="C33" s="46"/>
      <c r="D33" s="47"/>
      <c r="E33" s="2"/>
      <c r="F33" s="2"/>
      <c r="G33" s="2"/>
      <c r="H33" s="2"/>
      <c r="I33" s="2"/>
      <c r="J33" s="2"/>
      <c r="K33" s="2"/>
      <c r="L33" s="2"/>
      <c r="M33" s="48" t="n">
        <f aca="false">L33*60</f>
        <v>0</v>
      </c>
      <c r="N33" s="2"/>
    </row>
    <row r="34" customFormat="false" ht="15" hidden="false" customHeight="false" outlineLevel="0" collapsed="false">
      <c r="A34" s="1"/>
      <c r="B34" s="1"/>
      <c r="C34" s="46"/>
      <c r="D34" s="47"/>
      <c r="E34" s="2"/>
      <c r="F34" s="2"/>
      <c r="G34" s="2"/>
      <c r="H34" s="2"/>
      <c r="I34" s="2"/>
      <c r="J34" s="2"/>
      <c r="K34" s="2"/>
      <c r="L34" s="2"/>
      <c r="M34" s="48" t="n">
        <f aca="false">L34*60</f>
        <v>0</v>
      </c>
      <c r="N34" s="2"/>
    </row>
    <row r="35" customFormat="false" ht="15" hidden="false" customHeight="false" outlineLevel="0" collapsed="false">
      <c r="A35" s="1"/>
      <c r="B35" s="1"/>
      <c r="C35" s="46"/>
      <c r="D35" s="47"/>
      <c r="E35" s="2"/>
      <c r="F35" s="2"/>
      <c r="G35" s="2"/>
      <c r="H35" s="2"/>
      <c r="I35" s="2"/>
      <c r="J35" s="2"/>
      <c r="K35" s="2"/>
      <c r="L35" s="2"/>
      <c r="M35" s="48" t="n">
        <f aca="false">L35*60</f>
        <v>0</v>
      </c>
      <c r="N35" s="2"/>
    </row>
    <row r="36" customFormat="false" ht="15" hidden="false" customHeight="false" outlineLevel="0" collapsed="false">
      <c r="A36" s="1"/>
      <c r="B36" s="1"/>
      <c r="C36" s="46"/>
      <c r="D36" s="47"/>
      <c r="E36" s="2"/>
      <c r="F36" s="2"/>
      <c r="G36" s="2"/>
      <c r="H36" s="2"/>
      <c r="I36" s="2"/>
      <c r="J36" s="2"/>
      <c r="K36" s="2"/>
      <c r="L36" s="2"/>
      <c r="M36" s="48" t="n">
        <f aca="false">L36*60</f>
        <v>0</v>
      </c>
      <c r="N36" s="2"/>
    </row>
    <row r="37" customFormat="false" ht="15" hidden="false" customHeight="false" outlineLevel="0" collapsed="false">
      <c r="A37" s="1"/>
      <c r="B37" s="1"/>
      <c r="C37" s="46"/>
      <c r="D37" s="47"/>
      <c r="E37" s="2"/>
      <c r="F37" s="2"/>
      <c r="G37" s="2"/>
      <c r="H37" s="2"/>
      <c r="I37" s="2"/>
      <c r="J37" s="2"/>
      <c r="K37" s="2"/>
      <c r="L37" s="2"/>
      <c r="M37" s="48" t="n">
        <f aca="false">L37*60</f>
        <v>0</v>
      </c>
      <c r="N37" s="2"/>
    </row>
    <row r="38" customFormat="false" ht="15" hidden="false" customHeight="false" outlineLevel="0" collapsed="false">
      <c r="A38" s="1"/>
      <c r="B38" s="1"/>
      <c r="C38" s="46"/>
      <c r="D38" s="47"/>
      <c r="E38" s="2"/>
      <c r="F38" s="2"/>
      <c r="G38" s="2"/>
      <c r="H38" s="2"/>
      <c r="I38" s="2"/>
      <c r="J38" s="2"/>
      <c r="K38" s="2"/>
      <c r="L38" s="2"/>
      <c r="M38" s="48" t="n">
        <f aca="false">L38*60</f>
        <v>0</v>
      </c>
      <c r="N38" s="2"/>
    </row>
    <row r="39" customFormat="false" ht="15" hidden="false" customHeight="false" outlineLevel="0" collapsed="false">
      <c r="A39" s="1"/>
      <c r="B39" s="1"/>
      <c r="C39" s="46"/>
      <c r="D39" s="47"/>
      <c r="E39" s="2"/>
      <c r="F39" s="2"/>
      <c r="G39" s="2"/>
      <c r="H39" s="2"/>
      <c r="I39" s="2"/>
      <c r="J39" s="2"/>
      <c r="K39" s="2"/>
      <c r="L39" s="2"/>
      <c r="M39" s="48" t="n">
        <f aca="false">L39*60</f>
        <v>0</v>
      </c>
      <c r="N39" s="2"/>
    </row>
    <row r="40" customFormat="false" ht="15" hidden="false" customHeight="false" outlineLevel="0" collapsed="false">
      <c r="A40" s="1"/>
      <c r="B40" s="1"/>
      <c r="C40" s="46"/>
      <c r="D40" s="47"/>
      <c r="E40" s="2"/>
      <c r="F40" s="2"/>
      <c r="G40" s="2"/>
      <c r="H40" s="2"/>
      <c r="I40" s="2"/>
      <c r="J40" s="2"/>
      <c r="K40" s="2"/>
      <c r="L40" s="2"/>
      <c r="M40" s="48" t="n">
        <f aca="false">L40*60</f>
        <v>0</v>
      </c>
      <c r="N40" s="2"/>
    </row>
    <row r="41" customFormat="false" ht="15" hidden="false" customHeight="false" outlineLevel="0" collapsed="false">
      <c r="A41" s="1"/>
      <c r="B41" s="1"/>
      <c r="C41" s="46"/>
      <c r="D41" s="47"/>
      <c r="E41" s="2"/>
      <c r="F41" s="2"/>
      <c r="G41" s="2"/>
      <c r="H41" s="2"/>
      <c r="I41" s="2"/>
      <c r="J41" s="2"/>
      <c r="K41" s="2"/>
      <c r="L41" s="2"/>
      <c r="M41" s="48" t="n">
        <f aca="false">L41*60</f>
        <v>0</v>
      </c>
      <c r="N41" s="2"/>
    </row>
    <row r="42" customFormat="false" ht="15" hidden="false" customHeight="false" outlineLevel="0" collapsed="false">
      <c r="A42" s="1"/>
      <c r="B42" s="1"/>
      <c r="C42" s="46"/>
      <c r="D42" s="47"/>
      <c r="E42" s="2"/>
      <c r="F42" s="2"/>
      <c r="G42" s="2"/>
      <c r="H42" s="2"/>
      <c r="I42" s="2"/>
      <c r="J42" s="2"/>
      <c r="K42" s="2"/>
      <c r="L42" s="2"/>
      <c r="M42" s="48" t="n">
        <f aca="false">L42*60</f>
        <v>0</v>
      </c>
      <c r="N42" s="2"/>
    </row>
    <row r="43" customFormat="false" ht="15" hidden="false" customHeight="false" outlineLevel="0" collapsed="false">
      <c r="A43" s="1"/>
      <c r="B43" s="1"/>
      <c r="C43" s="46"/>
      <c r="D43" s="47"/>
      <c r="E43" s="2"/>
      <c r="F43" s="2"/>
      <c r="G43" s="2"/>
      <c r="H43" s="2"/>
      <c r="I43" s="2"/>
      <c r="J43" s="2"/>
      <c r="K43" s="2"/>
      <c r="L43" s="2"/>
      <c r="M43" s="48" t="n">
        <f aca="false">L43*60</f>
        <v>0</v>
      </c>
      <c r="N43" s="2"/>
    </row>
    <row r="44" customFormat="false" ht="15" hidden="false" customHeight="false" outlineLevel="0" collapsed="false">
      <c r="A44" s="1"/>
      <c r="B44" s="1"/>
      <c r="C44" s="46"/>
      <c r="D44" s="47"/>
      <c r="E44" s="2"/>
      <c r="F44" s="2"/>
      <c r="G44" s="2"/>
      <c r="H44" s="2"/>
      <c r="I44" s="2"/>
      <c r="J44" s="2"/>
      <c r="K44" s="2"/>
      <c r="L44" s="2"/>
      <c r="M44" s="48" t="n">
        <f aca="false">L44*60</f>
        <v>0</v>
      </c>
      <c r="N44" s="2"/>
    </row>
    <row r="45" customFormat="false" ht="15" hidden="false" customHeight="false" outlineLevel="0" collapsed="false">
      <c r="A45" s="1"/>
      <c r="B45" s="1"/>
      <c r="C45" s="46"/>
      <c r="D45" s="47"/>
      <c r="E45" s="2"/>
      <c r="F45" s="2"/>
      <c r="G45" s="2"/>
      <c r="H45" s="2"/>
      <c r="I45" s="2"/>
      <c r="J45" s="2"/>
      <c r="K45" s="2"/>
      <c r="L45" s="2"/>
      <c r="M45" s="48" t="n">
        <f aca="false">L45*60</f>
        <v>0</v>
      </c>
      <c r="N45" s="2"/>
    </row>
    <row r="46" customFormat="false" ht="15" hidden="false" customHeight="false" outlineLevel="0" collapsed="false">
      <c r="A46" s="1"/>
      <c r="B46" s="1"/>
      <c r="C46" s="46"/>
      <c r="D46" s="47"/>
      <c r="E46" s="2"/>
      <c r="F46" s="2"/>
      <c r="G46" s="2"/>
      <c r="H46" s="2"/>
      <c r="I46" s="2"/>
      <c r="J46" s="2"/>
      <c r="K46" s="2"/>
      <c r="L46" s="2"/>
      <c r="M46" s="48" t="n">
        <f aca="false">L46*60</f>
        <v>0</v>
      </c>
      <c r="N46" s="2"/>
    </row>
    <row r="47" customFormat="false" ht="15" hidden="false" customHeight="false" outlineLevel="0" collapsed="false">
      <c r="A47" s="1"/>
      <c r="B47" s="1"/>
      <c r="C47" s="46"/>
      <c r="D47" s="47"/>
      <c r="E47" s="2"/>
      <c r="F47" s="2"/>
      <c r="G47" s="2"/>
      <c r="H47" s="2"/>
      <c r="I47" s="2"/>
      <c r="J47" s="2"/>
      <c r="K47" s="2"/>
      <c r="L47" s="2"/>
      <c r="M47" s="48" t="n">
        <f aca="false">L47*60</f>
        <v>0</v>
      </c>
      <c r="N47" s="2"/>
    </row>
    <row r="48" customFormat="false" ht="15" hidden="false" customHeight="false" outlineLevel="0" collapsed="false">
      <c r="A48" s="1"/>
      <c r="B48" s="1"/>
      <c r="C48" s="46"/>
      <c r="D48" s="47"/>
      <c r="E48" s="2"/>
      <c r="F48" s="2"/>
      <c r="G48" s="2"/>
      <c r="H48" s="2"/>
      <c r="I48" s="2"/>
      <c r="J48" s="2"/>
      <c r="K48" s="2"/>
      <c r="L48" s="2"/>
      <c r="M48" s="48" t="n">
        <f aca="false">L48*60</f>
        <v>0</v>
      </c>
      <c r="N48" s="2"/>
    </row>
    <row r="49" customFormat="false" ht="15" hidden="false" customHeight="false" outlineLevel="0" collapsed="false">
      <c r="A49" s="1"/>
      <c r="B49" s="1"/>
      <c r="C49" s="46"/>
      <c r="D49" s="47"/>
      <c r="E49" s="2"/>
      <c r="F49" s="2"/>
      <c r="G49" s="2"/>
      <c r="H49" s="2"/>
      <c r="I49" s="2"/>
      <c r="J49" s="2"/>
      <c r="K49" s="2"/>
      <c r="L49" s="2"/>
      <c r="M49" s="48" t="n">
        <f aca="false">L49*60</f>
        <v>0</v>
      </c>
      <c r="N49" s="2"/>
    </row>
    <row r="50" customFormat="false" ht="15" hidden="false" customHeight="false" outlineLevel="0" collapsed="false">
      <c r="A50" s="1"/>
      <c r="B50" s="1"/>
      <c r="C50" s="46"/>
      <c r="D50" s="47"/>
      <c r="E50" s="2"/>
      <c r="F50" s="2"/>
      <c r="G50" s="2"/>
      <c r="H50" s="2"/>
      <c r="I50" s="2"/>
      <c r="J50" s="2"/>
      <c r="K50" s="2"/>
      <c r="L50" s="2"/>
      <c r="M50" s="48" t="n">
        <f aca="false">L50*60</f>
        <v>0</v>
      </c>
      <c r="N50" s="2"/>
    </row>
    <row r="51" customFormat="false" ht="15" hidden="false" customHeight="false" outlineLevel="0" collapsed="false">
      <c r="A51" s="1"/>
      <c r="B51" s="1"/>
      <c r="C51" s="46"/>
      <c r="D51" s="47"/>
      <c r="E51" s="2"/>
      <c r="F51" s="2"/>
      <c r="G51" s="2"/>
      <c r="H51" s="2"/>
      <c r="I51" s="2"/>
      <c r="J51" s="2"/>
      <c r="K51" s="2"/>
      <c r="L51" s="2"/>
      <c r="M51" s="48" t="n">
        <f aca="false">L51*60</f>
        <v>0</v>
      </c>
      <c r="N51" s="2"/>
    </row>
    <row r="52" customFormat="false" ht="15" hidden="false" customHeight="false" outlineLevel="0" collapsed="false">
      <c r="A52" s="1"/>
      <c r="B52" s="1"/>
      <c r="C52" s="46"/>
      <c r="D52" s="47"/>
      <c r="E52" s="2"/>
      <c r="F52" s="2"/>
      <c r="G52" s="2"/>
      <c r="H52" s="2"/>
      <c r="I52" s="2"/>
      <c r="J52" s="2"/>
      <c r="K52" s="2"/>
      <c r="L52" s="2"/>
      <c r="M52" s="48" t="n">
        <f aca="false">L52*60</f>
        <v>0</v>
      </c>
      <c r="N52" s="2"/>
    </row>
    <row r="53" customFormat="false" ht="15" hidden="false" customHeight="false" outlineLevel="0" collapsed="false">
      <c r="A53" s="1"/>
      <c r="B53" s="1"/>
      <c r="C53" s="46"/>
      <c r="D53" s="47"/>
      <c r="E53" s="2"/>
      <c r="F53" s="2"/>
      <c r="G53" s="2"/>
      <c r="H53" s="2"/>
      <c r="I53" s="2"/>
      <c r="J53" s="2"/>
      <c r="K53" s="2"/>
      <c r="L53" s="2"/>
      <c r="M53" s="48" t="n">
        <f aca="false">L53*60</f>
        <v>0</v>
      </c>
      <c r="N53" s="2"/>
    </row>
    <row r="54" customFormat="false" ht="15" hidden="false" customHeight="false" outlineLevel="0" collapsed="false">
      <c r="A54" s="1"/>
      <c r="B54" s="1"/>
      <c r="C54" s="46"/>
      <c r="D54" s="47"/>
      <c r="E54" s="2"/>
      <c r="F54" s="2"/>
      <c r="G54" s="2"/>
      <c r="H54" s="2"/>
      <c r="I54" s="2"/>
      <c r="J54" s="2"/>
      <c r="K54" s="2"/>
      <c r="L54" s="2"/>
      <c r="M54" s="48" t="n">
        <f aca="false">L54*60</f>
        <v>0</v>
      </c>
      <c r="N54" s="2"/>
    </row>
    <row r="55" customFormat="false" ht="15" hidden="false" customHeight="false" outlineLevel="0" collapsed="false">
      <c r="A55" s="1"/>
      <c r="B55" s="1"/>
      <c r="C55" s="46"/>
      <c r="D55" s="47"/>
      <c r="E55" s="2"/>
      <c r="F55" s="2"/>
      <c r="G55" s="2"/>
      <c r="H55" s="2"/>
      <c r="I55" s="2"/>
      <c r="J55" s="2"/>
      <c r="K55" s="2"/>
      <c r="L55" s="2"/>
      <c r="M55" s="48" t="n">
        <f aca="false">L55*60</f>
        <v>0</v>
      </c>
      <c r="N55" s="2"/>
    </row>
    <row r="56" customFormat="false" ht="15" hidden="false" customHeight="false" outlineLevel="0" collapsed="false">
      <c r="A56" s="1"/>
      <c r="B56" s="1"/>
      <c r="C56" s="46"/>
      <c r="D56" s="47"/>
      <c r="E56" s="2"/>
      <c r="F56" s="2"/>
      <c r="G56" s="2"/>
      <c r="H56" s="2"/>
      <c r="I56" s="2"/>
      <c r="J56" s="2"/>
      <c r="K56" s="2"/>
      <c r="L56" s="2"/>
      <c r="M56" s="48" t="n">
        <f aca="false">L56*60</f>
        <v>0</v>
      </c>
      <c r="N56" s="2"/>
    </row>
    <row r="57" customFormat="false" ht="15" hidden="false" customHeight="false" outlineLevel="0" collapsed="false">
      <c r="A57" s="1"/>
      <c r="B57" s="1"/>
      <c r="C57" s="46"/>
      <c r="D57" s="47"/>
      <c r="E57" s="2"/>
      <c r="F57" s="2"/>
      <c r="G57" s="2"/>
      <c r="H57" s="2"/>
      <c r="I57" s="2"/>
      <c r="J57" s="2"/>
      <c r="K57" s="2"/>
      <c r="L57" s="2"/>
      <c r="M57" s="48" t="n">
        <f aca="false">L57*60</f>
        <v>0</v>
      </c>
      <c r="N57" s="2"/>
    </row>
    <row r="58" customFormat="false" ht="15" hidden="false" customHeight="false" outlineLevel="0" collapsed="false">
      <c r="A58" s="1"/>
      <c r="B58" s="1"/>
      <c r="C58" s="46"/>
      <c r="D58" s="47"/>
      <c r="E58" s="2"/>
      <c r="F58" s="2"/>
      <c r="G58" s="2"/>
      <c r="H58" s="2"/>
      <c r="I58" s="2"/>
      <c r="J58" s="2"/>
      <c r="K58" s="2"/>
      <c r="L58" s="2"/>
      <c r="M58" s="48" t="n">
        <f aca="false">L58*60</f>
        <v>0</v>
      </c>
      <c r="N58" s="2"/>
    </row>
    <row r="59" customFormat="false" ht="15" hidden="false" customHeight="false" outlineLevel="0" collapsed="false">
      <c r="A59" s="1"/>
      <c r="B59" s="1"/>
      <c r="C59" s="46"/>
      <c r="D59" s="47"/>
      <c r="E59" s="2"/>
      <c r="F59" s="2"/>
      <c r="G59" s="2"/>
      <c r="H59" s="2"/>
      <c r="I59" s="2"/>
      <c r="J59" s="2"/>
      <c r="K59" s="2"/>
      <c r="L59" s="2"/>
      <c r="M59" s="48" t="n">
        <f aca="false">L59*60</f>
        <v>0</v>
      </c>
      <c r="N59" s="2"/>
    </row>
    <row r="60" customFormat="false" ht="15" hidden="false" customHeight="false" outlineLevel="0" collapsed="false">
      <c r="A60" s="1"/>
      <c r="B60" s="1"/>
      <c r="C60" s="46"/>
      <c r="D60" s="47"/>
      <c r="E60" s="2"/>
      <c r="F60" s="2"/>
      <c r="G60" s="2"/>
      <c r="H60" s="2"/>
      <c r="I60" s="2"/>
      <c r="J60" s="2"/>
      <c r="K60" s="2"/>
      <c r="L60" s="2"/>
      <c r="M60" s="48" t="n">
        <f aca="false">L60*60</f>
        <v>0</v>
      </c>
      <c r="N60" s="2"/>
    </row>
    <row r="61" customFormat="false" ht="15" hidden="false" customHeight="false" outlineLevel="0" collapsed="false">
      <c r="A61" s="1"/>
      <c r="B61" s="1"/>
      <c r="C61" s="46"/>
      <c r="D61" s="47"/>
      <c r="E61" s="2"/>
      <c r="F61" s="2"/>
      <c r="G61" s="2"/>
      <c r="H61" s="2"/>
      <c r="I61" s="2"/>
      <c r="J61" s="2"/>
      <c r="K61" s="2"/>
      <c r="L61" s="2"/>
      <c r="M61" s="48" t="n">
        <f aca="false">L61*60</f>
        <v>0</v>
      </c>
      <c r="N61" s="2"/>
    </row>
    <row r="62" customFormat="false" ht="15" hidden="false" customHeight="false" outlineLevel="0" collapsed="false">
      <c r="A62" s="1"/>
      <c r="B62" s="1"/>
      <c r="C62" s="46"/>
      <c r="D62" s="47"/>
      <c r="E62" s="2"/>
      <c r="F62" s="2"/>
      <c r="G62" s="2"/>
      <c r="H62" s="2"/>
      <c r="I62" s="2"/>
      <c r="J62" s="2"/>
      <c r="K62" s="2"/>
      <c r="L62" s="2"/>
      <c r="M62" s="48" t="n">
        <f aca="false">L62*60</f>
        <v>0</v>
      </c>
      <c r="N62" s="2"/>
    </row>
    <row r="63" customFormat="false" ht="15" hidden="false" customHeight="false" outlineLevel="0" collapsed="false">
      <c r="A63" s="1"/>
      <c r="B63" s="1"/>
      <c r="C63" s="46"/>
      <c r="D63" s="47"/>
      <c r="E63" s="2"/>
      <c r="F63" s="2"/>
      <c r="G63" s="2"/>
      <c r="H63" s="2"/>
      <c r="I63" s="2"/>
      <c r="J63" s="2"/>
      <c r="K63" s="2"/>
      <c r="L63" s="2"/>
      <c r="M63" s="48" t="n">
        <f aca="false">L63*60</f>
        <v>0</v>
      </c>
      <c r="N63" s="2"/>
    </row>
    <row r="64" customFormat="false" ht="15" hidden="false" customHeight="false" outlineLevel="0" collapsed="false">
      <c r="A64" s="1"/>
      <c r="B64" s="1"/>
      <c r="C64" s="46"/>
      <c r="D64" s="47"/>
      <c r="E64" s="2"/>
      <c r="F64" s="2"/>
      <c r="G64" s="2"/>
      <c r="H64" s="2"/>
      <c r="I64" s="2"/>
      <c r="J64" s="2"/>
      <c r="K64" s="2"/>
      <c r="L64" s="2"/>
      <c r="M64" s="48" t="n">
        <f aca="false">L64*60</f>
        <v>0</v>
      </c>
      <c r="N64" s="2"/>
    </row>
    <row r="65" customFormat="false" ht="15" hidden="false" customHeight="false" outlineLevel="0" collapsed="false">
      <c r="A65" s="1"/>
      <c r="B65" s="1"/>
      <c r="C65" s="46"/>
      <c r="D65" s="47"/>
      <c r="E65" s="2"/>
      <c r="F65" s="2"/>
      <c r="G65" s="2"/>
      <c r="H65" s="2"/>
      <c r="I65" s="2"/>
      <c r="J65" s="2"/>
      <c r="K65" s="2"/>
      <c r="L65" s="2"/>
      <c r="M65" s="48" t="n">
        <f aca="false">L65*60</f>
        <v>0</v>
      </c>
      <c r="N65" s="2"/>
    </row>
    <row r="66" customFormat="false" ht="15" hidden="false" customHeight="false" outlineLevel="0" collapsed="false">
      <c r="A66" s="1"/>
      <c r="B66" s="1"/>
      <c r="C66" s="46"/>
      <c r="D66" s="47"/>
      <c r="E66" s="2"/>
      <c r="F66" s="2"/>
      <c r="G66" s="2"/>
      <c r="H66" s="2"/>
      <c r="I66" s="2"/>
      <c r="J66" s="2"/>
      <c r="K66" s="2"/>
      <c r="L66" s="2"/>
      <c r="M66" s="48" t="n">
        <f aca="false">L66*60</f>
        <v>0</v>
      </c>
      <c r="N66" s="2"/>
    </row>
    <row r="67" customFormat="false" ht="15" hidden="false" customHeight="false" outlineLevel="0" collapsed="false">
      <c r="A67" s="1"/>
      <c r="B67" s="1"/>
      <c r="C67" s="46"/>
      <c r="D67" s="47"/>
      <c r="E67" s="2"/>
      <c r="F67" s="2"/>
      <c r="G67" s="2"/>
      <c r="H67" s="2"/>
      <c r="I67" s="2"/>
      <c r="J67" s="2"/>
      <c r="K67" s="2"/>
      <c r="L67" s="2"/>
      <c r="M67" s="48" t="n">
        <f aca="false">L67*60</f>
        <v>0</v>
      </c>
      <c r="N67" s="2"/>
    </row>
    <row r="68" customFormat="false" ht="15" hidden="false" customHeight="false" outlineLevel="0" collapsed="false">
      <c r="A68" s="1"/>
      <c r="B68" s="1"/>
      <c r="C68" s="46"/>
      <c r="D68" s="47"/>
      <c r="E68" s="2"/>
      <c r="F68" s="2"/>
      <c r="G68" s="2"/>
      <c r="H68" s="2"/>
      <c r="I68" s="2"/>
      <c r="J68" s="2"/>
      <c r="K68" s="2"/>
      <c r="L68" s="2"/>
      <c r="M68" s="48" t="n">
        <f aca="false">L68*60</f>
        <v>0</v>
      </c>
      <c r="N68" s="2"/>
    </row>
    <row r="69" customFormat="false" ht="15" hidden="false" customHeight="false" outlineLevel="0" collapsed="false">
      <c r="A69" s="1"/>
      <c r="B69" s="1"/>
      <c r="C69" s="46"/>
      <c r="D69" s="47"/>
      <c r="E69" s="2"/>
      <c r="F69" s="2"/>
      <c r="G69" s="2"/>
      <c r="H69" s="2"/>
      <c r="I69" s="2"/>
      <c r="J69" s="2"/>
      <c r="K69" s="2"/>
      <c r="L69" s="2"/>
      <c r="M69" s="48" t="n">
        <f aca="false">L69*60</f>
        <v>0</v>
      </c>
      <c r="N69" s="2"/>
    </row>
    <row r="70" customFormat="false" ht="15" hidden="false" customHeight="false" outlineLevel="0" collapsed="false">
      <c r="A70" s="1"/>
      <c r="B70" s="1"/>
      <c r="C70" s="46"/>
      <c r="D70" s="47"/>
      <c r="E70" s="2"/>
      <c r="F70" s="2"/>
      <c r="G70" s="2"/>
      <c r="H70" s="2"/>
      <c r="I70" s="2"/>
      <c r="J70" s="2"/>
      <c r="K70" s="2"/>
      <c r="L70" s="2"/>
      <c r="M70" s="48" t="n">
        <f aca="false">L70*60</f>
        <v>0</v>
      </c>
      <c r="N70" s="2"/>
    </row>
    <row r="71" customFormat="false" ht="15" hidden="false" customHeight="false" outlineLevel="0" collapsed="false">
      <c r="A71" s="1"/>
      <c r="B71" s="1"/>
      <c r="C71" s="46"/>
      <c r="D71" s="47"/>
      <c r="E71" s="2"/>
      <c r="F71" s="2"/>
      <c r="G71" s="2"/>
      <c r="H71" s="2"/>
      <c r="I71" s="2"/>
      <c r="J71" s="2"/>
      <c r="K71" s="2"/>
      <c r="L71" s="2"/>
      <c r="M71" s="48" t="n">
        <f aca="false">L71*60</f>
        <v>0</v>
      </c>
      <c r="N71" s="2"/>
    </row>
    <row r="72" customFormat="false" ht="15" hidden="false" customHeight="false" outlineLevel="0" collapsed="false">
      <c r="A72" s="1"/>
      <c r="B72" s="1"/>
      <c r="C72" s="46"/>
      <c r="D72" s="47"/>
      <c r="E72" s="2"/>
      <c r="F72" s="2"/>
      <c r="G72" s="2"/>
      <c r="H72" s="2"/>
      <c r="I72" s="2"/>
      <c r="J72" s="2"/>
      <c r="K72" s="2"/>
      <c r="L72" s="2"/>
      <c r="M72" s="48" t="n">
        <f aca="false">L72*60</f>
        <v>0</v>
      </c>
      <c r="N72" s="2"/>
    </row>
    <row r="73" customFormat="false" ht="15" hidden="false" customHeight="false" outlineLevel="0" collapsed="false">
      <c r="A73" s="1"/>
      <c r="B73" s="1"/>
      <c r="C73" s="46"/>
      <c r="D73" s="47"/>
      <c r="E73" s="2"/>
      <c r="F73" s="2"/>
      <c r="G73" s="2"/>
      <c r="H73" s="2"/>
      <c r="I73" s="2"/>
      <c r="J73" s="2"/>
      <c r="K73" s="2"/>
      <c r="L73" s="2"/>
      <c r="M73" s="48" t="n">
        <f aca="false">L73*60</f>
        <v>0</v>
      </c>
      <c r="N73" s="2"/>
    </row>
    <row r="74" customFormat="false" ht="15" hidden="false" customHeight="false" outlineLevel="0" collapsed="false">
      <c r="A74" s="1"/>
      <c r="B74" s="1"/>
      <c r="C74" s="46"/>
      <c r="D74" s="47"/>
      <c r="E74" s="2"/>
      <c r="F74" s="2"/>
      <c r="G74" s="2"/>
      <c r="H74" s="2"/>
      <c r="I74" s="2"/>
      <c r="J74" s="2"/>
      <c r="K74" s="2"/>
      <c r="L74" s="2"/>
      <c r="M74" s="48" t="n">
        <f aca="false">L74*60</f>
        <v>0</v>
      </c>
      <c r="N74" s="2"/>
    </row>
    <row r="75" customFormat="false" ht="15" hidden="false" customHeight="false" outlineLevel="0" collapsed="false">
      <c r="A75" s="1"/>
      <c r="B75" s="1"/>
      <c r="C75" s="46"/>
      <c r="D75" s="47"/>
      <c r="E75" s="2"/>
      <c r="F75" s="2"/>
      <c r="G75" s="2"/>
      <c r="H75" s="2"/>
      <c r="I75" s="2"/>
      <c r="J75" s="2"/>
      <c r="K75" s="2"/>
      <c r="L75" s="2"/>
      <c r="M75" s="48" t="n">
        <f aca="false">L75*60</f>
        <v>0</v>
      </c>
      <c r="N75" s="2"/>
    </row>
    <row r="76" customFormat="false" ht="15" hidden="false" customHeight="false" outlineLevel="0" collapsed="false">
      <c r="A76" s="1"/>
      <c r="B76" s="1"/>
      <c r="C76" s="46"/>
      <c r="D76" s="47"/>
      <c r="E76" s="2"/>
      <c r="F76" s="2"/>
      <c r="G76" s="2"/>
      <c r="H76" s="2"/>
      <c r="I76" s="2"/>
      <c r="J76" s="2"/>
      <c r="K76" s="2"/>
      <c r="L76" s="2"/>
      <c r="M76" s="48" t="n">
        <f aca="false">L76*60</f>
        <v>0</v>
      </c>
      <c r="N76" s="2"/>
    </row>
    <row r="77" customFormat="false" ht="15" hidden="false" customHeight="false" outlineLevel="0" collapsed="false">
      <c r="A77" s="1"/>
      <c r="B77" s="1"/>
      <c r="C77" s="46"/>
      <c r="D77" s="47"/>
      <c r="E77" s="2"/>
      <c r="F77" s="2"/>
      <c r="G77" s="2"/>
      <c r="H77" s="2"/>
      <c r="I77" s="2"/>
      <c r="J77" s="2"/>
      <c r="K77" s="2"/>
      <c r="L77" s="2"/>
      <c r="M77" s="48" t="n">
        <f aca="false">L77*60</f>
        <v>0</v>
      </c>
      <c r="N77" s="2"/>
    </row>
    <row r="78" customFormat="false" ht="15" hidden="false" customHeight="false" outlineLevel="0" collapsed="false">
      <c r="A78" s="1"/>
      <c r="B78" s="1"/>
      <c r="C78" s="46"/>
      <c r="D78" s="47"/>
      <c r="E78" s="2"/>
      <c r="F78" s="2"/>
      <c r="G78" s="2"/>
      <c r="H78" s="2"/>
      <c r="I78" s="2"/>
      <c r="J78" s="2"/>
      <c r="K78" s="2"/>
      <c r="L78" s="2"/>
      <c r="M78" s="48" t="n">
        <f aca="false">L78*60</f>
        <v>0</v>
      </c>
      <c r="N78" s="2"/>
    </row>
    <row r="79" customFormat="false" ht="15" hidden="false" customHeight="false" outlineLevel="0" collapsed="false">
      <c r="A79" s="1"/>
      <c r="B79" s="1"/>
      <c r="C79" s="46"/>
      <c r="D79" s="47"/>
      <c r="E79" s="2"/>
      <c r="F79" s="2"/>
      <c r="G79" s="2"/>
      <c r="H79" s="2"/>
      <c r="I79" s="2"/>
      <c r="J79" s="2"/>
      <c r="K79" s="2"/>
      <c r="L79" s="2"/>
      <c r="M79" s="48" t="n">
        <f aca="false">L79*60</f>
        <v>0</v>
      </c>
      <c r="N79" s="2"/>
    </row>
    <row r="80" customFormat="false" ht="15" hidden="false" customHeight="false" outlineLevel="0" collapsed="false">
      <c r="A80" s="1"/>
      <c r="B80" s="1"/>
      <c r="C80" s="46"/>
      <c r="D80" s="47"/>
      <c r="E80" s="2"/>
      <c r="F80" s="2"/>
      <c r="G80" s="2"/>
      <c r="H80" s="2"/>
      <c r="I80" s="2"/>
      <c r="J80" s="2"/>
      <c r="K80" s="2"/>
      <c r="L80" s="2"/>
      <c r="M80" s="48" t="n">
        <f aca="false">L80*60</f>
        <v>0</v>
      </c>
      <c r="N80" s="2"/>
    </row>
    <row r="81" customFormat="false" ht="15" hidden="false" customHeight="false" outlineLevel="0" collapsed="false">
      <c r="A81" s="1"/>
      <c r="B81" s="1"/>
      <c r="C81" s="46"/>
      <c r="D81" s="47"/>
      <c r="E81" s="2"/>
      <c r="F81" s="2"/>
      <c r="G81" s="2"/>
      <c r="H81" s="2"/>
      <c r="I81" s="2"/>
      <c r="J81" s="2"/>
      <c r="K81" s="2"/>
      <c r="L81" s="2"/>
      <c r="M81" s="48" t="n">
        <f aca="false">L81*60</f>
        <v>0</v>
      </c>
      <c r="N81" s="2"/>
    </row>
    <row r="82" customFormat="false" ht="15" hidden="false" customHeight="false" outlineLevel="0" collapsed="false">
      <c r="A82" s="1"/>
      <c r="B82" s="1"/>
      <c r="C82" s="46"/>
      <c r="D82" s="47"/>
      <c r="E82" s="2"/>
      <c r="F82" s="2"/>
      <c r="G82" s="2"/>
      <c r="H82" s="2"/>
      <c r="I82" s="2"/>
      <c r="J82" s="2"/>
      <c r="K82" s="2"/>
      <c r="L82" s="2"/>
      <c r="M82" s="48" t="n">
        <f aca="false">L82*60</f>
        <v>0</v>
      </c>
      <c r="N82" s="2"/>
    </row>
    <row r="83" customFormat="false" ht="15" hidden="false" customHeight="false" outlineLevel="0" collapsed="false">
      <c r="A83" s="1"/>
      <c r="B83" s="1"/>
      <c r="C83" s="46"/>
      <c r="D83" s="47"/>
      <c r="E83" s="2"/>
      <c r="F83" s="2"/>
      <c r="G83" s="2"/>
      <c r="H83" s="2"/>
      <c r="I83" s="2"/>
      <c r="J83" s="2"/>
      <c r="K83" s="2"/>
      <c r="L83" s="2"/>
      <c r="M83" s="48" t="n">
        <f aca="false">L83*60</f>
        <v>0</v>
      </c>
      <c r="N83" s="2"/>
    </row>
    <row r="84" customFormat="false" ht="15" hidden="false" customHeight="false" outlineLevel="0" collapsed="false">
      <c r="A84" s="1"/>
      <c r="B84" s="1"/>
      <c r="C84" s="46"/>
      <c r="D84" s="47"/>
      <c r="E84" s="2"/>
      <c r="F84" s="2"/>
      <c r="G84" s="2"/>
      <c r="H84" s="2"/>
      <c r="I84" s="2"/>
      <c r="J84" s="2"/>
      <c r="K84" s="2"/>
      <c r="L84" s="2"/>
      <c r="M84" s="48" t="n">
        <f aca="false">L84*60</f>
        <v>0</v>
      </c>
      <c r="N84" s="2"/>
    </row>
    <row r="85" customFormat="false" ht="15" hidden="false" customHeight="false" outlineLevel="0" collapsed="false">
      <c r="A85" s="1"/>
      <c r="B85" s="1"/>
      <c r="C85" s="46"/>
      <c r="D85" s="47"/>
      <c r="E85" s="2"/>
      <c r="F85" s="2"/>
      <c r="G85" s="2"/>
      <c r="H85" s="2"/>
      <c r="I85" s="2"/>
      <c r="J85" s="2"/>
      <c r="K85" s="2"/>
      <c r="L85" s="2"/>
      <c r="M85" s="48" t="n">
        <f aca="false">L85*60</f>
        <v>0</v>
      </c>
      <c r="N85" s="2"/>
    </row>
    <row r="86" customFormat="false" ht="15" hidden="false" customHeight="false" outlineLevel="0" collapsed="false">
      <c r="A86" s="1"/>
      <c r="B86" s="1"/>
      <c r="C86" s="46"/>
      <c r="D86" s="47"/>
      <c r="E86" s="2"/>
      <c r="F86" s="2"/>
      <c r="G86" s="2"/>
      <c r="H86" s="2"/>
      <c r="I86" s="2"/>
      <c r="J86" s="2"/>
      <c r="K86" s="2"/>
      <c r="L86" s="2"/>
      <c r="M86" s="48" t="n">
        <f aca="false">L86*60</f>
        <v>0</v>
      </c>
      <c r="N86" s="2"/>
    </row>
    <row r="87" customFormat="false" ht="15" hidden="false" customHeight="false" outlineLevel="0" collapsed="false">
      <c r="A87" s="1"/>
      <c r="B87" s="1"/>
      <c r="C87" s="46"/>
      <c r="D87" s="47"/>
      <c r="E87" s="2"/>
      <c r="F87" s="2"/>
      <c r="G87" s="2"/>
      <c r="H87" s="2"/>
      <c r="I87" s="2"/>
      <c r="J87" s="2"/>
      <c r="K87" s="2"/>
      <c r="L87" s="2"/>
      <c r="M87" s="48" t="n">
        <f aca="false">L87*60</f>
        <v>0</v>
      </c>
      <c r="N87" s="2"/>
    </row>
    <row r="88" customFormat="false" ht="15" hidden="false" customHeight="false" outlineLevel="0" collapsed="false">
      <c r="A88" s="1"/>
      <c r="B88" s="1"/>
      <c r="C88" s="46"/>
      <c r="D88" s="47"/>
      <c r="E88" s="2"/>
      <c r="F88" s="2"/>
      <c r="G88" s="2"/>
      <c r="H88" s="2"/>
      <c r="I88" s="2"/>
      <c r="J88" s="2"/>
      <c r="K88" s="2"/>
      <c r="L88" s="2"/>
      <c r="M88" s="48" t="n">
        <f aca="false">L88*60</f>
        <v>0</v>
      </c>
      <c r="N88" s="2"/>
    </row>
    <row r="89" customFormat="false" ht="15" hidden="false" customHeight="false" outlineLevel="0" collapsed="false">
      <c r="A89" s="1"/>
      <c r="B89" s="1"/>
      <c r="C89" s="46"/>
      <c r="D89" s="47"/>
      <c r="E89" s="2"/>
      <c r="F89" s="2"/>
      <c r="G89" s="2"/>
      <c r="H89" s="2"/>
      <c r="I89" s="2"/>
      <c r="J89" s="2"/>
      <c r="K89" s="2"/>
      <c r="L89" s="2"/>
      <c r="M89" s="48" t="n">
        <f aca="false">L89*60</f>
        <v>0</v>
      </c>
      <c r="N89" s="2"/>
    </row>
    <row r="90" customFormat="false" ht="15" hidden="false" customHeight="false" outlineLevel="0" collapsed="false">
      <c r="A90" s="1"/>
      <c r="B90" s="1"/>
      <c r="C90" s="46"/>
      <c r="D90" s="47"/>
      <c r="E90" s="2"/>
      <c r="F90" s="2"/>
      <c r="G90" s="2"/>
      <c r="H90" s="2"/>
      <c r="I90" s="2"/>
      <c r="J90" s="2"/>
      <c r="K90" s="2"/>
      <c r="L90" s="2"/>
      <c r="M90" s="48" t="n">
        <f aca="false">L90*60</f>
        <v>0</v>
      </c>
      <c r="N90" s="2"/>
    </row>
    <row r="91" customFormat="false" ht="15" hidden="false" customHeight="false" outlineLevel="0" collapsed="false">
      <c r="A91" s="1"/>
      <c r="B91" s="1"/>
      <c r="C91" s="46"/>
      <c r="D91" s="47"/>
      <c r="E91" s="2"/>
      <c r="F91" s="2"/>
      <c r="G91" s="2"/>
      <c r="H91" s="2"/>
      <c r="I91" s="2"/>
      <c r="J91" s="2"/>
      <c r="K91" s="2"/>
      <c r="L91" s="2"/>
      <c r="M91" s="48" t="n">
        <f aca="false">L91*60</f>
        <v>0</v>
      </c>
      <c r="N91" s="2"/>
    </row>
    <row r="92" customFormat="false" ht="15" hidden="false" customHeight="false" outlineLevel="0" collapsed="false">
      <c r="A92" s="1"/>
      <c r="B92" s="1"/>
      <c r="C92" s="46"/>
      <c r="D92" s="47"/>
      <c r="E92" s="2"/>
      <c r="F92" s="2"/>
      <c r="G92" s="2"/>
      <c r="H92" s="2"/>
      <c r="I92" s="2"/>
      <c r="J92" s="2"/>
      <c r="K92" s="2"/>
      <c r="L92" s="2"/>
      <c r="M92" s="48" t="n">
        <f aca="false">L92*60</f>
        <v>0</v>
      </c>
      <c r="N92" s="2"/>
    </row>
    <row r="93" customFormat="false" ht="15" hidden="false" customHeight="false" outlineLevel="0" collapsed="false">
      <c r="A93" s="1"/>
      <c r="B93" s="1"/>
      <c r="C93" s="46"/>
      <c r="D93" s="47"/>
      <c r="E93" s="2"/>
      <c r="F93" s="2"/>
      <c r="G93" s="2"/>
      <c r="H93" s="2"/>
      <c r="I93" s="2"/>
      <c r="J93" s="2"/>
      <c r="K93" s="2"/>
      <c r="L93" s="2"/>
      <c r="M93" s="48" t="n">
        <f aca="false">L93*60</f>
        <v>0</v>
      </c>
      <c r="N93" s="2"/>
    </row>
    <row r="94" customFormat="false" ht="15" hidden="false" customHeight="false" outlineLevel="0" collapsed="false">
      <c r="A94" s="1"/>
      <c r="B94" s="1"/>
      <c r="C94" s="46"/>
      <c r="D94" s="47"/>
      <c r="E94" s="2"/>
      <c r="F94" s="2"/>
      <c r="G94" s="2"/>
      <c r="H94" s="2"/>
      <c r="I94" s="2"/>
      <c r="J94" s="2"/>
      <c r="K94" s="2"/>
      <c r="L94" s="2"/>
      <c r="M94" s="48" t="n">
        <f aca="false">L94*60</f>
        <v>0</v>
      </c>
      <c r="N94" s="2"/>
    </row>
    <row r="95" customFormat="false" ht="15" hidden="false" customHeight="false" outlineLevel="0" collapsed="false">
      <c r="A95" s="1"/>
      <c r="B95" s="1"/>
      <c r="C95" s="46"/>
      <c r="D95" s="47"/>
      <c r="E95" s="2"/>
      <c r="F95" s="2"/>
      <c r="G95" s="2"/>
      <c r="H95" s="2"/>
      <c r="I95" s="2"/>
      <c r="J95" s="2"/>
      <c r="K95" s="2"/>
      <c r="L95" s="2"/>
      <c r="M95" s="48" t="n">
        <f aca="false">L95*60</f>
        <v>0</v>
      </c>
      <c r="N95" s="2"/>
    </row>
    <row r="96" customFormat="false" ht="15" hidden="false" customHeight="false" outlineLevel="0" collapsed="false">
      <c r="A96" s="1"/>
      <c r="B96" s="1"/>
      <c r="C96" s="46"/>
      <c r="D96" s="47"/>
      <c r="E96" s="2"/>
      <c r="F96" s="2"/>
      <c r="G96" s="2"/>
      <c r="H96" s="2"/>
      <c r="I96" s="2"/>
      <c r="J96" s="2"/>
      <c r="K96" s="2"/>
      <c r="L96" s="2"/>
      <c r="M96" s="48" t="n">
        <f aca="false">L96*60</f>
        <v>0</v>
      </c>
      <c r="N96" s="2"/>
    </row>
    <row r="97" customFormat="false" ht="15" hidden="false" customHeight="false" outlineLevel="0" collapsed="false">
      <c r="A97" s="1"/>
      <c r="B97" s="1"/>
      <c r="C97" s="46"/>
      <c r="D97" s="47"/>
      <c r="E97" s="2"/>
      <c r="F97" s="2"/>
      <c r="G97" s="2"/>
      <c r="H97" s="2"/>
      <c r="I97" s="2"/>
      <c r="J97" s="2"/>
      <c r="K97" s="2"/>
      <c r="L97" s="2"/>
      <c r="M97" s="48" t="n">
        <f aca="false">L97*60</f>
        <v>0</v>
      </c>
      <c r="N97" s="2"/>
    </row>
    <row r="98" customFormat="false" ht="15" hidden="false" customHeight="false" outlineLevel="0" collapsed="false">
      <c r="A98" s="1"/>
      <c r="B98" s="1"/>
      <c r="C98" s="46"/>
      <c r="D98" s="47"/>
      <c r="E98" s="2"/>
      <c r="F98" s="2"/>
      <c r="G98" s="2"/>
      <c r="H98" s="2"/>
      <c r="I98" s="2"/>
      <c r="J98" s="2"/>
      <c r="K98" s="2"/>
      <c r="L98" s="2"/>
      <c r="M98" s="48" t="n">
        <f aca="false">L98*60</f>
        <v>0</v>
      </c>
      <c r="N98" s="2"/>
    </row>
    <row r="99" customFormat="false" ht="15" hidden="false" customHeight="false" outlineLevel="0" collapsed="false">
      <c r="A99" s="1"/>
      <c r="B99" s="1"/>
      <c r="C99" s="46"/>
      <c r="D99" s="47"/>
      <c r="E99" s="2"/>
      <c r="F99" s="2"/>
      <c r="G99" s="2"/>
      <c r="H99" s="2"/>
      <c r="I99" s="2"/>
      <c r="J99" s="2"/>
      <c r="K99" s="2"/>
      <c r="L99" s="2"/>
      <c r="M99" s="48" t="n">
        <f aca="false">L99*60</f>
        <v>0</v>
      </c>
      <c r="N99" s="2"/>
    </row>
    <row r="100" customFormat="false" ht="15" hidden="false" customHeight="false" outlineLevel="0" collapsed="false">
      <c r="A100" s="1"/>
      <c r="B100" s="1"/>
      <c r="C100" s="46"/>
      <c r="D100" s="47"/>
      <c r="E100" s="2"/>
      <c r="F100" s="2"/>
      <c r="G100" s="2"/>
      <c r="H100" s="2"/>
      <c r="I100" s="2"/>
      <c r="J100" s="2"/>
      <c r="K100" s="2"/>
      <c r="L100" s="2"/>
      <c r="M100" s="48" t="n">
        <f aca="false">L100*60</f>
        <v>0</v>
      </c>
      <c r="N100" s="2"/>
    </row>
    <row r="101" customFormat="false" ht="15" hidden="false" customHeight="false" outlineLevel="0" collapsed="false">
      <c r="A101" s="1"/>
      <c r="B101" s="1"/>
      <c r="C101" s="46"/>
      <c r="D101" s="47"/>
      <c r="E101" s="2"/>
      <c r="F101" s="2"/>
      <c r="G101" s="2"/>
      <c r="H101" s="2"/>
      <c r="I101" s="2"/>
      <c r="J101" s="2"/>
      <c r="K101" s="2"/>
      <c r="L101" s="2"/>
      <c r="M101" s="48" t="n">
        <f aca="false">L101*60</f>
        <v>0</v>
      </c>
      <c r="N101" s="2"/>
    </row>
    <row r="102" customFormat="false" ht="15" hidden="false" customHeight="false" outlineLevel="0" collapsed="false">
      <c r="A102" s="1"/>
      <c r="B102" s="1"/>
      <c r="C102" s="46"/>
      <c r="D102" s="47"/>
      <c r="E102" s="2"/>
      <c r="F102" s="2"/>
      <c r="G102" s="2"/>
      <c r="H102" s="2"/>
      <c r="I102" s="2"/>
      <c r="J102" s="2"/>
      <c r="K102" s="2"/>
      <c r="L102" s="2"/>
      <c r="M102" s="48" t="n">
        <f aca="false">L102*60</f>
        <v>0</v>
      </c>
      <c r="N102" s="2"/>
    </row>
    <row r="103" customFormat="false" ht="15" hidden="false" customHeight="false" outlineLevel="0" collapsed="false">
      <c r="A103" s="1"/>
      <c r="B103" s="1"/>
      <c r="C103" s="46"/>
      <c r="D103" s="47"/>
      <c r="E103" s="2"/>
      <c r="F103" s="2"/>
      <c r="G103" s="2"/>
      <c r="H103" s="2"/>
      <c r="I103" s="2"/>
      <c r="J103" s="2"/>
      <c r="K103" s="2"/>
      <c r="L103" s="2"/>
      <c r="M103" s="48" t="n">
        <f aca="false">L103*60</f>
        <v>0</v>
      </c>
      <c r="N103" s="2"/>
    </row>
    <row r="104" customFormat="false" ht="15" hidden="false" customHeight="false" outlineLevel="0" collapsed="false">
      <c r="A104" s="1"/>
      <c r="B104" s="1"/>
      <c r="C104" s="46"/>
      <c r="D104" s="47"/>
      <c r="E104" s="2"/>
      <c r="F104" s="2"/>
      <c r="G104" s="2"/>
      <c r="H104" s="2"/>
      <c r="I104" s="2"/>
      <c r="J104" s="2"/>
      <c r="K104" s="2"/>
      <c r="L104" s="2"/>
      <c r="M104" s="48" t="n">
        <f aca="false">L104*60</f>
        <v>0</v>
      </c>
      <c r="N104" s="2"/>
    </row>
    <row r="105" customFormat="false" ht="15" hidden="false" customHeight="false" outlineLevel="0" collapsed="false">
      <c r="A105" s="1"/>
      <c r="B105" s="1"/>
      <c r="C105" s="46"/>
      <c r="D105" s="47"/>
      <c r="E105" s="2"/>
      <c r="F105" s="2"/>
      <c r="G105" s="2"/>
      <c r="H105" s="2"/>
      <c r="I105" s="2"/>
      <c r="J105" s="2"/>
      <c r="K105" s="2"/>
      <c r="L105" s="2"/>
      <c r="M105" s="48" t="n">
        <f aca="false">L105*60</f>
        <v>0</v>
      </c>
      <c r="N105" s="2"/>
    </row>
    <row r="106" customFormat="false" ht="15" hidden="false" customHeight="false" outlineLevel="0" collapsed="false">
      <c r="A106" s="1"/>
      <c r="B106" s="1"/>
      <c r="C106" s="46"/>
      <c r="D106" s="47"/>
      <c r="E106" s="2"/>
      <c r="F106" s="2"/>
      <c r="G106" s="2"/>
      <c r="H106" s="2"/>
      <c r="I106" s="2"/>
      <c r="J106" s="2"/>
      <c r="K106" s="2"/>
      <c r="L106" s="2"/>
      <c r="M106" s="48" t="n">
        <f aca="false">L106*60</f>
        <v>0</v>
      </c>
      <c r="N106" s="2"/>
    </row>
    <row r="107" customFormat="false" ht="15" hidden="false" customHeight="false" outlineLevel="0" collapsed="false">
      <c r="A107" s="1"/>
      <c r="B107" s="1"/>
      <c r="C107" s="46"/>
      <c r="D107" s="47"/>
      <c r="E107" s="2"/>
      <c r="F107" s="2"/>
      <c r="G107" s="2"/>
      <c r="H107" s="2"/>
      <c r="I107" s="2"/>
      <c r="J107" s="2"/>
      <c r="K107" s="2"/>
      <c r="L107" s="2"/>
      <c r="M107" s="48" t="n">
        <f aca="false">L107*60</f>
        <v>0</v>
      </c>
      <c r="N107" s="2"/>
    </row>
    <row r="108" customFormat="false" ht="15" hidden="false" customHeight="false" outlineLevel="0" collapsed="false">
      <c r="A108" s="1"/>
      <c r="B108" s="1"/>
      <c r="C108" s="46"/>
      <c r="D108" s="47"/>
      <c r="E108" s="2"/>
      <c r="F108" s="2"/>
      <c r="G108" s="2"/>
      <c r="H108" s="2"/>
      <c r="I108" s="2"/>
      <c r="J108" s="2"/>
      <c r="K108" s="2"/>
      <c r="L108" s="2"/>
      <c r="M108" s="48" t="n">
        <f aca="false">L108*60</f>
        <v>0</v>
      </c>
      <c r="N108" s="2"/>
    </row>
    <row r="109" customFormat="false" ht="15" hidden="false" customHeight="false" outlineLevel="0" collapsed="false">
      <c r="A109" s="1"/>
      <c r="B109" s="1"/>
      <c r="C109" s="46"/>
      <c r="D109" s="47"/>
      <c r="E109" s="2"/>
      <c r="F109" s="2"/>
      <c r="G109" s="2"/>
      <c r="H109" s="2"/>
      <c r="I109" s="2"/>
      <c r="J109" s="2"/>
      <c r="K109" s="2"/>
      <c r="L109" s="2"/>
      <c r="M109" s="48" t="n">
        <f aca="false">L109*60</f>
        <v>0</v>
      </c>
      <c r="N109" s="2"/>
    </row>
    <row r="110" customFormat="false" ht="15" hidden="false" customHeight="false" outlineLevel="0" collapsed="false">
      <c r="A110" s="1"/>
      <c r="B110" s="1"/>
      <c r="C110" s="46"/>
      <c r="D110" s="47"/>
      <c r="E110" s="2"/>
      <c r="F110" s="2"/>
      <c r="G110" s="2"/>
      <c r="H110" s="2"/>
      <c r="I110" s="2"/>
      <c r="J110" s="2"/>
      <c r="K110" s="2"/>
      <c r="L110" s="2"/>
      <c r="M110" s="48" t="n">
        <f aca="false">L110*60</f>
        <v>0</v>
      </c>
      <c r="N110" s="2"/>
    </row>
    <row r="111" customFormat="false" ht="15" hidden="false" customHeight="false" outlineLevel="0" collapsed="false">
      <c r="A111" s="1"/>
      <c r="B111" s="1"/>
      <c r="C111" s="46"/>
      <c r="D111" s="47"/>
      <c r="E111" s="2"/>
      <c r="F111" s="2"/>
      <c r="G111" s="2"/>
      <c r="H111" s="2"/>
      <c r="I111" s="2"/>
      <c r="J111" s="2"/>
      <c r="K111" s="2"/>
      <c r="L111" s="2"/>
      <c r="M111" s="48" t="n">
        <f aca="false">L111*60</f>
        <v>0</v>
      </c>
      <c r="N111" s="2"/>
    </row>
    <row r="112" customFormat="false" ht="15" hidden="false" customHeight="false" outlineLevel="0" collapsed="false">
      <c r="A112" s="1"/>
      <c r="B112" s="1"/>
      <c r="C112" s="46"/>
      <c r="D112" s="47"/>
      <c r="E112" s="2"/>
      <c r="F112" s="2"/>
      <c r="G112" s="2"/>
      <c r="H112" s="2"/>
      <c r="I112" s="2"/>
      <c r="J112" s="2"/>
      <c r="K112" s="2"/>
      <c r="L112" s="2"/>
      <c r="M112" s="48" t="n">
        <f aca="false">L112*60</f>
        <v>0</v>
      </c>
      <c r="N112" s="2"/>
    </row>
    <row r="113" customFormat="false" ht="15" hidden="false" customHeight="false" outlineLevel="0" collapsed="false">
      <c r="A113" s="1"/>
      <c r="B113" s="1"/>
      <c r="C113" s="46"/>
      <c r="D113" s="47"/>
      <c r="E113" s="2"/>
      <c r="F113" s="2"/>
      <c r="G113" s="2"/>
      <c r="H113" s="2"/>
      <c r="I113" s="2"/>
      <c r="J113" s="2"/>
      <c r="K113" s="2"/>
      <c r="L113" s="2"/>
      <c r="M113" s="48" t="n">
        <f aca="false">L113*60</f>
        <v>0</v>
      </c>
      <c r="N113" s="2"/>
    </row>
    <row r="114" customFormat="false" ht="15" hidden="false" customHeight="false" outlineLevel="0" collapsed="false">
      <c r="A114" s="1"/>
      <c r="B114" s="1"/>
      <c r="C114" s="46"/>
      <c r="D114" s="47"/>
      <c r="E114" s="2"/>
      <c r="F114" s="2"/>
      <c r="G114" s="2"/>
      <c r="H114" s="2"/>
      <c r="I114" s="2"/>
      <c r="J114" s="2"/>
      <c r="K114" s="2"/>
      <c r="L114" s="2"/>
      <c r="M114" s="48" t="n">
        <f aca="false">L114*60</f>
        <v>0</v>
      </c>
      <c r="N114" s="2"/>
    </row>
    <row r="115" customFormat="false" ht="15" hidden="false" customHeight="false" outlineLevel="0" collapsed="false">
      <c r="A115" s="1"/>
      <c r="B115" s="1"/>
      <c r="C115" s="46"/>
      <c r="D115" s="47"/>
      <c r="E115" s="2"/>
      <c r="F115" s="2"/>
      <c r="G115" s="2"/>
      <c r="H115" s="2"/>
      <c r="I115" s="2"/>
      <c r="J115" s="2"/>
      <c r="K115" s="2"/>
      <c r="L115" s="2"/>
      <c r="M115" s="48" t="n">
        <f aca="false">L115*60</f>
        <v>0</v>
      </c>
      <c r="N115" s="2"/>
    </row>
    <row r="116" customFormat="false" ht="15" hidden="false" customHeight="false" outlineLevel="0" collapsed="false">
      <c r="A116" s="1"/>
      <c r="B116" s="1"/>
      <c r="C116" s="46"/>
      <c r="D116" s="47"/>
      <c r="E116" s="2"/>
      <c r="F116" s="2"/>
      <c r="G116" s="2"/>
      <c r="H116" s="2"/>
      <c r="I116" s="2"/>
      <c r="J116" s="2"/>
      <c r="K116" s="2"/>
      <c r="L116" s="2"/>
      <c r="M116" s="48" t="n">
        <f aca="false">L116*60</f>
        <v>0</v>
      </c>
      <c r="N116" s="2"/>
    </row>
    <row r="117" customFormat="false" ht="15" hidden="false" customHeight="false" outlineLevel="0" collapsed="false">
      <c r="A117" s="1"/>
      <c r="B117" s="1"/>
      <c r="C117" s="46"/>
      <c r="D117" s="47"/>
      <c r="E117" s="2"/>
      <c r="F117" s="2"/>
      <c r="G117" s="2"/>
      <c r="H117" s="2"/>
      <c r="I117" s="2"/>
      <c r="J117" s="2"/>
      <c r="K117" s="2"/>
      <c r="L117" s="2"/>
      <c r="M117" s="48" t="n">
        <f aca="false">L117*60</f>
        <v>0</v>
      </c>
      <c r="N117" s="2"/>
    </row>
    <row r="118" customFormat="false" ht="15" hidden="false" customHeight="false" outlineLevel="0" collapsed="false">
      <c r="A118" s="1"/>
      <c r="B118" s="1"/>
      <c r="C118" s="46"/>
      <c r="D118" s="47"/>
      <c r="E118" s="2"/>
      <c r="F118" s="2"/>
      <c r="G118" s="2"/>
      <c r="H118" s="2"/>
      <c r="I118" s="2"/>
      <c r="J118" s="2"/>
      <c r="K118" s="2"/>
      <c r="L118" s="2"/>
      <c r="M118" s="48" t="n">
        <f aca="false">L118*60</f>
        <v>0</v>
      </c>
      <c r="N118" s="2"/>
    </row>
    <row r="119" customFormat="false" ht="15" hidden="false" customHeight="false" outlineLevel="0" collapsed="false">
      <c r="A119" s="1"/>
      <c r="B119" s="1"/>
      <c r="C119" s="46"/>
      <c r="D119" s="47"/>
      <c r="E119" s="2"/>
      <c r="F119" s="2"/>
      <c r="G119" s="2"/>
      <c r="H119" s="2"/>
      <c r="I119" s="2"/>
      <c r="J119" s="2"/>
      <c r="K119" s="2"/>
      <c r="L119" s="2"/>
      <c r="M119" s="48" t="n">
        <f aca="false">L119*60</f>
        <v>0</v>
      </c>
      <c r="N119" s="2"/>
    </row>
    <row r="120" customFormat="false" ht="15" hidden="false" customHeight="false" outlineLevel="0" collapsed="false">
      <c r="A120" s="1"/>
      <c r="B120" s="1"/>
      <c r="C120" s="46"/>
      <c r="D120" s="47"/>
      <c r="E120" s="2"/>
      <c r="F120" s="2"/>
      <c r="G120" s="2"/>
      <c r="H120" s="2"/>
      <c r="I120" s="2"/>
      <c r="J120" s="2"/>
      <c r="K120" s="2"/>
      <c r="L120" s="2"/>
      <c r="M120" s="48" t="n">
        <f aca="false">L120*60</f>
        <v>0</v>
      </c>
      <c r="N120" s="2"/>
    </row>
    <row r="121" customFormat="false" ht="15" hidden="false" customHeight="false" outlineLevel="0" collapsed="false">
      <c r="A121" s="1"/>
      <c r="B121" s="1"/>
      <c r="C121" s="46"/>
      <c r="D121" s="47"/>
      <c r="E121" s="2"/>
      <c r="F121" s="2"/>
      <c r="G121" s="2"/>
      <c r="H121" s="2"/>
      <c r="I121" s="2"/>
      <c r="J121" s="2"/>
      <c r="K121" s="2"/>
      <c r="L121" s="2"/>
      <c r="M121" s="48" t="n">
        <f aca="false">L121*60</f>
        <v>0</v>
      </c>
      <c r="N121" s="2"/>
    </row>
    <row r="122" customFormat="false" ht="15" hidden="false" customHeight="false" outlineLevel="0" collapsed="false">
      <c r="A122" s="1"/>
      <c r="B122" s="1"/>
      <c r="C122" s="46"/>
      <c r="D122" s="47"/>
      <c r="E122" s="2"/>
      <c r="F122" s="2"/>
      <c r="G122" s="2"/>
      <c r="H122" s="2"/>
      <c r="I122" s="2"/>
      <c r="J122" s="2"/>
      <c r="K122" s="2"/>
      <c r="L122" s="2"/>
      <c r="M122" s="48" t="n">
        <f aca="false">L122*60</f>
        <v>0</v>
      </c>
      <c r="N122" s="2"/>
    </row>
    <row r="123" customFormat="false" ht="15" hidden="false" customHeight="false" outlineLevel="0" collapsed="false">
      <c r="A123" s="1"/>
      <c r="B123" s="1"/>
      <c r="C123" s="46"/>
      <c r="D123" s="47"/>
      <c r="E123" s="2"/>
      <c r="F123" s="2"/>
      <c r="G123" s="2"/>
      <c r="H123" s="2"/>
      <c r="I123" s="2"/>
      <c r="J123" s="2"/>
      <c r="K123" s="2"/>
      <c r="L123" s="2"/>
      <c r="M123" s="48" t="n">
        <f aca="false">L123*60</f>
        <v>0</v>
      </c>
      <c r="N123" s="2"/>
    </row>
    <row r="124" customFormat="false" ht="15" hidden="false" customHeight="false" outlineLevel="0" collapsed="false">
      <c r="A124" s="1"/>
      <c r="B124" s="1"/>
      <c r="C124" s="46"/>
      <c r="D124" s="47"/>
      <c r="E124" s="2"/>
      <c r="F124" s="2"/>
      <c r="G124" s="2"/>
      <c r="H124" s="2"/>
      <c r="I124" s="2"/>
      <c r="J124" s="2"/>
      <c r="K124" s="2"/>
      <c r="L124" s="2"/>
      <c r="M124" s="48" t="n">
        <f aca="false">L124*60</f>
        <v>0</v>
      </c>
      <c r="N124" s="2"/>
    </row>
    <row r="125" customFormat="false" ht="15" hidden="false" customHeight="false" outlineLevel="0" collapsed="false">
      <c r="A125" s="1"/>
      <c r="B125" s="1"/>
      <c r="C125" s="46"/>
      <c r="D125" s="47"/>
      <c r="E125" s="2"/>
      <c r="F125" s="2"/>
      <c r="G125" s="2"/>
      <c r="H125" s="2"/>
      <c r="I125" s="2"/>
      <c r="J125" s="2"/>
      <c r="K125" s="2"/>
      <c r="L125" s="2"/>
      <c r="M125" s="48" t="n">
        <f aca="false">L125*60</f>
        <v>0</v>
      </c>
      <c r="N125" s="2"/>
    </row>
    <row r="126" customFormat="false" ht="15" hidden="false" customHeight="false" outlineLevel="0" collapsed="false">
      <c r="A126" s="1"/>
      <c r="B126" s="1"/>
      <c r="C126" s="46"/>
      <c r="D126" s="47"/>
      <c r="E126" s="2"/>
      <c r="F126" s="2"/>
      <c r="G126" s="2"/>
      <c r="H126" s="2"/>
      <c r="I126" s="2"/>
      <c r="J126" s="2"/>
      <c r="K126" s="2"/>
      <c r="L126" s="2"/>
      <c r="M126" s="48" t="n">
        <f aca="false">L126*60</f>
        <v>0</v>
      </c>
      <c r="N126" s="2"/>
    </row>
    <row r="127" customFormat="false" ht="15" hidden="false" customHeight="false" outlineLevel="0" collapsed="false">
      <c r="A127" s="1"/>
      <c r="B127" s="1"/>
      <c r="C127" s="46"/>
      <c r="D127" s="47"/>
      <c r="E127" s="2"/>
      <c r="F127" s="2"/>
      <c r="G127" s="2"/>
      <c r="H127" s="2"/>
      <c r="I127" s="2"/>
      <c r="J127" s="2"/>
      <c r="K127" s="2"/>
      <c r="L127" s="2"/>
      <c r="M127" s="48" t="n">
        <f aca="false">L127*60</f>
        <v>0</v>
      </c>
      <c r="N127" s="2"/>
    </row>
    <row r="128" customFormat="false" ht="15" hidden="false" customHeight="false" outlineLevel="0" collapsed="false">
      <c r="A128" s="1"/>
      <c r="B128" s="1"/>
      <c r="C128" s="46"/>
      <c r="D128" s="47"/>
      <c r="E128" s="2"/>
      <c r="F128" s="2"/>
      <c r="G128" s="2"/>
      <c r="H128" s="2"/>
      <c r="I128" s="2"/>
      <c r="J128" s="2"/>
      <c r="K128" s="2"/>
      <c r="L128" s="2"/>
      <c r="M128" s="48" t="n">
        <f aca="false">L128*60</f>
        <v>0</v>
      </c>
      <c r="N128" s="2"/>
    </row>
    <row r="129" customFormat="false" ht="15" hidden="false" customHeight="false" outlineLevel="0" collapsed="false">
      <c r="A129" s="1"/>
      <c r="B129" s="1"/>
      <c r="C129" s="46"/>
      <c r="D129" s="47"/>
      <c r="E129" s="2"/>
      <c r="F129" s="2"/>
      <c r="G129" s="2"/>
      <c r="H129" s="2"/>
      <c r="I129" s="2"/>
      <c r="J129" s="2"/>
      <c r="K129" s="2"/>
      <c r="L129" s="2"/>
      <c r="M129" s="48" t="n">
        <f aca="false">L129*60</f>
        <v>0</v>
      </c>
      <c r="N129" s="2"/>
    </row>
    <row r="130" customFormat="false" ht="15" hidden="false" customHeight="false" outlineLevel="0" collapsed="false">
      <c r="A130" s="1"/>
      <c r="B130" s="1"/>
      <c r="C130" s="46"/>
      <c r="D130" s="47"/>
      <c r="E130" s="2"/>
      <c r="F130" s="2"/>
      <c r="G130" s="2"/>
      <c r="H130" s="2"/>
      <c r="I130" s="2"/>
      <c r="J130" s="2"/>
      <c r="K130" s="2"/>
      <c r="L130" s="2"/>
      <c r="M130" s="48" t="n">
        <f aca="false">L130*60</f>
        <v>0</v>
      </c>
      <c r="N130" s="2"/>
    </row>
    <row r="131" customFormat="false" ht="15" hidden="false" customHeight="false" outlineLevel="0" collapsed="false">
      <c r="A131" s="1"/>
      <c r="B131" s="1"/>
      <c r="C131" s="46"/>
      <c r="D131" s="47"/>
      <c r="E131" s="2"/>
      <c r="F131" s="2"/>
      <c r="G131" s="2"/>
      <c r="H131" s="2"/>
      <c r="I131" s="2"/>
      <c r="J131" s="2"/>
      <c r="K131" s="2"/>
      <c r="L131" s="2"/>
      <c r="M131" s="48" t="n">
        <f aca="false">L131*60</f>
        <v>0</v>
      </c>
      <c r="N131" s="2"/>
    </row>
    <row r="132" customFormat="false" ht="15" hidden="false" customHeight="false" outlineLevel="0" collapsed="false">
      <c r="A132" s="1"/>
      <c r="B132" s="1"/>
      <c r="C132" s="46"/>
      <c r="D132" s="47"/>
      <c r="E132" s="2"/>
      <c r="F132" s="2"/>
      <c r="G132" s="2"/>
      <c r="H132" s="2"/>
      <c r="I132" s="2"/>
      <c r="J132" s="2"/>
      <c r="K132" s="2"/>
      <c r="L132" s="2"/>
      <c r="M132" s="48" t="n">
        <f aca="false">L132*60</f>
        <v>0</v>
      </c>
      <c r="N132" s="2"/>
    </row>
    <row r="133" customFormat="false" ht="15" hidden="false" customHeight="false" outlineLevel="0" collapsed="false">
      <c r="A133" s="1"/>
      <c r="B133" s="1"/>
      <c r="C133" s="46"/>
      <c r="D133" s="47"/>
      <c r="E133" s="2"/>
      <c r="F133" s="2"/>
      <c r="G133" s="2"/>
      <c r="H133" s="2"/>
      <c r="I133" s="2"/>
      <c r="J133" s="2"/>
      <c r="K133" s="2"/>
      <c r="L133" s="2"/>
      <c r="M133" s="48" t="n">
        <f aca="false">L133*60</f>
        <v>0</v>
      </c>
      <c r="N133" s="2"/>
    </row>
    <row r="134" customFormat="false" ht="15" hidden="false" customHeight="false" outlineLevel="0" collapsed="false">
      <c r="A134" s="1"/>
      <c r="B134" s="1"/>
      <c r="C134" s="46"/>
      <c r="D134" s="47"/>
      <c r="E134" s="2"/>
      <c r="F134" s="2"/>
      <c r="G134" s="2"/>
      <c r="H134" s="2"/>
      <c r="I134" s="2"/>
      <c r="J134" s="2"/>
      <c r="K134" s="2"/>
      <c r="L134" s="2"/>
      <c r="M134" s="48" t="n">
        <f aca="false">L134*60</f>
        <v>0</v>
      </c>
      <c r="N134" s="2"/>
    </row>
    <row r="135" customFormat="false" ht="15" hidden="false" customHeight="false" outlineLevel="0" collapsed="false">
      <c r="A135" s="1"/>
      <c r="B135" s="1"/>
      <c r="C135" s="46"/>
      <c r="D135" s="47"/>
      <c r="E135" s="2"/>
      <c r="F135" s="2"/>
      <c r="G135" s="2"/>
      <c r="H135" s="2"/>
      <c r="I135" s="2"/>
      <c r="J135" s="2"/>
      <c r="K135" s="2"/>
      <c r="L135" s="2"/>
      <c r="M135" s="48" t="n">
        <f aca="false">L135*60</f>
        <v>0</v>
      </c>
      <c r="N135" s="2"/>
    </row>
    <row r="136" customFormat="false" ht="15" hidden="false" customHeight="false" outlineLevel="0" collapsed="false">
      <c r="A136" s="1"/>
      <c r="B136" s="1"/>
      <c r="C136" s="46"/>
      <c r="D136" s="47"/>
      <c r="E136" s="2"/>
      <c r="F136" s="2"/>
      <c r="G136" s="2"/>
      <c r="H136" s="2"/>
      <c r="I136" s="2"/>
      <c r="J136" s="2"/>
      <c r="K136" s="2"/>
      <c r="L136" s="2"/>
      <c r="M136" s="48" t="n">
        <f aca="false">L136*60</f>
        <v>0</v>
      </c>
      <c r="N136" s="2"/>
    </row>
    <row r="137" customFormat="false" ht="15" hidden="false" customHeight="false" outlineLevel="0" collapsed="false">
      <c r="A137" s="1"/>
      <c r="B137" s="1"/>
      <c r="C137" s="46"/>
      <c r="D137" s="47"/>
      <c r="E137" s="2"/>
      <c r="F137" s="2"/>
      <c r="G137" s="2"/>
      <c r="H137" s="2"/>
      <c r="I137" s="2"/>
      <c r="J137" s="2"/>
      <c r="K137" s="2"/>
      <c r="L137" s="2"/>
      <c r="M137" s="48" t="n">
        <f aca="false">L137*60</f>
        <v>0</v>
      </c>
      <c r="N137" s="2"/>
    </row>
    <row r="138" customFormat="false" ht="15" hidden="false" customHeight="false" outlineLevel="0" collapsed="false">
      <c r="A138" s="1"/>
      <c r="B138" s="1"/>
      <c r="C138" s="46"/>
      <c r="D138" s="47"/>
      <c r="E138" s="2"/>
      <c r="F138" s="2"/>
      <c r="G138" s="2"/>
      <c r="H138" s="2"/>
      <c r="I138" s="2"/>
      <c r="J138" s="2"/>
      <c r="K138" s="2"/>
      <c r="L138" s="2"/>
      <c r="M138" s="48" t="n">
        <f aca="false">L138*60</f>
        <v>0</v>
      </c>
      <c r="N138" s="2"/>
    </row>
    <row r="139" customFormat="false" ht="15" hidden="false" customHeight="false" outlineLevel="0" collapsed="false">
      <c r="A139" s="1"/>
      <c r="B139" s="1"/>
      <c r="C139" s="46"/>
      <c r="D139" s="47"/>
      <c r="E139" s="2"/>
      <c r="F139" s="2"/>
      <c r="G139" s="2"/>
      <c r="H139" s="2"/>
      <c r="I139" s="2"/>
      <c r="J139" s="2"/>
      <c r="K139" s="2"/>
      <c r="L139" s="2"/>
      <c r="M139" s="48" t="n">
        <f aca="false">L139*60</f>
        <v>0</v>
      </c>
      <c r="N139" s="2"/>
    </row>
    <row r="140" customFormat="false" ht="15" hidden="false" customHeight="false" outlineLevel="0" collapsed="false">
      <c r="A140" s="1"/>
      <c r="B140" s="1"/>
      <c r="C140" s="46"/>
      <c r="D140" s="47"/>
      <c r="E140" s="2"/>
      <c r="F140" s="2"/>
      <c r="G140" s="2"/>
      <c r="H140" s="2"/>
      <c r="I140" s="2"/>
      <c r="J140" s="2"/>
      <c r="K140" s="2"/>
      <c r="L140" s="2"/>
      <c r="M140" s="48" t="n">
        <f aca="false">L140*60</f>
        <v>0</v>
      </c>
      <c r="N140" s="2"/>
    </row>
    <row r="141" customFormat="false" ht="15" hidden="false" customHeight="false" outlineLevel="0" collapsed="false">
      <c r="A141" s="1"/>
      <c r="B141" s="1"/>
      <c r="C141" s="46"/>
      <c r="D141" s="47"/>
      <c r="E141" s="2"/>
      <c r="F141" s="2"/>
      <c r="G141" s="2"/>
      <c r="H141" s="2"/>
      <c r="I141" s="2"/>
      <c r="J141" s="2"/>
      <c r="K141" s="2"/>
      <c r="L141" s="2"/>
      <c r="M141" s="48" t="n">
        <f aca="false">L141*60</f>
        <v>0</v>
      </c>
      <c r="N141" s="2"/>
    </row>
    <row r="142" customFormat="false" ht="15" hidden="false" customHeight="false" outlineLevel="0" collapsed="false">
      <c r="A142" s="1"/>
      <c r="B142" s="1"/>
      <c r="C142" s="46"/>
      <c r="D142" s="47"/>
      <c r="E142" s="2"/>
      <c r="F142" s="2"/>
      <c r="G142" s="2"/>
      <c r="H142" s="2"/>
      <c r="I142" s="2"/>
      <c r="J142" s="2"/>
      <c r="K142" s="2"/>
      <c r="L142" s="2"/>
      <c r="M142" s="48" t="n">
        <f aca="false">L142*60</f>
        <v>0</v>
      </c>
      <c r="N142" s="2"/>
    </row>
    <row r="143" customFormat="false" ht="15" hidden="false" customHeight="false" outlineLevel="0" collapsed="false">
      <c r="A143" s="1"/>
      <c r="B143" s="1"/>
      <c r="C143" s="46"/>
      <c r="D143" s="47"/>
      <c r="E143" s="2"/>
      <c r="F143" s="2"/>
      <c r="G143" s="2"/>
      <c r="H143" s="2"/>
      <c r="I143" s="2"/>
      <c r="J143" s="2"/>
      <c r="K143" s="2"/>
      <c r="L143" s="2"/>
      <c r="M143" s="48" t="n">
        <f aca="false">L143*60</f>
        <v>0</v>
      </c>
      <c r="N143" s="2"/>
    </row>
    <row r="144" customFormat="false" ht="15" hidden="false" customHeight="false" outlineLevel="0" collapsed="false">
      <c r="A144" s="1"/>
      <c r="B144" s="1"/>
      <c r="C144" s="46"/>
      <c r="D144" s="47"/>
      <c r="E144" s="2"/>
      <c r="F144" s="2"/>
      <c r="G144" s="2"/>
      <c r="H144" s="2"/>
      <c r="I144" s="2"/>
      <c r="J144" s="2"/>
      <c r="K144" s="2"/>
      <c r="L144" s="2"/>
      <c r="M144" s="48" t="n">
        <f aca="false">L144*60</f>
        <v>0</v>
      </c>
      <c r="N144" s="2"/>
    </row>
    <row r="145" customFormat="false" ht="15" hidden="false" customHeight="false" outlineLevel="0" collapsed="false">
      <c r="A145" s="1"/>
      <c r="B145" s="1"/>
      <c r="C145" s="46"/>
      <c r="D145" s="47"/>
      <c r="E145" s="2"/>
      <c r="F145" s="2"/>
      <c r="G145" s="2"/>
      <c r="H145" s="2"/>
      <c r="I145" s="2"/>
      <c r="J145" s="2"/>
      <c r="K145" s="2"/>
      <c r="L145" s="2"/>
      <c r="M145" s="48" t="n">
        <f aca="false">L145*60</f>
        <v>0</v>
      </c>
      <c r="N145" s="2"/>
    </row>
    <row r="146" customFormat="false" ht="15" hidden="false" customHeight="false" outlineLevel="0" collapsed="false">
      <c r="A146" s="1"/>
      <c r="B146" s="1"/>
      <c r="C146" s="46"/>
      <c r="D146" s="47"/>
      <c r="E146" s="2"/>
      <c r="F146" s="2"/>
      <c r="G146" s="2"/>
      <c r="H146" s="2"/>
      <c r="I146" s="2"/>
      <c r="J146" s="2"/>
      <c r="K146" s="2"/>
      <c r="L146" s="2"/>
      <c r="M146" s="48" t="n">
        <f aca="false">L146*60</f>
        <v>0</v>
      </c>
      <c r="N146" s="2"/>
    </row>
    <row r="147" customFormat="false" ht="15" hidden="false" customHeight="false" outlineLevel="0" collapsed="false">
      <c r="A147" s="1"/>
      <c r="B147" s="1"/>
      <c r="C147" s="46"/>
      <c r="D147" s="47"/>
      <c r="E147" s="2"/>
      <c r="F147" s="2"/>
      <c r="G147" s="2"/>
      <c r="H147" s="2"/>
      <c r="I147" s="2"/>
      <c r="J147" s="2"/>
      <c r="K147" s="2"/>
      <c r="L147" s="2"/>
      <c r="M147" s="48" t="n">
        <f aca="false">L147*60</f>
        <v>0</v>
      </c>
      <c r="N147" s="2"/>
    </row>
    <row r="148" customFormat="false" ht="15" hidden="false" customHeight="false" outlineLevel="0" collapsed="false">
      <c r="A148" s="1"/>
      <c r="B148" s="1"/>
      <c r="C148" s="46"/>
      <c r="D148" s="47"/>
      <c r="E148" s="2"/>
      <c r="F148" s="2"/>
      <c r="G148" s="2"/>
      <c r="H148" s="2"/>
      <c r="I148" s="2"/>
      <c r="J148" s="2"/>
      <c r="K148" s="2"/>
      <c r="L148" s="2"/>
      <c r="M148" s="48" t="n">
        <f aca="false">L148*60</f>
        <v>0</v>
      </c>
      <c r="N148" s="2"/>
    </row>
    <row r="149" customFormat="false" ht="15" hidden="false" customHeight="false" outlineLevel="0" collapsed="false">
      <c r="A149" s="1"/>
      <c r="B149" s="1"/>
      <c r="C149" s="46"/>
      <c r="D149" s="47"/>
      <c r="E149" s="2"/>
      <c r="F149" s="2"/>
      <c r="G149" s="2"/>
      <c r="H149" s="2"/>
      <c r="I149" s="2"/>
      <c r="J149" s="2"/>
      <c r="K149" s="2"/>
      <c r="L149" s="2"/>
      <c r="M149" s="48" t="n">
        <f aca="false">L149*60</f>
        <v>0</v>
      </c>
      <c r="N149" s="2"/>
    </row>
    <row r="150" customFormat="false" ht="15" hidden="false" customHeight="false" outlineLevel="0" collapsed="false">
      <c r="A150" s="1"/>
      <c r="B150" s="1"/>
      <c r="C150" s="46"/>
      <c r="D150" s="47"/>
      <c r="E150" s="2"/>
      <c r="F150" s="2"/>
      <c r="G150" s="2"/>
      <c r="H150" s="2"/>
      <c r="I150" s="2"/>
      <c r="J150" s="2"/>
      <c r="K150" s="2"/>
      <c r="L150" s="2"/>
      <c r="M150" s="48" t="n">
        <f aca="false">L150*60</f>
        <v>0</v>
      </c>
      <c r="N150" s="2"/>
    </row>
    <row r="151" customFormat="false" ht="15" hidden="false" customHeight="false" outlineLevel="0" collapsed="false">
      <c r="A151" s="1"/>
      <c r="B151" s="1"/>
      <c r="C151" s="46"/>
      <c r="D151" s="47"/>
      <c r="E151" s="2"/>
      <c r="F151" s="2"/>
      <c r="G151" s="2"/>
      <c r="H151" s="2"/>
      <c r="I151" s="2"/>
      <c r="J151" s="2"/>
      <c r="K151" s="2"/>
      <c r="L151" s="2"/>
      <c r="M151" s="48" t="n">
        <f aca="false">L151*60</f>
        <v>0</v>
      </c>
      <c r="N151" s="2"/>
    </row>
    <row r="152" customFormat="false" ht="15" hidden="false" customHeight="false" outlineLevel="0" collapsed="false">
      <c r="A152" s="1"/>
      <c r="B152" s="1"/>
      <c r="C152" s="46"/>
      <c r="D152" s="47"/>
      <c r="E152" s="2"/>
      <c r="F152" s="2"/>
      <c r="G152" s="2"/>
      <c r="H152" s="2"/>
      <c r="I152" s="2"/>
      <c r="J152" s="2"/>
      <c r="K152" s="2"/>
      <c r="L152" s="2"/>
      <c r="M152" s="48" t="n">
        <f aca="false">L152*60</f>
        <v>0</v>
      </c>
      <c r="N152" s="2"/>
    </row>
    <row r="153" customFormat="false" ht="15" hidden="false" customHeight="false" outlineLevel="0" collapsed="false">
      <c r="A153" s="1"/>
      <c r="B153" s="1"/>
      <c r="C153" s="46"/>
      <c r="D153" s="47"/>
      <c r="E153" s="2"/>
      <c r="F153" s="2"/>
      <c r="G153" s="2"/>
      <c r="H153" s="2"/>
      <c r="I153" s="2"/>
      <c r="J153" s="2"/>
      <c r="K153" s="2"/>
      <c r="L153" s="2"/>
      <c r="M153" s="48" t="n">
        <f aca="false">L153*60</f>
        <v>0</v>
      </c>
      <c r="N153" s="2"/>
    </row>
    <row r="154" customFormat="false" ht="15" hidden="false" customHeight="false" outlineLevel="0" collapsed="false">
      <c r="A154" s="1"/>
      <c r="B154" s="1"/>
      <c r="C154" s="46"/>
      <c r="D154" s="47"/>
      <c r="E154" s="2"/>
      <c r="F154" s="2"/>
      <c r="G154" s="2"/>
      <c r="H154" s="2"/>
      <c r="I154" s="2"/>
      <c r="J154" s="2"/>
      <c r="K154" s="2"/>
      <c r="L154" s="2"/>
      <c r="M154" s="48" t="n">
        <f aca="false">L154*60</f>
        <v>0</v>
      </c>
      <c r="N154" s="2"/>
    </row>
    <row r="155" customFormat="false" ht="15" hidden="false" customHeight="false" outlineLevel="0" collapsed="false">
      <c r="A155" s="1"/>
      <c r="B155" s="1"/>
      <c r="C155" s="46"/>
      <c r="D155" s="47"/>
      <c r="E155" s="2"/>
      <c r="F155" s="2"/>
      <c r="G155" s="2"/>
      <c r="H155" s="2"/>
      <c r="I155" s="2"/>
      <c r="J155" s="2"/>
      <c r="K155" s="2"/>
      <c r="L155" s="2"/>
      <c r="M155" s="48" t="n">
        <f aca="false">L155*60</f>
        <v>0</v>
      </c>
      <c r="N155" s="2"/>
    </row>
    <row r="156" customFormat="false" ht="15" hidden="false" customHeight="false" outlineLevel="0" collapsed="false">
      <c r="A156" s="1"/>
      <c r="B156" s="1"/>
      <c r="C156" s="46"/>
      <c r="D156" s="47"/>
      <c r="E156" s="2"/>
      <c r="F156" s="2"/>
      <c r="G156" s="2"/>
      <c r="H156" s="2"/>
      <c r="I156" s="2"/>
      <c r="J156" s="2"/>
      <c r="K156" s="2"/>
      <c r="L156" s="2"/>
      <c r="M156" s="48" t="n">
        <f aca="false">L156*60</f>
        <v>0</v>
      </c>
      <c r="N156" s="2"/>
    </row>
    <row r="157" customFormat="false" ht="15" hidden="false" customHeight="false" outlineLevel="0" collapsed="false">
      <c r="A157" s="1"/>
      <c r="B157" s="1"/>
      <c r="C157" s="46"/>
      <c r="D157" s="47"/>
      <c r="E157" s="2"/>
      <c r="F157" s="2"/>
      <c r="G157" s="2"/>
      <c r="H157" s="2"/>
      <c r="I157" s="2"/>
      <c r="J157" s="2"/>
      <c r="K157" s="2"/>
      <c r="L157" s="2"/>
      <c r="M157" s="48" t="n">
        <f aca="false">L157*60</f>
        <v>0</v>
      </c>
      <c r="N157" s="2"/>
    </row>
    <row r="158" customFormat="false" ht="15" hidden="false" customHeight="false" outlineLevel="0" collapsed="false">
      <c r="A158" s="1"/>
      <c r="B158" s="1"/>
      <c r="C158" s="46"/>
      <c r="D158" s="47"/>
      <c r="E158" s="2"/>
      <c r="F158" s="2"/>
      <c r="G158" s="2"/>
      <c r="H158" s="2"/>
      <c r="I158" s="2"/>
      <c r="J158" s="2"/>
      <c r="K158" s="2"/>
      <c r="L158" s="2"/>
      <c r="M158" s="48" t="n">
        <f aca="false">L158*60</f>
        <v>0</v>
      </c>
      <c r="N158" s="2"/>
    </row>
    <row r="159" customFormat="false" ht="15" hidden="false" customHeight="false" outlineLevel="0" collapsed="false">
      <c r="A159" s="1"/>
      <c r="B159" s="1"/>
      <c r="C159" s="46"/>
      <c r="D159" s="47"/>
      <c r="E159" s="2"/>
      <c r="F159" s="2"/>
      <c r="G159" s="2"/>
      <c r="H159" s="2"/>
      <c r="I159" s="2"/>
      <c r="J159" s="2"/>
      <c r="K159" s="2"/>
      <c r="L159" s="2"/>
      <c r="M159" s="48" t="n">
        <f aca="false">L159*60</f>
        <v>0</v>
      </c>
      <c r="N159" s="2"/>
    </row>
    <row r="160" customFormat="false" ht="15" hidden="false" customHeight="false" outlineLevel="0" collapsed="false">
      <c r="A160" s="1"/>
      <c r="B160" s="1"/>
      <c r="C160" s="46"/>
      <c r="D160" s="47"/>
      <c r="E160" s="2"/>
      <c r="F160" s="2"/>
      <c r="G160" s="2"/>
      <c r="H160" s="2"/>
      <c r="I160" s="2"/>
      <c r="J160" s="2"/>
      <c r="K160" s="2"/>
      <c r="L160" s="2"/>
      <c r="M160" s="48" t="n">
        <f aca="false">L160*60</f>
        <v>0</v>
      </c>
      <c r="N160" s="2"/>
    </row>
    <row r="161" customFormat="false" ht="15" hidden="false" customHeight="false" outlineLevel="0" collapsed="false">
      <c r="A161" s="1"/>
      <c r="B161" s="1"/>
      <c r="C161" s="46"/>
      <c r="D161" s="47"/>
      <c r="E161" s="2"/>
      <c r="F161" s="2"/>
      <c r="G161" s="2"/>
      <c r="H161" s="2"/>
      <c r="I161" s="2"/>
      <c r="J161" s="2"/>
      <c r="K161" s="2"/>
      <c r="L161" s="2"/>
      <c r="M161" s="48" t="n">
        <f aca="false">L161*60</f>
        <v>0</v>
      </c>
      <c r="N161" s="2"/>
    </row>
    <row r="162" customFormat="false" ht="15" hidden="false" customHeight="false" outlineLevel="0" collapsed="false">
      <c r="A162" s="1"/>
      <c r="B162" s="1"/>
      <c r="C162" s="46"/>
      <c r="D162" s="47"/>
      <c r="E162" s="2"/>
      <c r="F162" s="2"/>
      <c r="G162" s="2"/>
      <c r="H162" s="2"/>
      <c r="I162" s="2"/>
      <c r="J162" s="2"/>
      <c r="K162" s="2"/>
      <c r="L162" s="2"/>
      <c r="M162" s="48" t="n">
        <f aca="false">L162*60</f>
        <v>0</v>
      </c>
      <c r="N162" s="2"/>
    </row>
    <row r="163" customFormat="false" ht="15" hidden="false" customHeight="false" outlineLevel="0" collapsed="false">
      <c r="A163" s="1"/>
      <c r="B163" s="1"/>
      <c r="C163" s="46"/>
      <c r="D163" s="47"/>
      <c r="E163" s="2"/>
      <c r="F163" s="2"/>
      <c r="G163" s="2"/>
      <c r="H163" s="2"/>
      <c r="I163" s="2"/>
      <c r="J163" s="2"/>
      <c r="K163" s="2"/>
      <c r="L163" s="2"/>
      <c r="M163" s="48" t="n">
        <f aca="false">L163*60</f>
        <v>0</v>
      </c>
      <c r="N163" s="2"/>
    </row>
    <row r="164" customFormat="false" ht="15" hidden="false" customHeight="false" outlineLevel="0" collapsed="false">
      <c r="A164" s="1"/>
      <c r="B164" s="1"/>
      <c r="C164" s="46"/>
      <c r="D164" s="47"/>
      <c r="E164" s="2"/>
      <c r="F164" s="2"/>
      <c r="G164" s="2"/>
      <c r="H164" s="2"/>
      <c r="I164" s="2"/>
      <c r="J164" s="2"/>
      <c r="K164" s="2"/>
      <c r="L164" s="2"/>
      <c r="M164" s="48" t="n">
        <f aca="false">L164*60</f>
        <v>0</v>
      </c>
      <c r="N164" s="2"/>
    </row>
    <row r="165" customFormat="false" ht="15" hidden="false" customHeight="false" outlineLevel="0" collapsed="false">
      <c r="A165" s="1"/>
      <c r="B165" s="1"/>
      <c r="C165" s="46"/>
      <c r="D165" s="47"/>
      <c r="E165" s="2"/>
      <c r="F165" s="2"/>
      <c r="G165" s="2"/>
      <c r="H165" s="2"/>
      <c r="I165" s="2"/>
      <c r="J165" s="2"/>
      <c r="K165" s="2"/>
      <c r="L165" s="2"/>
      <c r="M165" s="48" t="n">
        <f aca="false">L165*60</f>
        <v>0</v>
      </c>
      <c r="N165" s="2"/>
    </row>
    <row r="166" customFormat="false" ht="15" hidden="false" customHeight="false" outlineLevel="0" collapsed="false">
      <c r="A166" s="1"/>
      <c r="B166" s="1"/>
      <c r="C166" s="46"/>
      <c r="D166" s="47"/>
      <c r="E166" s="2"/>
      <c r="F166" s="2"/>
      <c r="G166" s="2"/>
      <c r="H166" s="2"/>
      <c r="I166" s="2"/>
      <c r="J166" s="2"/>
      <c r="K166" s="2"/>
      <c r="L166" s="2"/>
      <c r="M166" s="48" t="n">
        <f aca="false">L166*60</f>
        <v>0</v>
      </c>
      <c r="N166" s="2"/>
    </row>
    <row r="167" customFormat="false" ht="15" hidden="false" customHeight="false" outlineLevel="0" collapsed="false">
      <c r="A167" s="1"/>
      <c r="B167" s="1"/>
      <c r="C167" s="46"/>
      <c r="D167" s="47"/>
      <c r="E167" s="2"/>
      <c r="F167" s="2"/>
      <c r="G167" s="2"/>
      <c r="H167" s="2"/>
      <c r="I167" s="2"/>
      <c r="J167" s="2"/>
      <c r="K167" s="2"/>
      <c r="L167" s="2"/>
      <c r="M167" s="48" t="n">
        <f aca="false">L167*60</f>
        <v>0</v>
      </c>
      <c r="N167" s="2"/>
    </row>
    <row r="168" customFormat="false" ht="15" hidden="false" customHeight="false" outlineLevel="0" collapsed="false">
      <c r="A168" s="1"/>
      <c r="B168" s="1"/>
      <c r="C168" s="46"/>
      <c r="D168" s="47"/>
      <c r="E168" s="2"/>
      <c r="F168" s="2"/>
      <c r="G168" s="2"/>
      <c r="H168" s="2"/>
      <c r="I168" s="2"/>
      <c r="J168" s="2"/>
      <c r="K168" s="2"/>
      <c r="L168" s="2"/>
      <c r="M168" s="48" t="n">
        <f aca="false">L168*60</f>
        <v>0</v>
      </c>
      <c r="N168" s="2"/>
    </row>
    <row r="169" customFormat="false" ht="15" hidden="false" customHeight="false" outlineLevel="0" collapsed="false">
      <c r="A169" s="1"/>
      <c r="B169" s="1"/>
      <c r="C169" s="46"/>
      <c r="D169" s="47"/>
      <c r="E169" s="2"/>
      <c r="F169" s="2"/>
      <c r="G169" s="2"/>
      <c r="H169" s="2"/>
      <c r="I169" s="2"/>
      <c r="J169" s="2"/>
      <c r="K169" s="2"/>
      <c r="L169" s="2"/>
      <c r="M169" s="48" t="n">
        <f aca="false">L169*60</f>
        <v>0</v>
      </c>
      <c r="N169" s="2"/>
    </row>
    <row r="170" customFormat="false" ht="15" hidden="false" customHeight="false" outlineLevel="0" collapsed="false">
      <c r="A170" s="1"/>
      <c r="B170" s="1"/>
      <c r="C170" s="46"/>
      <c r="D170" s="47"/>
      <c r="E170" s="2"/>
      <c r="F170" s="2"/>
      <c r="G170" s="2"/>
      <c r="H170" s="2"/>
      <c r="I170" s="2"/>
      <c r="J170" s="2"/>
      <c r="K170" s="2"/>
      <c r="L170" s="2"/>
      <c r="M170" s="48" t="n">
        <f aca="false">L170*60</f>
        <v>0</v>
      </c>
      <c r="N170" s="2"/>
    </row>
    <row r="171" customFormat="false" ht="15" hidden="false" customHeight="false" outlineLevel="0" collapsed="false">
      <c r="A171" s="1"/>
      <c r="B171" s="1"/>
      <c r="C171" s="46"/>
      <c r="D171" s="47"/>
      <c r="E171" s="2"/>
      <c r="F171" s="2"/>
      <c r="G171" s="2"/>
      <c r="H171" s="2"/>
      <c r="I171" s="2"/>
      <c r="J171" s="2"/>
      <c r="K171" s="2"/>
      <c r="L171" s="2"/>
      <c r="M171" s="48" t="n">
        <f aca="false">L171*60</f>
        <v>0</v>
      </c>
      <c r="N171" s="2"/>
    </row>
    <row r="172" customFormat="false" ht="15" hidden="false" customHeight="false" outlineLevel="0" collapsed="false">
      <c r="A172" s="1"/>
      <c r="B172" s="1"/>
      <c r="C172" s="46"/>
      <c r="D172" s="47"/>
      <c r="E172" s="2"/>
      <c r="F172" s="2"/>
      <c r="G172" s="2"/>
      <c r="H172" s="2"/>
      <c r="I172" s="2"/>
      <c r="J172" s="2"/>
      <c r="K172" s="2"/>
      <c r="L172" s="2"/>
      <c r="M172" s="48" t="n">
        <f aca="false">L172*60</f>
        <v>0</v>
      </c>
      <c r="N172" s="2"/>
    </row>
    <row r="173" customFormat="false" ht="15" hidden="false" customHeight="false" outlineLevel="0" collapsed="false">
      <c r="A173" s="1"/>
      <c r="B173" s="1"/>
      <c r="C173" s="46"/>
      <c r="D173" s="47"/>
      <c r="E173" s="2"/>
      <c r="F173" s="2"/>
      <c r="G173" s="2"/>
      <c r="H173" s="2"/>
      <c r="I173" s="2"/>
      <c r="J173" s="2"/>
      <c r="K173" s="2"/>
      <c r="L173" s="2"/>
      <c r="M173" s="48" t="n">
        <f aca="false">L173*60</f>
        <v>0</v>
      </c>
      <c r="N173" s="2"/>
    </row>
    <row r="174" customFormat="false" ht="15" hidden="false" customHeight="false" outlineLevel="0" collapsed="false">
      <c r="A174" s="1"/>
      <c r="B174" s="1"/>
      <c r="C174" s="46"/>
      <c r="D174" s="47"/>
      <c r="E174" s="2"/>
      <c r="F174" s="2"/>
      <c r="G174" s="2"/>
      <c r="H174" s="2"/>
      <c r="I174" s="2"/>
      <c r="J174" s="2"/>
      <c r="K174" s="2"/>
      <c r="L174" s="2"/>
      <c r="M174" s="48" t="n">
        <f aca="false">L174*60</f>
        <v>0</v>
      </c>
      <c r="N174" s="2"/>
    </row>
    <row r="175" customFormat="false" ht="15" hidden="false" customHeight="false" outlineLevel="0" collapsed="false">
      <c r="A175" s="1"/>
      <c r="B175" s="1"/>
      <c r="C175" s="46"/>
      <c r="D175" s="47"/>
      <c r="E175" s="2"/>
      <c r="F175" s="2"/>
      <c r="G175" s="2"/>
      <c r="H175" s="2"/>
      <c r="I175" s="2"/>
      <c r="J175" s="2"/>
      <c r="K175" s="2"/>
      <c r="L175" s="2"/>
      <c r="M175" s="48" t="n">
        <f aca="false">L175*60</f>
        <v>0</v>
      </c>
      <c r="N175" s="2"/>
    </row>
    <row r="176" customFormat="false" ht="15" hidden="false" customHeight="false" outlineLevel="0" collapsed="false">
      <c r="A176" s="1"/>
      <c r="B176" s="1"/>
      <c r="C176" s="46"/>
      <c r="D176" s="47"/>
      <c r="E176" s="2"/>
      <c r="F176" s="2"/>
      <c r="G176" s="2"/>
      <c r="H176" s="2"/>
      <c r="I176" s="2"/>
      <c r="J176" s="2"/>
      <c r="K176" s="2"/>
      <c r="L176" s="2"/>
      <c r="M176" s="48" t="n">
        <f aca="false">L176*60</f>
        <v>0</v>
      </c>
      <c r="N176" s="2"/>
    </row>
    <row r="177" customFormat="false" ht="15" hidden="false" customHeight="false" outlineLevel="0" collapsed="false">
      <c r="A177" s="1"/>
      <c r="B177" s="1"/>
      <c r="C177" s="46"/>
      <c r="D177" s="47"/>
      <c r="E177" s="2"/>
      <c r="F177" s="2"/>
      <c r="G177" s="2"/>
      <c r="H177" s="2"/>
      <c r="I177" s="2"/>
      <c r="J177" s="2"/>
      <c r="K177" s="2"/>
      <c r="L177" s="2"/>
      <c r="M177" s="48" t="n">
        <f aca="false">L177*60</f>
        <v>0</v>
      </c>
      <c r="N177" s="2"/>
    </row>
    <row r="178" customFormat="false" ht="15" hidden="false" customHeight="false" outlineLevel="0" collapsed="false">
      <c r="A178" s="1"/>
      <c r="B178" s="1"/>
      <c r="C178" s="46"/>
      <c r="D178" s="47"/>
      <c r="E178" s="2"/>
      <c r="F178" s="2"/>
      <c r="G178" s="2"/>
      <c r="H178" s="2"/>
      <c r="I178" s="2"/>
      <c r="J178" s="2"/>
      <c r="K178" s="2"/>
      <c r="L178" s="2"/>
      <c r="M178" s="48" t="n">
        <f aca="false">L178*60</f>
        <v>0</v>
      </c>
      <c r="N178" s="2"/>
    </row>
    <row r="179" customFormat="false" ht="15" hidden="false" customHeight="false" outlineLevel="0" collapsed="false">
      <c r="A179" s="1"/>
      <c r="B179" s="1"/>
      <c r="C179" s="46"/>
      <c r="D179" s="47"/>
      <c r="E179" s="2"/>
      <c r="F179" s="2"/>
      <c r="G179" s="2"/>
      <c r="H179" s="2"/>
      <c r="I179" s="2"/>
      <c r="J179" s="2"/>
      <c r="K179" s="2"/>
      <c r="L179" s="2"/>
      <c r="M179" s="48" t="n">
        <f aca="false">L179*60</f>
        <v>0</v>
      </c>
      <c r="N179" s="2"/>
    </row>
    <row r="180" customFormat="false" ht="15" hidden="false" customHeight="false" outlineLevel="0" collapsed="false">
      <c r="A180" s="1"/>
      <c r="B180" s="1"/>
      <c r="C180" s="46"/>
      <c r="D180" s="47"/>
      <c r="E180" s="2"/>
      <c r="F180" s="2"/>
      <c r="G180" s="2"/>
      <c r="H180" s="2"/>
      <c r="I180" s="2"/>
      <c r="J180" s="2"/>
      <c r="K180" s="2"/>
      <c r="L180" s="2"/>
      <c r="M180" s="48" t="n">
        <f aca="false">L180*60</f>
        <v>0</v>
      </c>
      <c r="N180" s="2"/>
    </row>
    <row r="181" customFormat="false" ht="15" hidden="false" customHeight="false" outlineLevel="0" collapsed="false">
      <c r="A181" s="1"/>
      <c r="B181" s="1"/>
      <c r="C181" s="46"/>
      <c r="D181" s="47"/>
      <c r="E181" s="2"/>
      <c r="F181" s="2"/>
      <c r="G181" s="2"/>
      <c r="H181" s="2"/>
      <c r="I181" s="2"/>
      <c r="J181" s="2"/>
      <c r="K181" s="2"/>
      <c r="L181" s="2"/>
      <c r="M181" s="48" t="n">
        <f aca="false">L181*60</f>
        <v>0</v>
      </c>
      <c r="N181" s="2"/>
    </row>
    <row r="182" customFormat="false" ht="15" hidden="false" customHeight="false" outlineLevel="0" collapsed="false">
      <c r="A182" s="1"/>
      <c r="B182" s="1"/>
      <c r="C182" s="46"/>
      <c r="D182" s="47"/>
      <c r="E182" s="2"/>
      <c r="F182" s="2"/>
      <c r="G182" s="2"/>
      <c r="H182" s="2"/>
      <c r="I182" s="2"/>
      <c r="J182" s="2"/>
      <c r="K182" s="2"/>
      <c r="L182" s="2"/>
      <c r="M182" s="48" t="n">
        <f aca="false">L182*60</f>
        <v>0</v>
      </c>
      <c r="N182" s="2"/>
    </row>
    <row r="183" customFormat="false" ht="15" hidden="false" customHeight="false" outlineLevel="0" collapsed="false">
      <c r="A183" s="1"/>
      <c r="B183" s="1"/>
      <c r="C183" s="46"/>
      <c r="D183" s="47"/>
      <c r="E183" s="2"/>
      <c r="F183" s="2"/>
      <c r="G183" s="2"/>
      <c r="H183" s="2"/>
      <c r="I183" s="2"/>
      <c r="J183" s="2"/>
      <c r="K183" s="2"/>
      <c r="L183" s="2"/>
      <c r="M183" s="48" t="n">
        <f aca="false">L183*60</f>
        <v>0</v>
      </c>
      <c r="N183" s="2"/>
    </row>
    <row r="184" customFormat="false" ht="15" hidden="false" customHeight="false" outlineLevel="0" collapsed="false">
      <c r="A184" s="1"/>
      <c r="B184" s="1"/>
      <c r="C184" s="46"/>
      <c r="D184" s="47"/>
      <c r="E184" s="2"/>
      <c r="F184" s="2"/>
      <c r="G184" s="2"/>
      <c r="H184" s="2"/>
      <c r="I184" s="2"/>
      <c r="J184" s="2"/>
      <c r="K184" s="2"/>
      <c r="L184" s="2"/>
      <c r="M184" s="48" t="n">
        <f aca="false">L184*60</f>
        <v>0</v>
      </c>
      <c r="N184" s="2"/>
    </row>
    <row r="185" customFormat="false" ht="15" hidden="false" customHeight="false" outlineLevel="0" collapsed="false">
      <c r="A185" s="1"/>
      <c r="B185" s="1"/>
      <c r="C185" s="46"/>
      <c r="D185" s="47"/>
      <c r="E185" s="2"/>
      <c r="F185" s="2"/>
      <c r="G185" s="2"/>
      <c r="H185" s="2"/>
      <c r="I185" s="2"/>
      <c r="J185" s="2"/>
      <c r="K185" s="2"/>
      <c r="L185" s="2"/>
      <c r="M185" s="48" t="n">
        <f aca="false">L185*60</f>
        <v>0</v>
      </c>
      <c r="N185" s="2"/>
    </row>
    <row r="186" customFormat="false" ht="15" hidden="false" customHeight="false" outlineLevel="0" collapsed="false">
      <c r="A186" s="1"/>
      <c r="B186" s="1"/>
      <c r="C186" s="46"/>
      <c r="D186" s="47"/>
      <c r="E186" s="2"/>
      <c r="F186" s="2"/>
      <c r="G186" s="2"/>
      <c r="H186" s="2"/>
      <c r="I186" s="2"/>
      <c r="J186" s="2"/>
      <c r="K186" s="2"/>
      <c r="L186" s="2"/>
      <c r="M186" s="48" t="n">
        <f aca="false">L186*60</f>
        <v>0</v>
      </c>
      <c r="N186" s="2"/>
    </row>
    <row r="187" customFormat="false" ht="15" hidden="false" customHeight="false" outlineLevel="0" collapsed="false">
      <c r="A187" s="1"/>
      <c r="B187" s="1"/>
      <c r="C187" s="46"/>
      <c r="D187" s="47"/>
      <c r="E187" s="2"/>
      <c r="F187" s="2"/>
      <c r="G187" s="2"/>
      <c r="H187" s="2"/>
      <c r="I187" s="2"/>
      <c r="J187" s="2"/>
      <c r="K187" s="2"/>
      <c r="L187" s="2"/>
      <c r="M187" s="48" t="n">
        <f aca="false">L187*60</f>
        <v>0</v>
      </c>
      <c r="N187" s="2"/>
    </row>
    <row r="188" customFormat="false" ht="15" hidden="false" customHeight="false" outlineLevel="0" collapsed="false">
      <c r="A188" s="1"/>
      <c r="B188" s="1"/>
      <c r="C188" s="46"/>
      <c r="D188" s="47"/>
      <c r="E188" s="2"/>
      <c r="F188" s="2"/>
      <c r="G188" s="2"/>
      <c r="H188" s="2"/>
      <c r="I188" s="2"/>
      <c r="J188" s="2"/>
      <c r="K188" s="2"/>
      <c r="L188" s="2"/>
      <c r="M188" s="48" t="n">
        <f aca="false">L188*60</f>
        <v>0</v>
      </c>
      <c r="N188" s="2"/>
    </row>
    <row r="189" customFormat="false" ht="15" hidden="false" customHeight="false" outlineLevel="0" collapsed="false">
      <c r="A189" s="1"/>
      <c r="B189" s="1"/>
      <c r="C189" s="46"/>
      <c r="D189" s="47"/>
      <c r="E189" s="2"/>
      <c r="F189" s="2"/>
      <c r="G189" s="2"/>
      <c r="H189" s="2"/>
      <c r="I189" s="2"/>
      <c r="J189" s="2"/>
      <c r="K189" s="2"/>
      <c r="L189" s="2"/>
      <c r="M189" s="48" t="n">
        <f aca="false">L189*60</f>
        <v>0</v>
      </c>
      <c r="N189" s="2"/>
    </row>
    <row r="190" customFormat="false" ht="15" hidden="false" customHeight="false" outlineLevel="0" collapsed="false">
      <c r="A190" s="1"/>
      <c r="B190" s="1"/>
      <c r="C190" s="46"/>
      <c r="D190" s="47"/>
      <c r="E190" s="2"/>
      <c r="F190" s="2"/>
      <c r="G190" s="2"/>
      <c r="H190" s="2"/>
      <c r="I190" s="2"/>
      <c r="J190" s="2"/>
      <c r="K190" s="2"/>
      <c r="L190" s="2"/>
      <c r="M190" s="48" t="n">
        <f aca="false">L190*60</f>
        <v>0</v>
      </c>
      <c r="N190" s="2"/>
    </row>
    <row r="191" customFormat="false" ht="15" hidden="false" customHeight="false" outlineLevel="0" collapsed="false">
      <c r="A191" s="1"/>
      <c r="B191" s="1"/>
      <c r="C191" s="46"/>
      <c r="D191" s="47"/>
      <c r="E191" s="2"/>
      <c r="F191" s="2"/>
      <c r="G191" s="2"/>
      <c r="H191" s="2"/>
      <c r="I191" s="2"/>
      <c r="J191" s="2"/>
      <c r="K191" s="2"/>
      <c r="L191" s="2"/>
      <c r="M191" s="48" t="n">
        <f aca="false">L191*60</f>
        <v>0</v>
      </c>
      <c r="N191" s="2"/>
    </row>
    <row r="192" customFormat="false" ht="15" hidden="false" customHeight="false" outlineLevel="0" collapsed="false">
      <c r="A192" s="1"/>
      <c r="B192" s="1"/>
      <c r="C192" s="46"/>
      <c r="D192" s="47"/>
      <c r="E192" s="2"/>
      <c r="F192" s="2"/>
      <c r="G192" s="2"/>
      <c r="H192" s="2"/>
      <c r="I192" s="2"/>
      <c r="J192" s="2"/>
      <c r="K192" s="2"/>
      <c r="L192" s="2"/>
      <c r="M192" s="48" t="n">
        <f aca="false">L192*60</f>
        <v>0</v>
      </c>
      <c r="N192" s="2"/>
    </row>
    <row r="193" customFormat="false" ht="15" hidden="false" customHeight="false" outlineLevel="0" collapsed="false">
      <c r="A193" s="1"/>
      <c r="B193" s="1"/>
      <c r="C193" s="46"/>
      <c r="D193" s="47"/>
      <c r="E193" s="2"/>
      <c r="F193" s="2"/>
      <c r="G193" s="2"/>
      <c r="H193" s="2"/>
      <c r="I193" s="2"/>
      <c r="J193" s="2"/>
      <c r="K193" s="2"/>
      <c r="L193" s="2"/>
      <c r="M193" s="48" t="n">
        <f aca="false">L193*60</f>
        <v>0</v>
      </c>
      <c r="N193" s="2"/>
    </row>
    <row r="194" customFormat="false" ht="15" hidden="false" customHeight="false" outlineLevel="0" collapsed="false">
      <c r="A194" s="1"/>
      <c r="B194" s="1"/>
      <c r="C194" s="46"/>
      <c r="D194" s="47"/>
      <c r="E194" s="2"/>
      <c r="F194" s="2"/>
      <c r="G194" s="2"/>
      <c r="H194" s="2"/>
      <c r="I194" s="2"/>
      <c r="J194" s="2"/>
      <c r="K194" s="2"/>
      <c r="L194" s="2"/>
      <c r="M194" s="48" t="n">
        <f aca="false">L194*60</f>
        <v>0</v>
      </c>
      <c r="N194" s="2"/>
    </row>
    <row r="195" customFormat="false" ht="15" hidden="false" customHeight="false" outlineLevel="0" collapsed="false">
      <c r="A195" s="1"/>
      <c r="B195" s="1"/>
      <c r="C195" s="46"/>
      <c r="D195" s="47"/>
      <c r="E195" s="2"/>
      <c r="F195" s="2"/>
      <c r="G195" s="2"/>
      <c r="H195" s="2"/>
      <c r="I195" s="2"/>
      <c r="J195" s="2"/>
      <c r="K195" s="2"/>
      <c r="L195" s="2"/>
      <c r="M195" s="48" t="n">
        <f aca="false">L195*60</f>
        <v>0</v>
      </c>
      <c r="N195" s="2"/>
    </row>
    <row r="196" customFormat="false" ht="15" hidden="false" customHeight="false" outlineLevel="0" collapsed="false">
      <c r="A196" s="1"/>
      <c r="B196" s="1"/>
      <c r="C196" s="46"/>
      <c r="D196" s="47"/>
      <c r="E196" s="2"/>
      <c r="F196" s="2"/>
      <c r="G196" s="2"/>
      <c r="H196" s="2"/>
      <c r="I196" s="2"/>
      <c r="J196" s="2"/>
      <c r="K196" s="2"/>
      <c r="L196" s="2"/>
      <c r="M196" s="48" t="n">
        <f aca="false">L196*60</f>
        <v>0</v>
      </c>
      <c r="N196" s="2"/>
    </row>
    <row r="197" customFormat="false" ht="15" hidden="false" customHeight="false" outlineLevel="0" collapsed="false">
      <c r="A197" s="1"/>
      <c r="B197" s="1"/>
      <c r="C197" s="46"/>
      <c r="D197" s="47"/>
      <c r="E197" s="2"/>
      <c r="F197" s="2"/>
      <c r="G197" s="2"/>
      <c r="H197" s="2"/>
      <c r="I197" s="2"/>
      <c r="J197" s="2"/>
      <c r="K197" s="2"/>
      <c r="L197" s="2"/>
      <c r="M197" s="48" t="n">
        <f aca="false">L197*60</f>
        <v>0</v>
      </c>
      <c r="N197" s="2"/>
    </row>
    <row r="198" customFormat="false" ht="15" hidden="false" customHeight="false" outlineLevel="0" collapsed="false">
      <c r="A198" s="1"/>
      <c r="B198" s="1"/>
      <c r="C198" s="46"/>
      <c r="D198" s="47"/>
      <c r="E198" s="2"/>
      <c r="F198" s="2"/>
      <c r="G198" s="2"/>
      <c r="H198" s="2"/>
      <c r="I198" s="2"/>
      <c r="J198" s="2"/>
      <c r="K198" s="2"/>
      <c r="L198" s="2"/>
      <c r="M198" s="48" t="n">
        <f aca="false">L198*60</f>
        <v>0</v>
      </c>
      <c r="N198" s="2"/>
    </row>
    <row r="199" customFormat="false" ht="15" hidden="false" customHeight="false" outlineLevel="0" collapsed="false">
      <c r="A199" s="1"/>
      <c r="B199" s="1"/>
      <c r="C199" s="46"/>
      <c r="D199" s="47"/>
      <c r="E199" s="2"/>
      <c r="F199" s="2"/>
      <c r="G199" s="2"/>
      <c r="H199" s="2"/>
      <c r="I199" s="2"/>
      <c r="J199" s="2"/>
      <c r="K199" s="2"/>
      <c r="L199" s="2"/>
      <c r="M199" s="48" t="n">
        <f aca="false">L199*60</f>
        <v>0</v>
      </c>
      <c r="N199" s="2"/>
    </row>
    <row r="200" customFormat="false" ht="15" hidden="false" customHeight="false" outlineLevel="0" collapsed="false">
      <c r="A200" s="1"/>
      <c r="B200" s="1"/>
      <c r="C200" s="46"/>
      <c r="D200" s="47"/>
      <c r="E200" s="2"/>
      <c r="F200" s="2"/>
      <c r="G200" s="2"/>
      <c r="H200" s="2"/>
      <c r="I200" s="2"/>
      <c r="J200" s="2"/>
      <c r="K200" s="2"/>
      <c r="L200" s="2"/>
      <c r="M200" s="48" t="n">
        <f aca="false">L200*60</f>
        <v>0</v>
      </c>
      <c r="N200" s="2"/>
    </row>
    <row r="201" customFormat="false" ht="15" hidden="false" customHeight="false" outlineLevel="0" collapsed="false">
      <c r="A201" s="1"/>
      <c r="B201" s="1"/>
      <c r="C201" s="46"/>
      <c r="D201" s="47"/>
      <c r="E201" s="2"/>
      <c r="F201" s="2"/>
      <c r="G201" s="2"/>
      <c r="H201" s="2"/>
      <c r="I201" s="2"/>
      <c r="J201" s="2"/>
      <c r="K201" s="2"/>
      <c r="L201" s="2"/>
      <c r="M201" s="48" t="n">
        <f aca="false">L201*60</f>
        <v>0</v>
      </c>
      <c r="N201" s="2"/>
    </row>
    <row r="202" customFormat="false" ht="15" hidden="false" customHeight="false" outlineLevel="0" collapsed="false">
      <c r="A202" s="1"/>
      <c r="B202" s="1"/>
      <c r="C202" s="46"/>
      <c r="D202" s="47"/>
      <c r="E202" s="2"/>
      <c r="F202" s="2"/>
      <c r="G202" s="2"/>
      <c r="H202" s="2"/>
      <c r="I202" s="2"/>
      <c r="J202" s="2"/>
      <c r="K202" s="2"/>
      <c r="L202" s="2"/>
      <c r="M202" s="48" t="n">
        <f aca="false">L202*60</f>
        <v>0</v>
      </c>
      <c r="N202" s="2"/>
    </row>
    <row r="203" customFormat="false" ht="15" hidden="false" customHeight="false" outlineLevel="0" collapsed="false">
      <c r="A203" s="1"/>
      <c r="B203" s="1"/>
      <c r="C203" s="46"/>
      <c r="D203" s="47"/>
      <c r="E203" s="2"/>
      <c r="F203" s="2"/>
      <c r="G203" s="2"/>
      <c r="H203" s="2"/>
      <c r="I203" s="2"/>
      <c r="J203" s="2"/>
      <c r="K203" s="2"/>
      <c r="L203" s="2"/>
      <c r="M203" s="48" t="n">
        <f aca="false">L203*60</f>
        <v>0</v>
      </c>
      <c r="N203" s="2"/>
    </row>
    <row r="204" customFormat="false" ht="15" hidden="false" customHeight="false" outlineLevel="0" collapsed="false">
      <c r="A204" s="1"/>
      <c r="B204" s="1"/>
      <c r="C204" s="46"/>
      <c r="D204" s="47"/>
      <c r="E204" s="2"/>
      <c r="F204" s="2"/>
      <c r="G204" s="2"/>
      <c r="H204" s="2"/>
      <c r="I204" s="2"/>
      <c r="J204" s="2"/>
      <c r="K204" s="2"/>
      <c r="L204" s="2"/>
      <c r="M204" s="48" t="n">
        <f aca="false">L204*60</f>
        <v>0</v>
      </c>
      <c r="N204" s="2"/>
    </row>
    <row r="205" customFormat="false" ht="15" hidden="false" customHeight="false" outlineLevel="0" collapsed="false">
      <c r="A205" s="1"/>
      <c r="B205" s="1"/>
      <c r="C205" s="46"/>
      <c r="D205" s="47"/>
      <c r="E205" s="2"/>
      <c r="F205" s="2"/>
      <c r="G205" s="2"/>
      <c r="H205" s="2"/>
      <c r="I205" s="2"/>
      <c r="J205" s="2"/>
      <c r="K205" s="2"/>
      <c r="L205" s="2"/>
      <c r="M205" s="48" t="n">
        <f aca="false">L205*60</f>
        <v>0</v>
      </c>
      <c r="N205" s="2"/>
    </row>
    <row r="206" customFormat="false" ht="15" hidden="false" customHeight="false" outlineLevel="0" collapsed="false">
      <c r="A206" s="1"/>
      <c r="B206" s="1"/>
      <c r="C206" s="46"/>
      <c r="D206" s="47"/>
      <c r="E206" s="2"/>
      <c r="F206" s="2"/>
      <c r="G206" s="2"/>
      <c r="H206" s="2"/>
      <c r="I206" s="2"/>
      <c r="J206" s="2"/>
      <c r="K206" s="2"/>
      <c r="L206" s="2"/>
      <c r="M206" s="48" t="n">
        <f aca="false">L206*60</f>
        <v>0</v>
      </c>
      <c r="N206" s="2"/>
    </row>
    <row r="207" customFormat="false" ht="15" hidden="false" customHeight="false" outlineLevel="0" collapsed="false">
      <c r="A207" s="1"/>
      <c r="B207" s="1"/>
      <c r="C207" s="46"/>
      <c r="D207" s="47"/>
      <c r="E207" s="2"/>
      <c r="F207" s="2"/>
      <c r="G207" s="2"/>
      <c r="H207" s="2"/>
      <c r="I207" s="2"/>
      <c r="J207" s="2"/>
      <c r="K207" s="2"/>
      <c r="L207" s="2"/>
      <c r="M207" s="48" t="n">
        <f aca="false">L207*60</f>
        <v>0</v>
      </c>
      <c r="N207" s="2"/>
    </row>
    <row r="208" customFormat="false" ht="15" hidden="false" customHeight="false" outlineLevel="0" collapsed="false">
      <c r="A208" s="1"/>
      <c r="B208" s="1"/>
      <c r="C208" s="46"/>
      <c r="D208" s="47"/>
      <c r="E208" s="2"/>
      <c r="F208" s="2"/>
      <c r="G208" s="2"/>
      <c r="H208" s="2"/>
      <c r="I208" s="2"/>
      <c r="J208" s="2"/>
      <c r="K208" s="2"/>
      <c r="L208" s="2"/>
      <c r="M208" s="48" t="n">
        <f aca="false">L208*60</f>
        <v>0</v>
      </c>
      <c r="N208" s="2"/>
    </row>
    <row r="209" customFormat="false" ht="15" hidden="false" customHeight="false" outlineLevel="0" collapsed="false">
      <c r="A209" s="1"/>
      <c r="B209" s="1"/>
      <c r="C209" s="46"/>
      <c r="D209" s="47"/>
      <c r="E209" s="2"/>
      <c r="F209" s="2"/>
      <c r="G209" s="2"/>
      <c r="H209" s="2"/>
      <c r="I209" s="2"/>
      <c r="J209" s="2"/>
      <c r="K209" s="2"/>
      <c r="L209" s="2"/>
      <c r="M209" s="48" t="n">
        <f aca="false">L209*60</f>
        <v>0</v>
      </c>
      <c r="N209" s="2"/>
    </row>
    <row r="210" customFormat="false" ht="15" hidden="false" customHeight="false" outlineLevel="0" collapsed="false">
      <c r="A210" s="1"/>
      <c r="B210" s="1"/>
      <c r="C210" s="46"/>
      <c r="D210" s="47"/>
      <c r="E210" s="2"/>
      <c r="F210" s="2"/>
      <c r="G210" s="2"/>
      <c r="H210" s="2"/>
      <c r="I210" s="2"/>
      <c r="J210" s="2"/>
      <c r="K210" s="2"/>
      <c r="L210" s="2"/>
      <c r="M210" s="48" t="n">
        <f aca="false">L210*60</f>
        <v>0</v>
      </c>
      <c r="N210" s="2"/>
    </row>
    <row r="211" customFormat="false" ht="15" hidden="false" customHeight="false" outlineLevel="0" collapsed="false">
      <c r="A211" s="1"/>
      <c r="B211" s="1"/>
      <c r="C211" s="46"/>
      <c r="D211" s="47"/>
      <c r="E211" s="2"/>
      <c r="F211" s="2"/>
      <c r="G211" s="2"/>
      <c r="H211" s="2"/>
      <c r="I211" s="2"/>
      <c r="J211" s="2"/>
      <c r="K211" s="2"/>
      <c r="L211" s="2"/>
      <c r="M211" s="48" t="n">
        <f aca="false">L211*60</f>
        <v>0</v>
      </c>
      <c r="N211" s="2"/>
    </row>
    <row r="212" customFormat="false" ht="15" hidden="false" customHeight="false" outlineLevel="0" collapsed="false">
      <c r="A212" s="1"/>
      <c r="B212" s="1"/>
      <c r="C212" s="46"/>
      <c r="D212" s="47"/>
      <c r="E212" s="2"/>
      <c r="F212" s="2"/>
      <c r="G212" s="2"/>
      <c r="H212" s="2"/>
      <c r="I212" s="2"/>
      <c r="J212" s="2"/>
      <c r="K212" s="2"/>
      <c r="L212" s="2"/>
      <c r="M212" s="48" t="n">
        <f aca="false">L212*60</f>
        <v>0</v>
      </c>
      <c r="N212" s="2"/>
    </row>
    <row r="213" customFormat="false" ht="15" hidden="false" customHeight="false" outlineLevel="0" collapsed="false">
      <c r="A213" s="1"/>
      <c r="B213" s="1"/>
      <c r="C213" s="46"/>
      <c r="D213" s="47"/>
      <c r="E213" s="2"/>
      <c r="F213" s="2"/>
      <c r="G213" s="2"/>
      <c r="H213" s="2"/>
      <c r="I213" s="2"/>
      <c r="J213" s="2"/>
      <c r="K213" s="2"/>
      <c r="L213" s="2"/>
      <c r="M213" s="48" t="n">
        <f aca="false">L213*60</f>
        <v>0</v>
      </c>
      <c r="N213" s="2"/>
    </row>
    <row r="214" customFormat="false" ht="15" hidden="false" customHeight="false" outlineLevel="0" collapsed="false">
      <c r="A214" s="1"/>
      <c r="B214" s="1"/>
      <c r="C214" s="46"/>
      <c r="D214" s="47"/>
      <c r="E214" s="2"/>
      <c r="F214" s="2"/>
      <c r="G214" s="2"/>
      <c r="H214" s="2"/>
      <c r="I214" s="2"/>
      <c r="J214" s="2"/>
      <c r="K214" s="2"/>
      <c r="L214" s="2"/>
      <c r="M214" s="48" t="n">
        <f aca="false">L214*60</f>
        <v>0</v>
      </c>
      <c r="N214" s="2"/>
    </row>
    <row r="215" customFormat="false" ht="15" hidden="false" customHeight="false" outlineLevel="0" collapsed="false">
      <c r="A215" s="1"/>
      <c r="B215" s="1"/>
      <c r="C215" s="46"/>
      <c r="D215" s="47"/>
      <c r="E215" s="2"/>
      <c r="F215" s="2"/>
      <c r="G215" s="2"/>
      <c r="H215" s="2"/>
      <c r="I215" s="2"/>
      <c r="J215" s="2"/>
      <c r="K215" s="2"/>
      <c r="L215" s="2"/>
      <c r="M215" s="48" t="n">
        <f aca="false">L215*60</f>
        <v>0</v>
      </c>
      <c r="N215" s="2"/>
    </row>
    <row r="216" customFormat="false" ht="15" hidden="false" customHeight="false" outlineLevel="0" collapsed="false">
      <c r="A216" s="1"/>
      <c r="B216" s="1"/>
      <c r="C216" s="46"/>
      <c r="D216" s="47"/>
      <c r="E216" s="2"/>
      <c r="F216" s="2"/>
      <c r="G216" s="2"/>
      <c r="H216" s="2"/>
      <c r="I216" s="2"/>
      <c r="J216" s="2"/>
      <c r="K216" s="2"/>
      <c r="L216" s="2"/>
      <c r="M216" s="48" t="n">
        <f aca="false">L216*60</f>
        <v>0</v>
      </c>
      <c r="N216" s="2"/>
    </row>
    <row r="217" customFormat="false" ht="15" hidden="false" customHeight="false" outlineLevel="0" collapsed="false">
      <c r="A217" s="1"/>
      <c r="B217" s="1"/>
      <c r="C217" s="46"/>
      <c r="D217" s="47"/>
      <c r="E217" s="2"/>
      <c r="F217" s="2"/>
      <c r="G217" s="2"/>
      <c r="H217" s="2"/>
      <c r="I217" s="2"/>
      <c r="J217" s="2"/>
      <c r="K217" s="2"/>
      <c r="L217" s="2"/>
      <c r="M217" s="48" t="n">
        <f aca="false">L217*60</f>
        <v>0</v>
      </c>
      <c r="N217" s="2"/>
    </row>
    <row r="218" customFormat="false" ht="15" hidden="false" customHeight="false" outlineLevel="0" collapsed="false">
      <c r="A218" s="1"/>
      <c r="B218" s="1"/>
      <c r="C218" s="46"/>
      <c r="D218" s="47"/>
      <c r="E218" s="2"/>
      <c r="F218" s="2"/>
      <c r="G218" s="2"/>
      <c r="H218" s="2"/>
      <c r="I218" s="2"/>
      <c r="J218" s="2"/>
      <c r="K218" s="2"/>
      <c r="L218" s="2"/>
      <c r="M218" s="48" t="n">
        <f aca="false">L218*60</f>
        <v>0</v>
      </c>
      <c r="N218" s="2"/>
    </row>
    <row r="219" customFormat="false" ht="15" hidden="false" customHeight="false" outlineLevel="0" collapsed="false">
      <c r="A219" s="1"/>
      <c r="B219" s="1"/>
      <c r="C219" s="46"/>
      <c r="D219" s="47"/>
      <c r="E219" s="2"/>
      <c r="F219" s="2"/>
      <c r="G219" s="2"/>
      <c r="H219" s="2"/>
      <c r="I219" s="2"/>
      <c r="J219" s="2"/>
      <c r="K219" s="2"/>
      <c r="L219" s="2"/>
      <c r="M219" s="48" t="n">
        <f aca="false">L219*60</f>
        <v>0</v>
      </c>
      <c r="N219" s="2"/>
    </row>
    <row r="220" customFormat="false" ht="15" hidden="false" customHeight="false" outlineLevel="0" collapsed="false">
      <c r="A220" s="1"/>
      <c r="B220" s="1"/>
      <c r="C220" s="46"/>
      <c r="D220" s="47"/>
      <c r="E220" s="2"/>
      <c r="F220" s="2"/>
      <c r="G220" s="2"/>
      <c r="H220" s="2"/>
      <c r="I220" s="2"/>
      <c r="J220" s="2"/>
      <c r="K220" s="2"/>
      <c r="L220" s="2"/>
      <c r="M220" s="48" t="n">
        <f aca="false">L220*60</f>
        <v>0</v>
      </c>
      <c r="N220" s="2"/>
    </row>
    <row r="221" customFormat="false" ht="15" hidden="false" customHeight="false" outlineLevel="0" collapsed="false">
      <c r="A221" s="1"/>
      <c r="B221" s="1"/>
      <c r="C221" s="46"/>
      <c r="D221" s="47"/>
      <c r="E221" s="2"/>
      <c r="F221" s="2"/>
      <c r="G221" s="2"/>
      <c r="H221" s="2"/>
      <c r="I221" s="2"/>
      <c r="J221" s="2"/>
      <c r="K221" s="2"/>
      <c r="L221" s="2"/>
      <c r="M221" s="48" t="n">
        <f aca="false">L221*60</f>
        <v>0</v>
      </c>
      <c r="N221" s="2"/>
    </row>
    <row r="222" customFormat="false" ht="15" hidden="false" customHeight="false" outlineLevel="0" collapsed="false">
      <c r="A222" s="1"/>
      <c r="B222" s="1"/>
      <c r="C222" s="46"/>
      <c r="D222" s="47"/>
      <c r="E222" s="2"/>
      <c r="F222" s="2"/>
      <c r="G222" s="2"/>
      <c r="H222" s="2"/>
      <c r="I222" s="2"/>
      <c r="J222" s="2"/>
      <c r="K222" s="2"/>
      <c r="L222" s="2"/>
      <c r="M222" s="48" t="n">
        <f aca="false">L222*60</f>
        <v>0</v>
      </c>
      <c r="N222" s="2"/>
    </row>
    <row r="223" customFormat="false" ht="15" hidden="false" customHeight="false" outlineLevel="0" collapsed="false">
      <c r="A223" s="1"/>
      <c r="B223" s="1"/>
      <c r="C223" s="46"/>
      <c r="D223" s="47"/>
      <c r="E223" s="2"/>
      <c r="F223" s="2"/>
      <c r="G223" s="2"/>
      <c r="H223" s="2"/>
      <c r="I223" s="2"/>
      <c r="J223" s="2"/>
      <c r="K223" s="2"/>
      <c r="L223" s="2"/>
      <c r="M223" s="48" t="n">
        <f aca="false">L223*60</f>
        <v>0</v>
      </c>
      <c r="N223" s="2"/>
    </row>
    <row r="224" customFormat="false" ht="15" hidden="false" customHeight="false" outlineLevel="0" collapsed="false">
      <c r="A224" s="1"/>
      <c r="B224" s="1"/>
      <c r="C224" s="46"/>
      <c r="D224" s="47"/>
      <c r="E224" s="2"/>
      <c r="F224" s="2"/>
      <c r="G224" s="2"/>
      <c r="H224" s="2"/>
      <c r="I224" s="2"/>
      <c r="J224" s="2"/>
      <c r="K224" s="2"/>
      <c r="L224" s="2"/>
      <c r="M224" s="48" t="n">
        <f aca="false">L224*60</f>
        <v>0</v>
      </c>
      <c r="N224" s="2"/>
    </row>
    <row r="225" customFormat="false" ht="15" hidden="false" customHeight="false" outlineLevel="0" collapsed="false">
      <c r="A225" s="1"/>
      <c r="B225" s="1"/>
      <c r="C225" s="46"/>
      <c r="D225" s="47"/>
      <c r="E225" s="2"/>
      <c r="F225" s="2"/>
      <c r="G225" s="2"/>
      <c r="H225" s="2"/>
      <c r="I225" s="2"/>
      <c r="J225" s="2"/>
      <c r="K225" s="2"/>
      <c r="L225" s="2"/>
      <c r="M225" s="48" t="n">
        <f aca="false">L225*60</f>
        <v>0</v>
      </c>
      <c r="N225" s="2"/>
    </row>
    <row r="226" customFormat="false" ht="15" hidden="false" customHeight="false" outlineLevel="0" collapsed="false">
      <c r="A226" s="1"/>
      <c r="B226" s="1"/>
      <c r="C226" s="46"/>
      <c r="D226" s="47"/>
      <c r="E226" s="2"/>
      <c r="F226" s="2"/>
      <c r="G226" s="2"/>
      <c r="H226" s="2"/>
      <c r="I226" s="2"/>
      <c r="J226" s="2"/>
      <c r="K226" s="2"/>
      <c r="L226" s="2"/>
      <c r="M226" s="48" t="n">
        <f aca="false">L226*60</f>
        <v>0</v>
      </c>
      <c r="N226" s="2"/>
    </row>
    <row r="227" customFormat="false" ht="15" hidden="false" customHeight="false" outlineLevel="0" collapsed="false">
      <c r="A227" s="1"/>
      <c r="B227" s="1"/>
      <c r="C227" s="46"/>
      <c r="D227" s="47"/>
      <c r="E227" s="2"/>
      <c r="F227" s="2"/>
      <c r="G227" s="2"/>
      <c r="H227" s="2"/>
      <c r="I227" s="2"/>
      <c r="J227" s="2"/>
      <c r="K227" s="2"/>
      <c r="L227" s="2"/>
      <c r="M227" s="48" t="n">
        <f aca="false">L227*60</f>
        <v>0</v>
      </c>
      <c r="N227" s="2"/>
    </row>
    <row r="228" customFormat="false" ht="15" hidden="false" customHeight="false" outlineLevel="0" collapsed="false">
      <c r="A228" s="1"/>
      <c r="B228" s="1"/>
      <c r="C228" s="46"/>
      <c r="D228" s="47"/>
      <c r="E228" s="2"/>
      <c r="F228" s="2"/>
      <c r="G228" s="2"/>
      <c r="H228" s="2"/>
      <c r="I228" s="2"/>
      <c r="J228" s="2"/>
      <c r="K228" s="2"/>
      <c r="L228" s="2"/>
      <c r="M228" s="48" t="n">
        <f aca="false">L228*60</f>
        <v>0</v>
      </c>
      <c r="N228" s="2"/>
    </row>
    <row r="229" customFormat="false" ht="15" hidden="false" customHeight="false" outlineLevel="0" collapsed="false">
      <c r="A229" s="1"/>
      <c r="B229" s="1"/>
      <c r="C229" s="46"/>
      <c r="D229" s="47"/>
      <c r="E229" s="2"/>
      <c r="F229" s="2"/>
      <c r="G229" s="2"/>
      <c r="H229" s="2"/>
      <c r="I229" s="2"/>
      <c r="J229" s="2"/>
      <c r="K229" s="2"/>
      <c r="L229" s="2"/>
      <c r="M229" s="48" t="n">
        <f aca="false">L229*60</f>
        <v>0</v>
      </c>
      <c r="N229" s="2"/>
    </row>
    <row r="230" customFormat="false" ht="15" hidden="false" customHeight="false" outlineLevel="0" collapsed="false">
      <c r="A230" s="1"/>
      <c r="B230" s="1"/>
      <c r="C230" s="46"/>
      <c r="D230" s="47"/>
      <c r="E230" s="2"/>
      <c r="F230" s="2"/>
      <c r="G230" s="2"/>
      <c r="H230" s="2"/>
      <c r="I230" s="2"/>
      <c r="J230" s="2"/>
      <c r="K230" s="2"/>
      <c r="L230" s="2"/>
      <c r="M230" s="48" t="n">
        <f aca="false">L230*60</f>
        <v>0</v>
      </c>
      <c r="N230" s="2"/>
    </row>
    <row r="231" customFormat="false" ht="15" hidden="false" customHeight="false" outlineLevel="0" collapsed="false">
      <c r="A231" s="1"/>
      <c r="B231" s="1"/>
      <c r="C231" s="46"/>
      <c r="D231" s="47"/>
      <c r="E231" s="2"/>
      <c r="F231" s="2"/>
      <c r="G231" s="2"/>
      <c r="H231" s="2"/>
      <c r="I231" s="2"/>
      <c r="J231" s="2"/>
      <c r="K231" s="2"/>
      <c r="L231" s="2"/>
      <c r="M231" s="48" t="n">
        <f aca="false">L231*60</f>
        <v>0</v>
      </c>
      <c r="N231" s="2"/>
    </row>
    <row r="232" customFormat="false" ht="15" hidden="false" customHeight="false" outlineLevel="0" collapsed="false">
      <c r="A232" s="1"/>
      <c r="B232" s="1"/>
      <c r="C232" s="46"/>
      <c r="D232" s="47"/>
      <c r="E232" s="2"/>
      <c r="F232" s="2"/>
      <c r="G232" s="2"/>
      <c r="H232" s="2"/>
      <c r="I232" s="2"/>
      <c r="J232" s="2"/>
      <c r="K232" s="2"/>
      <c r="L232" s="2"/>
      <c r="M232" s="48" t="n">
        <f aca="false">L232*60</f>
        <v>0</v>
      </c>
      <c r="N232" s="2"/>
    </row>
    <row r="233" customFormat="false" ht="15" hidden="false" customHeight="false" outlineLevel="0" collapsed="false">
      <c r="A233" s="1"/>
      <c r="B233" s="1"/>
      <c r="C233" s="46"/>
      <c r="D233" s="47"/>
      <c r="E233" s="2"/>
      <c r="F233" s="2"/>
      <c r="G233" s="2"/>
      <c r="H233" s="2"/>
      <c r="I233" s="2"/>
      <c r="J233" s="2"/>
      <c r="K233" s="2"/>
      <c r="L233" s="2"/>
      <c r="M233" s="48" t="n">
        <f aca="false">L233*60</f>
        <v>0</v>
      </c>
      <c r="N233" s="2"/>
    </row>
    <row r="234" customFormat="false" ht="15" hidden="false" customHeight="false" outlineLevel="0" collapsed="false">
      <c r="A234" s="1"/>
      <c r="B234" s="1"/>
      <c r="C234" s="46"/>
      <c r="D234" s="47"/>
      <c r="E234" s="2"/>
      <c r="F234" s="2"/>
      <c r="G234" s="2"/>
      <c r="H234" s="2"/>
      <c r="I234" s="2"/>
      <c r="J234" s="2"/>
      <c r="K234" s="2"/>
      <c r="L234" s="2"/>
      <c r="M234" s="48" t="n">
        <f aca="false">L234*60</f>
        <v>0</v>
      </c>
      <c r="N234" s="2"/>
    </row>
    <row r="235" customFormat="false" ht="15" hidden="false" customHeight="false" outlineLevel="0" collapsed="false">
      <c r="A235" s="1"/>
      <c r="B235" s="1"/>
      <c r="C235" s="46"/>
      <c r="D235" s="47"/>
      <c r="E235" s="2"/>
      <c r="F235" s="2"/>
      <c r="G235" s="2"/>
      <c r="H235" s="2"/>
      <c r="I235" s="2"/>
      <c r="J235" s="2"/>
      <c r="K235" s="2"/>
      <c r="L235" s="2"/>
      <c r="M235" s="48" t="n">
        <f aca="false">L235*60</f>
        <v>0</v>
      </c>
      <c r="N235" s="2"/>
    </row>
    <row r="236" customFormat="false" ht="15" hidden="false" customHeight="false" outlineLevel="0" collapsed="false">
      <c r="A236" s="1"/>
      <c r="B236" s="1"/>
      <c r="C236" s="46"/>
      <c r="D236" s="47"/>
      <c r="E236" s="2"/>
      <c r="F236" s="2"/>
      <c r="G236" s="2"/>
      <c r="H236" s="2"/>
      <c r="I236" s="2"/>
      <c r="J236" s="2"/>
      <c r="K236" s="2"/>
      <c r="L236" s="2"/>
      <c r="M236" s="48" t="n">
        <f aca="false">L236*60</f>
        <v>0</v>
      </c>
      <c r="N236" s="2"/>
    </row>
    <row r="237" customFormat="false" ht="15" hidden="false" customHeight="false" outlineLevel="0" collapsed="false">
      <c r="A237" s="1"/>
      <c r="B237" s="1"/>
      <c r="C237" s="46"/>
      <c r="D237" s="47"/>
      <c r="E237" s="2"/>
      <c r="F237" s="2"/>
      <c r="G237" s="2"/>
      <c r="H237" s="2"/>
      <c r="I237" s="2"/>
      <c r="J237" s="2"/>
      <c r="K237" s="2"/>
      <c r="L237" s="2"/>
      <c r="M237" s="48" t="n">
        <f aca="false">L237*60</f>
        <v>0</v>
      </c>
      <c r="N237" s="2"/>
    </row>
    <row r="238" customFormat="false" ht="15" hidden="false" customHeight="false" outlineLevel="0" collapsed="false">
      <c r="A238" s="1"/>
      <c r="B238" s="1"/>
      <c r="C238" s="46"/>
      <c r="D238" s="47"/>
      <c r="E238" s="2"/>
      <c r="F238" s="2"/>
      <c r="G238" s="2"/>
      <c r="H238" s="2"/>
      <c r="I238" s="2"/>
      <c r="J238" s="2"/>
      <c r="K238" s="2"/>
      <c r="L238" s="2"/>
      <c r="M238" s="48" t="n">
        <f aca="false">L238*60</f>
        <v>0</v>
      </c>
      <c r="N238" s="2"/>
    </row>
    <row r="239" customFormat="false" ht="15" hidden="false" customHeight="false" outlineLevel="0" collapsed="false">
      <c r="A239" s="1"/>
      <c r="B239" s="1"/>
      <c r="C239" s="46"/>
      <c r="D239" s="47"/>
      <c r="E239" s="2"/>
      <c r="F239" s="2"/>
      <c r="G239" s="2"/>
      <c r="H239" s="2"/>
      <c r="I239" s="2"/>
      <c r="J239" s="2"/>
      <c r="K239" s="2"/>
      <c r="L239" s="2"/>
      <c r="M239" s="48" t="n">
        <f aca="false">L239*60</f>
        <v>0</v>
      </c>
      <c r="N239" s="2"/>
    </row>
    <row r="240" customFormat="false" ht="15" hidden="false" customHeight="false" outlineLevel="0" collapsed="false">
      <c r="A240" s="1"/>
      <c r="B240" s="1"/>
      <c r="C240" s="46"/>
      <c r="D240" s="47"/>
      <c r="E240" s="2"/>
      <c r="F240" s="2"/>
      <c r="G240" s="2"/>
      <c r="H240" s="2"/>
      <c r="I240" s="2"/>
      <c r="J240" s="2"/>
      <c r="K240" s="2"/>
      <c r="L240" s="2"/>
      <c r="M240" s="48" t="n">
        <f aca="false">L240*60</f>
        <v>0</v>
      </c>
      <c r="N240" s="2"/>
    </row>
    <row r="241" customFormat="false" ht="15" hidden="false" customHeight="false" outlineLevel="0" collapsed="false">
      <c r="A241" s="1"/>
      <c r="B241" s="1"/>
      <c r="C241" s="46"/>
      <c r="D241" s="47"/>
      <c r="E241" s="2"/>
      <c r="F241" s="2"/>
      <c r="G241" s="2"/>
      <c r="H241" s="2"/>
      <c r="I241" s="2"/>
      <c r="J241" s="2"/>
      <c r="K241" s="2"/>
      <c r="L241" s="2"/>
      <c r="M241" s="48" t="n">
        <f aca="false">L241*60</f>
        <v>0</v>
      </c>
      <c r="N241" s="2"/>
    </row>
    <row r="242" customFormat="false" ht="15" hidden="false" customHeight="false" outlineLevel="0" collapsed="false">
      <c r="A242" s="1"/>
      <c r="B242" s="1"/>
      <c r="C242" s="46"/>
      <c r="D242" s="47"/>
      <c r="E242" s="2"/>
      <c r="F242" s="2"/>
      <c r="G242" s="2"/>
      <c r="H242" s="2"/>
      <c r="I242" s="2"/>
      <c r="J242" s="2"/>
      <c r="K242" s="2"/>
      <c r="L242" s="2"/>
      <c r="M242" s="48" t="n">
        <f aca="false">L242*60</f>
        <v>0</v>
      </c>
      <c r="N242" s="2"/>
    </row>
    <row r="243" customFormat="false" ht="15" hidden="false" customHeight="false" outlineLevel="0" collapsed="false">
      <c r="A243" s="1"/>
      <c r="B243" s="1"/>
      <c r="C243" s="46"/>
      <c r="D243" s="47"/>
      <c r="E243" s="2"/>
      <c r="F243" s="2"/>
      <c r="G243" s="2"/>
      <c r="H243" s="2"/>
      <c r="I243" s="2"/>
      <c r="J243" s="2"/>
      <c r="K243" s="2"/>
      <c r="L243" s="2"/>
      <c r="M243" s="48" t="n">
        <f aca="false">L243*60</f>
        <v>0</v>
      </c>
      <c r="N243" s="2"/>
    </row>
    <row r="244" customFormat="false" ht="15" hidden="false" customHeight="false" outlineLevel="0" collapsed="false">
      <c r="A244" s="1"/>
      <c r="B244" s="1"/>
      <c r="C244" s="46"/>
      <c r="D244" s="47"/>
      <c r="E244" s="2"/>
      <c r="F244" s="2"/>
      <c r="G244" s="2"/>
      <c r="H244" s="2"/>
      <c r="I244" s="2"/>
      <c r="J244" s="2"/>
      <c r="K244" s="2"/>
      <c r="L244" s="2"/>
      <c r="M244" s="48" t="n">
        <f aca="false">L244*60</f>
        <v>0</v>
      </c>
      <c r="N244" s="2"/>
    </row>
    <row r="245" customFormat="false" ht="15" hidden="false" customHeight="false" outlineLevel="0" collapsed="false">
      <c r="A245" s="1"/>
      <c r="B245" s="1"/>
      <c r="C245" s="46"/>
      <c r="D245" s="47"/>
      <c r="E245" s="2"/>
      <c r="F245" s="2"/>
      <c r="G245" s="2"/>
      <c r="H245" s="2"/>
      <c r="I245" s="2"/>
      <c r="J245" s="2"/>
      <c r="K245" s="2"/>
      <c r="L245" s="2"/>
      <c r="M245" s="48" t="n">
        <f aca="false">L245*60</f>
        <v>0</v>
      </c>
      <c r="N245" s="2"/>
    </row>
    <row r="246" customFormat="false" ht="15" hidden="false" customHeight="false" outlineLevel="0" collapsed="false">
      <c r="A246" s="1"/>
      <c r="B246" s="1"/>
      <c r="C246" s="46"/>
      <c r="D246" s="47"/>
      <c r="E246" s="2"/>
      <c r="F246" s="2"/>
      <c r="G246" s="2"/>
      <c r="H246" s="2"/>
      <c r="I246" s="2"/>
      <c r="J246" s="2"/>
      <c r="K246" s="2"/>
      <c r="L246" s="2"/>
      <c r="M246" s="48" t="n">
        <f aca="false">L246*60</f>
        <v>0</v>
      </c>
      <c r="N246" s="2"/>
    </row>
    <row r="247" customFormat="false" ht="15" hidden="false" customHeight="false" outlineLevel="0" collapsed="false">
      <c r="A247" s="1"/>
      <c r="B247" s="1"/>
      <c r="C247" s="46"/>
      <c r="D247" s="47"/>
      <c r="E247" s="2"/>
      <c r="F247" s="2"/>
      <c r="G247" s="2"/>
      <c r="H247" s="2"/>
      <c r="I247" s="2"/>
      <c r="J247" s="2"/>
      <c r="K247" s="2"/>
      <c r="L247" s="2"/>
      <c r="M247" s="48" t="n">
        <f aca="false">L247*60</f>
        <v>0</v>
      </c>
      <c r="N247" s="2"/>
    </row>
    <row r="248" customFormat="false" ht="15" hidden="false" customHeight="false" outlineLevel="0" collapsed="false">
      <c r="A248" s="1"/>
      <c r="B248" s="1"/>
      <c r="C248" s="46"/>
      <c r="D248" s="47"/>
      <c r="E248" s="2"/>
      <c r="F248" s="2"/>
      <c r="G248" s="2"/>
      <c r="H248" s="2"/>
      <c r="I248" s="2"/>
      <c r="J248" s="2"/>
      <c r="K248" s="2"/>
      <c r="L248" s="2"/>
      <c r="M248" s="48" t="n">
        <f aca="false">L248*60</f>
        <v>0</v>
      </c>
      <c r="N248" s="2"/>
    </row>
    <row r="249" customFormat="false" ht="15" hidden="false" customHeight="false" outlineLevel="0" collapsed="false">
      <c r="A249" s="1"/>
      <c r="B249" s="1"/>
      <c r="C249" s="46"/>
      <c r="D249" s="47"/>
      <c r="E249" s="2"/>
      <c r="F249" s="2"/>
      <c r="G249" s="2"/>
      <c r="H249" s="2"/>
      <c r="I249" s="2"/>
      <c r="J249" s="2"/>
      <c r="K249" s="2"/>
      <c r="L249" s="2"/>
      <c r="M249" s="48" t="n">
        <f aca="false">L249*60</f>
        <v>0</v>
      </c>
      <c r="N249" s="2"/>
    </row>
    <row r="250" customFormat="false" ht="15" hidden="false" customHeight="false" outlineLevel="0" collapsed="false">
      <c r="A250" s="1"/>
      <c r="B250" s="1"/>
      <c r="C250" s="46"/>
      <c r="D250" s="47"/>
      <c r="E250" s="2"/>
      <c r="F250" s="2"/>
      <c r="G250" s="2"/>
      <c r="H250" s="2"/>
      <c r="I250" s="2"/>
      <c r="J250" s="2"/>
      <c r="K250" s="2"/>
      <c r="L250" s="2"/>
      <c r="M250" s="48" t="n">
        <f aca="false">L250*60</f>
        <v>0</v>
      </c>
      <c r="N250" s="2"/>
    </row>
    <row r="251" customFormat="false" ht="15" hidden="false" customHeight="false" outlineLevel="0" collapsed="false">
      <c r="A251" s="1"/>
      <c r="B251" s="1"/>
      <c r="C251" s="46"/>
      <c r="D251" s="47"/>
      <c r="E251" s="2"/>
      <c r="F251" s="2"/>
      <c r="G251" s="2"/>
      <c r="H251" s="2"/>
      <c r="I251" s="2"/>
      <c r="J251" s="2"/>
      <c r="K251" s="2"/>
      <c r="L251" s="2"/>
      <c r="M251" s="48" t="n">
        <f aca="false">L251*60</f>
        <v>0</v>
      </c>
      <c r="N251" s="2"/>
    </row>
    <row r="252" customFormat="false" ht="15" hidden="false" customHeight="false" outlineLevel="0" collapsed="false">
      <c r="A252" s="1"/>
      <c r="B252" s="1"/>
      <c r="C252" s="46"/>
      <c r="D252" s="47"/>
      <c r="E252" s="2"/>
      <c r="F252" s="2"/>
      <c r="G252" s="2"/>
      <c r="H252" s="2"/>
      <c r="I252" s="2"/>
      <c r="J252" s="2"/>
      <c r="K252" s="2"/>
      <c r="L252" s="2"/>
      <c r="M252" s="48" t="n">
        <f aca="false">L252*60</f>
        <v>0</v>
      </c>
      <c r="N252" s="2"/>
    </row>
    <row r="253" customFormat="false" ht="15" hidden="false" customHeight="false" outlineLevel="0" collapsed="false">
      <c r="A253" s="1"/>
      <c r="B253" s="1"/>
      <c r="C253" s="46"/>
      <c r="D253" s="47"/>
      <c r="E253" s="2"/>
      <c r="F253" s="2"/>
      <c r="G253" s="2"/>
      <c r="H253" s="2"/>
      <c r="I253" s="2"/>
      <c r="J253" s="2"/>
      <c r="K253" s="2"/>
      <c r="L253" s="2"/>
      <c r="M253" s="48" t="n">
        <f aca="false">L253*60</f>
        <v>0</v>
      </c>
      <c r="N253" s="2"/>
    </row>
    <row r="254" customFormat="false" ht="15" hidden="false" customHeight="false" outlineLevel="0" collapsed="false">
      <c r="A254" s="1"/>
      <c r="B254" s="1"/>
      <c r="C254" s="46"/>
      <c r="D254" s="47"/>
      <c r="E254" s="2"/>
      <c r="F254" s="2"/>
      <c r="G254" s="2"/>
      <c r="H254" s="2"/>
      <c r="I254" s="2"/>
      <c r="J254" s="2"/>
      <c r="K254" s="2"/>
      <c r="L254" s="2"/>
      <c r="M254" s="48" t="n">
        <f aca="false">L254*60</f>
        <v>0</v>
      </c>
      <c r="N254" s="2"/>
    </row>
    <row r="255" customFormat="false" ht="15" hidden="false" customHeight="false" outlineLevel="0" collapsed="false">
      <c r="A255" s="1"/>
      <c r="B255" s="1"/>
      <c r="C255" s="46"/>
      <c r="D255" s="47"/>
      <c r="E255" s="2"/>
      <c r="F255" s="2"/>
      <c r="G255" s="2"/>
      <c r="H255" s="2"/>
      <c r="I255" s="2"/>
      <c r="J255" s="2"/>
      <c r="K255" s="2"/>
      <c r="L255" s="2"/>
      <c r="M255" s="48" t="n">
        <f aca="false">L255*60</f>
        <v>0</v>
      </c>
      <c r="N255" s="2"/>
    </row>
    <row r="256" customFormat="false" ht="15" hidden="false" customHeight="false" outlineLevel="0" collapsed="false">
      <c r="A256" s="1"/>
      <c r="B256" s="1"/>
      <c r="C256" s="46"/>
      <c r="D256" s="47"/>
      <c r="E256" s="2"/>
      <c r="F256" s="2"/>
      <c r="G256" s="2"/>
      <c r="H256" s="2"/>
      <c r="I256" s="2"/>
      <c r="J256" s="2"/>
      <c r="K256" s="2"/>
      <c r="L256" s="2"/>
      <c r="M256" s="48" t="n">
        <f aca="false">L256*60</f>
        <v>0</v>
      </c>
      <c r="N256" s="2"/>
    </row>
    <row r="257" customFormat="false" ht="15" hidden="false" customHeight="false" outlineLevel="0" collapsed="false">
      <c r="A257" s="1"/>
      <c r="B257" s="1"/>
      <c r="C257" s="46"/>
      <c r="D257" s="47"/>
      <c r="E257" s="2"/>
      <c r="F257" s="2"/>
      <c r="G257" s="2"/>
      <c r="H257" s="2"/>
      <c r="I257" s="2"/>
      <c r="J257" s="2"/>
      <c r="K257" s="2"/>
      <c r="L257" s="2"/>
      <c r="M257" s="48" t="n">
        <f aca="false">L257*60</f>
        <v>0</v>
      </c>
      <c r="N257" s="2"/>
    </row>
    <row r="258" customFormat="false" ht="15" hidden="false" customHeight="false" outlineLevel="0" collapsed="false">
      <c r="A258" s="1"/>
      <c r="B258" s="1"/>
      <c r="C258" s="46"/>
      <c r="D258" s="47"/>
      <c r="E258" s="2"/>
      <c r="F258" s="2"/>
      <c r="G258" s="2"/>
      <c r="H258" s="2"/>
      <c r="I258" s="2"/>
      <c r="J258" s="2"/>
      <c r="K258" s="2"/>
      <c r="L258" s="2"/>
      <c r="M258" s="48" t="n">
        <f aca="false">L258*60</f>
        <v>0</v>
      </c>
      <c r="N258" s="2"/>
    </row>
    <row r="259" customFormat="false" ht="15" hidden="false" customHeight="false" outlineLevel="0" collapsed="false">
      <c r="A259" s="1"/>
      <c r="B259" s="1"/>
      <c r="C259" s="46"/>
      <c r="D259" s="47"/>
      <c r="E259" s="2"/>
      <c r="F259" s="2"/>
      <c r="G259" s="2"/>
      <c r="H259" s="2"/>
      <c r="I259" s="2"/>
      <c r="J259" s="2"/>
      <c r="K259" s="2"/>
      <c r="L259" s="2"/>
      <c r="M259" s="48" t="n">
        <f aca="false">L259*60</f>
        <v>0</v>
      </c>
      <c r="N259" s="2"/>
    </row>
    <row r="260" customFormat="false" ht="15" hidden="false" customHeight="false" outlineLevel="0" collapsed="false">
      <c r="A260" s="1"/>
      <c r="B260" s="1"/>
      <c r="C260" s="46"/>
      <c r="D260" s="47"/>
      <c r="E260" s="2"/>
      <c r="F260" s="2"/>
      <c r="G260" s="2"/>
      <c r="H260" s="2"/>
      <c r="I260" s="2"/>
      <c r="J260" s="2"/>
      <c r="K260" s="2"/>
      <c r="L260" s="2"/>
      <c r="M260" s="48" t="n">
        <f aca="false">L260*60</f>
        <v>0</v>
      </c>
      <c r="N260" s="2"/>
    </row>
    <row r="261" customFormat="false" ht="15" hidden="false" customHeight="false" outlineLevel="0" collapsed="false">
      <c r="A261" s="1"/>
      <c r="B261" s="1"/>
      <c r="C261" s="46"/>
      <c r="D261" s="47"/>
      <c r="E261" s="2"/>
      <c r="F261" s="2"/>
      <c r="G261" s="2"/>
      <c r="H261" s="2"/>
      <c r="I261" s="2"/>
      <c r="J261" s="2"/>
      <c r="K261" s="2"/>
      <c r="L261" s="2"/>
      <c r="M261" s="48" t="n">
        <f aca="false">L261*60</f>
        <v>0</v>
      </c>
      <c r="N261" s="2"/>
    </row>
    <row r="262" customFormat="false" ht="15" hidden="false" customHeight="false" outlineLevel="0" collapsed="false">
      <c r="A262" s="1"/>
      <c r="B262" s="1"/>
      <c r="C262" s="46"/>
      <c r="D262" s="47"/>
      <c r="E262" s="2"/>
      <c r="F262" s="2"/>
      <c r="G262" s="2"/>
      <c r="H262" s="2"/>
      <c r="I262" s="2"/>
      <c r="J262" s="2"/>
      <c r="K262" s="2"/>
      <c r="L262" s="2"/>
      <c r="M262" s="48" t="n">
        <f aca="false">L262*60</f>
        <v>0</v>
      </c>
      <c r="N262" s="2"/>
    </row>
    <row r="263" customFormat="false" ht="15" hidden="false" customHeight="false" outlineLevel="0" collapsed="false">
      <c r="A263" s="1"/>
      <c r="B263" s="1"/>
      <c r="C263" s="46"/>
      <c r="D263" s="47"/>
      <c r="E263" s="2"/>
      <c r="F263" s="2"/>
      <c r="G263" s="2"/>
      <c r="H263" s="2"/>
      <c r="I263" s="2"/>
      <c r="J263" s="2"/>
      <c r="K263" s="2"/>
      <c r="L263" s="2"/>
      <c r="M263" s="48" t="n">
        <f aca="false">L263*60</f>
        <v>0</v>
      </c>
      <c r="N263" s="2"/>
    </row>
    <row r="264" customFormat="false" ht="15" hidden="false" customHeight="false" outlineLevel="0" collapsed="false">
      <c r="A264" s="1"/>
      <c r="B264" s="1"/>
      <c r="C264" s="46"/>
      <c r="D264" s="47"/>
      <c r="E264" s="2"/>
      <c r="F264" s="2"/>
      <c r="G264" s="2"/>
      <c r="H264" s="2"/>
      <c r="I264" s="2"/>
      <c r="J264" s="2"/>
      <c r="K264" s="2"/>
      <c r="L264" s="2"/>
      <c r="M264" s="48" t="n">
        <f aca="false">L264*60</f>
        <v>0</v>
      </c>
      <c r="N264" s="2"/>
    </row>
    <row r="265" customFormat="false" ht="15" hidden="false" customHeight="false" outlineLevel="0" collapsed="false">
      <c r="A265" s="1"/>
      <c r="B265" s="1"/>
      <c r="C265" s="46"/>
      <c r="D265" s="47"/>
      <c r="E265" s="2"/>
      <c r="F265" s="2"/>
      <c r="G265" s="2"/>
      <c r="H265" s="2"/>
      <c r="I265" s="2"/>
      <c r="J265" s="2"/>
      <c r="K265" s="2"/>
      <c r="L265" s="2"/>
      <c r="M265" s="48" t="n">
        <f aca="false">L265*60</f>
        <v>0</v>
      </c>
      <c r="N265" s="2"/>
    </row>
    <row r="266" customFormat="false" ht="15" hidden="false" customHeight="false" outlineLevel="0" collapsed="false">
      <c r="A266" s="1"/>
      <c r="B266" s="1"/>
      <c r="C266" s="46"/>
      <c r="D266" s="47"/>
      <c r="E266" s="2"/>
      <c r="F266" s="2"/>
      <c r="G266" s="2"/>
      <c r="H266" s="2"/>
      <c r="I266" s="2"/>
      <c r="J266" s="2"/>
      <c r="K266" s="2"/>
      <c r="L266" s="2"/>
      <c r="M266" s="48" t="n">
        <f aca="false">L266*60</f>
        <v>0</v>
      </c>
      <c r="N266" s="2"/>
    </row>
    <row r="267" customFormat="false" ht="15" hidden="false" customHeight="false" outlineLevel="0" collapsed="false">
      <c r="A267" s="1"/>
      <c r="B267" s="1"/>
      <c r="C267" s="46"/>
      <c r="D267" s="47"/>
      <c r="E267" s="2"/>
      <c r="F267" s="2"/>
      <c r="G267" s="2"/>
      <c r="H267" s="2"/>
      <c r="I267" s="2"/>
      <c r="J267" s="2"/>
      <c r="K267" s="2"/>
      <c r="L267" s="2"/>
      <c r="M267" s="48" t="n">
        <f aca="false">L267*60</f>
        <v>0</v>
      </c>
      <c r="N267" s="2"/>
    </row>
    <row r="268" customFormat="false" ht="15" hidden="false" customHeight="false" outlineLevel="0" collapsed="false">
      <c r="A268" s="1"/>
      <c r="B268" s="1"/>
      <c r="C268" s="46"/>
      <c r="D268" s="47"/>
      <c r="E268" s="2"/>
      <c r="F268" s="2"/>
      <c r="G268" s="2"/>
      <c r="H268" s="2"/>
      <c r="I268" s="2"/>
      <c r="J268" s="2"/>
      <c r="K268" s="2"/>
      <c r="L268" s="2"/>
      <c r="M268" s="48" t="n">
        <f aca="false">L268*60</f>
        <v>0</v>
      </c>
      <c r="N268" s="2"/>
    </row>
    <row r="269" customFormat="false" ht="15" hidden="false" customHeight="false" outlineLevel="0" collapsed="false">
      <c r="A269" s="1"/>
      <c r="B269" s="1"/>
      <c r="C269" s="46"/>
      <c r="D269" s="47"/>
      <c r="E269" s="2"/>
      <c r="F269" s="2"/>
      <c r="G269" s="2"/>
      <c r="H269" s="2"/>
      <c r="I269" s="2"/>
      <c r="J269" s="2"/>
      <c r="K269" s="2"/>
      <c r="L269" s="2"/>
      <c r="M269" s="48" t="n">
        <f aca="false">L269*60</f>
        <v>0</v>
      </c>
      <c r="N269" s="2"/>
    </row>
    <row r="270" customFormat="false" ht="15" hidden="false" customHeight="false" outlineLevel="0" collapsed="false">
      <c r="A270" s="1"/>
      <c r="B270" s="1"/>
      <c r="C270" s="46"/>
      <c r="D270" s="47"/>
      <c r="E270" s="2"/>
      <c r="F270" s="2"/>
      <c r="G270" s="2"/>
      <c r="H270" s="2"/>
      <c r="I270" s="2"/>
      <c r="J270" s="2"/>
      <c r="K270" s="2"/>
      <c r="L270" s="2"/>
      <c r="M270" s="48" t="n">
        <f aca="false">L270*60</f>
        <v>0</v>
      </c>
      <c r="N270" s="2"/>
    </row>
    <row r="271" customFormat="false" ht="15" hidden="false" customHeight="false" outlineLevel="0" collapsed="false">
      <c r="A271" s="1"/>
      <c r="B271" s="1"/>
      <c r="C271" s="46"/>
      <c r="D271" s="47"/>
      <c r="E271" s="2"/>
      <c r="F271" s="2"/>
      <c r="G271" s="2"/>
      <c r="H271" s="2"/>
      <c r="I271" s="2"/>
      <c r="J271" s="2"/>
      <c r="K271" s="2"/>
      <c r="L271" s="2"/>
      <c r="M271" s="48" t="n">
        <f aca="false">L271*60</f>
        <v>0</v>
      </c>
      <c r="N271" s="2"/>
    </row>
    <row r="272" customFormat="false" ht="15" hidden="false" customHeight="false" outlineLevel="0" collapsed="false">
      <c r="A272" s="1"/>
      <c r="B272" s="1"/>
      <c r="C272" s="46"/>
      <c r="D272" s="47"/>
      <c r="E272" s="2"/>
      <c r="F272" s="2"/>
      <c r="G272" s="2"/>
      <c r="H272" s="2"/>
      <c r="I272" s="2"/>
      <c r="J272" s="2"/>
      <c r="K272" s="2"/>
      <c r="L272" s="2"/>
      <c r="M272" s="48" t="n">
        <f aca="false">L272*60</f>
        <v>0</v>
      </c>
      <c r="N272" s="2"/>
    </row>
    <row r="273" customFormat="false" ht="15" hidden="false" customHeight="false" outlineLevel="0" collapsed="false">
      <c r="A273" s="1"/>
      <c r="B273" s="1"/>
      <c r="C273" s="46"/>
      <c r="D273" s="47"/>
      <c r="E273" s="2"/>
      <c r="F273" s="2"/>
      <c r="G273" s="2"/>
      <c r="H273" s="2"/>
      <c r="I273" s="2"/>
      <c r="J273" s="2"/>
      <c r="K273" s="2"/>
      <c r="L273" s="2"/>
      <c r="M273" s="48" t="n">
        <f aca="false">L273*60</f>
        <v>0</v>
      </c>
      <c r="N273" s="2"/>
    </row>
    <row r="274" customFormat="false" ht="15" hidden="false" customHeight="false" outlineLevel="0" collapsed="false">
      <c r="A274" s="1"/>
      <c r="B274" s="1"/>
      <c r="C274" s="46"/>
      <c r="D274" s="47"/>
      <c r="E274" s="2"/>
      <c r="F274" s="2"/>
      <c r="G274" s="2"/>
      <c r="H274" s="2"/>
      <c r="I274" s="2"/>
      <c r="J274" s="2"/>
      <c r="K274" s="2"/>
      <c r="L274" s="2"/>
      <c r="M274" s="48" t="n">
        <f aca="false">L274*60</f>
        <v>0</v>
      </c>
      <c r="N274" s="2"/>
    </row>
    <row r="275" customFormat="false" ht="15" hidden="false" customHeight="false" outlineLevel="0" collapsed="false">
      <c r="A275" s="1"/>
      <c r="B275" s="1"/>
      <c r="C275" s="46"/>
      <c r="D275" s="47"/>
      <c r="E275" s="2"/>
      <c r="F275" s="2"/>
      <c r="G275" s="2"/>
      <c r="H275" s="2"/>
      <c r="I275" s="2"/>
      <c r="J275" s="2"/>
      <c r="K275" s="2"/>
      <c r="L275" s="2"/>
      <c r="M275" s="48" t="n">
        <f aca="false">L275*60</f>
        <v>0</v>
      </c>
      <c r="N275" s="2"/>
    </row>
    <row r="276" customFormat="false" ht="15" hidden="false" customHeight="false" outlineLevel="0" collapsed="false">
      <c r="A276" s="1"/>
      <c r="B276" s="1"/>
      <c r="C276" s="46"/>
      <c r="D276" s="47"/>
      <c r="E276" s="2"/>
      <c r="F276" s="2"/>
      <c r="G276" s="2"/>
      <c r="H276" s="2"/>
      <c r="I276" s="2"/>
      <c r="J276" s="2"/>
      <c r="K276" s="2"/>
      <c r="L276" s="2"/>
      <c r="M276" s="48" t="n">
        <f aca="false">L276*60</f>
        <v>0</v>
      </c>
      <c r="N276" s="2"/>
    </row>
    <row r="277" customFormat="false" ht="15" hidden="false" customHeight="false" outlineLevel="0" collapsed="false">
      <c r="A277" s="1"/>
      <c r="B277" s="1"/>
      <c r="C277" s="46"/>
      <c r="D277" s="47"/>
      <c r="E277" s="2"/>
      <c r="F277" s="2"/>
      <c r="G277" s="2"/>
      <c r="H277" s="2"/>
      <c r="I277" s="2"/>
      <c r="J277" s="2"/>
      <c r="K277" s="2"/>
      <c r="L277" s="2"/>
      <c r="M277" s="48" t="n">
        <f aca="false">L277*60</f>
        <v>0</v>
      </c>
      <c r="N277" s="2"/>
    </row>
    <row r="278" customFormat="false" ht="15" hidden="false" customHeight="false" outlineLevel="0" collapsed="false">
      <c r="A278" s="1"/>
      <c r="B278" s="1"/>
      <c r="C278" s="46"/>
      <c r="D278" s="47"/>
      <c r="E278" s="2"/>
      <c r="F278" s="2"/>
      <c r="G278" s="2"/>
      <c r="H278" s="2"/>
      <c r="I278" s="2"/>
      <c r="J278" s="2"/>
      <c r="K278" s="2"/>
      <c r="L278" s="2"/>
      <c r="M278" s="48" t="n">
        <f aca="false">L278*60</f>
        <v>0</v>
      </c>
      <c r="N278" s="2"/>
    </row>
    <row r="279" customFormat="false" ht="15" hidden="false" customHeight="false" outlineLevel="0" collapsed="false">
      <c r="A279" s="1"/>
      <c r="B279" s="1"/>
      <c r="C279" s="46"/>
      <c r="D279" s="47"/>
      <c r="E279" s="2"/>
      <c r="F279" s="2"/>
      <c r="G279" s="2"/>
      <c r="H279" s="2"/>
      <c r="I279" s="2"/>
      <c r="J279" s="2"/>
      <c r="K279" s="2"/>
      <c r="L279" s="2"/>
      <c r="M279" s="48" t="n">
        <f aca="false">L279*60</f>
        <v>0</v>
      </c>
      <c r="N279" s="2"/>
    </row>
    <row r="280" customFormat="false" ht="15" hidden="false" customHeight="false" outlineLevel="0" collapsed="false">
      <c r="A280" s="1"/>
      <c r="B280" s="1"/>
      <c r="C280" s="46"/>
      <c r="D280" s="47"/>
      <c r="E280" s="2"/>
      <c r="F280" s="2"/>
      <c r="G280" s="2"/>
      <c r="H280" s="2"/>
      <c r="I280" s="2"/>
      <c r="J280" s="2"/>
      <c r="K280" s="2"/>
      <c r="L280" s="2"/>
      <c r="M280" s="48" t="n">
        <f aca="false">L280*60</f>
        <v>0</v>
      </c>
      <c r="N280" s="2"/>
    </row>
    <row r="281" customFormat="false" ht="15" hidden="false" customHeight="false" outlineLevel="0" collapsed="false">
      <c r="A281" s="1"/>
      <c r="B281" s="1"/>
      <c r="C281" s="46"/>
      <c r="D281" s="47"/>
      <c r="E281" s="2"/>
      <c r="F281" s="2"/>
      <c r="G281" s="2"/>
      <c r="H281" s="2"/>
      <c r="I281" s="2"/>
      <c r="J281" s="2"/>
      <c r="K281" s="2"/>
      <c r="L281" s="2"/>
      <c r="M281" s="48" t="n">
        <f aca="false">L281*60</f>
        <v>0</v>
      </c>
      <c r="N281" s="2"/>
    </row>
    <row r="282" customFormat="false" ht="15" hidden="false" customHeight="false" outlineLevel="0" collapsed="false">
      <c r="A282" s="1"/>
      <c r="B282" s="1"/>
      <c r="C282" s="46"/>
      <c r="D282" s="47"/>
      <c r="E282" s="2"/>
      <c r="F282" s="2"/>
      <c r="G282" s="2"/>
      <c r="H282" s="2"/>
      <c r="I282" s="2"/>
      <c r="J282" s="2"/>
      <c r="K282" s="2"/>
      <c r="L282" s="2"/>
      <c r="M282" s="48" t="n">
        <f aca="false">L282*60</f>
        <v>0</v>
      </c>
      <c r="N282" s="2"/>
    </row>
    <row r="283" customFormat="false" ht="15" hidden="false" customHeight="false" outlineLevel="0" collapsed="false">
      <c r="A283" s="1"/>
      <c r="B283" s="1"/>
      <c r="C283" s="46"/>
      <c r="D283" s="47"/>
      <c r="E283" s="2"/>
      <c r="F283" s="2"/>
      <c r="G283" s="2"/>
      <c r="H283" s="2"/>
      <c r="I283" s="2"/>
      <c r="J283" s="2"/>
      <c r="K283" s="2"/>
      <c r="L283" s="2"/>
      <c r="M283" s="48" t="n">
        <f aca="false">L283*60</f>
        <v>0</v>
      </c>
      <c r="N283" s="2"/>
    </row>
    <row r="284" customFormat="false" ht="15" hidden="false" customHeight="false" outlineLevel="0" collapsed="false">
      <c r="A284" s="1"/>
      <c r="B284" s="1"/>
      <c r="C284" s="46"/>
      <c r="D284" s="47"/>
      <c r="E284" s="2"/>
      <c r="F284" s="2"/>
      <c r="G284" s="2"/>
      <c r="H284" s="2"/>
      <c r="I284" s="2"/>
      <c r="J284" s="2"/>
      <c r="K284" s="2"/>
      <c r="L284" s="2"/>
      <c r="M284" s="48" t="n">
        <f aca="false">L284*60</f>
        <v>0</v>
      </c>
      <c r="N284" s="2"/>
    </row>
    <row r="285" customFormat="false" ht="15" hidden="false" customHeight="false" outlineLevel="0" collapsed="false">
      <c r="A285" s="1"/>
      <c r="B285" s="1"/>
      <c r="C285" s="46"/>
      <c r="D285" s="47"/>
      <c r="E285" s="2"/>
      <c r="F285" s="2"/>
      <c r="G285" s="2"/>
      <c r="H285" s="2"/>
      <c r="I285" s="2"/>
      <c r="J285" s="2"/>
      <c r="K285" s="2"/>
      <c r="L285" s="2"/>
      <c r="M285" s="48" t="n">
        <f aca="false">L285*60</f>
        <v>0</v>
      </c>
      <c r="N285" s="2"/>
    </row>
  </sheetData>
  <dataValidations count="9">
    <dataValidation allowBlank="true" errorStyle="stop" operator="between" prompt="Digitar el tiempo en hora deciman&#10;Ejemplo: 1:30 &#10;Digitar: 1.5&#10;" promptTitle="Información" showDropDown="false" showErrorMessage="true" showInputMessage="true" sqref="L2:L15 L17:L285" type="none">
      <formula1>0</formula1>
      <formula2>0</formula2>
    </dataValidation>
    <dataValidation allowBlank="true" error="No se puede cambiar la formula&#10;" errorStyle="stop" errorTitle="Error de operación" operator="between" prompt="No se puede cambiar la formula&#10;" promptTitle="Información" showDropDown="false" showErrorMessage="true" showInputMessage="true" sqref="M2:M15 M17:M285" type="whole">
      <formula1>0</formula1>
      <formula2>1000000</formula2>
    </dataValidation>
    <dataValidation allowBlank="true" error="Por favor seleccione un Complejidad de la lista" errorStyle="stop" errorTitle="Error de selección" operator="between" showDropDown="false" showErrorMessage="true" showInputMessage="true" sqref="K2:K15 K17:K285" type="list">
      <formula1>Campos!$M$2:$M$10</formula1>
      <formula2>0</formula2>
    </dataValidation>
    <dataValidation allowBlank="true" error="Por favor seleccione un Componente de la lista" errorStyle="stop" errorTitle="Error de selección" operator="between" showDropDown="false" showErrorMessage="true" showInputMessage="true" sqref="J2:J15 J17:J285" type="list">
      <formula1>Campos!$K$2:$K$100</formula1>
      <formula2>0</formula2>
    </dataValidation>
    <dataValidation allowBlank="true" error="Por favor seleccione un Servicio de la lista" errorStyle="stop" errorTitle="Error de selección" operator="between" showDropDown="false" showErrorMessage="true" showInputMessage="true" sqref="I2:I15 I17:I285" type="list">
      <formula1>Campos!$I$2:$I$100</formula1>
      <formula2>0</formula2>
    </dataValidation>
    <dataValidation allowBlank="true" error="Por favor seleccione un Ambiente de la lista" errorStyle="stop" errorTitle="Error de selección" operator="between" showDropDown="false" showErrorMessage="true" showInputMessage="true" sqref="H2:H15 H17:H285" type="list">
      <formula1>Campos!$G$2:$G$100</formula1>
      <formula2>0</formula2>
    </dataValidation>
    <dataValidation allowBlank="true" error="Por favor seleccione un Estado de la lista" errorStyle="stop" errorTitle="Error de selección" operator="between" showDropDown="false" showErrorMessage="true" showInputMessage="true" sqref="G2:G15 G17:G285" type="list">
      <formula1>Campos!$E$2:$E$20</formula1>
      <formula2>0</formula2>
    </dataValidation>
    <dataValidation allowBlank="true" error="Por favor seleccione un Especialista de la lista" errorStyle="stop" errorTitle="Error de selección" operator="between" showDropDown="false" showErrorMessage="true" showInputMessage="true" sqref="E2:F15 E17:F285" type="list">
      <formula1>Campos!$C$2:$C$100</formula1>
      <formula2>0</formula2>
    </dataValidation>
    <dataValidation allowBlank="true" error="Por favor seleccione un Usuario de la lista" errorStyle="stop" errorTitle="Error de selección" operator="between" showDropDown="false" showErrorMessage="true" showInputMessage="true" sqref="A2:A15 A17:A285" type="list">
      <formula1>Campos!$O$2:$O$10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T6" activePane="bottomLeft" state="frozen"/>
      <selection pane="topLeft" activeCell="A1" activeCellId="0" sqref="A1"/>
      <selection pane="bottomLeft" activeCell="T6" activeCellId="0" sqref="T6"/>
    </sheetView>
  </sheetViews>
  <sheetFormatPr defaultColWidth="8.6796875" defaultRowHeight="15" zeroHeight="false" outlineLevelRow="0" outlineLevelCol="0"/>
  <cols>
    <col collapsed="false" customWidth="true" hidden="false" outlineLevel="0" max="1" min="1" style="43" width="8.15"/>
    <col collapsed="false" customWidth="true" hidden="false" outlineLevel="0" max="2" min="2" style="43" width="21.71"/>
    <col collapsed="false" customWidth="true" hidden="false" outlineLevel="0" max="3" min="3" style="43" width="20.71"/>
    <col collapsed="false" customWidth="true" hidden="false" outlineLevel="0" max="5" min="5" style="43" width="13.57"/>
    <col collapsed="false" customWidth="true" hidden="false" outlineLevel="0" max="7" min="7" style="43" width="12.29"/>
    <col collapsed="false" customWidth="true" hidden="false" outlineLevel="0" max="9" min="9" style="43" width="15.14"/>
    <col collapsed="false" customWidth="true" hidden="false" outlineLevel="0" max="11" min="11" style="43" width="14.14"/>
    <col collapsed="false" customWidth="true" hidden="false" outlineLevel="0" max="13" min="13" style="43" width="13.86"/>
    <col collapsed="false" customWidth="true" hidden="false" outlineLevel="0" max="17" min="17" style="43" width="16.71"/>
    <col collapsed="false" customWidth="true" hidden="false" outlineLevel="0" max="19" min="19" style="27" width="9.14"/>
    <col collapsed="false" customWidth="true" hidden="false" outlineLevel="0" max="20" min="20" style="43" width="23.29"/>
  </cols>
  <sheetData>
    <row r="1" customFormat="false" ht="23.25" hidden="false" customHeight="true" outlineLevel="0" collapsed="false">
      <c r="A1" s="51" t="s">
        <v>632</v>
      </c>
      <c r="B1" s="51" t="s">
        <v>633</v>
      </c>
      <c r="C1" s="51" t="s">
        <v>634</v>
      </c>
      <c r="E1" s="51" t="s">
        <v>635</v>
      </c>
      <c r="G1" s="51" t="s">
        <v>636</v>
      </c>
      <c r="I1" s="51" t="s">
        <v>637</v>
      </c>
      <c r="K1" s="51" t="s">
        <v>638</v>
      </c>
      <c r="M1" s="51" t="s">
        <v>639</v>
      </c>
      <c r="O1" s="51" t="s">
        <v>0</v>
      </c>
      <c r="Q1" s="52" t="s">
        <v>640</v>
      </c>
      <c r="S1" s="51" t="s">
        <v>1</v>
      </c>
      <c r="T1" s="51" t="s">
        <v>641</v>
      </c>
    </row>
    <row r="2" customFormat="false" ht="15" hidden="false" customHeight="false" outlineLevel="0" collapsed="false">
      <c r="A2" s="53" t="s">
        <v>642</v>
      </c>
      <c r="B2" s="53" t="s">
        <v>36</v>
      </c>
      <c r="C2" s="54" t="str">
        <f aca="false">IF(A2="Activo",B2,"")</f>
        <v>Andres Muñoz</v>
      </c>
      <c r="E2" s="53" t="s">
        <v>620</v>
      </c>
      <c r="G2" s="53" t="s">
        <v>86</v>
      </c>
      <c r="I2" s="53" t="s">
        <v>38</v>
      </c>
      <c r="K2" s="53" t="s">
        <v>173</v>
      </c>
      <c r="M2" s="53" t="s">
        <v>108</v>
      </c>
      <c r="O2" s="53" t="s">
        <v>40</v>
      </c>
      <c r="Q2" s="55" t="n">
        <v>45292</v>
      </c>
      <c r="S2" s="56" t="n">
        <v>1</v>
      </c>
      <c r="T2" s="53" t="s">
        <v>643</v>
      </c>
    </row>
    <row r="3" customFormat="false" ht="15" hidden="false" customHeight="false" outlineLevel="0" collapsed="false">
      <c r="A3" s="53" t="s">
        <v>642</v>
      </c>
      <c r="B3" s="53" t="s">
        <v>29</v>
      </c>
      <c r="C3" s="54" t="str">
        <f aca="false">IF(A3="Activo",B3,"")</f>
        <v>Andres Sandoval</v>
      </c>
      <c r="E3" s="53" t="s">
        <v>19</v>
      </c>
      <c r="G3" s="53" t="s">
        <v>64</v>
      </c>
      <c r="I3" s="53" t="s">
        <v>27</v>
      </c>
      <c r="K3" s="53" t="s">
        <v>44</v>
      </c>
      <c r="M3" s="53" t="s">
        <v>23</v>
      </c>
      <c r="O3" s="53" t="s">
        <v>16</v>
      </c>
      <c r="Q3" s="55" t="n">
        <v>45299</v>
      </c>
      <c r="S3" s="56" t="n">
        <v>2</v>
      </c>
      <c r="T3" s="53" t="s">
        <v>644</v>
      </c>
    </row>
    <row r="4" customFormat="false" ht="15" hidden="false" customHeight="false" outlineLevel="0" collapsed="false">
      <c r="A4" s="53" t="s">
        <v>645</v>
      </c>
      <c r="B4" s="53" t="s">
        <v>646</v>
      </c>
      <c r="C4" s="54" t="s">
        <v>113</v>
      </c>
      <c r="E4" s="53"/>
      <c r="G4" s="53" t="s">
        <v>56</v>
      </c>
      <c r="I4" s="53" t="s">
        <v>60</v>
      </c>
      <c r="K4" s="53" t="s">
        <v>647</v>
      </c>
      <c r="M4" s="53" t="s">
        <v>82</v>
      </c>
      <c r="O4" s="53" t="s">
        <v>143</v>
      </c>
      <c r="Q4" s="55" t="n">
        <v>45375</v>
      </c>
      <c r="S4" s="56" t="n">
        <v>3</v>
      </c>
      <c r="T4" s="53" t="s">
        <v>648</v>
      </c>
    </row>
    <row r="5" customFormat="false" ht="15" hidden="false" customHeight="false" outlineLevel="0" collapsed="false">
      <c r="A5" s="53" t="s">
        <v>642</v>
      </c>
      <c r="B5" s="53" t="s">
        <v>649</v>
      </c>
      <c r="C5" s="54" t="str">
        <f aca="false">IF(A5="Activo",B5,"")</f>
        <v>Daniel Caicedo</v>
      </c>
      <c r="E5" s="53"/>
      <c r="G5" s="53" t="s">
        <v>118</v>
      </c>
      <c r="I5" s="53" t="s">
        <v>21</v>
      </c>
      <c r="K5" s="53" t="s">
        <v>120</v>
      </c>
      <c r="M5" s="53"/>
      <c r="Q5" s="55" t="n">
        <v>45376</v>
      </c>
      <c r="S5" s="56" t="n">
        <v>4</v>
      </c>
      <c r="T5" s="53" t="s">
        <v>650</v>
      </c>
    </row>
    <row r="6" customFormat="false" ht="15" hidden="false" customHeight="false" outlineLevel="0" collapsed="false">
      <c r="A6" s="53" t="s">
        <v>642</v>
      </c>
      <c r="B6" s="53" t="s">
        <v>651</v>
      </c>
      <c r="C6" s="54" t="str">
        <f aca="false">IF(A6="Activo",B6,"")</f>
        <v>Erick Rodriguez</v>
      </c>
      <c r="E6" s="53"/>
      <c r="G6" s="53" t="s">
        <v>47</v>
      </c>
      <c r="I6" s="53" t="s">
        <v>119</v>
      </c>
      <c r="K6" s="53" t="s">
        <v>22</v>
      </c>
      <c r="M6" s="53"/>
      <c r="O6" s="53"/>
      <c r="Q6" s="55" t="n">
        <v>45379</v>
      </c>
      <c r="S6" s="56" t="n">
        <v>5</v>
      </c>
      <c r="T6" s="53" t="s">
        <v>652</v>
      </c>
    </row>
    <row r="7" customFormat="false" ht="15" hidden="false" customHeight="false" outlineLevel="0" collapsed="false">
      <c r="A7" s="53" t="s">
        <v>642</v>
      </c>
      <c r="B7" s="53" t="s">
        <v>18</v>
      </c>
      <c r="C7" s="54" t="str">
        <f aca="false">IF(A7="Activo",B7,"")</f>
        <v>Fabian Pinto</v>
      </c>
      <c r="E7" s="53"/>
      <c r="G7" s="53" t="s">
        <v>43</v>
      </c>
      <c r="I7" s="53" t="s">
        <v>32</v>
      </c>
      <c r="K7" s="53" t="s">
        <v>70</v>
      </c>
      <c r="M7" s="53"/>
      <c r="O7" s="53"/>
      <c r="Q7" s="55" t="n">
        <v>45380</v>
      </c>
      <c r="S7" s="56"/>
      <c r="T7" s="53"/>
    </row>
    <row r="8" customFormat="false" ht="15" hidden="false" customHeight="false" outlineLevel="0" collapsed="false">
      <c r="A8" s="53" t="s">
        <v>642</v>
      </c>
      <c r="B8" s="53" t="s">
        <v>101</v>
      </c>
      <c r="C8" s="54" t="str">
        <f aca="false">IF(A8="Activo",B8,"")</f>
        <v>Giovanni Castelblanco</v>
      </c>
      <c r="E8" s="53"/>
      <c r="G8" s="53" t="s">
        <v>98</v>
      </c>
      <c r="I8" s="53"/>
      <c r="K8" s="53" t="s">
        <v>61</v>
      </c>
      <c r="M8" s="53"/>
      <c r="O8" s="53"/>
      <c r="Q8" s="55" t="n">
        <v>45382</v>
      </c>
      <c r="S8" s="56"/>
      <c r="T8" s="53"/>
    </row>
    <row r="9" customFormat="false" ht="15" hidden="false" customHeight="false" outlineLevel="0" collapsed="false">
      <c r="A9" s="53" t="s">
        <v>642</v>
      </c>
      <c r="B9" s="53" t="s">
        <v>59</v>
      </c>
      <c r="C9" s="54" t="str">
        <f aca="false">IF(A9="Activo",B9,"")</f>
        <v>Raul Garzon</v>
      </c>
      <c r="E9" s="53"/>
      <c r="G9" s="53" t="s">
        <v>241</v>
      </c>
      <c r="I9" s="53"/>
      <c r="K9" s="53" t="s">
        <v>653</v>
      </c>
      <c r="M9" s="53"/>
      <c r="O9" s="53"/>
      <c r="Q9" s="55" t="n">
        <v>45413</v>
      </c>
      <c r="S9" s="56"/>
      <c r="T9" s="53"/>
    </row>
    <row r="10" customFormat="false" ht="15" hidden="false" customHeight="false" outlineLevel="0" collapsed="false">
      <c r="A10" s="53" t="s">
        <v>642</v>
      </c>
      <c r="B10" s="53" t="s">
        <v>654</v>
      </c>
      <c r="C10" s="54" t="str">
        <f aca="false">IF(A10="Activo",B10,"")</f>
        <v>Sandra Gutierrez</v>
      </c>
      <c r="E10" s="53"/>
      <c r="G10" s="53" t="s">
        <v>95</v>
      </c>
      <c r="I10" s="53"/>
      <c r="K10" s="53" t="s">
        <v>116</v>
      </c>
      <c r="M10" s="53"/>
      <c r="O10" s="53"/>
      <c r="Q10" s="55" t="n">
        <v>45425</v>
      </c>
      <c r="S10" s="56"/>
      <c r="T10" s="53"/>
    </row>
    <row r="11" customFormat="false" ht="15" hidden="false" customHeight="false" outlineLevel="0" collapsed="false">
      <c r="A11" s="53" t="s">
        <v>642</v>
      </c>
      <c r="B11" s="53" t="s">
        <v>74</v>
      </c>
      <c r="C11" s="54" t="str">
        <f aca="false">IF(A11="Activo",B11,"")</f>
        <v>Steven Garcia</v>
      </c>
      <c r="E11" s="53"/>
      <c r="G11" s="53" t="s">
        <v>316</v>
      </c>
      <c r="I11" s="53"/>
      <c r="K11" s="53" t="s">
        <v>30</v>
      </c>
      <c r="Q11" s="55" t="n">
        <v>45446</v>
      </c>
      <c r="S11" s="56"/>
      <c r="T11" s="53"/>
    </row>
    <row r="12" customFormat="false" ht="15" hidden="false" customHeight="false" outlineLevel="0" collapsed="false">
      <c r="A12" s="53" t="s">
        <v>642</v>
      </c>
      <c r="B12" s="53" t="s">
        <v>36</v>
      </c>
      <c r="C12" s="54" t="s">
        <v>36</v>
      </c>
      <c r="E12" s="53"/>
      <c r="G12" s="53" t="s">
        <v>655</v>
      </c>
      <c r="I12" s="53"/>
      <c r="K12" s="53" t="s">
        <v>656</v>
      </c>
      <c r="Q12" s="55" t="n">
        <v>45453</v>
      </c>
      <c r="S12" s="56"/>
      <c r="T12" s="53"/>
    </row>
    <row r="13" customFormat="false" ht="15" hidden="false" customHeight="false" outlineLevel="0" collapsed="false">
      <c r="A13" s="53" t="s">
        <v>642</v>
      </c>
      <c r="B13" s="53" t="s">
        <v>29</v>
      </c>
      <c r="C13" s="54" t="str">
        <f aca="false">IF(A13="Activo",B13,"")</f>
        <v>Andres Sandoval</v>
      </c>
      <c r="E13" s="53"/>
      <c r="G13" s="53" t="s">
        <v>69</v>
      </c>
      <c r="I13" s="53"/>
      <c r="K13" s="53" t="s">
        <v>657</v>
      </c>
      <c r="Q13" s="55" t="n">
        <v>45474</v>
      </c>
      <c r="S13" s="56"/>
      <c r="T13" s="53"/>
    </row>
    <row r="14" customFormat="false" ht="15" hidden="false" customHeight="false" outlineLevel="0" collapsed="false">
      <c r="A14" s="53" t="s">
        <v>642</v>
      </c>
      <c r="B14" s="53" t="s">
        <v>658</v>
      </c>
      <c r="C14" s="54" t="str">
        <f aca="false">IF(A14="Activo",B14,"")</f>
        <v>Melisa Izaquita</v>
      </c>
      <c r="E14" s="53"/>
      <c r="G14" s="53" t="s">
        <v>586</v>
      </c>
      <c r="I14" s="53"/>
      <c r="K14" s="53" t="s">
        <v>219</v>
      </c>
      <c r="Q14" s="55" t="n">
        <v>45493</v>
      </c>
      <c r="S14" s="56"/>
      <c r="T14" s="53"/>
    </row>
    <row r="15" customFormat="false" ht="15" hidden="false" customHeight="false" outlineLevel="0" collapsed="false">
      <c r="A15" s="53" t="s">
        <v>642</v>
      </c>
      <c r="B15" s="53" t="s">
        <v>25</v>
      </c>
      <c r="C15" s="54" t="str">
        <f aca="false">IF(A15="Activo",B15,"")</f>
        <v>Crisitan Gonzalez</v>
      </c>
      <c r="E15" s="53"/>
      <c r="G15" s="53" t="s">
        <v>37</v>
      </c>
      <c r="I15" s="53"/>
      <c r="K15" s="53" t="s">
        <v>33</v>
      </c>
      <c r="Q15" s="55" t="n">
        <v>45511</v>
      </c>
      <c r="S15" s="56"/>
      <c r="T15" s="53"/>
    </row>
    <row r="16" customFormat="false" ht="15" hidden="false" customHeight="false" outlineLevel="0" collapsed="false">
      <c r="A16" s="53" t="s">
        <v>642</v>
      </c>
      <c r="B16" s="53" t="s">
        <v>659</v>
      </c>
      <c r="C16" s="54" t="str">
        <f aca="false">IF(A16="Activo",B16,"")</f>
        <v>Cristian Contreras</v>
      </c>
      <c r="E16" s="53"/>
      <c r="G16" s="53" t="s">
        <v>75</v>
      </c>
      <c r="I16" s="53"/>
      <c r="K16" s="53" t="s">
        <v>660</v>
      </c>
      <c r="Q16" s="55" t="n">
        <v>45523</v>
      </c>
    </row>
    <row r="17" customFormat="false" ht="15" hidden="false" customHeight="false" outlineLevel="0" collapsed="false">
      <c r="A17" s="53"/>
      <c r="B17" s="53"/>
      <c r="C17" s="54" t="s">
        <v>387</v>
      </c>
      <c r="E17" s="53"/>
      <c r="G17" s="53" t="s">
        <v>26</v>
      </c>
      <c r="I17" s="53"/>
      <c r="K17" s="53" t="s">
        <v>32</v>
      </c>
      <c r="Q17" s="55" t="n">
        <v>45579</v>
      </c>
    </row>
    <row r="18" customFormat="false" ht="15" hidden="false" customHeight="false" outlineLevel="0" collapsed="false">
      <c r="A18" s="53"/>
      <c r="B18" s="53"/>
      <c r="C18" s="54" t="str">
        <f aca="false">IF(A18="Activo",B18,"")</f>
        <v/>
      </c>
      <c r="E18" s="53"/>
      <c r="G18" s="53" t="s">
        <v>20</v>
      </c>
      <c r="I18" s="53"/>
      <c r="K18" s="53" t="s">
        <v>604</v>
      </c>
      <c r="Q18" s="55" t="n">
        <v>45600</v>
      </c>
    </row>
    <row r="19" customFormat="false" ht="15" hidden="false" customHeight="false" outlineLevel="0" collapsed="false">
      <c r="A19" s="53"/>
      <c r="B19" s="53"/>
      <c r="C19" s="54" t="str">
        <f aca="false">IF(A19="Activo",B19,"")</f>
        <v/>
      </c>
      <c r="E19" s="53"/>
      <c r="G19" s="53" t="s">
        <v>145</v>
      </c>
      <c r="I19" s="53"/>
      <c r="K19" s="53" t="s">
        <v>661</v>
      </c>
      <c r="Q19" s="55" t="n">
        <v>45607</v>
      </c>
    </row>
    <row r="20" customFormat="false" ht="15" hidden="false" customHeight="false" outlineLevel="0" collapsed="false">
      <c r="A20" s="53"/>
      <c r="B20" s="53"/>
      <c r="C20" s="54" t="str">
        <f aca="false">IF(A20="Activo",B20,"")</f>
        <v/>
      </c>
      <c r="E20" s="53"/>
      <c r="G20" s="53" t="s">
        <v>662</v>
      </c>
      <c r="I20" s="53"/>
      <c r="K20" s="53"/>
      <c r="Q20" s="55" t="n">
        <v>45634</v>
      </c>
    </row>
    <row r="21" customFormat="false" ht="15" hidden="false" customHeight="false" outlineLevel="0" collapsed="false">
      <c r="A21" s="53"/>
      <c r="B21" s="53"/>
      <c r="C21" s="54" t="str">
        <f aca="false">IF(A21="Activo",B21,"")</f>
        <v/>
      </c>
      <c r="G21" s="53" t="s">
        <v>663</v>
      </c>
      <c r="I21" s="53"/>
      <c r="K21" s="53"/>
      <c r="Q21" s="55" t="n">
        <v>45651</v>
      </c>
    </row>
    <row r="22" customFormat="false" ht="15" hidden="false" customHeight="false" outlineLevel="0" collapsed="false">
      <c r="A22" s="53"/>
      <c r="B22" s="53"/>
      <c r="C22" s="54" t="str">
        <f aca="false">IF(A22="Activo",B22,"")</f>
        <v/>
      </c>
      <c r="G22" s="53" t="s">
        <v>433</v>
      </c>
      <c r="I22" s="53"/>
      <c r="K22" s="53"/>
      <c r="Q22" s="55"/>
    </row>
    <row r="23" customFormat="false" ht="15" hidden="false" customHeight="false" outlineLevel="0" collapsed="false">
      <c r="A23" s="53"/>
      <c r="B23" s="53"/>
      <c r="C23" s="54" t="str">
        <f aca="false">IF(A23="Activo",B23,"")</f>
        <v/>
      </c>
      <c r="G23" s="53" t="s">
        <v>283</v>
      </c>
      <c r="I23" s="53"/>
      <c r="K23" s="53"/>
      <c r="Q23" s="55"/>
    </row>
    <row r="24" customFormat="false" ht="15" hidden="false" customHeight="false" outlineLevel="0" collapsed="false">
      <c r="A24" s="53"/>
      <c r="B24" s="53"/>
      <c r="C24" s="54" t="str">
        <f aca="false">IF(A24="Activo",B24,"")</f>
        <v/>
      </c>
      <c r="G24" s="53" t="s">
        <v>32</v>
      </c>
      <c r="I24" s="53"/>
      <c r="K24" s="53"/>
      <c r="Q24" s="55"/>
    </row>
    <row r="25" customFormat="false" ht="15" hidden="false" customHeight="false" outlineLevel="0" collapsed="false">
      <c r="A25" s="53"/>
      <c r="B25" s="53"/>
      <c r="C25" s="54" t="str">
        <f aca="false">IF(A25="Activo",B25,"")</f>
        <v/>
      </c>
      <c r="G25" s="53" t="s">
        <v>115</v>
      </c>
      <c r="I25" s="53"/>
      <c r="K25" s="53"/>
      <c r="Q25" s="55"/>
    </row>
    <row r="26" customFormat="false" ht="15" hidden="false" customHeight="false" outlineLevel="0" collapsed="false">
      <c r="A26" s="53"/>
      <c r="B26" s="53"/>
      <c r="C26" s="54" t="str">
        <f aca="false">IF(A26="Activo",B26,"")</f>
        <v/>
      </c>
      <c r="G26" s="53" t="s">
        <v>116</v>
      </c>
      <c r="I26" s="53"/>
      <c r="K26" s="53"/>
      <c r="Q26" s="55"/>
    </row>
    <row r="27" customFormat="false" ht="15" hidden="false" customHeight="false" outlineLevel="0" collapsed="false">
      <c r="A27" s="53"/>
      <c r="B27" s="53"/>
      <c r="C27" s="54" t="str">
        <f aca="false">IF(A27="Activo",B27,"")</f>
        <v/>
      </c>
      <c r="G27" s="53"/>
      <c r="I27" s="53"/>
      <c r="K27" s="53"/>
      <c r="Q27" s="55"/>
    </row>
    <row r="28" customFormat="false" ht="15" hidden="false" customHeight="false" outlineLevel="0" collapsed="false">
      <c r="A28" s="53"/>
      <c r="B28" s="53"/>
      <c r="C28" s="54" t="str">
        <f aca="false">IF(A28="Activo",B28,"")</f>
        <v/>
      </c>
      <c r="G28" s="53"/>
      <c r="I28" s="53"/>
      <c r="K28" s="53"/>
      <c r="Q28" s="55"/>
    </row>
    <row r="29" customFormat="false" ht="15" hidden="false" customHeight="false" outlineLevel="0" collapsed="false">
      <c r="A29" s="53"/>
      <c r="B29" s="53"/>
      <c r="C29" s="54" t="str">
        <f aca="false">IF(A29="Activo",B29,"")</f>
        <v/>
      </c>
      <c r="G29" s="53"/>
      <c r="I29" s="53"/>
      <c r="K29" s="53"/>
      <c r="Q29" s="55"/>
    </row>
    <row r="30" customFormat="false" ht="15" hidden="false" customHeight="false" outlineLevel="0" collapsed="false">
      <c r="A30" s="53"/>
      <c r="B30" s="53"/>
      <c r="C30" s="54" t="str">
        <f aca="false">IF(A30="Activo",B30,"")</f>
        <v/>
      </c>
      <c r="G30" s="53"/>
      <c r="I30" s="53"/>
      <c r="K30" s="53"/>
      <c r="Q30" s="55"/>
    </row>
    <row r="31" customFormat="false" ht="15" hidden="false" customHeight="false" outlineLevel="0" collapsed="false">
      <c r="A31" s="53"/>
      <c r="B31" s="53"/>
      <c r="C31" s="54" t="str">
        <f aca="false">IF(A31="Activo",B31,"")</f>
        <v/>
      </c>
      <c r="G31" s="53"/>
      <c r="I31" s="53"/>
      <c r="K31" s="53"/>
      <c r="Q31" s="55"/>
    </row>
    <row r="32" customFormat="false" ht="15" hidden="false" customHeight="false" outlineLevel="0" collapsed="false">
      <c r="A32" s="53"/>
      <c r="B32" s="53"/>
      <c r="C32" s="54" t="str">
        <f aca="false">IF(A32="Activo",B32,"")</f>
        <v/>
      </c>
      <c r="G32" s="53"/>
      <c r="I32" s="53"/>
      <c r="K32" s="53"/>
      <c r="Q32" s="55"/>
    </row>
    <row r="33" customFormat="false" ht="15" hidden="false" customHeight="false" outlineLevel="0" collapsed="false">
      <c r="A33" s="53"/>
      <c r="B33" s="53"/>
      <c r="C33" s="54" t="str">
        <f aca="false">IF(A33="Activo",B33,"")</f>
        <v/>
      </c>
      <c r="G33" s="53"/>
      <c r="I33" s="53"/>
      <c r="K33" s="53"/>
      <c r="Q33" s="55"/>
    </row>
    <row r="34" customFormat="false" ht="15" hidden="false" customHeight="false" outlineLevel="0" collapsed="false">
      <c r="A34" s="53"/>
      <c r="B34" s="53"/>
      <c r="C34" s="54" t="str">
        <f aca="false">IF(A34="Activo",B34,"")</f>
        <v/>
      </c>
      <c r="G34" s="53"/>
      <c r="I34" s="53"/>
      <c r="K34" s="53"/>
      <c r="Q34" s="55"/>
    </row>
    <row r="35" customFormat="false" ht="15" hidden="false" customHeight="false" outlineLevel="0" collapsed="false">
      <c r="A35" s="53"/>
      <c r="B35" s="53"/>
      <c r="C35" s="54" t="str">
        <f aca="false">IF(A35="Activo",B35,"")</f>
        <v/>
      </c>
      <c r="G35" s="53"/>
      <c r="I35" s="53"/>
      <c r="K35" s="53"/>
      <c r="Q35" s="55"/>
    </row>
    <row r="36" customFormat="false" ht="15" hidden="false" customHeight="false" outlineLevel="0" collapsed="false">
      <c r="A36" s="53"/>
      <c r="B36" s="53"/>
      <c r="C36" s="54" t="str">
        <f aca="false">IF(A36="Activo",B36,"")</f>
        <v/>
      </c>
      <c r="G36" s="53"/>
      <c r="I36" s="53"/>
      <c r="K36" s="53"/>
      <c r="Q36" s="55"/>
    </row>
    <row r="37" customFormat="false" ht="15" hidden="false" customHeight="false" outlineLevel="0" collapsed="false">
      <c r="A37" s="53"/>
      <c r="B37" s="53"/>
      <c r="C37" s="54" t="str">
        <f aca="false">IF(A37="Activo",B37,"")</f>
        <v/>
      </c>
      <c r="G37" s="53"/>
      <c r="I37" s="53"/>
      <c r="K37" s="53"/>
      <c r="Q37" s="55"/>
    </row>
    <row r="38" customFormat="false" ht="15" hidden="false" customHeight="false" outlineLevel="0" collapsed="false">
      <c r="A38" s="53"/>
      <c r="B38" s="53"/>
      <c r="C38" s="54" t="str">
        <f aca="false">IF(A38="Activo",B38,"")</f>
        <v/>
      </c>
      <c r="G38" s="53"/>
      <c r="I38" s="53"/>
      <c r="K38" s="53"/>
      <c r="Q38" s="55"/>
    </row>
    <row r="39" customFormat="false" ht="15" hidden="false" customHeight="false" outlineLevel="0" collapsed="false">
      <c r="A39" s="53"/>
      <c r="B39" s="53"/>
      <c r="C39" s="54" t="str">
        <f aca="false">IF(A39="Activo",B39,"")</f>
        <v/>
      </c>
      <c r="G39" s="53"/>
      <c r="I39" s="53"/>
      <c r="K39" s="53"/>
      <c r="Q39" s="55"/>
    </row>
    <row r="40" customFormat="false" ht="15" hidden="false" customHeight="false" outlineLevel="0" collapsed="false">
      <c r="A40" s="53"/>
      <c r="B40" s="53"/>
      <c r="C40" s="54" t="str">
        <f aca="false">IF(A40="Activo",B40,"")</f>
        <v/>
      </c>
      <c r="G40" s="53"/>
      <c r="I40" s="53"/>
      <c r="K40" s="53"/>
      <c r="Q40" s="55"/>
    </row>
    <row r="41" customFormat="false" ht="15" hidden="false" customHeight="false" outlineLevel="0" collapsed="false">
      <c r="A41" s="53"/>
      <c r="B41" s="53"/>
      <c r="C41" s="54" t="str">
        <f aca="false">IF(A41="Activo",B41,"")</f>
        <v/>
      </c>
      <c r="G41" s="53"/>
      <c r="I41" s="53"/>
      <c r="K41" s="53"/>
      <c r="Q41" s="55"/>
    </row>
    <row r="42" customFormat="false" ht="15" hidden="false" customHeight="false" outlineLevel="0" collapsed="false">
      <c r="A42" s="53"/>
      <c r="B42" s="53"/>
      <c r="C42" s="54" t="str">
        <f aca="false">IF(A42="Activo",B42,"")</f>
        <v/>
      </c>
      <c r="G42" s="53"/>
      <c r="I42" s="53"/>
      <c r="K42" s="53"/>
      <c r="Q42" s="55"/>
    </row>
    <row r="43" customFormat="false" ht="15" hidden="false" customHeight="false" outlineLevel="0" collapsed="false">
      <c r="A43" s="53"/>
      <c r="B43" s="53"/>
      <c r="C43" s="54" t="str">
        <f aca="false">IF(A43="Activo",B43,"")</f>
        <v/>
      </c>
      <c r="G43" s="53"/>
      <c r="I43" s="53"/>
      <c r="K43" s="53"/>
      <c r="Q43" s="55"/>
    </row>
    <row r="44" customFormat="false" ht="15" hidden="false" customHeight="false" outlineLevel="0" collapsed="false">
      <c r="A44" s="53"/>
      <c r="B44" s="53"/>
      <c r="C44" s="54" t="str">
        <f aca="false">IF(A44="Activo",B44,"")</f>
        <v/>
      </c>
      <c r="G44" s="53"/>
      <c r="I44" s="53"/>
      <c r="K44" s="53"/>
      <c r="Q44" s="55"/>
    </row>
    <row r="45" customFormat="false" ht="15" hidden="false" customHeight="false" outlineLevel="0" collapsed="false">
      <c r="A45" s="53"/>
      <c r="B45" s="53"/>
      <c r="C45" s="54" t="str">
        <f aca="false">IF(A45="Activo",B45,"")</f>
        <v/>
      </c>
      <c r="G45" s="53"/>
      <c r="I45" s="53"/>
      <c r="K45" s="53"/>
      <c r="Q45" s="55"/>
    </row>
    <row r="46" customFormat="false" ht="15" hidden="false" customHeight="false" outlineLevel="0" collapsed="false">
      <c r="A46" s="53"/>
      <c r="B46" s="53"/>
      <c r="C46" s="54" t="str">
        <f aca="false">IF(A46="Activo",B46,"")</f>
        <v/>
      </c>
      <c r="G46" s="53"/>
      <c r="I46" s="53"/>
      <c r="K46" s="53"/>
      <c r="Q46" s="55"/>
    </row>
    <row r="47" customFormat="false" ht="15" hidden="false" customHeight="false" outlineLevel="0" collapsed="false">
      <c r="A47" s="53"/>
      <c r="B47" s="53"/>
      <c r="C47" s="54" t="str">
        <f aca="false">IF(A47="Activo",B47,"")</f>
        <v/>
      </c>
      <c r="G47" s="53"/>
      <c r="I47" s="53"/>
      <c r="K47" s="53"/>
      <c r="Q47" s="55"/>
    </row>
    <row r="48" customFormat="false" ht="15" hidden="false" customHeight="false" outlineLevel="0" collapsed="false">
      <c r="A48" s="53"/>
      <c r="B48" s="53"/>
      <c r="C48" s="54" t="str">
        <f aca="false">IF(A48="Activo",B48,"")</f>
        <v/>
      </c>
      <c r="G48" s="53"/>
      <c r="I48" s="53"/>
      <c r="K48" s="53"/>
      <c r="Q48" s="55"/>
    </row>
    <row r="49" customFormat="false" ht="15" hidden="false" customHeight="false" outlineLevel="0" collapsed="false">
      <c r="A49" s="53"/>
      <c r="B49" s="53"/>
      <c r="C49" s="54" t="str">
        <f aca="false">IF(A49="Activo",B49,"")</f>
        <v/>
      </c>
      <c r="G49" s="53"/>
      <c r="I49" s="53"/>
      <c r="K49" s="53"/>
      <c r="Q49" s="55"/>
    </row>
    <row r="50" customFormat="false" ht="15" hidden="false" customHeight="false" outlineLevel="0" collapsed="false">
      <c r="A50" s="53"/>
      <c r="B50" s="53"/>
      <c r="C50" s="54" t="str">
        <f aca="false">IF(A50="Activo",B50,"")</f>
        <v/>
      </c>
      <c r="G50" s="53"/>
      <c r="I50" s="53"/>
      <c r="K50" s="53"/>
      <c r="Q50" s="55"/>
    </row>
    <row r="51" customFormat="false" ht="15" hidden="false" customHeight="false" outlineLevel="0" collapsed="false">
      <c r="A51" s="53"/>
      <c r="B51" s="53"/>
      <c r="C51" s="54" t="str">
        <f aca="false">IF(A51="Activo",B51,"")</f>
        <v/>
      </c>
      <c r="G51" s="53"/>
      <c r="I51" s="53"/>
      <c r="K51" s="53"/>
      <c r="Q51" s="55"/>
    </row>
    <row r="52" customFormat="false" ht="15" hidden="false" customHeight="false" outlineLevel="0" collapsed="false">
      <c r="A52" s="53"/>
      <c r="B52" s="53"/>
      <c r="C52" s="54" t="str">
        <f aca="false">IF(A52="Activo",B52,"")</f>
        <v/>
      </c>
      <c r="G52" s="53"/>
      <c r="I52" s="53"/>
      <c r="K52" s="53"/>
      <c r="Q52" s="55"/>
    </row>
    <row r="53" customFormat="false" ht="15" hidden="false" customHeight="false" outlineLevel="0" collapsed="false">
      <c r="A53" s="53"/>
      <c r="B53" s="53"/>
      <c r="C53" s="54" t="str">
        <f aca="false">IF(A53="Activo",B53,"")</f>
        <v/>
      </c>
      <c r="G53" s="53"/>
      <c r="I53" s="53"/>
      <c r="K53" s="53"/>
      <c r="Q53" s="55"/>
    </row>
    <row r="54" customFormat="false" ht="15" hidden="false" customHeight="false" outlineLevel="0" collapsed="false">
      <c r="A54" s="53"/>
      <c r="B54" s="53"/>
      <c r="C54" s="54" t="str">
        <f aca="false">IF(A54="Activo",B54,"")</f>
        <v/>
      </c>
      <c r="G54" s="53"/>
      <c r="I54" s="53"/>
      <c r="K54" s="53"/>
      <c r="Q54" s="55"/>
    </row>
    <row r="55" customFormat="false" ht="15" hidden="false" customHeight="false" outlineLevel="0" collapsed="false">
      <c r="A55" s="53"/>
      <c r="B55" s="53"/>
      <c r="C55" s="54" t="str">
        <f aca="false">IF(A55="Activo",B55,"")</f>
        <v/>
      </c>
      <c r="G55" s="53"/>
      <c r="I55" s="53"/>
      <c r="K55" s="53"/>
      <c r="Q55" s="55"/>
    </row>
    <row r="56" customFormat="false" ht="15" hidden="false" customHeight="false" outlineLevel="0" collapsed="false">
      <c r="A56" s="53"/>
      <c r="B56" s="53"/>
      <c r="C56" s="54" t="str">
        <f aca="false">IF(A56="Activo",B56,"")</f>
        <v/>
      </c>
      <c r="G56" s="53"/>
      <c r="I56" s="53"/>
      <c r="K56" s="53"/>
      <c r="Q56" s="55"/>
    </row>
    <row r="57" customFormat="false" ht="15" hidden="false" customHeight="false" outlineLevel="0" collapsed="false">
      <c r="A57" s="53"/>
      <c r="B57" s="53"/>
      <c r="C57" s="54" t="str">
        <f aca="false">IF(A57="Activo",B57,"")</f>
        <v/>
      </c>
      <c r="G57" s="53"/>
      <c r="I57" s="53"/>
      <c r="K57" s="53"/>
      <c r="Q57" s="55"/>
    </row>
    <row r="58" customFormat="false" ht="15" hidden="false" customHeight="false" outlineLevel="0" collapsed="false">
      <c r="A58" s="53"/>
      <c r="B58" s="53"/>
      <c r="C58" s="54" t="str">
        <f aca="false">IF(A58="Activo",B58,"")</f>
        <v/>
      </c>
      <c r="G58" s="53"/>
      <c r="I58" s="53"/>
      <c r="K58" s="53"/>
      <c r="Q58" s="55"/>
    </row>
    <row r="59" customFormat="false" ht="15" hidden="false" customHeight="false" outlineLevel="0" collapsed="false">
      <c r="A59" s="53"/>
      <c r="B59" s="53"/>
      <c r="C59" s="54" t="str">
        <f aca="false">IF(A59="Activo",B59,"")</f>
        <v/>
      </c>
      <c r="G59" s="53"/>
      <c r="I59" s="53"/>
      <c r="K59" s="53"/>
      <c r="Q59" s="55"/>
    </row>
    <row r="60" customFormat="false" ht="15" hidden="false" customHeight="false" outlineLevel="0" collapsed="false">
      <c r="A60" s="53"/>
      <c r="B60" s="53"/>
      <c r="C60" s="54" t="str">
        <f aca="false">IF(A60="Activo",B60,"")</f>
        <v/>
      </c>
      <c r="G60" s="53"/>
      <c r="I60" s="53"/>
      <c r="K60" s="53"/>
      <c r="Q60" s="55"/>
    </row>
    <row r="61" customFormat="false" ht="15" hidden="false" customHeight="false" outlineLevel="0" collapsed="false">
      <c r="A61" s="53"/>
      <c r="B61" s="53"/>
      <c r="C61" s="54" t="str">
        <f aca="false">IF(A61="Activo",B61,"")</f>
        <v/>
      </c>
      <c r="G61" s="53"/>
      <c r="I61" s="53"/>
      <c r="K61" s="53"/>
      <c r="Q61" s="55"/>
    </row>
    <row r="62" customFormat="false" ht="15" hidden="false" customHeight="false" outlineLevel="0" collapsed="false">
      <c r="A62" s="53"/>
      <c r="B62" s="53"/>
      <c r="C62" s="54" t="str">
        <f aca="false">IF(A62="Activo",B62,"")</f>
        <v/>
      </c>
      <c r="G62" s="53"/>
      <c r="I62" s="53"/>
      <c r="K62" s="53"/>
      <c r="Q62" s="55"/>
    </row>
    <row r="63" customFormat="false" ht="15" hidden="false" customHeight="false" outlineLevel="0" collapsed="false">
      <c r="A63" s="53"/>
      <c r="B63" s="53"/>
      <c r="C63" s="54" t="str">
        <f aca="false">IF(A63="Activo",B63,"")</f>
        <v/>
      </c>
      <c r="G63" s="53"/>
      <c r="I63" s="53"/>
      <c r="K63" s="53"/>
      <c r="Q63" s="55"/>
    </row>
    <row r="64" customFormat="false" ht="15" hidden="false" customHeight="false" outlineLevel="0" collapsed="false">
      <c r="A64" s="53"/>
      <c r="B64" s="53"/>
      <c r="C64" s="54" t="str">
        <f aca="false">IF(A64="Activo",B64,"")</f>
        <v/>
      </c>
      <c r="G64" s="53"/>
      <c r="I64" s="53"/>
      <c r="K64" s="53"/>
      <c r="Q64" s="55"/>
    </row>
    <row r="65" customFormat="false" ht="15" hidden="false" customHeight="false" outlineLevel="0" collapsed="false">
      <c r="A65" s="53"/>
      <c r="B65" s="53"/>
      <c r="C65" s="54" t="str">
        <f aca="false">IF(A65="Activo",B65,"")</f>
        <v/>
      </c>
      <c r="G65" s="53"/>
      <c r="I65" s="53"/>
      <c r="K65" s="53"/>
      <c r="Q65" s="55"/>
    </row>
    <row r="66" customFormat="false" ht="15" hidden="false" customHeight="false" outlineLevel="0" collapsed="false">
      <c r="A66" s="53"/>
      <c r="B66" s="53"/>
      <c r="C66" s="54" t="str">
        <f aca="false">IF(A66="Activo",B66,"")</f>
        <v/>
      </c>
      <c r="G66" s="53"/>
      <c r="I66" s="53"/>
      <c r="K66" s="53"/>
      <c r="Q66" s="55"/>
    </row>
    <row r="67" customFormat="false" ht="15" hidden="false" customHeight="false" outlineLevel="0" collapsed="false">
      <c r="A67" s="53"/>
      <c r="B67" s="53"/>
      <c r="C67" s="54" t="str">
        <f aca="false">IF(A67="Activo",B67,"")</f>
        <v/>
      </c>
      <c r="G67" s="53"/>
      <c r="I67" s="53"/>
      <c r="K67" s="53"/>
      <c r="Q67" s="55"/>
    </row>
    <row r="68" customFormat="false" ht="15" hidden="false" customHeight="false" outlineLevel="0" collapsed="false">
      <c r="A68" s="53"/>
      <c r="B68" s="53"/>
      <c r="C68" s="54" t="str">
        <f aca="false">IF(A68="Activo",B68,"")</f>
        <v/>
      </c>
      <c r="G68" s="53"/>
      <c r="I68" s="53"/>
      <c r="K68" s="53"/>
      <c r="Q68" s="55"/>
    </row>
    <row r="69" customFormat="false" ht="15" hidden="false" customHeight="false" outlineLevel="0" collapsed="false">
      <c r="A69" s="53"/>
      <c r="B69" s="53"/>
      <c r="C69" s="54" t="str">
        <f aca="false">IF(A69="Activo",B69,"")</f>
        <v/>
      </c>
      <c r="G69" s="53"/>
      <c r="I69" s="53"/>
      <c r="K69" s="53"/>
      <c r="Q69" s="55"/>
    </row>
    <row r="70" customFormat="false" ht="15" hidden="false" customHeight="false" outlineLevel="0" collapsed="false">
      <c r="A70" s="53"/>
      <c r="B70" s="53"/>
      <c r="C70" s="54" t="str">
        <f aca="false">IF(A70="Activo",B70,"")</f>
        <v/>
      </c>
      <c r="G70" s="53"/>
      <c r="I70" s="53"/>
      <c r="K70" s="53"/>
      <c r="Q70" s="55"/>
    </row>
    <row r="71" customFormat="false" ht="15" hidden="false" customHeight="false" outlineLevel="0" collapsed="false">
      <c r="A71" s="53"/>
      <c r="B71" s="53"/>
      <c r="C71" s="54" t="str">
        <f aca="false">IF(A71="Activo",B71,"")</f>
        <v/>
      </c>
      <c r="G71" s="53"/>
      <c r="I71" s="53"/>
      <c r="K71" s="53"/>
      <c r="Q71" s="55"/>
    </row>
    <row r="72" customFormat="false" ht="15" hidden="false" customHeight="false" outlineLevel="0" collapsed="false">
      <c r="A72" s="53"/>
      <c r="B72" s="53"/>
      <c r="C72" s="54" t="str">
        <f aca="false">IF(A72="Activo",B72,"")</f>
        <v/>
      </c>
      <c r="G72" s="53"/>
      <c r="I72" s="53"/>
      <c r="K72" s="53"/>
      <c r="Q72" s="55"/>
    </row>
    <row r="73" customFormat="false" ht="15" hidden="false" customHeight="false" outlineLevel="0" collapsed="false">
      <c r="A73" s="53"/>
      <c r="B73" s="53"/>
      <c r="C73" s="54" t="str">
        <f aca="false">IF(A73="Activo",B73,"")</f>
        <v/>
      </c>
      <c r="G73" s="53"/>
      <c r="I73" s="53"/>
      <c r="K73" s="53"/>
      <c r="Q73" s="55"/>
    </row>
    <row r="74" customFormat="false" ht="15" hidden="false" customHeight="false" outlineLevel="0" collapsed="false">
      <c r="A74" s="53"/>
      <c r="B74" s="53"/>
      <c r="C74" s="54" t="str">
        <f aca="false">IF(A74="Activo",B74,"")</f>
        <v/>
      </c>
      <c r="G74" s="53"/>
      <c r="I74" s="53"/>
      <c r="K74" s="53"/>
      <c r="Q74" s="55"/>
    </row>
    <row r="75" customFormat="false" ht="15" hidden="false" customHeight="false" outlineLevel="0" collapsed="false">
      <c r="A75" s="53"/>
      <c r="B75" s="53"/>
      <c r="C75" s="54" t="str">
        <f aca="false">IF(A75="Activo",B75,"")</f>
        <v/>
      </c>
      <c r="G75" s="53"/>
      <c r="I75" s="53"/>
      <c r="K75" s="53"/>
      <c r="Q75" s="55"/>
    </row>
    <row r="76" customFormat="false" ht="15" hidden="false" customHeight="false" outlineLevel="0" collapsed="false">
      <c r="A76" s="53"/>
      <c r="B76" s="53"/>
      <c r="C76" s="54" t="str">
        <f aca="false">IF(A76="Activo",B76,"")</f>
        <v/>
      </c>
      <c r="G76" s="53"/>
      <c r="I76" s="53"/>
      <c r="K76" s="53"/>
      <c r="Q76" s="55"/>
    </row>
    <row r="77" customFormat="false" ht="15" hidden="false" customHeight="false" outlineLevel="0" collapsed="false">
      <c r="A77" s="53"/>
      <c r="B77" s="53"/>
      <c r="C77" s="54" t="str">
        <f aca="false">IF(A77="Activo",B77,"")</f>
        <v/>
      </c>
      <c r="G77" s="53"/>
      <c r="I77" s="53"/>
      <c r="K77" s="53"/>
      <c r="Q77" s="55"/>
    </row>
    <row r="78" customFormat="false" ht="15" hidden="false" customHeight="false" outlineLevel="0" collapsed="false">
      <c r="A78" s="53"/>
      <c r="B78" s="53"/>
      <c r="C78" s="54" t="str">
        <f aca="false">IF(A78="Activo",B78,"")</f>
        <v/>
      </c>
      <c r="G78" s="53"/>
      <c r="I78" s="53"/>
      <c r="K78" s="53"/>
      <c r="Q78" s="55"/>
    </row>
    <row r="79" customFormat="false" ht="15" hidden="false" customHeight="false" outlineLevel="0" collapsed="false">
      <c r="A79" s="53"/>
      <c r="B79" s="53"/>
      <c r="C79" s="54" t="str">
        <f aca="false">IF(A79="Activo",B79,"")</f>
        <v/>
      </c>
      <c r="G79" s="53"/>
      <c r="I79" s="53"/>
      <c r="K79" s="53"/>
      <c r="Q79" s="55"/>
    </row>
    <row r="80" customFormat="false" ht="15" hidden="false" customHeight="false" outlineLevel="0" collapsed="false">
      <c r="A80" s="53"/>
      <c r="B80" s="53"/>
      <c r="C80" s="54" t="str">
        <f aca="false">IF(A80="Activo",B80,"")</f>
        <v/>
      </c>
      <c r="G80" s="53"/>
      <c r="I80" s="53"/>
      <c r="K80" s="53"/>
      <c r="Q80" s="55"/>
    </row>
    <row r="81" customFormat="false" ht="15" hidden="false" customHeight="false" outlineLevel="0" collapsed="false">
      <c r="A81" s="53"/>
      <c r="B81" s="53"/>
      <c r="C81" s="54" t="str">
        <f aca="false">IF(A81="Activo",B81,"")</f>
        <v/>
      </c>
      <c r="G81" s="53"/>
      <c r="I81" s="53"/>
      <c r="K81" s="53"/>
      <c r="Q81" s="55"/>
    </row>
    <row r="82" customFormat="false" ht="15" hidden="false" customHeight="false" outlineLevel="0" collapsed="false">
      <c r="A82" s="53"/>
      <c r="B82" s="53"/>
      <c r="C82" s="54" t="str">
        <f aca="false">IF(A82="Activo",B82,"")</f>
        <v/>
      </c>
      <c r="G82" s="53"/>
      <c r="I82" s="53"/>
      <c r="K82" s="53"/>
      <c r="Q82" s="55"/>
    </row>
    <row r="83" customFormat="false" ht="15" hidden="false" customHeight="false" outlineLevel="0" collapsed="false">
      <c r="A83" s="53"/>
      <c r="B83" s="53"/>
      <c r="C83" s="54" t="str">
        <f aca="false">IF(A83="Activo",B83,"")</f>
        <v/>
      </c>
      <c r="G83" s="53"/>
      <c r="I83" s="53"/>
      <c r="K83" s="53"/>
      <c r="Q83" s="55"/>
    </row>
    <row r="84" customFormat="false" ht="15" hidden="false" customHeight="false" outlineLevel="0" collapsed="false">
      <c r="A84" s="53"/>
      <c r="B84" s="53"/>
      <c r="C84" s="54" t="str">
        <f aca="false">IF(A84="Activo",B84,"")</f>
        <v/>
      </c>
      <c r="G84" s="53"/>
      <c r="I84" s="53"/>
      <c r="K84" s="53"/>
      <c r="Q84" s="55"/>
    </row>
    <row r="85" customFormat="false" ht="15" hidden="false" customHeight="false" outlineLevel="0" collapsed="false">
      <c r="A85" s="53"/>
      <c r="B85" s="53"/>
      <c r="C85" s="54" t="str">
        <f aca="false">IF(A85="Activo",B85,"")</f>
        <v/>
      </c>
      <c r="G85" s="53"/>
      <c r="I85" s="53"/>
      <c r="K85" s="53"/>
      <c r="Q85" s="55"/>
    </row>
    <row r="86" customFormat="false" ht="15" hidden="false" customHeight="false" outlineLevel="0" collapsed="false">
      <c r="A86" s="53"/>
      <c r="B86" s="53"/>
      <c r="C86" s="54" t="str">
        <f aca="false">IF(A86="Activo",B86,"")</f>
        <v/>
      </c>
      <c r="G86" s="53"/>
      <c r="I86" s="53"/>
      <c r="K86" s="53"/>
      <c r="Q86" s="55"/>
    </row>
    <row r="87" customFormat="false" ht="15" hidden="false" customHeight="false" outlineLevel="0" collapsed="false">
      <c r="A87" s="53"/>
      <c r="B87" s="53"/>
      <c r="C87" s="54" t="str">
        <f aca="false">IF(A87="Activo",B87,"")</f>
        <v/>
      </c>
      <c r="G87" s="53"/>
      <c r="I87" s="53"/>
      <c r="K87" s="53"/>
      <c r="Q87" s="55"/>
    </row>
    <row r="88" customFormat="false" ht="15" hidden="false" customHeight="false" outlineLevel="0" collapsed="false">
      <c r="A88" s="53"/>
      <c r="B88" s="53"/>
      <c r="C88" s="54" t="str">
        <f aca="false">IF(A88="Activo",B88,"")</f>
        <v/>
      </c>
      <c r="G88" s="53"/>
      <c r="I88" s="53"/>
      <c r="K88" s="53"/>
      <c r="Q88" s="55"/>
    </row>
    <row r="89" customFormat="false" ht="15" hidden="false" customHeight="false" outlineLevel="0" collapsed="false">
      <c r="A89" s="53"/>
      <c r="B89" s="53"/>
      <c r="C89" s="54" t="str">
        <f aca="false">IF(A89="Activo",B89,"")</f>
        <v/>
      </c>
      <c r="G89" s="53"/>
      <c r="I89" s="53"/>
      <c r="K89" s="53"/>
      <c r="Q89" s="55"/>
    </row>
    <row r="90" customFormat="false" ht="15" hidden="false" customHeight="false" outlineLevel="0" collapsed="false">
      <c r="A90" s="53"/>
      <c r="B90" s="53"/>
      <c r="C90" s="54" t="str">
        <f aca="false">IF(A90="Activo",B90,"")</f>
        <v/>
      </c>
      <c r="G90" s="53"/>
      <c r="I90" s="53"/>
      <c r="K90" s="53"/>
      <c r="Q90" s="55"/>
    </row>
    <row r="91" customFormat="false" ht="15" hidden="false" customHeight="false" outlineLevel="0" collapsed="false">
      <c r="A91" s="53"/>
      <c r="B91" s="53"/>
      <c r="C91" s="54" t="str">
        <f aca="false">IF(A91="Activo",B91,"")</f>
        <v/>
      </c>
      <c r="G91" s="53"/>
      <c r="I91" s="53"/>
      <c r="K91" s="53"/>
      <c r="Q91" s="55"/>
    </row>
    <row r="92" customFormat="false" ht="15" hidden="false" customHeight="false" outlineLevel="0" collapsed="false">
      <c r="A92" s="53"/>
      <c r="B92" s="53"/>
      <c r="C92" s="54" t="str">
        <f aca="false">IF(A92="Activo",B92,"")</f>
        <v/>
      </c>
      <c r="G92" s="53"/>
      <c r="I92" s="53"/>
      <c r="K92" s="53"/>
      <c r="Q92" s="55"/>
    </row>
    <row r="93" customFormat="false" ht="15" hidden="false" customHeight="false" outlineLevel="0" collapsed="false">
      <c r="A93" s="53"/>
      <c r="B93" s="53"/>
      <c r="C93" s="54" t="str">
        <f aca="false">IF(A93="Activo",B93,"")</f>
        <v/>
      </c>
      <c r="G93" s="53"/>
      <c r="I93" s="53"/>
      <c r="K93" s="53"/>
      <c r="Q93" s="55"/>
    </row>
    <row r="94" customFormat="false" ht="15" hidden="false" customHeight="false" outlineLevel="0" collapsed="false">
      <c r="A94" s="53"/>
      <c r="B94" s="53"/>
      <c r="C94" s="54" t="str">
        <f aca="false">IF(A94="Activo",B94,"")</f>
        <v/>
      </c>
      <c r="G94" s="53"/>
      <c r="I94" s="53"/>
      <c r="K94" s="53"/>
      <c r="Q94" s="55"/>
    </row>
    <row r="95" customFormat="false" ht="15" hidden="false" customHeight="false" outlineLevel="0" collapsed="false">
      <c r="A95" s="53"/>
      <c r="B95" s="53"/>
      <c r="C95" s="54" t="str">
        <f aca="false">IF(A95="Activo",B95,"")</f>
        <v/>
      </c>
      <c r="G95" s="53"/>
      <c r="I95" s="53"/>
      <c r="K95" s="53"/>
      <c r="Q95" s="55"/>
    </row>
    <row r="96" customFormat="false" ht="15" hidden="false" customHeight="false" outlineLevel="0" collapsed="false">
      <c r="A96" s="53"/>
      <c r="B96" s="53"/>
      <c r="C96" s="54" t="str">
        <f aca="false">IF(A96="Activo",B96,"")</f>
        <v/>
      </c>
      <c r="G96" s="53"/>
      <c r="I96" s="53"/>
      <c r="K96" s="53"/>
      <c r="Q96" s="55"/>
    </row>
    <row r="97" customFormat="false" ht="15" hidden="false" customHeight="false" outlineLevel="0" collapsed="false">
      <c r="A97" s="53"/>
      <c r="B97" s="53"/>
      <c r="C97" s="54" t="str">
        <f aca="false">IF(A97="Activo",B97,"")</f>
        <v/>
      </c>
      <c r="G97" s="53"/>
      <c r="I97" s="53"/>
      <c r="K97" s="53"/>
      <c r="Q97" s="55"/>
    </row>
    <row r="98" customFormat="false" ht="15" hidden="false" customHeight="false" outlineLevel="0" collapsed="false">
      <c r="A98" s="53"/>
      <c r="B98" s="53"/>
      <c r="C98" s="54" t="str">
        <f aca="false">IF(A98="Activo",B98,"")</f>
        <v/>
      </c>
      <c r="G98" s="53"/>
      <c r="I98" s="53"/>
      <c r="K98" s="53"/>
      <c r="Q98" s="55"/>
    </row>
    <row r="99" customFormat="false" ht="15" hidden="false" customHeight="false" outlineLevel="0" collapsed="false">
      <c r="A99" s="53"/>
      <c r="B99" s="53"/>
      <c r="C99" s="54" t="str">
        <f aca="false">IF(A99="Activo",B99,"")</f>
        <v/>
      </c>
      <c r="G99" s="53"/>
      <c r="I99" s="53"/>
      <c r="K99" s="53"/>
      <c r="Q99" s="55"/>
    </row>
    <row r="100" customFormat="false" ht="15" hidden="false" customHeight="false" outlineLevel="0" collapsed="false">
      <c r="A100" s="53"/>
      <c r="B100" s="53"/>
      <c r="C100" s="54" t="str">
        <f aca="false">IF(A100="Activo",B100,"")</f>
        <v/>
      </c>
      <c r="G100" s="53"/>
      <c r="I100" s="53"/>
      <c r="K100" s="53"/>
      <c r="Q100" s="57"/>
    </row>
  </sheetData>
  <dataValidations count="1">
    <dataValidation allowBlank="true" errorStyle="stop" operator="between" prompt="No se puede cambiar la formula&#10;" promptTitle="Información" showDropDown="false" showErrorMessage="true" showInputMessage="true" sqref="C2:C10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" activePane="bottomLeft" state="frozen"/>
      <selection pane="topLeft" activeCell="A1" activeCellId="0" sqref="A1"/>
      <selection pane="bottomLeft" activeCell="D19" activeCellId="0" sqref="D19"/>
    </sheetView>
  </sheetViews>
  <sheetFormatPr defaultColWidth="8.6796875" defaultRowHeight="15" zeroHeight="false" outlineLevelRow="0" outlineLevelCol="0"/>
  <cols>
    <col collapsed="false" customWidth="true" hidden="false" outlineLevel="0" max="2" min="1" style="43" width="14.71"/>
    <col collapsed="false" customWidth="true" hidden="false" outlineLevel="0" max="3" min="3" style="27" width="14.29"/>
    <col collapsed="false" customWidth="true" hidden="false" outlineLevel="0" max="4" min="4" style="43" width="58.71"/>
    <col collapsed="false" customWidth="true" hidden="false" outlineLevel="0" max="5" min="5" style="27" width="17.42"/>
    <col collapsed="false" customWidth="true" hidden="false" outlineLevel="0" max="6" min="6" style="27" width="17.29"/>
    <col collapsed="false" customWidth="true" hidden="false" outlineLevel="0" max="7" min="7" style="27" width="10.29"/>
    <col collapsed="false" customWidth="true" hidden="false" outlineLevel="0" max="8" min="8" style="27" width="13.71"/>
    <col collapsed="false" customWidth="true" hidden="false" outlineLevel="0" max="9" min="9" style="27" width="11.29"/>
    <col collapsed="false" customWidth="true" hidden="false" outlineLevel="0" max="10" min="10" style="27" width="10.85"/>
    <col collapsed="false" customWidth="true" hidden="false" outlineLevel="0" max="11" min="11" style="27" width="12.86"/>
    <col collapsed="false" customWidth="true" hidden="false" outlineLevel="0" max="12" min="12" style="27" width="11.29"/>
    <col collapsed="false" customWidth="true" hidden="false" outlineLevel="0" max="13" min="13" style="27" width="56.15"/>
    <col collapsed="false" customWidth="true" hidden="false" outlineLevel="0" max="14" min="14" style="43" width="45.71"/>
  </cols>
  <sheetData>
    <row r="1" customFormat="false" ht="57.45" hidden="false" customHeight="false" outlineLevel="0" collapsed="false">
      <c r="A1" s="25" t="s">
        <v>616</v>
      </c>
      <c r="B1" s="58" t="s">
        <v>1</v>
      </c>
      <c r="C1" s="59" t="s">
        <v>617</v>
      </c>
      <c r="D1" s="58" t="s">
        <v>6</v>
      </c>
      <c r="E1" s="25" t="s">
        <v>618</v>
      </c>
      <c r="F1" s="25" t="s">
        <v>8</v>
      </c>
      <c r="G1" s="25" t="s">
        <v>9</v>
      </c>
      <c r="H1" s="25" t="s">
        <v>10</v>
      </c>
      <c r="I1" s="25" t="s">
        <v>11</v>
      </c>
      <c r="J1" s="25" t="s">
        <v>12</v>
      </c>
      <c r="K1" s="59" t="s">
        <v>13</v>
      </c>
      <c r="L1" s="25" t="s">
        <v>14</v>
      </c>
      <c r="M1" s="58" t="s">
        <v>15</v>
      </c>
      <c r="N1" s="58" t="s">
        <v>664</v>
      </c>
    </row>
    <row r="2" customFormat="false" ht="15" hidden="false" customHeight="false" outlineLevel="0" collapsed="false">
      <c r="A2" s="60"/>
      <c r="B2" s="61"/>
      <c r="C2" s="41"/>
      <c r="D2" s="62"/>
      <c r="E2" s="60"/>
      <c r="F2" s="61"/>
      <c r="G2" s="60"/>
      <c r="H2" s="60"/>
      <c r="I2" s="60"/>
      <c r="J2" s="60"/>
      <c r="K2" s="60"/>
      <c r="L2" s="63" t="n">
        <f aca="false">K2*60</f>
        <v>0</v>
      </c>
      <c r="M2" s="64"/>
      <c r="N2" s="65"/>
    </row>
    <row r="3" customFormat="false" ht="15" hidden="false" customHeight="false" outlineLevel="0" collapsed="false">
      <c r="A3" s="10"/>
      <c r="B3" s="10"/>
      <c r="C3" s="13"/>
      <c r="D3" s="66"/>
      <c r="E3" s="11"/>
      <c r="F3" s="10"/>
      <c r="G3" s="11"/>
      <c r="H3" s="11"/>
      <c r="I3" s="11"/>
      <c r="J3" s="11"/>
      <c r="K3" s="11"/>
      <c r="L3" s="29" t="n">
        <f aca="false">K3*60</f>
        <v>0</v>
      </c>
      <c r="M3" s="67"/>
      <c r="N3" s="65"/>
    </row>
    <row r="4" customFormat="false" ht="15" hidden="false" customHeight="false" outlineLevel="0" collapsed="false">
      <c r="A4" s="10"/>
      <c r="B4" s="10"/>
      <c r="C4" s="13"/>
      <c r="D4" s="66"/>
      <c r="E4" s="11"/>
      <c r="F4" s="10"/>
      <c r="G4" s="11"/>
      <c r="H4" s="11"/>
      <c r="I4" s="11"/>
      <c r="J4" s="11"/>
      <c r="K4" s="11"/>
      <c r="L4" s="29" t="n">
        <f aca="false">K4*60</f>
        <v>0</v>
      </c>
      <c r="M4" s="67"/>
      <c r="N4" s="65"/>
    </row>
    <row r="5" customFormat="false" ht="15" hidden="false" customHeight="false" outlineLevel="0" collapsed="false">
      <c r="A5" s="10"/>
      <c r="B5" s="10"/>
      <c r="C5" s="13"/>
      <c r="D5" s="66"/>
      <c r="E5" s="11"/>
      <c r="F5" s="10"/>
      <c r="G5" s="11"/>
      <c r="H5" s="11"/>
      <c r="I5" s="11"/>
      <c r="J5" s="11"/>
      <c r="K5" s="11"/>
      <c r="L5" s="29" t="n">
        <f aca="false">K5*60</f>
        <v>0</v>
      </c>
      <c r="M5" s="67"/>
      <c r="N5" s="65"/>
    </row>
    <row r="6" customFormat="false" ht="15" hidden="false" customHeight="false" outlineLevel="0" collapsed="false">
      <c r="A6" s="10"/>
      <c r="B6" s="10"/>
      <c r="C6" s="13"/>
      <c r="D6" s="66"/>
      <c r="E6" s="11"/>
      <c r="F6" s="10"/>
      <c r="G6" s="11"/>
      <c r="H6" s="11"/>
      <c r="I6" s="11"/>
      <c r="J6" s="11"/>
      <c r="K6" s="11"/>
      <c r="L6" s="29" t="n">
        <f aca="false">K6*60</f>
        <v>0</v>
      </c>
      <c r="M6" s="67"/>
      <c r="N6" s="65"/>
    </row>
    <row r="7" customFormat="false" ht="15" hidden="false" customHeight="false" outlineLevel="0" collapsed="false">
      <c r="A7" s="10"/>
      <c r="B7" s="10"/>
      <c r="C7" s="13"/>
      <c r="D7" s="66"/>
      <c r="E7" s="11"/>
      <c r="F7" s="10"/>
      <c r="G7" s="11"/>
      <c r="H7" s="11"/>
      <c r="I7" s="11"/>
      <c r="J7" s="11"/>
      <c r="K7" s="11"/>
      <c r="L7" s="29" t="n">
        <f aca="false">K7*60</f>
        <v>0</v>
      </c>
      <c r="M7" s="67"/>
      <c r="N7" s="65"/>
      <c r="T7" s="68"/>
      <c r="U7" s="69"/>
      <c r="Y7" s="68"/>
      <c r="AF7" s="68"/>
      <c r="AG7" s="69"/>
    </row>
    <row r="8" customFormat="false" ht="15" hidden="false" customHeight="false" outlineLevel="0" collapsed="false">
      <c r="A8" s="10"/>
      <c r="B8" s="10"/>
      <c r="C8" s="13"/>
      <c r="D8" s="66"/>
      <c r="E8" s="11"/>
      <c r="F8" s="10"/>
      <c r="G8" s="11"/>
      <c r="H8" s="11"/>
      <c r="I8" s="11"/>
      <c r="J8" s="11"/>
      <c r="K8" s="11"/>
      <c r="L8" s="29" t="n">
        <f aca="false">K8*60</f>
        <v>0</v>
      </c>
      <c r="M8" s="67"/>
      <c r="N8" s="65"/>
      <c r="T8" s="68"/>
      <c r="U8" s="69"/>
      <c r="Y8" s="68"/>
      <c r="AF8" s="68"/>
      <c r="AG8" s="69"/>
    </row>
    <row r="9" customFormat="false" ht="15" hidden="false" customHeight="false" outlineLevel="0" collapsed="false">
      <c r="A9" s="10"/>
      <c r="B9" s="10"/>
      <c r="C9" s="13"/>
      <c r="D9" s="66"/>
      <c r="E9" s="11"/>
      <c r="F9" s="10"/>
      <c r="G9" s="11"/>
      <c r="H9" s="11"/>
      <c r="I9" s="11"/>
      <c r="J9" s="11"/>
      <c r="K9" s="11"/>
      <c r="L9" s="29" t="n">
        <f aca="false">K9*60</f>
        <v>0</v>
      </c>
      <c r="M9" s="67"/>
      <c r="N9" s="65"/>
    </row>
    <row r="10" customFormat="false" ht="15" hidden="false" customHeight="false" outlineLevel="0" collapsed="false">
      <c r="A10" s="10"/>
      <c r="B10" s="10"/>
      <c r="C10" s="13"/>
      <c r="D10" s="66"/>
      <c r="E10" s="11"/>
      <c r="F10" s="10"/>
      <c r="G10" s="11"/>
      <c r="H10" s="11"/>
      <c r="I10" s="11"/>
      <c r="J10" s="11"/>
      <c r="K10" s="11"/>
      <c r="L10" s="29" t="n">
        <f aca="false">K10*60</f>
        <v>0</v>
      </c>
      <c r="M10" s="67"/>
      <c r="N10" s="65"/>
    </row>
    <row r="11" customFormat="false" ht="15" hidden="false" customHeight="false" outlineLevel="0" collapsed="false">
      <c r="A11" s="10"/>
      <c r="B11" s="10"/>
      <c r="C11" s="13"/>
      <c r="D11" s="66"/>
      <c r="E11" s="11"/>
      <c r="F11" s="10"/>
      <c r="G11" s="11"/>
      <c r="H11" s="11"/>
      <c r="I11" s="11"/>
      <c r="J11" s="11"/>
      <c r="K11" s="11"/>
      <c r="L11" s="29" t="n">
        <f aca="false">K11*60</f>
        <v>0</v>
      </c>
      <c r="M11" s="67"/>
      <c r="N11" s="65"/>
    </row>
    <row r="12" customFormat="false" ht="15" hidden="false" customHeight="false" outlineLevel="0" collapsed="false">
      <c r="A12" s="10"/>
      <c r="B12" s="10"/>
      <c r="C12" s="13"/>
      <c r="D12" s="66"/>
      <c r="E12" s="11"/>
      <c r="F12" s="10"/>
      <c r="G12" s="11"/>
      <c r="H12" s="11"/>
      <c r="I12" s="11"/>
      <c r="J12" s="11"/>
      <c r="K12" s="11"/>
      <c r="L12" s="29" t="n">
        <f aca="false">K12*60</f>
        <v>0</v>
      </c>
      <c r="M12" s="67"/>
      <c r="N12" s="65"/>
    </row>
    <row r="13" customFormat="false" ht="15" hidden="false" customHeight="false" outlineLevel="0" collapsed="false">
      <c r="A13" s="10"/>
      <c r="B13" s="10"/>
      <c r="C13" s="13"/>
      <c r="D13" s="66"/>
      <c r="E13" s="11"/>
      <c r="F13" s="10"/>
      <c r="G13" s="11"/>
      <c r="H13" s="11"/>
      <c r="I13" s="11"/>
      <c r="J13" s="11"/>
      <c r="K13" s="11"/>
      <c r="L13" s="29" t="n">
        <f aca="false">K13*60</f>
        <v>0</v>
      </c>
      <c r="M13" s="67"/>
      <c r="N13" s="65"/>
    </row>
    <row r="14" s="42" customFormat="true" ht="15" hidden="false" customHeight="false" outlineLevel="0" collapsed="false">
      <c r="A14" s="10"/>
      <c r="B14" s="10"/>
      <c r="C14" s="13"/>
      <c r="D14" s="66"/>
      <c r="E14" s="11"/>
      <c r="F14" s="10"/>
      <c r="G14" s="11"/>
      <c r="H14" s="11"/>
      <c r="I14" s="11"/>
      <c r="J14" s="11"/>
      <c r="K14" s="11"/>
      <c r="L14" s="29" t="n">
        <f aca="false">K14*60</f>
        <v>0</v>
      </c>
      <c r="M14" s="67"/>
      <c r="N14" s="65"/>
    </row>
    <row r="15" customFormat="false" ht="15" hidden="false" customHeight="false" outlineLevel="0" collapsed="false">
      <c r="A15" s="10"/>
      <c r="B15" s="10"/>
      <c r="C15" s="13"/>
      <c r="D15" s="66"/>
      <c r="E15" s="11"/>
      <c r="F15" s="10"/>
      <c r="G15" s="11"/>
      <c r="H15" s="11"/>
      <c r="I15" s="11"/>
      <c r="J15" s="11"/>
      <c r="K15" s="11"/>
      <c r="L15" s="29" t="n">
        <f aca="false">K15*60</f>
        <v>0</v>
      </c>
      <c r="M15" s="67"/>
      <c r="N15" s="65"/>
    </row>
    <row r="16" customFormat="false" ht="15" hidden="false" customHeight="false" outlineLevel="0" collapsed="false">
      <c r="A16" s="10"/>
      <c r="B16" s="10"/>
      <c r="C16" s="13"/>
      <c r="D16" s="66"/>
      <c r="E16" s="11"/>
      <c r="F16" s="10"/>
      <c r="G16" s="11"/>
      <c r="H16" s="11"/>
      <c r="I16" s="11"/>
      <c r="J16" s="11"/>
      <c r="K16" s="11"/>
      <c r="L16" s="29" t="n">
        <f aca="false">K16*60</f>
        <v>0</v>
      </c>
      <c r="M16" s="67"/>
      <c r="N16" s="65"/>
    </row>
    <row r="17" customFormat="false" ht="15" hidden="false" customHeight="false" outlineLevel="0" collapsed="false">
      <c r="A17" s="10"/>
      <c r="B17" s="10"/>
      <c r="C17" s="13"/>
      <c r="D17" s="66"/>
      <c r="E17" s="11"/>
      <c r="F17" s="10"/>
      <c r="G17" s="11"/>
      <c r="H17" s="11"/>
      <c r="I17" s="11"/>
      <c r="J17" s="11"/>
      <c r="K17" s="11"/>
      <c r="L17" s="29" t="n">
        <f aca="false">K17*60</f>
        <v>0</v>
      </c>
      <c r="M17" s="67"/>
      <c r="N17" s="65"/>
    </row>
    <row r="18" customFormat="false" ht="15" hidden="false" customHeight="false" outlineLevel="0" collapsed="false">
      <c r="A18" s="10"/>
      <c r="B18" s="10"/>
      <c r="C18" s="13"/>
      <c r="D18" s="66"/>
      <c r="E18" s="11"/>
      <c r="F18" s="10"/>
      <c r="G18" s="11"/>
      <c r="H18" s="11"/>
      <c r="I18" s="11"/>
      <c r="J18" s="11"/>
      <c r="K18" s="11"/>
      <c r="L18" s="29" t="n">
        <f aca="false">K18*60</f>
        <v>0</v>
      </c>
      <c r="M18" s="67"/>
      <c r="N18" s="65"/>
    </row>
    <row r="19" customFormat="false" ht="15" hidden="false" customHeight="false" outlineLevel="0" collapsed="false">
      <c r="A19" s="10"/>
      <c r="B19" s="10"/>
      <c r="C19" s="13"/>
      <c r="D19" s="66"/>
      <c r="E19" s="11"/>
      <c r="F19" s="10"/>
      <c r="G19" s="11"/>
      <c r="H19" s="11"/>
      <c r="I19" s="11"/>
      <c r="J19" s="11"/>
      <c r="K19" s="11"/>
      <c r="L19" s="29" t="n">
        <f aca="false">K19*60</f>
        <v>0</v>
      </c>
      <c r="M19" s="67"/>
      <c r="N19" s="65"/>
    </row>
    <row r="20" customFormat="false" ht="15" hidden="false" customHeight="false" outlineLevel="0" collapsed="false">
      <c r="A20" s="10"/>
      <c r="B20" s="10"/>
      <c r="C20" s="13"/>
      <c r="D20" s="66"/>
      <c r="E20" s="11"/>
      <c r="F20" s="10"/>
      <c r="G20" s="11"/>
      <c r="H20" s="11"/>
      <c r="I20" s="11"/>
      <c r="J20" s="11"/>
      <c r="K20" s="11"/>
      <c r="L20" s="29" t="n">
        <f aca="false">K20*60</f>
        <v>0</v>
      </c>
      <c r="M20" s="67"/>
      <c r="N20" s="65"/>
    </row>
    <row r="21" customFormat="false" ht="15" hidden="false" customHeight="false" outlineLevel="0" collapsed="false">
      <c r="A21" s="10"/>
      <c r="B21" s="10"/>
      <c r="C21" s="13"/>
      <c r="D21" s="66"/>
      <c r="E21" s="11"/>
      <c r="F21" s="10"/>
      <c r="G21" s="11"/>
      <c r="H21" s="11"/>
      <c r="I21" s="11"/>
      <c r="J21" s="11"/>
      <c r="K21" s="11"/>
      <c r="L21" s="29" t="n">
        <f aca="false">K21*60</f>
        <v>0</v>
      </c>
      <c r="M21" s="67"/>
      <c r="N21" s="65"/>
    </row>
    <row r="22" customFormat="false" ht="15" hidden="false" customHeight="false" outlineLevel="0" collapsed="false">
      <c r="A22" s="10"/>
      <c r="B22" s="10"/>
      <c r="C22" s="13"/>
      <c r="D22" s="66"/>
      <c r="E22" s="11"/>
      <c r="F22" s="10"/>
      <c r="G22" s="11"/>
      <c r="H22" s="11"/>
      <c r="I22" s="11"/>
      <c r="J22" s="11"/>
      <c r="K22" s="11"/>
      <c r="L22" s="29" t="n">
        <f aca="false">K22*60</f>
        <v>0</v>
      </c>
      <c r="M22" s="67"/>
      <c r="N22" s="65"/>
    </row>
    <row r="23" customFormat="false" ht="15" hidden="false" customHeight="false" outlineLevel="0" collapsed="false">
      <c r="A23" s="10"/>
      <c r="B23" s="10"/>
      <c r="C23" s="13"/>
      <c r="D23" s="66"/>
      <c r="E23" s="11"/>
      <c r="F23" s="10"/>
      <c r="G23" s="11"/>
      <c r="H23" s="11"/>
      <c r="I23" s="11"/>
      <c r="J23" s="11"/>
      <c r="K23" s="11"/>
      <c r="L23" s="29" t="n">
        <f aca="false">K23*60</f>
        <v>0</v>
      </c>
      <c r="M23" s="67"/>
      <c r="N23" s="65"/>
    </row>
    <row r="24" customFormat="false" ht="15" hidden="false" customHeight="false" outlineLevel="0" collapsed="false">
      <c r="A24" s="10"/>
      <c r="B24" s="10"/>
      <c r="C24" s="13"/>
      <c r="D24" s="66"/>
      <c r="E24" s="11"/>
      <c r="F24" s="10"/>
      <c r="G24" s="11"/>
      <c r="H24" s="11"/>
      <c r="I24" s="11"/>
      <c r="J24" s="11"/>
      <c r="K24" s="11"/>
      <c r="L24" s="29" t="n">
        <f aca="false">K24*60</f>
        <v>0</v>
      </c>
      <c r="M24" s="67"/>
      <c r="N24" s="65"/>
    </row>
    <row r="25" customFormat="false" ht="15" hidden="false" customHeight="false" outlineLevel="0" collapsed="false">
      <c r="A25" s="10"/>
      <c r="B25" s="10"/>
      <c r="C25" s="13"/>
      <c r="D25" s="66"/>
      <c r="E25" s="11"/>
      <c r="F25" s="10"/>
      <c r="G25" s="11"/>
      <c r="H25" s="11"/>
      <c r="I25" s="11"/>
      <c r="J25" s="11"/>
      <c r="K25" s="11"/>
      <c r="L25" s="29" t="n">
        <f aca="false">K25*60</f>
        <v>0</v>
      </c>
      <c r="M25" s="67"/>
      <c r="N25" s="65"/>
    </row>
    <row r="26" customFormat="false" ht="15" hidden="false" customHeight="false" outlineLevel="0" collapsed="false">
      <c r="A26" s="10"/>
      <c r="B26" s="10"/>
      <c r="C26" s="13"/>
      <c r="D26" s="66"/>
      <c r="E26" s="11"/>
      <c r="F26" s="10"/>
      <c r="G26" s="11"/>
      <c r="H26" s="11"/>
      <c r="I26" s="11"/>
      <c r="J26" s="11"/>
      <c r="K26" s="11"/>
      <c r="L26" s="29" t="n">
        <f aca="false">K26*60</f>
        <v>0</v>
      </c>
      <c r="M26" s="67"/>
      <c r="N26" s="65"/>
    </row>
    <row r="27" customFormat="false" ht="15" hidden="false" customHeight="false" outlineLevel="0" collapsed="false">
      <c r="A27" s="10"/>
      <c r="B27" s="10"/>
      <c r="C27" s="13"/>
      <c r="D27" s="66"/>
      <c r="E27" s="11"/>
      <c r="F27" s="10"/>
      <c r="G27" s="11"/>
      <c r="H27" s="11"/>
      <c r="I27" s="11"/>
      <c r="J27" s="11"/>
      <c r="K27" s="11"/>
      <c r="L27" s="29" t="n">
        <f aca="false">K27*60</f>
        <v>0</v>
      </c>
      <c r="M27" s="67"/>
      <c r="N27" s="65"/>
    </row>
    <row r="28" customFormat="false" ht="15" hidden="false" customHeight="false" outlineLevel="0" collapsed="false">
      <c r="A28" s="10"/>
      <c r="B28" s="10"/>
      <c r="C28" s="13"/>
      <c r="D28" s="66"/>
      <c r="E28" s="11"/>
      <c r="F28" s="10"/>
      <c r="G28" s="11"/>
      <c r="H28" s="11"/>
      <c r="I28" s="11"/>
      <c r="J28" s="11"/>
      <c r="K28" s="11"/>
      <c r="L28" s="29" t="n">
        <f aca="false">K28*60</f>
        <v>0</v>
      </c>
      <c r="M28" s="67"/>
      <c r="N28" s="65"/>
    </row>
    <row r="29" customFormat="false" ht="15" hidden="false" customHeight="false" outlineLevel="0" collapsed="false">
      <c r="A29" s="10"/>
      <c r="B29" s="10"/>
      <c r="C29" s="13"/>
      <c r="D29" s="66"/>
      <c r="E29" s="11"/>
      <c r="F29" s="10"/>
      <c r="G29" s="11"/>
      <c r="H29" s="11"/>
      <c r="I29" s="11"/>
      <c r="J29" s="11"/>
      <c r="K29" s="11"/>
      <c r="L29" s="29" t="n">
        <f aca="false">K29*60</f>
        <v>0</v>
      </c>
      <c r="M29" s="67"/>
      <c r="N29" s="65"/>
    </row>
    <row r="30" customFormat="false" ht="15" hidden="false" customHeight="false" outlineLevel="0" collapsed="false">
      <c r="A30" s="10"/>
      <c r="B30" s="10"/>
      <c r="C30" s="13"/>
      <c r="D30" s="66"/>
      <c r="E30" s="11"/>
      <c r="F30" s="10"/>
      <c r="G30" s="11"/>
      <c r="H30" s="11"/>
      <c r="I30" s="11"/>
      <c r="J30" s="11"/>
      <c r="K30" s="11"/>
      <c r="L30" s="29" t="n">
        <f aca="false">K30*60</f>
        <v>0</v>
      </c>
      <c r="M30" s="67"/>
      <c r="N30" s="65"/>
    </row>
    <row r="31" customFormat="false" ht="15" hidden="false" customHeight="false" outlineLevel="0" collapsed="false">
      <c r="A31" s="10"/>
      <c r="B31" s="10"/>
      <c r="C31" s="13"/>
      <c r="D31" s="66"/>
      <c r="E31" s="11"/>
      <c r="F31" s="10"/>
      <c r="G31" s="11"/>
      <c r="H31" s="11"/>
      <c r="I31" s="11"/>
      <c r="J31" s="11"/>
      <c r="K31" s="11"/>
      <c r="L31" s="29" t="n">
        <f aca="false">K31*60</f>
        <v>0</v>
      </c>
      <c r="M31" s="67"/>
      <c r="N31" s="65"/>
    </row>
    <row r="32" customFormat="false" ht="15" hidden="false" customHeight="false" outlineLevel="0" collapsed="false">
      <c r="A32" s="10"/>
      <c r="B32" s="10"/>
      <c r="C32" s="13"/>
      <c r="D32" s="66"/>
      <c r="E32" s="11"/>
      <c r="F32" s="10"/>
      <c r="G32" s="11"/>
      <c r="H32" s="11"/>
      <c r="I32" s="11"/>
      <c r="J32" s="11"/>
      <c r="K32" s="11"/>
      <c r="L32" s="29" t="n">
        <f aca="false">K32*60</f>
        <v>0</v>
      </c>
      <c r="M32" s="67"/>
      <c r="N32" s="65"/>
    </row>
    <row r="33" customFormat="false" ht="15" hidden="false" customHeight="false" outlineLevel="0" collapsed="false">
      <c r="A33" s="10"/>
      <c r="B33" s="10"/>
      <c r="C33" s="13"/>
      <c r="D33" s="66"/>
      <c r="E33" s="11"/>
      <c r="F33" s="10"/>
      <c r="G33" s="11"/>
      <c r="H33" s="11"/>
      <c r="I33" s="11"/>
      <c r="J33" s="11"/>
      <c r="K33" s="11"/>
      <c r="L33" s="29" t="n">
        <f aca="false">K33*60</f>
        <v>0</v>
      </c>
      <c r="M33" s="67"/>
      <c r="N33" s="65"/>
    </row>
    <row r="34" customFormat="false" ht="15" hidden="false" customHeight="false" outlineLevel="0" collapsed="false">
      <c r="A34" s="10"/>
      <c r="B34" s="10"/>
      <c r="C34" s="13"/>
      <c r="D34" s="66"/>
      <c r="E34" s="11"/>
      <c r="F34" s="10"/>
      <c r="G34" s="11"/>
      <c r="H34" s="11"/>
      <c r="I34" s="11"/>
      <c r="J34" s="11"/>
      <c r="K34" s="11"/>
      <c r="L34" s="29" t="n">
        <f aca="false">K34*60</f>
        <v>0</v>
      </c>
      <c r="M34" s="67"/>
      <c r="N34" s="65"/>
    </row>
    <row r="35" customFormat="false" ht="15" hidden="false" customHeight="false" outlineLevel="0" collapsed="false">
      <c r="A35" s="10"/>
      <c r="B35" s="10"/>
      <c r="C35" s="13"/>
      <c r="D35" s="66"/>
      <c r="E35" s="11"/>
      <c r="F35" s="10"/>
      <c r="G35" s="11"/>
      <c r="H35" s="11"/>
      <c r="I35" s="11"/>
      <c r="J35" s="11"/>
      <c r="K35" s="11"/>
      <c r="L35" s="29" t="n">
        <f aca="false">K35*60</f>
        <v>0</v>
      </c>
      <c r="M35" s="67"/>
      <c r="N35" s="65"/>
    </row>
    <row r="36" customFormat="false" ht="15" hidden="false" customHeight="false" outlineLevel="0" collapsed="false">
      <c r="A36" s="10"/>
      <c r="B36" s="10"/>
      <c r="C36" s="13"/>
      <c r="D36" s="66"/>
      <c r="E36" s="11"/>
      <c r="F36" s="10"/>
      <c r="G36" s="11"/>
      <c r="H36" s="11"/>
      <c r="I36" s="11"/>
      <c r="J36" s="11"/>
      <c r="K36" s="11"/>
      <c r="L36" s="29" t="n">
        <f aca="false">K36*60</f>
        <v>0</v>
      </c>
      <c r="M36" s="67"/>
      <c r="N36" s="65"/>
    </row>
    <row r="37" customFormat="false" ht="15" hidden="false" customHeight="false" outlineLevel="0" collapsed="false">
      <c r="A37" s="10"/>
      <c r="B37" s="10"/>
      <c r="C37" s="13"/>
      <c r="D37" s="66"/>
      <c r="E37" s="11"/>
      <c r="F37" s="10"/>
      <c r="G37" s="11"/>
      <c r="H37" s="11"/>
      <c r="I37" s="11"/>
      <c r="J37" s="11"/>
      <c r="K37" s="11"/>
      <c r="L37" s="29" t="n">
        <f aca="false">K37*60</f>
        <v>0</v>
      </c>
      <c r="M37" s="67"/>
      <c r="N37" s="65"/>
    </row>
    <row r="38" customFormat="false" ht="15" hidden="false" customHeight="false" outlineLevel="0" collapsed="false">
      <c r="A38" s="10"/>
      <c r="B38" s="10"/>
      <c r="C38" s="13"/>
      <c r="D38" s="66"/>
      <c r="E38" s="11"/>
      <c r="F38" s="10"/>
      <c r="G38" s="11"/>
      <c r="H38" s="11"/>
      <c r="I38" s="11"/>
      <c r="J38" s="11"/>
      <c r="K38" s="11"/>
      <c r="L38" s="29" t="n">
        <f aca="false">K38*60</f>
        <v>0</v>
      </c>
      <c r="M38" s="67"/>
      <c r="N38" s="65"/>
    </row>
    <row r="39" customFormat="false" ht="15" hidden="false" customHeight="false" outlineLevel="0" collapsed="false">
      <c r="A39" s="10"/>
      <c r="B39" s="10"/>
      <c r="C39" s="13"/>
      <c r="D39" s="66"/>
      <c r="E39" s="11"/>
      <c r="F39" s="10"/>
      <c r="G39" s="11"/>
      <c r="H39" s="11"/>
      <c r="I39" s="11"/>
      <c r="J39" s="11"/>
      <c r="K39" s="11"/>
      <c r="L39" s="29" t="n">
        <f aca="false">K39*60</f>
        <v>0</v>
      </c>
      <c r="M39" s="67"/>
      <c r="N39" s="65"/>
    </row>
    <row r="40" customFormat="false" ht="15" hidden="false" customHeight="false" outlineLevel="0" collapsed="false">
      <c r="A40" s="10"/>
      <c r="B40" s="10"/>
      <c r="C40" s="13"/>
      <c r="D40" s="66"/>
      <c r="E40" s="11"/>
      <c r="F40" s="10"/>
      <c r="G40" s="11"/>
      <c r="H40" s="11"/>
      <c r="I40" s="11"/>
      <c r="J40" s="11"/>
      <c r="K40" s="11"/>
      <c r="L40" s="29" t="n">
        <f aca="false">K40*60</f>
        <v>0</v>
      </c>
      <c r="M40" s="67"/>
      <c r="N40" s="65"/>
    </row>
    <row r="41" customFormat="false" ht="15" hidden="false" customHeight="false" outlineLevel="0" collapsed="false">
      <c r="A41" s="10"/>
      <c r="B41" s="10"/>
      <c r="C41" s="13"/>
      <c r="D41" s="66"/>
      <c r="E41" s="11"/>
      <c r="F41" s="10"/>
      <c r="G41" s="11"/>
      <c r="H41" s="11"/>
      <c r="I41" s="11"/>
      <c r="J41" s="11"/>
      <c r="K41" s="11"/>
      <c r="L41" s="29" t="n">
        <f aca="false">K41*60</f>
        <v>0</v>
      </c>
      <c r="M41" s="67"/>
      <c r="N41" s="65"/>
    </row>
    <row r="42" customFormat="false" ht="15" hidden="false" customHeight="false" outlineLevel="0" collapsed="false">
      <c r="A42" s="10"/>
      <c r="B42" s="10"/>
      <c r="C42" s="13"/>
      <c r="D42" s="66"/>
      <c r="E42" s="11"/>
      <c r="F42" s="10"/>
      <c r="G42" s="11"/>
      <c r="H42" s="11"/>
      <c r="I42" s="11"/>
      <c r="J42" s="11"/>
      <c r="K42" s="11"/>
      <c r="L42" s="29" t="n">
        <f aca="false">K42*60</f>
        <v>0</v>
      </c>
      <c r="M42" s="67"/>
      <c r="N42" s="65"/>
    </row>
    <row r="43" customFormat="false" ht="15" hidden="false" customHeight="false" outlineLevel="0" collapsed="false">
      <c r="A43" s="10"/>
      <c r="B43" s="10"/>
      <c r="C43" s="13"/>
      <c r="D43" s="66"/>
      <c r="E43" s="11"/>
      <c r="F43" s="10"/>
      <c r="G43" s="11"/>
      <c r="H43" s="11"/>
      <c r="I43" s="11"/>
      <c r="J43" s="11"/>
      <c r="K43" s="11"/>
      <c r="L43" s="29" t="n">
        <f aca="false">K43*60</f>
        <v>0</v>
      </c>
      <c r="M43" s="67"/>
      <c r="N43" s="65"/>
    </row>
    <row r="44" customFormat="false" ht="15" hidden="false" customHeight="false" outlineLevel="0" collapsed="false">
      <c r="A44" s="10"/>
      <c r="B44" s="10"/>
      <c r="C44" s="13"/>
      <c r="D44" s="66"/>
      <c r="E44" s="11"/>
      <c r="F44" s="10"/>
      <c r="G44" s="11"/>
      <c r="H44" s="11"/>
      <c r="I44" s="11"/>
      <c r="J44" s="11"/>
      <c r="K44" s="11"/>
      <c r="L44" s="29" t="n">
        <f aca="false">K44*60</f>
        <v>0</v>
      </c>
      <c r="M44" s="67"/>
      <c r="N44" s="65"/>
    </row>
    <row r="45" customFormat="false" ht="15" hidden="false" customHeight="false" outlineLevel="0" collapsed="false">
      <c r="A45" s="10"/>
      <c r="B45" s="10"/>
      <c r="C45" s="13"/>
      <c r="D45" s="66"/>
      <c r="E45" s="11"/>
      <c r="F45" s="10"/>
      <c r="G45" s="11"/>
      <c r="H45" s="11"/>
      <c r="I45" s="11"/>
      <c r="J45" s="11"/>
      <c r="K45" s="11"/>
      <c r="L45" s="29" t="n">
        <f aca="false">K45*60</f>
        <v>0</v>
      </c>
      <c r="M45" s="67"/>
      <c r="N45" s="65"/>
    </row>
    <row r="46" customFormat="false" ht="15" hidden="false" customHeight="false" outlineLevel="0" collapsed="false">
      <c r="A46" s="10"/>
      <c r="B46" s="10"/>
      <c r="C46" s="13"/>
      <c r="D46" s="66"/>
      <c r="E46" s="11"/>
      <c r="F46" s="10"/>
      <c r="G46" s="11"/>
      <c r="H46" s="11"/>
      <c r="I46" s="11"/>
      <c r="J46" s="11"/>
      <c r="K46" s="11"/>
      <c r="L46" s="29" t="n">
        <f aca="false">K46*60</f>
        <v>0</v>
      </c>
      <c r="M46" s="67"/>
      <c r="N46" s="65"/>
    </row>
    <row r="47" customFormat="false" ht="15" hidden="false" customHeight="false" outlineLevel="0" collapsed="false">
      <c r="A47" s="10"/>
      <c r="B47" s="10"/>
      <c r="C47" s="13"/>
      <c r="D47" s="66"/>
      <c r="E47" s="11"/>
      <c r="F47" s="10"/>
      <c r="G47" s="11"/>
      <c r="H47" s="11"/>
      <c r="I47" s="11"/>
      <c r="J47" s="11"/>
      <c r="K47" s="11"/>
      <c r="L47" s="29" t="n">
        <f aca="false">K47*60</f>
        <v>0</v>
      </c>
      <c r="M47" s="67"/>
      <c r="N47" s="65"/>
    </row>
    <row r="48" customFormat="false" ht="15" hidden="false" customHeight="false" outlineLevel="0" collapsed="false">
      <c r="A48" s="10"/>
      <c r="B48" s="10"/>
      <c r="C48" s="13"/>
      <c r="D48" s="66"/>
      <c r="E48" s="11"/>
      <c r="F48" s="10"/>
      <c r="G48" s="11"/>
      <c r="H48" s="11"/>
      <c r="I48" s="11"/>
      <c r="J48" s="11"/>
      <c r="K48" s="11"/>
      <c r="L48" s="29" t="n">
        <f aca="false">K48*60</f>
        <v>0</v>
      </c>
      <c r="M48" s="67"/>
      <c r="N48" s="65"/>
    </row>
    <row r="49" customFormat="false" ht="15" hidden="false" customHeight="false" outlineLevel="0" collapsed="false">
      <c r="A49" s="10"/>
      <c r="B49" s="10"/>
      <c r="C49" s="13"/>
      <c r="D49" s="66"/>
      <c r="E49" s="11"/>
      <c r="F49" s="10"/>
      <c r="G49" s="11"/>
      <c r="H49" s="11"/>
      <c r="I49" s="11"/>
      <c r="J49" s="11"/>
      <c r="K49" s="11"/>
      <c r="L49" s="29" t="n">
        <f aca="false">K49*60</f>
        <v>0</v>
      </c>
      <c r="M49" s="67"/>
      <c r="N49" s="65"/>
    </row>
    <row r="50" customFormat="false" ht="15" hidden="false" customHeight="false" outlineLevel="0" collapsed="false">
      <c r="A50" s="10"/>
      <c r="B50" s="10"/>
      <c r="C50" s="13"/>
      <c r="D50" s="66"/>
      <c r="E50" s="11"/>
      <c r="F50" s="10"/>
      <c r="G50" s="11"/>
      <c r="H50" s="11"/>
      <c r="I50" s="11"/>
      <c r="J50" s="11"/>
      <c r="K50" s="11"/>
      <c r="L50" s="29" t="n">
        <f aca="false">K50*60</f>
        <v>0</v>
      </c>
      <c r="M50" s="67"/>
      <c r="N50" s="65"/>
    </row>
    <row r="51" customFormat="false" ht="15" hidden="false" customHeight="false" outlineLevel="0" collapsed="false">
      <c r="A51" s="10"/>
      <c r="B51" s="10"/>
      <c r="C51" s="13"/>
      <c r="D51" s="66"/>
      <c r="E51" s="11"/>
      <c r="F51" s="10"/>
      <c r="G51" s="11"/>
      <c r="H51" s="11"/>
      <c r="I51" s="11"/>
      <c r="J51" s="11"/>
      <c r="K51" s="11"/>
      <c r="L51" s="29" t="n">
        <f aca="false">K51*60</f>
        <v>0</v>
      </c>
      <c r="M51" s="67"/>
      <c r="N51" s="65"/>
    </row>
    <row r="52" customFormat="false" ht="15" hidden="false" customHeight="false" outlineLevel="0" collapsed="false">
      <c r="A52" s="10"/>
      <c r="B52" s="10"/>
      <c r="C52" s="13"/>
      <c r="D52" s="66"/>
      <c r="E52" s="11"/>
      <c r="F52" s="10"/>
      <c r="G52" s="11"/>
      <c r="H52" s="11"/>
      <c r="I52" s="11"/>
      <c r="J52" s="11"/>
      <c r="K52" s="11"/>
      <c r="L52" s="29" t="n">
        <f aca="false">K52*60</f>
        <v>0</v>
      </c>
      <c r="M52" s="67"/>
      <c r="N52" s="65"/>
    </row>
    <row r="53" customFormat="false" ht="15" hidden="false" customHeight="false" outlineLevel="0" collapsed="false">
      <c r="A53" s="10"/>
      <c r="B53" s="10"/>
      <c r="C53" s="13"/>
      <c r="D53" s="66"/>
      <c r="E53" s="11"/>
      <c r="F53" s="10"/>
      <c r="G53" s="11"/>
      <c r="H53" s="11"/>
      <c r="I53" s="11"/>
      <c r="J53" s="11"/>
      <c r="K53" s="11"/>
      <c r="L53" s="29" t="n">
        <f aca="false">K53*60</f>
        <v>0</v>
      </c>
      <c r="M53" s="67"/>
      <c r="N53" s="65"/>
    </row>
    <row r="54" customFormat="false" ht="15" hidden="false" customHeight="false" outlineLevel="0" collapsed="false">
      <c r="A54" s="10"/>
      <c r="B54" s="10"/>
      <c r="C54" s="13"/>
      <c r="D54" s="66"/>
      <c r="E54" s="11"/>
      <c r="F54" s="10"/>
      <c r="G54" s="11"/>
      <c r="H54" s="11"/>
      <c r="I54" s="11"/>
      <c r="J54" s="11"/>
      <c r="K54" s="11"/>
      <c r="L54" s="29" t="n">
        <f aca="false">K54*60</f>
        <v>0</v>
      </c>
      <c r="M54" s="67"/>
      <c r="N54" s="65"/>
    </row>
    <row r="55" customFormat="false" ht="15" hidden="false" customHeight="false" outlineLevel="0" collapsed="false">
      <c r="A55" s="10"/>
      <c r="B55" s="10"/>
      <c r="C55" s="13"/>
      <c r="D55" s="66"/>
      <c r="E55" s="11"/>
      <c r="F55" s="10"/>
      <c r="G55" s="11"/>
      <c r="H55" s="11"/>
      <c r="I55" s="11"/>
      <c r="J55" s="11"/>
      <c r="K55" s="11"/>
      <c r="L55" s="29" t="n">
        <f aca="false">K55*60</f>
        <v>0</v>
      </c>
      <c r="M55" s="67"/>
      <c r="N55" s="65"/>
    </row>
    <row r="56" customFormat="false" ht="15" hidden="false" customHeight="false" outlineLevel="0" collapsed="false">
      <c r="A56" s="10"/>
      <c r="B56" s="10"/>
      <c r="C56" s="13"/>
      <c r="D56" s="66"/>
      <c r="E56" s="11"/>
      <c r="F56" s="10"/>
      <c r="G56" s="11"/>
      <c r="H56" s="11"/>
      <c r="I56" s="11"/>
      <c r="J56" s="11"/>
      <c r="K56" s="11"/>
      <c r="L56" s="29" t="n">
        <f aca="false">K56*60</f>
        <v>0</v>
      </c>
      <c r="M56" s="67"/>
      <c r="N56" s="65"/>
    </row>
    <row r="57" customFormat="false" ht="15" hidden="false" customHeight="false" outlineLevel="0" collapsed="false">
      <c r="A57" s="10"/>
      <c r="B57" s="10"/>
      <c r="C57" s="13"/>
      <c r="D57" s="66"/>
      <c r="E57" s="11"/>
      <c r="F57" s="10"/>
      <c r="G57" s="11"/>
      <c r="H57" s="11"/>
      <c r="I57" s="11"/>
      <c r="J57" s="11"/>
      <c r="K57" s="11"/>
      <c r="L57" s="29" t="n">
        <f aca="false">K57*60</f>
        <v>0</v>
      </c>
      <c r="M57" s="67"/>
      <c r="N57" s="65"/>
    </row>
    <row r="58" customFormat="false" ht="15" hidden="false" customHeight="false" outlineLevel="0" collapsed="false">
      <c r="A58" s="10"/>
      <c r="B58" s="10"/>
      <c r="C58" s="13"/>
      <c r="D58" s="66"/>
      <c r="E58" s="11"/>
      <c r="F58" s="10"/>
      <c r="G58" s="11"/>
      <c r="H58" s="11"/>
      <c r="I58" s="11"/>
      <c r="J58" s="11"/>
      <c r="K58" s="11"/>
      <c r="L58" s="29" t="n">
        <f aca="false">K58*60</f>
        <v>0</v>
      </c>
      <c r="M58" s="67"/>
      <c r="N58" s="65"/>
    </row>
    <row r="59" customFormat="false" ht="15" hidden="false" customHeight="false" outlineLevel="0" collapsed="false">
      <c r="A59" s="10"/>
      <c r="B59" s="10"/>
      <c r="C59" s="13"/>
      <c r="D59" s="66"/>
      <c r="E59" s="11"/>
      <c r="F59" s="10"/>
      <c r="G59" s="11"/>
      <c r="H59" s="11"/>
      <c r="I59" s="11"/>
      <c r="J59" s="11"/>
      <c r="K59" s="11"/>
      <c r="L59" s="29" t="n">
        <f aca="false">K59*60</f>
        <v>0</v>
      </c>
      <c r="M59" s="67"/>
      <c r="N59" s="65"/>
    </row>
    <row r="60" customFormat="false" ht="15" hidden="false" customHeight="false" outlineLevel="0" collapsed="false">
      <c r="A60" s="10"/>
      <c r="B60" s="10"/>
      <c r="C60" s="13"/>
      <c r="D60" s="66"/>
      <c r="E60" s="11"/>
      <c r="F60" s="10"/>
      <c r="G60" s="11"/>
      <c r="H60" s="11"/>
      <c r="I60" s="11"/>
      <c r="J60" s="11"/>
      <c r="K60" s="11"/>
      <c r="L60" s="29" t="n">
        <f aca="false">K60*60</f>
        <v>0</v>
      </c>
      <c r="M60" s="67"/>
      <c r="N60" s="65"/>
    </row>
    <row r="61" customFormat="false" ht="15" hidden="false" customHeight="false" outlineLevel="0" collapsed="false">
      <c r="A61" s="10"/>
      <c r="B61" s="10"/>
      <c r="C61" s="13"/>
      <c r="D61" s="66"/>
      <c r="E61" s="11"/>
      <c r="F61" s="10"/>
      <c r="G61" s="11"/>
      <c r="H61" s="11"/>
      <c r="I61" s="11"/>
      <c r="J61" s="11"/>
      <c r="K61" s="11"/>
      <c r="L61" s="29" t="n">
        <f aca="false">K61*60</f>
        <v>0</v>
      </c>
      <c r="M61" s="67"/>
      <c r="N61" s="65"/>
    </row>
    <row r="62" customFormat="false" ht="15" hidden="false" customHeight="false" outlineLevel="0" collapsed="false">
      <c r="A62" s="10"/>
      <c r="B62" s="10"/>
      <c r="C62" s="13"/>
      <c r="D62" s="66"/>
      <c r="E62" s="11"/>
      <c r="F62" s="10"/>
      <c r="G62" s="11"/>
      <c r="H62" s="11"/>
      <c r="I62" s="11"/>
      <c r="J62" s="11"/>
      <c r="K62" s="11"/>
      <c r="L62" s="29" t="n">
        <f aca="false">K62*60</f>
        <v>0</v>
      </c>
      <c r="M62" s="67"/>
      <c r="N62" s="65"/>
    </row>
    <row r="63" customFormat="false" ht="15" hidden="false" customHeight="false" outlineLevel="0" collapsed="false">
      <c r="A63" s="10"/>
      <c r="B63" s="10"/>
      <c r="C63" s="13"/>
      <c r="D63" s="66"/>
      <c r="E63" s="11"/>
      <c r="F63" s="10"/>
      <c r="G63" s="11"/>
      <c r="H63" s="11"/>
      <c r="I63" s="11"/>
      <c r="J63" s="11"/>
      <c r="K63" s="11"/>
      <c r="L63" s="29" t="n">
        <f aca="false">K63*60</f>
        <v>0</v>
      </c>
      <c r="M63" s="67"/>
      <c r="N63" s="65"/>
    </row>
    <row r="64" customFormat="false" ht="15" hidden="false" customHeight="false" outlineLevel="0" collapsed="false">
      <c r="A64" s="10"/>
      <c r="B64" s="10"/>
      <c r="C64" s="13"/>
      <c r="D64" s="66"/>
      <c r="E64" s="11"/>
      <c r="F64" s="10"/>
      <c r="G64" s="11"/>
      <c r="H64" s="11"/>
      <c r="I64" s="11"/>
      <c r="J64" s="11"/>
      <c r="K64" s="11"/>
      <c r="L64" s="29" t="n">
        <f aca="false">K64*60</f>
        <v>0</v>
      </c>
      <c r="M64" s="67"/>
      <c r="N64" s="65"/>
    </row>
    <row r="65" customFormat="false" ht="15" hidden="false" customHeight="false" outlineLevel="0" collapsed="false">
      <c r="A65" s="10"/>
      <c r="B65" s="10"/>
      <c r="C65" s="13"/>
      <c r="D65" s="66"/>
      <c r="E65" s="11"/>
      <c r="F65" s="10"/>
      <c r="G65" s="11"/>
      <c r="H65" s="11"/>
      <c r="I65" s="11"/>
      <c r="J65" s="11"/>
      <c r="K65" s="11"/>
      <c r="L65" s="29" t="n">
        <f aca="false">K65*60</f>
        <v>0</v>
      </c>
      <c r="M65" s="67"/>
      <c r="N65" s="65"/>
    </row>
    <row r="66" customFormat="false" ht="15" hidden="false" customHeight="false" outlineLevel="0" collapsed="false">
      <c r="A66" s="10"/>
      <c r="B66" s="10"/>
      <c r="C66" s="13"/>
      <c r="D66" s="66"/>
      <c r="E66" s="11"/>
      <c r="F66" s="10"/>
      <c r="G66" s="11"/>
      <c r="H66" s="11"/>
      <c r="I66" s="11"/>
      <c r="J66" s="11"/>
      <c r="K66" s="11"/>
      <c r="L66" s="29" t="n">
        <f aca="false">K66*60</f>
        <v>0</v>
      </c>
      <c r="M66" s="67"/>
      <c r="N66" s="65"/>
    </row>
    <row r="67" customFormat="false" ht="15" hidden="false" customHeight="false" outlineLevel="0" collapsed="false">
      <c r="A67" s="10"/>
      <c r="B67" s="10"/>
      <c r="C67" s="13"/>
      <c r="D67" s="66"/>
      <c r="E67" s="11"/>
      <c r="F67" s="10"/>
      <c r="G67" s="11"/>
      <c r="H67" s="11"/>
      <c r="I67" s="11"/>
      <c r="J67" s="11"/>
      <c r="K67" s="11"/>
      <c r="L67" s="29" t="n">
        <f aca="false">K67*60</f>
        <v>0</v>
      </c>
      <c r="M67" s="67"/>
      <c r="N67" s="65"/>
    </row>
    <row r="68" customFormat="false" ht="15" hidden="false" customHeight="false" outlineLevel="0" collapsed="false">
      <c r="A68" s="10"/>
      <c r="B68" s="10"/>
      <c r="C68" s="13"/>
      <c r="D68" s="66"/>
      <c r="E68" s="11"/>
      <c r="F68" s="10"/>
      <c r="G68" s="11"/>
      <c r="H68" s="11"/>
      <c r="I68" s="11"/>
      <c r="J68" s="11"/>
      <c r="K68" s="11"/>
      <c r="L68" s="29" t="n">
        <f aca="false">K68*60</f>
        <v>0</v>
      </c>
      <c r="M68" s="67"/>
      <c r="N68" s="65"/>
    </row>
    <row r="69" customFormat="false" ht="15" hidden="false" customHeight="false" outlineLevel="0" collapsed="false">
      <c r="A69" s="10"/>
      <c r="B69" s="10"/>
      <c r="C69" s="13"/>
      <c r="D69" s="66"/>
      <c r="E69" s="11"/>
      <c r="F69" s="10"/>
      <c r="G69" s="11"/>
      <c r="H69" s="11"/>
      <c r="I69" s="11"/>
      <c r="J69" s="11"/>
      <c r="K69" s="11"/>
      <c r="L69" s="29" t="n">
        <f aca="false">K69*60</f>
        <v>0</v>
      </c>
      <c r="M69" s="67"/>
      <c r="N69" s="65"/>
    </row>
    <row r="70" customFormat="false" ht="15" hidden="false" customHeight="false" outlineLevel="0" collapsed="false">
      <c r="A70" s="10"/>
      <c r="B70" s="10"/>
      <c r="C70" s="13"/>
      <c r="D70" s="66"/>
      <c r="E70" s="11"/>
      <c r="F70" s="10"/>
      <c r="G70" s="11"/>
      <c r="H70" s="11"/>
      <c r="I70" s="11"/>
      <c r="J70" s="11"/>
      <c r="K70" s="11"/>
      <c r="L70" s="29" t="n">
        <f aca="false">K70*60</f>
        <v>0</v>
      </c>
      <c r="M70" s="67"/>
      <c r="N70" s="65"/>
    </row>
    <row r="71" customFormat="false" ht="15" hidden="false" customHeight="false" outlineLevel="0" collapsed="false">
      <c r="A71" s="10"/>
      <c r="B71" s="10"/>
      <c r="C71" s="13"/>
      <c r="D71" s="66"/>
      <c r="E71" s="11"/>
      <c r="F71" s="10"/>
      <c r="G71" s="11"/>
      <c r="H71" s="11"/>
      <c r="I71" s="11"/>
      <c r="J71" s="11"/>
      <c r="K71" s="11"/>
      <c r="L71" s="29" t="n">
        <f aca="false">K71*60</f>
        <v>0</v>
      </c>
      <c r="M71" s="67"/>
      <c r="N71" s="65"/>
    </row>
    <row r="72" customFormat="false" ht="15" hidden="false" customHeight="false" outlineLevel="0" collapsed="false">
      <c r="A72" s="10"/>
      <c r="B72" s="10"/>
      <c r="C72" s="13"/>
      <c r="D72" s="66"/>
      <c r="E72" s="11"/>
      <c r="F72" s="10"/>
      <c r="G72" s="11"/>
      <c r="H72" s="11"/>
      <c r="I72" s="11"/>
      <c r="J72" s="11"/>
      <c r="K72" s="11"/>
      <c r="L72" s="29" t="n">
        <f aca="false">K72*60</f>
        <v>0</v>
      </c>
      <c r="M72" s="67"/>
      <c r="N72" s="65"/>
    </row>
    <row r="73" customFormat="false" ht="15" hidden="false" customHeight="false" outlineLevel="0" collapsed="false">
      <c r="A73" s="10"/>
      <c r="B73" s="10"/>
      <c r="C73" s="13"/>
      <c r="D73" s="66"/>
      <c r="E73" s="11"/>
      <c r="F73" s="10"/>
      <c r="G73" s="11"/>
      <c r="H73" s="11"/>
      <c r="I73" s="11"/>
      <c r="J73" s="11"/>
      <c r="K73" s="11"/>
      <c r="L73" s="29" t="n">
        <f aca="false">K73*60</f>
        <v>0</v>
      </c>
      <c r="M73" s="67"/>
      <c r="N73" s="65"/>
    </row>
    <row r="74" customFormat="false" ht="15" hidden="false" customHeight="false" outlineLevel="0" collapsed="false">
      <c r="A74" s="10"/>
      <c r="B74" s="10"/>
      <c r="C74" s="13"/>
      <c r="D74" s="66"/>
      <c r="E74" s="11"/>
      <c r="F74" s="10"/>
      <c r="G74" s="11"/>
      <c r="H74" s="11"/>
      <c r="I74" s="11"/>
      <c r="J74" s="11"/>
      <c r="K74" s="11"/>
      <c r="L74" s="29" t="n">
        <f aca="false">K74*60</f>
        <v>0</v>
      </c>
      <c r="M74" s="67"/>
      <c r="N74" s="65"/>
    </row>
    <row r="75" customFormat="false" ht="15" hidden="false" customHeight="false" outlineLevel="0" collapsed="false">
      <c r="A75" s="10"/>
      <c r="B75" s="10"/>
      <c r="C75" s="13"/>
      <c r="D75" s="66"/>
      <c r="E75" s="11"/>
      <c r="F75" s="10"/>
      <c r="G75" s="11"/>
      <c r="H75" s="11"/>
      <c r="I75" s="11"/>
      <c r="J75" s="11"/>
      <c r="K75" s="11"/>
      <c r="L75" s="29" t="n">
        <f aca="false">K75*60</f>
        <v>0</v>
      </c>
      <c r="M75" s="67"/>
      <c r="N75" s="65"/>
    </row>
    <row r="76" customFormat="false" ht="15" hidden="false" customHeight="false" outlineLevel="0" collapsed="false">
      <c r="A76" s="10"/>
      <c r="B76" s="10"/>
      <c r="C76" s="13"/>
      <c r="D76" s="66"/>
      <c r="E76" s="11"/>
      <c r="F76" s="10"/>
      <c r="G76" s="11"/>
      <c r="H76" s="11"/>
      <c r="I76" s="11"/>
      <c r="J76" s="11"/>
      <c r="K76" s="11"/>
      <c r="L76" s="29" t="n">
        <f aca="false">K76*60</f>
        <v>0</v>
      </c>
      <c r="M76" s="67"/>
      <c r="N76" s="65"/>
    </row>
    <row r="77" customFormat="false" ht="15" hidden="false" customHeight="false" outlineLevel="0" collapsed="false">
      <c r="A77" s="10"/>
      <c r="B77" s="10"/>
      <c r="C77" s="13"/>
      <c r="D77" s="66"/>
      <c r="E77" s="11"/>
      <c r="F77" s="10"/>
      <c r="G77" s="11"/>
      <c r="H77" s="11"/>
      <c r="I77" s="11"/>
      <c r="J77" s="11"/>
      <c r="K77" s="11"/>
      <c r="L77" s="29" t="n">
        <f aca="false">K77*60</f>
        <v>0</v>
      </c>
      <c r="M77" s="67"/>
      <c r="N77" s="65"/>
    </row>
    <row r="78" customFormat="false" ht="15" hidden="false" customHeight="false" outlineLevel="0" collapsed="false">
      <c r="A78" s="10"/>
      <c r="B78" s="10"/>
      <c r="C78" s="13"/>
      <c r="D78" s="66"/>
      <c r="E78" s="11"/>
      <c r="F78" s="10"/>
      <c r="G78" s="11"/>
      <c r="H78" s="11"/>
      <c r="I78" s="11"/>
      <c r="J78" s="11"/>
      <c r="K78" s="11"/>
      <c r="L78" s="29" t="n">
        <f aca="false">K78*60</f>
        <v>0</v>
      </c>
      <c r="M78" s="67"/>
      <c r="N78" s="65"/>
    </row>
    <row r="79" customFormat="false" ht="15" hidden="false" customHeight="false" outlineLevel="0" collapsed="false">
      <c r="A79" s="10"/>
      <c r="B79" s="10"/>
      <c r="C79" s="13"/>
      <c r="D79" s="66"/>
      <c r="E79" s="11"/>
      <c r="F79" s="10"/>
      <c r="G79" s="11"/>
      <c r="H79" s="11"/>
      <c r="I79" s="11"/>
      <c r="J79" s="11"/>
      <c r="K79" s="11"/>
      <c r="L79" s="29" t="n">
        <f aca="false">K79*60</f>
        <v>0</v>
      </c>
      <c r="M79" s="67"/>
      <c r="N79" s="65"/>
    </row>
    <row r="80" customFormat="false" ht="15" hidden="false" customHeight="false" outlineLevel="0" collapsed="false">
      <c r="A80" s="10"/>
      <c r="B80" s="10"/>
      <c r="C80" s="13"/>
      <c r="D80" s="66"/>
      <c r="E80" s="11"/>
      <c r="F80" s="10"/>
      <c r="G80" s="11"/>
      <c r="H80" s="11"/>
      <c r="I80" s="11"/>
      <c r="J80" s="11"/>
      <c r="K80" s="11"/>
      <c r="L80" s="29" t="n">
        <f aca="false">K80*60</f>
        <v>0</v>
      </c>
      <c r="M80" s="67"/>
      <c r="N80" s="65"/>
    </row>
    <row r="81" customFormat="false" ht="15" hidden="false" customHeight="false" outlineLevel="0" collapsed="false">
      <c r="A81" s="10"/>
      <c r="B81" s="10"/>
      <c r="C81" s="13"/>
      <c r="D81" s="66"/>
      <c r="E81" s="11"/>
      <c r="F81" s="10"/>
      <c r="G81" s="11"/>
      <c r="H81" s="11"/>
      <c r="I81" s="11"/>
      <c r="J81" s="11"/>
      <c r="K81" s="11"/>
      <c r="L81" s="29" t="n">
        <f aca="false">K81*60</f>
        <v>0</v>
      </c>
      <c r="M81" s="67"/>
      <c r="N81" s="65"/>
    </row>
    <row r="82" customFormat="false" ht="15" hidden="false" customHeight="false" outlineLevel="0" collapsed="false">
      <c r="A82" s="10"/>
      <c r="B82" s="10"/>
      <c r="C82" s="13"/>
      <c r="D82" s="66"/>
      <c r="E82" s="11"/>
      <c r="F82" s="10"/>
      <c r="G82" s="11"/>
      <c r="H82" s="11"/>
      <c r="I82" s="11"/>
      <c r="J82" s="11"/>
      <c r="K82" s="11"/>
      <c r="L82" s="29" t="n">
        <f aca="false">K82*60</f>
        <v>0</v>
      </c>
      <c r="M82" s="67"/>
      <c r="N82" s="65"/>
    </row>
    <row r="83" customFormat="false" ht="15" hidden="false" customHeight="false" outlineLevel="0" collapsed="false">
      <c r="A83" s="10"/>
      <c r="B83" s="10"/>
      <c r="C83" s="13"/>
      <c r="D83" s="66"/>
      <c r="E83" s="11"/>
      <c r="F83" s="10"/>
      <c r="G83" s="11"/>
      <c r="H83" s="11"/>
      <c r="I83" s="11"/>
      <c r="J83" s="11"/>
      <c r="K83" s="11"/>
      <c r="L83" s="29" t="n">
        <f aca="false">K83*60</f>
        <v>0</v>
      </c>
      <c r="M83" s="67"/>
      <c r="N83" s="65"/>
    </row>
    <row r="84" customFormat="false" ht="15" hidden="false" customHeight="false" outlineLevel="0" collapsed="false">
      <c r="A84" s="10"/>
      <c r="B84" s="10"/>
      <c r="C84" s="13"/>
      <c r="D84" s="66"/>
      <c r="E84" s="11"/>
      <c r="F84" s="10"/>
      <c r="G84" s="11"/>
      <c r="H84" s="11"/>
      <c r="I84" s="11"/>
      <c r="J84" s="11"/>
      <c r="K84" s="11"/>
      <c r="L84" s="29" t="n">
        <f aca="false">K84*60</f>
        <v>0</v>
      </c>
      <c r="M84" s="67"/>
      <c r="N84" s="65"/>
    </row>
    <row r="85" customFormat="false" ht="15" hidden="false" customHeight="false" outlineLevel="0" collapsed="false">
      <c r="A85" s="10"/>
      <c r="B85" s="10"/>
      <c r="C85" s="13"/>
      <c r="D85" s="66"/>
      <c r="E85" s="11"/>
      <c r="F85" s="10"/>
      <c r="G85" s="11"/>
      <c r="H85" s="11"/>
      <c r="I85" s="11"/>
      <c r="J85" s="11"/>
      <c r="K85" s="11"/>
      <c r="L85" s="29" t="n">
        <f aca="false">K85*60</f>
        <v>0</v>
      </c>
      <c r="M85" s="67"/>
      <c r="N85" s="65"/>
    </row>
    <row r="86" customFormat="false" ht="15" hidden="false" customHeight="false" outlineLevel="0" collapsed="false">
      <c r="A86" s="10"/>
      <c r="B86" s="10"/>
      <c r="C86" s="13"/>
      <c r="D86" s="66"/>
      <c r="E86" s="11"/>
      <c r="F86" s="10"/>
      <c r="G86" s="11"/>
      <c r="H86" s="11"/>
      <c r="I86" s="11"/>
      <c r="J86" s="11"/>
      <c r="K86" s="11"/>
      <c r="L86" s="29" t="n">
        <f aca="false">K86*60</f>
        <v>0</v>
      </c>
      <c r="M86" s="67"/>
      <c r="N86" s="65"/>
    </row>
    <row r="87" customFormat="false" ht="15" hidden="false" customHeight="false" outlineLevel="0" collapsed="false">
      <c r="A87" s="10"/>
      <c r="B87" s="10"/>
      <c r="C87" s="13"/>
      <c r="D87" s="66"/>
      <c r="E87" s="11"/>
      <c r="F87" s="10"/>
      <c r="G87" s="11"/>
      <c r="H87" s="11"/>
      <c r="I87" s="11"/>
      <c r="J87" s="11"/>
      <c r="K87" s="11"/>
      <c r="L87" s="29" t="n">
        <f aca="false">K87*60</f>
        <v>0</v>
      </c>
      <c r="M87" s="67"/>
      <c r="N87" s="65"/>
    </row>
    <row r="88" customFormat="false" ht="15" hidden="false" customHeight="false" outlineLevel="0" collapsed="false">
      <c r="A88" s="10"/>
      <c r="B88" s="10"/>
      <c r="C88" s="13"/>
      <c r="D88" s="66"/>
      <c r="E88" s="11"/>
      <c r="F88" s="10"/>
      <c r="G88" s="11"/>
      <c r="H88" s="11"/>
      <c r="I88" s="11"/>
      <c r="J88" s="11"/>
      <c r="K88" s="11"/>
      <c r="L88" s="29" t="n">
        <f aca="false">K88*60</f>
        <v>0</v>
      </c>
      <c r="M88" s="67"/>
      <c r="N88" s="65"/>
    </row>
    <row r="89" customFormat="false" ht="15" hidden="false" customHeight="false" outlineLevel="0" collapsed="false">
      <c r="A89" s="10"/>
      <c r="B89" s="10"/>
      <c r="C89" s="13"/>
      <c r="D89" s="66"/>
      <c r="E89" s="11"/>
      <c r="F89" s="10"/>
      <c r="G89" s="11"/>
      <c r="H89" s="11"/>
      <c r="I89" s="11"/>
      <c r="J89" s="11"/>
      <c r="K89" s="11"/>
      <c r="L89" s="29" t="n">
        <f aca="false">K89*60</f>
        <v>0</v>
      </c>
      <c r="M89" s="67"/>
      <c r="N89" s="65"/>
    </row>
    <row r="90" customFormat="false" ht="15" hidden="false" customHeight="false" outlineLevel="0" collapsed="false">
      <c r="A90" s="10"/>
      <c r="B90" s="10"/>
      <c r="C90" s="13"/>
      <c r="D90" s="66"/>
      <c r="E90" s="11"/>
      <c r="F90" s="10"/>
      <c r="G90" s="11"/>
      <c r="H90" s="11"/>
      <c r="I90" s="11"/>
      <c r="J90" s="11"/>
      <c r="K90" s="11"/>
      <c r="L90" s="29" t="n">
        <f aca="false">K90*60</f>
        <v>0</v>
      </c>
      <c r="M90" s="67"/>
      <c r="N90" s="65"/>
    </row>
    <row r="91" customFormat="false" ht="15" hidden="false" customHeight="false" outlineLevel="0" collapsed="false">
      <c r="A91" s="10"/>
      <c r="B91" s="10"/>
      <c r="C91" s="13"/>
      <c r="D91" s="66"/>
      <c r="E91" s="11"/>
      <c r="F91" s="10"/>
      <c r="G91" s="11"/>
      <c r="H91" s="11"/>
      <c r="I91" s="11"/>
      <c r="J91" s="11"/>
      <c r="K91" s="11"/>
      <c r="L91" s="29" t="n">
        <f aca="false">K91*60</f>
        <v>0</v>
      </c>
      <c r="M91" s="67"/>
      <c r="N91" s="65"/>
    </row>
    <row r="92" customFormat="false" ht="15" hidden="false" customHeight="false" outlineLevel="0" collapsed="false">
      <c r="A92" s="10"/>
      <c r="B92" s="10"/>
      <c r="C92" s="13"/>
      <c r="D92" s="66"/>
      <c r="E92" s="11"/>
      <c r="F92" s="10"/>
      <c r="G92" s="11"/>
      <c r="H92" s="11"/>
      <c r="I92" s="11"/>
      <c r="J92" s="11"/>
      <c r="K92" s="11"/>
      <c r="L92" s="29" t="n">
        <f aca="false">K92*60</f>
        <v>0</v>
      </c>
      <c r="M92" s="67"/>
      <c r="N92" s="65"/>
    </row>
    <row r="93" customFormat="false" ht="15" hidden="false" customHeight="false" outlineLevel="0" collapsed="false">
      <c r="A93" s="10"/>
      <c r="B93" s="10"/>
      <c r="C93" s="13"/>
      <c r="D93" s="66"/>
      <c r="E93" s="11"/>
      <c r="F93" s="10"/>
      <c r="G93" s="11"/>
      <c r="H93" s="11"/>
      <c r="I93" s="11"/>
      <c r="J93" s="11"/>
      <c r="K93" s="11"/>
      <c r="L93" s="29" t="n">
        <f aca="false">K93*60</f>
        <v>0</v>
      </c>
      <c r="M93" s="67"/>
      <c r="N93" s="65"/>
    </row>
    <row r="94" customFormat="false" ht="15" hidden="false" customHeight="false" outlineLevel="0" collapsed="false">
      <c r="A94" s="10"/>
      <c r="B94" s="10"/>
      <c r="C94" s="13"/>
      <c r="D94" s="66"/>
      <c r="E94" s="11"/>
      <c r="F94" s="10"/>
      <c r="G94" s="11"/>
      <c r="H94" s="11"/>
      <c r="I94" s="11"/>
      <c r="J94" s="11"/>
      <c r="K94" s="11"/>
      <c r="L94" s="29" t="n">
        <f aca="false">K94*60</f>
        <v>0</v>
      </c>
      <c r="M94" s="67"/>
      <c r="N94" s="65"/>
    </row>
    <row r="95" customFormat="false" ht="15" hidden="false" customHeight="false" outlineLevel="0" collapsed="false">
      <c r="A95" s="10"/>
      <c r="B95" s="10"/>
      <c r="C95" s="13"/>
      <c r="D95" s="66"/>
      <c r="E95" s="11"/>
      <c r="F95" s="10"/>
      <c r="G95" s="11"/>
      <c r="H95" s="11"/>
      <c r="I95" s="11"/>
      <c r="J95" s="11"/>
      <c r="K95" s="11"/>
      <c r="L95" s="29" t="n">
        <f aca="false">K95*60</f>
        <v>0</v>
      </c>
      <c r="M95" s="67"/>
      <c r="N95" s="65"/>
    </row>
    <row r="96" customFormat="false" ht="15" hidden="false" customHeight="false" outlineLevel="0" collapsed="false">
      <c r="A96" s="10"/>
      <c r="B96" s="10"/>
      <c r="C96" s="13"/>
      <c r="D96" s="66"/>
      <c r="E96" s="11"/>
      <c r="F96" s="10"/>
      <c r="G96" s="11"/>
      <c r="H96" s="11"/>
      <c r="I96" s="11"/>
      <c r="J96" s="11"/>
      <c r="K96" s="11"/>
      <c r="L96" s="29" t="n">
        <f aca="false">K96*60</f>
        <v>0</v>
      </c>
      <c r="M96" s="67"/>
      <c r="N96" s="65"/>
    </row>
    <row r="97" customFormat="false" ht="15" hidden="false" customHeight="false" outlineLevel="0" collapsed="false">
      <c r="A97" s="10"/>
      <c r="B97" s="10"/>
      <c r="C97" s="13"/>
      <c r="D97" s="66"/>
      <c r="E97" s="11"/>
      <c r="F97" s="10"/>
      <c r="G97" s="11"/>
      <c r="H97" s="11"/>
      <c r="I97" s="11"/>
      <c r="J97" s="11"/>
      <c r="K97" s="11"/>
      <c r="L97" s="29" t="n">
        <f aca="false">K97*60</f>
        <v>0</v>
      </c>
      <c r="M97" s="67"/>
      <c r="N97" s="65"/>
    </row>
    <row r="98" customFormat="false" ht="15" hidden="false" customHeight="false" outlineLevel="0" collapsed="false">
      <c r="A98" s="10"/>
      <c r="B98" s="10"/>
      <c r="C98" s="13"/>
      <c r="D98" s="66"/>
      <c r="E98" s="11"/>
      <c r="F98" s="10"/>
      <c r="G98" s="11"/>
      <c r="H98" s="11"/>
      <c r="I98" s="11"/>
      <c r="J98" s="11"/>
      <c r="K98" s="11"/>
      <c r="L98" s="29" t="n">
        <f aca="false">K98*60</f>
        <v>0</v>
      </c>
      <c r="M98" s="67"/>
      <c r="N98" s="65"/>
    </row>
    <row r="99" customFormat="false" ht="15" hidden="false" customHeight="false" outlineLevel="0" collapsed="false">
      <c r="A99" s="10"/>
      <c r="B99" s="10"/>
      <c r="C99" s="13"/>
      <c r="D99" s="66"/>
      <c r="E99" s="11"/>
      <c r="F99" s="10"/>
      <c r="G99" s="11"/>
      <c r="H99" s="11"/>
      <c r="I99" s="11"/>
      <c r="J99" s="11"/>
      <c r="K99" s="11"/>
      <c r="L99" s="29" t="n">
        <f aca="false">K99*60</f>
        <v>0</v>
      </c>
      <c r="M99" s="67"/>
      <c r="N99" s="65"/>
    </row>
    <row r="100" customFormat="false" ht="15" hidden="false" customHeight="false" outlineLevel="0" collapsed="false">
      <c r="A100" s="10"/>
      <c r="B100" s="10"/>
      <c r="C100" s="13"/>
      <c r="D100" s="66"/>
      <c r="E100" s="11"/>
      <c r="F100" s="10"/>
      <c r="G100" s="11"/>
      <c r="H100" s="11"/>
      <c r="I100" s="11"/>
      <c r="J100" s="11"/>
      <c r="K100" s="11"/>
      <c r="L100" s="29" t="n">
        <f aca="false">K100*60</f>
        <v>0</v>
      </c>
      <c r="M100" s="67"/>
      <c r="N100" s="65"/>
    </row>
    <row r="101" customFormat="false" ht="15" hidden="false" customHeight="false" outlineLevel="0" collapsed="false">
      <c r="A101" s="10"/>
      <c r="B101" s="10"/>
      <c r="C101" s="13"/>
      <c r="D101" s="66"/>
      <c r="E101" s="11"/>
      <c r="F101" s="10"/>
      <c r="G101" s="11"/>
      <c r="H101" s="11"/>
      <c r="I101" s="11"/>
      <c r="J101" s="11"/>
      <c r="K101" s="11"/>
      <c r="L101" s="29" t="n">
        <f aca="false">K101*60</f>
        <v>0</v>
      </c>
      <c r="M101" s="67"/>
      <c r="N101" s="65"/>
    </row>
    <row r="102" customFormat="false" ht="15" hidden="false" customHeight="false" outlineLevel="0" collapsed="false">
      <c r="A102" s="10"/>
      <c r="B102" s="10"/>
      <c r="C102" s="13"/>
      <c r="D102" s="66"/>
      <c r="E102" s="11"/>
      <c r="F102" s="10"/>
      <c r="G102" s="11"/>
      <c r="H102" s="11"/>
      <c r="I102" s="11"/>
      <c r="J102" s="11"/>
      <c r="K102" s="11"/>
      <c r="L102" s="29" t="n">
        <f aca="false">K102*60</f>
        <v>0</v>
      </c>
      <c r="M102" s="67"/>
      <c r="N102" s="65"/>
    </row>
    <row r="103" customFormat="false" ht="15" hidden="false" customHeight="false" outlineLevel="0" collapsed="false">
      <c r="A103" s="10"/>
      <c r="B103" s="10"/>
      <c r="C103" s="13"/>
      <c r="D103" s="66"/>
      <c r="E103" s="11"/>
      <c r="F103" s="10"/>
      <c r="G103" s="11"/>
      <c r="H103" s="11"/>
      <c r="I103" s="11"/>
      <c r="J103" s="11"/>
      <c r="K103" s="11"/>
      <c r="L103" s="29" t="n">
        <f aca="false">K103*60</f>
        <v>0</v>
      </c>
      <c r="M103" s="67"/>
      <c r="N103" s="65"/>
    </row>
    <row r="104" customFormat="false" ht="15" hidden="false" customHeight="false" outlineLevel="0" collapsed="false">
      <c r="A104" s="10"/>
      <c r="B104" s="10"/>
      <c r="C104" s="13"/>
      <c r="D104" s="66"/>
      <c r="E104" s="11"/>
      <c r="F104" s="10"/>
      <c r="G104" s="11"/>
      <c r="H104" s="11"/>
      <c r="I104" s="11"/>
      <c r="J104" s="11"/>
      <c r="K104" s="11"/>
      <c r="L104" s="29" t="n">
        <f aca="false">K104*60</f>
        <v>0</v>
      </c>
      <c r="M104" s="67"/>
      <c r="N104" s="65"/>
    </row>
    <row r="105" customFormat="false" ht="15" hidden="false" customHeight="false" outlineLevel="0" collapsed="false">
      <c r="A105" s="10"/>
      <c r="B105" s="10"/>
      <c r="C105" s="13"/>
      <c r="D105" s="66"/>
      <c r="E105" s="11"/>
      <c r="F105" s="10"/>
      <c r="G105" s="11"/>
      <c r="H105" s="11"/>
      <c r="I105" s="11"/>
      <c r="J105" s="11"/>
      <c r="K105" s="11"/>
      <c r="L105" s="29" t="n">
        <f aca="false">K105*60</f>
        <v>0</v>
      </c>
      <c r="M105" s="67"/>
      <c r="N105" s="65"/>
    </row>
    <row r="106" customFormat="false" ht="15" hidden="false" customHeight="false" outlineLevel="0" collapsed="false">
      <c r="A106" s="10"/>
      <c r="B106" s="10"/>
      <c r="C106" s="13"/>
      <c r="D106" s="66"/>
      <c r="E106" s="11"/>
      <c r="F106" s="10"/>
      <c r="G106" s="11"/>
      <c r="H106" s="11"/>
      <c r="I106" s="11"/>
      <c r="J106" s="11"/>
      <c r="K106" s="11"/>
      <c r="L106" s="29" t="n">
        <f aca="false">K106*60</f>
        <v>0</v>
      </c>
      <c r="M106" s="67"/>
      <c r="N106" s="65"/>
    </row>
    <row r="107" customFormat="false" ht="15" hidden="false" customHeight="false" outlineLevel="0" collapsed="false">
      <c r="A107" s="10"/>
      <c r="B107" s="10"/>
      <c r="C107" s="13"/>
      <c r="D107" s="66"/>
      <c r="E107" s="11"/>
      <c r="F107" s="10"/>
      <c r="G107" s="11"/>
      <c r="H107" s="11"/>
      <c r="I107" s="11"/>
      <c r="J107" s="11"/>
      <c r="K107" s="11"/>
      <c r="L107" s="29" t="n">
        <f aca="false">K107*60</f>
        <v>0</v>
      </c>
      <c r="M107" s="67"/>
      <c r="N107" s="65"/>
    </row>
    <row r="108" customFormat="false" ht="15" hidden="false" customHeight="false" outlineLevel="0" collapsed="false">
      <c r="A108" s="10"/>
      <c r="B108" s="10"/>
      <c r="C108" s="13"/>
      <c r="D108" s="66"/>
      <c r="E108" s="11"/>
      <c r="F108" s="10"/>
      <c r="G108" s="11"/>
      <c r="H108" s="11"/>
      <c r="I108" s="11"/>
      <c r="J108" s="11"/>
      <c r="K108" s="11"/>
      <c r="L108" s="29" t="n">
        <f aca="false">K108*60</f>
        <v>0</v>
      </c>
      <c r="M108" s="67"/>
      <c r="N108" s="65"/>
    </row>
    <row r="109" customFormat="false" ht="15" hidden="false" customHeight="false" outlineLevel="0" collapsed="false">
      <c r="A109" s="10"/>
      <c r="B109" s="10"/>
      <c r="C109" s="13"/>
      <c r="D109" s="66"/>
      <c r="E109" s="11"/>
      <c r="F109" s="10"/>
      <c r="G109" s="11"/>
      <c r="H109" s="11"/>
      <c r="I109" s="11"/>
      <c r="J109" s="11"/>
      <c r="K109" s="11"/>
      <c r="L109" s="29" t="n">
        <f aca="false">K109*60</f>
        <v>0</v>
      </c>
      <c r="M109" s="67"/>
      <c r="N109" s="65"/>
    </row>
    <row r="110" customFormat="false" ht="15" hidden="false" customHeight="false" outlineLevel="0" collapsed="false">
      <c r="A110" s="10"/>
      <c r="B110" s="10"/>
      <c r="C110" s="13"/>
      <c r="D110" s="66"/>
      <c r="E110" s="11"/>
      <c r="F110" s="10"/>
      <c r="G110" s="11"/>
      <c r="H110" s="11"/>
      <c r="I110" s="11"/>
      <c r="J110" s="11"/>
      <c r="K110" s="11"/>
      <c r="L110" s="29" t="n">
        <f aca="false">K110*60</f>
        <v>0</v>
      </c>
      <c r="M110" s="67"/>
      <c r="N110" s="65"/>
    </row>
    <row r="111" customFormat="false" ht="15" hidden="false" customHeight="false" outlineLevel="0" collapsed="false">
      <c r="A111" s="10"/>
      <c r="B111" s="10"/>
      <c r="C111" s="13"/>
      <c r="D111" s="66"/>
      <c r="E111" s="11"/>
      <c r="F111" s="10"/>
      <c r="G111" s="11"/>
      <c r="H111" s="11"/>
      <c r="I111" s="11"/>
      <c r="J111" s="11"/>
      <c r="K111" s="11"/>
      <c r="L111" s="29" t="n">
        <f aca="false">K111*60</f>
        <v>0</v>
      </c>
      <c r="M111" s="67"/>
      <c r="N111" s="65"/>
    </row>
    <row r="112" customFormat="false" ht="15" hidden="false" customHeight="false" outlineLevel="0" collapsed="false">
      <c r="A112" s="10"/>
      <c r="B112" s="10"/>
      <c r="C112" s="13"/>
      <c r="D112" s="66"/>
      <c r="E112" s="11"/>
      <c r="F112" s="10"/>
      <c r="G112" s="11"/>
      <c r="H112" s="11"/>
      <c r="I112" s="11"/>
      <c r="J112" s="11"/>
      <c r="K112" s="11"/>
      <c r="L112" s="29" t="n">
        <f aca="false">K112*60</f>
        <v>0</v>
      </c>
      <c r="M112" s="67"/>
      <c r="N112" s="65"/>
    </row>
    <row r="113" customFormat="false" ht="15" hidden="false" customHeight="false" outlineLevel="0" collapsed="false">
      <c r="A113" s="10"/>
      <c r="B113" s="10"/>
      <c r="C113" s="13"/>
      <c r="D113" s="66"/>
      <c r="E113" s="11"/>
      <c r="F113" s="10"/>
      <c r="G113" s="11"/>
      <c r="H113" s="11"/>
      <c r="I113" s="11"/>
      <c r="J113" s="11"/>
      <c r="K113" s="11"/>
      <c r="L113" s="29" t="n">
        <f aca="false">K113*60</f>
        <v>0</v>
      </c>
      <c r="M113" s="67"/>
      <c r="N113" s="65"/>
    </row>
    <row r="114" customFormat="false" ht="15" hidden="false" customHeight="false" outlineLevel="0" collapsed="false">
      <c r="A114" s="10"/>
      <c r="B114" s="10"/>
      <c r="C114" s="13"/>
      <c r="D114" s="66"/>
      <c r="E114" s="11"/>
      <c r="F114" s="10"/>
      <c r="G114" s="11"/>
      <c r="H114" s="11"/>
      <c r="I114" s="11"/>
      <c r="J114" s="11"/>
      <c r="K114" s="11"/>
      <c r="L114" s="29" t="n">
        <f aca="false">K114*60</f>
        <v>0</v>
      </c>
      <c r="M114" s="67"/>
      <c r="N114" s="65"/>
    </row>
    <row r="115" customFormat="false" ht="15" hidden="false" customHeight="false" outlineLevel="0" collapsed="false">
      <c r="A115" s="10"/>
      <c r="B115" s="10"/>
      <c r="C115" s="13"/>
      <c r="D115" s="66"/>
      <c r="E115" s="11"/>
      <c r="F115" s="10"/>
      <c r="G115" s="11"/>
      <c r="H115" s="11"/>
      <c r="I115" s="11"/>
      <c r="J115" s="11"/>
      <c r="K115" s="11"/>
      <c r="L115" s="29" t="n">
        <f aca="false">K115*60</f>
        <v>0</v>
      </c>
      <c r="M115" s="67"/>
      <c r="N115" s="65"/>
    </row>
    <row r="116" customFormat="false" ht="15" hidden="false" customHeight="false" outlineLevel="0" collapsed="false">
      <c r="A116" s="10"/>
      <c r="B116" s="10"/>
      <c r="C116" s="13"/>
      <c r="D116" s="66"/>
      <c r="E116" s="11"/>
      <c r="F116" s="10"/>
      <c r="G116" s="11"/>
      <c r="H116" s="11"/>
      <c r="I116" s="11"/>
      <c r="J116" s="11"/>
      <c r="K116" s="11"/>
      <c r="L116" s="29" t="n">
        <f aca="false">K116*60</f>
        <v>0</v>
      </c>
      <c r="M116" s="67"/>
      <c r="N116" s="65"/>
    </row>
    <row r="117" customFormat="false" ht="15" hidden="false" customHeight="false" outlineLevel="0" collapsed="false">
      <c r="A117" s="10"/>
      <c r="B117" s="10"/>
      <c r="C117" s="13"/>
      <c r="D117" s="66"/>
      <c r="E117" s="11"/>
      <c r="F117" s="10"/>
      <c r="G117" s="11"/>
      <c r="H117" s="11"/>
      <c r="I117" s="11"/>
      <c r="J117" s="11"/>
      <c r="K117" s="11"/>
      <c r="L117" s="29" t="n">
        <f aca="false">K117*60</f>
        <v>0</v>
      </c>
      <c r="M117" s="67"/>
      <c r="N117" s="65"/>
    </row>
    <row r="118" customFormat="false" ht="15" hidden="false" customHeight="false" outlineLevel="0" collapsed="false">
      <c r="A118" s="10"/>
      <c r="B118" s="10"/>
      <c r="C118" s="13"/>
      <c r="D118" s="66"/>
      <c r="E118" s="11"/>
      <c r="F118" s="10"/>
      <c r="G118" s="11"/>
      <c r="H118" s="11"/>
      <c r="I118" s="11"/>
      <c r="J118" s="11"/>
      <c r="K118" s="11"/>
      <c r="L118" s="29" t="n">
        <f aca="false">K118*60</f>
        <v>0</v>
      </c>
      <c r="M118" s="67"/>
      <c r="N118" s="65"/>
    </row>
    <row r="119" customFormat="false" ht="15" hidden="false" customHeight="false" outlineLevel="0" collapsed="false">
      <c r="A119" s="10"/>
      <c r="B119" s="10"/>
      <c r="C119" s="13"/>
      <c r="D119" s="66"/>
      <c r="E119" s="11"/>
      <c r="F119" s="10"/>
      <c r="G119" s="11"/>
      <c r="H119" s="11"/>
      <c r="I119" s="11"/>
      <c r="J119" s="11"/>
      <c r="K119" s="11"/>
      <c r="L119" s="29" t="n">
        <f aca="false">K119*60</f>
        <v>0</v>
      </c>
      <c r="M119" s="67"/>
      <c r="N119" s="65"/>
    </row>
    <row r="120" customFormat="false" ht="15" hidden="false" customHeight="false" outlineLevel="0" collapsed="false">
      <c r="A120" s="10"/>
      <c r="B120" s="10"/>
      <c r="C120" s="13"/>
      <c r="D120" s="66"/>
      <c r="E120" s="11"/>
      <c r="F120" s="10"/>
      <c r="G120" s="11"/>
      <c r="H120" s="11"/>
      <c r="I120" s="11"/>
      <c r="J120" s="11"/>
      <c r="K120" s="11"/>
      <c r="L120" s="29" t="n">
        <f aca="false">K120*60</f>
        <v>0</v>
      </c>
      <c r="M120" s="67"/>
      <c r="N120" s="65"/>
    </row>
    <row r="121" customFormat="false" ht="15" hidden="false" customHeight="false" outlineLevel="0" collapsed="false">
      <c r="A121" s="10"/>
      <c r="B121" s="10"/>
      <c r="C121" s="13"/>
      <c r="D121" s="66"/>
      <c r="E121" s="11"/>
      <c r="F121" s="10"/>
      <c r="G121" s="11"/>
      <c r="H121" s="11"/>
      <c r="I121" s="11"/>
      <c r="J121" s="11"/>
      <c r="K121" s="11"/>
      <c r="L121" s="29" t="n">
        <f aca="false">K121*60</f>
        <v>0</v>
      </c>
      <c r="M121" s="67"/>
      <c r="N121" s="65"/>
    </row>
    <row r="122" customFormat="false" ht="15" hidden="false" customHeight="false" outlineLevel="0" collapsed="false">
      <c r="A122" s="10"/>
      <c r="B122" s="10"/>
      <c r="C122" s="13"/>
      <c r="D122" s="66"/>
      <c r="E122" s="11"/>
      <c r="F122" s="10"/>
      <c r="G122" s="11"/>
      <c r="H122" s="11"/>
      <c r="I122" s="11"/>
      <c r="J122" s="11"/>
      <c r="K122" s="11"/>
      <c r="L122" s="29" t="n">
        <f aca="false">K122*60</f>
        <v>0</v>
      </c>
      <c r="M122" s="67"/>
      <c r="N122" s="65"/>
    </row>
    <row r="123" customFormat="false" ht="15" hidden="false" customHeight="false" outlineLevel="0" collapsed="false">
      <c r="A123" s="10"/>
      <c r="B123" s="10"/>
      <c r="C123" s="13"/>
      <c r="D123" s="66"/>
      <c r="E123" s="11"/>
      <c r="F123" s="10"/>
      <c r="G123" s="11"/>
      <c r="H123" s="11"/>
      <c r="I123" s="11"/>
      <c r="J123" s="11"/>
      <c r="K123" s="11"/>
      <c r="L123" s="29" t="n">
        <f aca="false">K123*60</f>
        <v>0</v>
      </c>
      <c r="M123" s="67"/>
      <c r="N123" s="65"/>
    </row>
    <row r="124" customFormat="false" ht="15" hidden="false" customHeight="false" outlineLevel="0" collapsed="false">
      <c r="A124" s="10"/>
      <c r="B124" s="10"/>
      <c r="C124" s="13"/>
      <c r="D124" s="66"/>
      <c r="E124" s="11"/>
      <c r="F124" s="10"/>
      <c r="G124" s="11"/>
      <c r="H124" s="11"/>
      <c r="I124" s="11"/>
      <c r="J124" s="11"/>
      <c r="K124" s="11"/>
      <c r="L124" s="29" t="n">
        <f aca="false">K124*60</f>
        <v>0</v>
      </c>
      <c r="M124" s="67"/>
      <c r="N124" s="65"/>
    </row>
    <row r="125" customFormat="false" ht="15" hidden="false" customHeight="false" outlineLevel="0" collapsed="false">
      <c r="A125" s="10"/>
      <c r="B125" s="10"/>
      <c r="C125" s="13"/>
      <c r="D125" s="66"/>
      <c r="E125" s="11"/>
      <c r="F125" s="10"/>
      <c r="G125" s="11"/>
      <c r="H125" s="11"/>
      <c r="I125" s="11"/>
      <c r="J125" s="11"/>
      <c r="K125" s="11"/>
      <c r="L125" s="29" t="n">
        <f aca="false">K125*60</f>
        <v>0</v>
      </c>
      <c r="M125" s="67"/>
      <c r="N125" s="65"/>
    </row>
    <row r="126" customFormat="false" ht="15" hidden="false" customHeight="false" outlineLevel="0" collapsed="false">
      <c r="A126" s="10"/>
      <c r="B126" s="10"/>
      <c r="C126" s="13"/>
      <c r="D126" s="66"/>
      <c r="E126" s="11"/>
      <c r="F126" s="10"/>
      <c r="G126" s="11"/>
      <c r="H126" s="11"/>
      <c r="I126" s="11"/>
      <c r="J126" s="11"/>
      <c r="K126" s="11"/>
      <c r="L126" s="29" t="n">
        <f aca="false">K126*60</f>
        <v>0</v>
      </c>
      <c r="M126" s="67"/>
      <c r="N126" s="65"/>
    </row>
    <row r="127" customFormat="false" ht="15" hidden="false" customHeight="false" outlineLevel="0" collapsed="false">
      <c r="A127" s="10"/>
      <c r="B127" s="10"/>
      <c r="C127" s="13"/>
      <c r="D127" s="66"/>
      <c r="E127" s="11"/>
      <c r="F127" s="10"/>
      <c r="G127" s="11"/>
      <c r="H127" s="11"/>
      <c r="I127" s="11"/>
      <c r="J127" s="11"/>
      <c r="K127" s="11"/>
      <c r="L127" s="29" t="n">
        <f aca="false">K127*60</f>
        <v>0</v>
      </c>
      <c r="M127" s="67"/>
      <c r="N127" s="65"/>
    </row>
    <row r="128" customFormat="false" ht="15" hidden="false" customHeight="false" outlineLevel="0" collapsed="false">
      <c r="A128" s="10"/>
      <c r="B128" s="10"/>
      <c r="C128" s="13"/>
      <c r="D128" s="66"/>
      <c r="E128" s="11"/>
      <c r="F128" s="10"/>
      <c r="G128" s="11"/>
      <c r="H128" s="11"/>
      <c r="I128" s="11"/>
      <c r="J128" s="11"/>
      <c r="K128" s="11"/>
      <c r="L128" s="29" t="n">
        <f aca="false">K128*60</f>
        <v>0</v>
      </c>
      <c r="M128" s="67"/>
      <c r="N128" s="65"/>
    </row>
    <row r="129" customFormat="false" ht="15" hidden="false" customHeight="false" outlineLevel="0" collapsed="false">
      <c r="A129" s="10"/>
      <c r="B129" s="10"/>
      <c r="C129" s="13"/>
      <c r="D129" s="66"/>
      <c r="E129" s="11"/>
      <c r="F129" s="10"/>
      <c r="G129" s="11"/>
      <c r="H129" s="11"/>
      <c r="I129" s="11"/>
      <c r="J129" s="11"/>
      <c r="K129" s="11"/>
      <c r="L129" s="29" t="n">
        <f aca="false">K129*60</f>
        <v>0</v>
      </c>
      <c r="M129" s="67"/>
      <c r="N129" s="65"/>
    </row>
    <row r="130" customFormat="false" ht="15" hidden="false" customHeight="false" outlineLevel="0" collapsed="false">
      <c r="A130" s="10"/>
      <c r="B130" s="10"/>
      <c r="C130" s="13"/>
      <c r="D130" s="66"/>
      <c r="E130" s="11"/>
      <c r="F130" s="10"/>
      <c r="G130" s="11"/>
      <c r="H130" s="11"/>
      <c r="I130" s="11"/>
      <c r="J130" s="11"/>
      <c r="K130" s="11"/>
      <c r="L130" s="29" t="n">
        <f aca="false">K130*60</f>
        <v>0</v>
      </c>
      <c r="M130" s="67"/>
      <c r="N130" s="65"/>
    </row>
    <row r="131" customFormat="false" ht="15" hidden="false" customHeight="false" outlineLevel="0" collapsed="false">
      <c r="A131" s="10"/>
      <c r="B131" s="10"/>
      <c r="C131" s="13"/>
      <c r="D131" s="66"/>
      <c r="E131" s="11"/>
      <c r="F131" s="10"/>
      <c r="G131" s="11"/>
      <c r="H131" s="11"/>
      <c r="I131" s="11"/>
      <c r="J131" s="11"/>
      <c r="K131" s="11"/>
      <c r="L131" s="29" t="n">
        <f aca="false">K131*60</f>
        <v>0</v>
      </c>
      <c r="M131" s="67"/>
      <c r="N131" s="65"/>
    </row>
    <row r="132" customFormat="false" ht="15" hidden="false" customHeight="false" outlineLevel="0" collapsed="false">
      <c r="A132" s="10"/>
      <c r="B132" s="10"/>
      <c r="C132" s="13"/>
      <c r="D132" s="66"/>
      <c r="E132" s="11"/>
      <c r="F132" s="10"/>
      <c r="G132" s="11"/>
      <c r="H132" s="11"/>
      <c r="I132" s="11"/>
      <c r="J132" s="11"/>
      <c r="K132" s="11"/>
      <c r="L132" s="29" t="n">
        <f aca="false">K132*60</f>
        <v>0</v>
      </c>
      <c r="M132" s="67"/>
      <c r="N132" s="65"/>
    </row>
    <row r="133" customFormat="false" ht="15" hidden="false" customHeight="false" outlineLevel="0" collapsed="false">
      <c r="A133" s="10"/>
      <c r="B133" s="10"/>
      <c r="C133" s="13"/>
      <c r="D133" s="66"/>
      <c r="E133" s="11"/>
      <c r="F133" s="10"/>
      <c r="G133" s="11"/>
      <c r="H133" s="11"/>
      <c r="I133" s="11"/>
      <c r="J133" s="11"/>
      <c r="K133" s="11"/>
      <c r="L133" s="29" t="n">
        <f aca="false">K133*60</f>
        <v>0</v>
      </c>
      <c r="M133" s="67"/>
      <c r="N133" s="65"/>
    </row>
    <row r="134" customFormat="false" ht="15" hidden="false" customHeight="false" outlineLevel="0" collapsed="false">
      <c r="A134" s="10"/>
      <c r="B134" s="10"/>
      <c r="C134" s="13"/>
      <c r="D134" s="66"/>
      <c r="E134" s="11"/>
      <c r="F134" s="10"/>
      <c r="G134" s="11"/>
      <c r="H134" s="11"/>
      <c r="I134" s="11"/>
      <c r="J134" s="11"/>
      <c r="K134" s="11"/>
      <c r="L134" s="29" t="n">
        <f aca="false">K134*60</f>
        <v>0</v>
      </c>
      <c r="M134" s="67"/>
      <c r="N134" s="65"/>
    </row>
    <row r="135" customFormat="false" ht="15" hidden="false" customHeight="false" outlineLevel="0" collapsed="false">
      <c r="A135" s="10"/>
      <c r="B135" s="10"/>
      <c r="C135" s="13"/>
      <c r="D135" s="66"/>
      <c r="E135" s="11"/>
      <c r="F135" s="10"/>
      <c r="G135" s="11"/>
      <c r="H135" s="11"/>
      <c r="I135" s="11"/>
      <c r="J135" s="11"/>
      <c r="K135" s="11"/>
      <c r="L135" s="29" t="n">
        <f aca="false">K135*60</f>
        <v>0</v>
      </c>
      <c r="M135" s="67"/>
      <c r="N135" s="65"/>
    </row>
    <row r="136" customFormat="false" ht="15" hidden="false" customHeight="false" outlineLevel="0" collapsed="false">
      <c r="A136" s="10"/>
      <c r="B136" s="10"/>
      <c r="C136" s="13"/>
      <c r="D136" s="66"/>
      <c r="E136" s="11"/>
      <c r="F136" s="10"/>
      <c r="G136" s="11"/>
      <c r="H136" s="11"/>
      <c r="I136" s="11"/>
      <c r="J136" s="11"/>
      <c r="K136" s="11"/>
      <c r="L136" s="29" t="n">
        <f aca="false">K136*60</f>
        <v>0</v>
      </c>
      <c r="M136" s="67"/>
      <c r="N136" s="65"/>
    </row>
    <row r="137" customFormat="false" ht="15" hidden="false" customHeight="false" outlineLevel="0" collapsed="false">
      <c r="A137" s="10"/>
      <c r="B137" s="10"/>
      <c r="C137" s="13"/>
      <c r="D137" s="66"/>
      <c r="E137" s="11"/>
      <c r="F137" s="10"/>
      <c r="G137" s="11"/>
      <c r="H137" s="11"/>
      <c r="I137" s="11"/>
      <c r="J137" s="11"/>
      <c r="K137" s="11"/>
      <c r="L137" s="29" t="n">
        <f aca="false">K137*60</f>
        <v>0</v>
      </c>
      <c r="M137" s="67"/>
      <c r="N137" s="65"/>
    </row>
    <row r="138" customFormat="false" ht="15" hidden="false" customHeight="false" outlineLevel="0" collapsed="false">
      <c r="A138" s="10"/>
      <c r="B138" s="10"/>
      <c r="C138" s="13"/>
      <c r="D138" s="66"/>
      <c r="E138" s="11"/>
      <c r="F138" s="10"/>
      <c r="G138" s="11"/>
      <c r="H138" s="11"/>
      <c r="I138" s="11"/>
      <c r="J138" s="11"/>
      <c r="K138" s="11"/>
      <c r="L138" s="29" t="n">
        <f aca="false">K138*60</f>
        <v>0</v>
      </c>
      <c r="M138" s="67"/>
      <c r="N138" s="65"/>
    </row>
    <row r="139" customFormat="false" ht="15" hidden="false" customHeight="false" outlineLevel="0" collapsed="false">
      <c r="A139" s="10"/>
      <c r="B139" s="10"/>
      <c r="C139" s="13"/>
      <c r="D139" s="66"/>
      <c r="E139" s="11"/>
      <c r="F139" s="10"/>
      <c r="G139" s="11"/>
      <c r="H139" s="11"/>
      <c r="I139" s="11"/>
      <c r="J139" s="11"/>
      <c r="K139" s="11"/>
      <c r="L139" s="29" t="n">
        <f aca="false">K139*60</f>
        <v>0</v>
      </c>
      <c r="M139" s="67"/>
      <c r="N139" s="65"/>
    </row>
    <row r="140" customFormat="false" ht="15" hidden="false" customHeight="false" outlineLevel="0" collapsed="false">
      <c r="A140" s="10"/>
      <c r="B140" s="10"/>
      <c r="C140" s="13"/>
      <c r="D140" s="66"/>
      <c r="E140" s="11"/>
      <c r="F140" s="10"/>
      <c r="G140" s="11"/>
      <c r="H140" s="11"/>
      <c r="I140" s="11"/>
      <c r="J140" s="11"/>
      <c r="K140" s="11"/>
      <c r="L140" s="29" t="n">
        <f aca="false">K140*60</f>
        <v>0</v>
      </c>
      <c r="M140" s="67"/>
      <c r="N140" s="65"/>
    </row>
    <row r="141" customFormat="false" ht="15" hidden="false" customHeight="false" outlineLevel="0" collapsed="false">
      <c r="A141" s="10"/>
      <c r="B141" s="10"/>
      <c r="C141" s="13"/>
      <c r="D141" s="66"/>
      <c r="E141" s="11"/>
      <c r="F141" s="10"/>
      <c r="G141" s="11"/>
      <c r="H141" s="11"/>
      <c r="I141" s="11"/>
      <c r="J141" s="11"/>
      <c r="K141" s="11"/>
      <c r="L141" s="29" t="n">
        <f aca="false">K141*60</f>
        <v>0</v>
      </c>
      <c r="M141" s="67"/>
      <c r="N141" s="65"/>
    </row>
    <row r="142" customFormat="false" ht="15" hidden="false" customHeight="false" outlineLevel="0" collapsed="false">
      <c r="A142" s="10"/>
      <c r="B142" s="10"/>
      <c r="C142" s="13"/>
      <c r="D142" s="66"/>
      <c r="E142" s="11"/>
      <c r="F142" s="10"/>
      <c r="G142" s="11"/>
      <c r="H142" s="11"/>
      <c r="I142" s="11"/>
      <c r="J142" s="11"/>
      <c r="K142" s="11"/>
      <c r="L142" s="29" t="n">
        <f aca="false">K142*60</f>
        <v>0</v>
      </c>
      <c r="M142" s="67"/>
      <c r="N142" s="65"/>
    </row>
    <row r="143" customFormat="false" ht="15" hidden="false" customHeight="false" outlineLevel="0" collapsed="false">
      <c r="A143" s="10"/>
      <c r="B143" s="10"/>
      <c r="C143" s="13"/>
      <c r="D143" s="66"/>
      <c r="E143" s="11"/>
      <c r="F143" s="10"/>
      <c r="G143" s="11"/>
      <c r="H143" s="11"/>
      <c r="I143" s="11"/>
      <c r="J143" s="11"/>
      <c r="K143" s="11"/>
      <c r="L143" s="29" t="n">
        <f aca="false">K143*60</f>
        <v>0</v>
      </c>
      <c r="M143" s="67"/>
      <c r="N143" s="65"/>
    </row>
    <row r="144" customFormat="false" ht="15" hidden="false" customHeight="false" outlineLevel="0" collapsed="false">
      <c r="A144" s="10"/>
      <c r="B144" s="10"/>
      <c r="C144" s="13"/>
      <c r="D144" s="66"/>
      <c r="E144" s="11"/>
      <c r="F144" s="10"/>
      <c r="G144" s="11"/>
      <c r="H144" s="11"/>
      <c r="I144" s="11"/>
      <c r="J144" s="11"/>
      <c r="K144" s="11"/>
      <c r="L144" s="29" t="n">
        <f aca="false">K144*60</f>
        <v>0</v>
      </c>
      <c r="M144" s="67"/>
      <c r="N144" s="65"/>
    </row>
    <row r="145" customFormat="false" ht="15" hidden="false" customHeight="false" outlineLevel="0" collapsed="false">
      <c r="A145" s="10"/>
      <c r="B145" s="10"/>
      <c r="C145" s="13"/>
      <c r="D145" s="66"/>
      <c r="E145" s="11"/>
      <c r="F145" s="10"/>
      <c r="G145" s="11"/>
      <c r="H145" s="11"/>
      <c r="I145" s="11"/>
      <c r="J145" s="11"/>
      <c r="K145" s="11"/>
      <c r="L145" s="29" t="n">
        <f aca="false">K145*60</f>
        <v>0</v>
      </c>
      <c r="M145" s="67"/>
      <c r="N145" s="65"/>
    </row>
    <row r="146" customFormat="false" ht="15" hidden="false" customHeight="false" outlineLevel="0" collapsed="false">
      <c r="A146" s="10"/>
      <c r="B146" s="10"/>
      <c r="C146" s="13"/>
      <c r="D146" s="66"/>
      <c r="E146" s="11"/>
      <c r="F146" s="10"/>
      <c r="G146" s="11"/>
      <c r="H146" s="11"/>
      <c r="I146" s="11"/>
      <c r="J146" s="11"/>
      <c r="K146" s="11"/>
      <c r="L146" s="29" t="n">
        <f aca="false">K146*60</f>
        <v>0</v>
      </c>
      <c r="M146" s="67"/>
      <c r="N146" s="65"/>
    </row>
    <row r="147" customFormat="false" ht="15" hidden="false" customHeight="false" outlineLevel="0" collapsed="false">
      <c r="A147" s="10"/>
      <c r="B147" s="10"/>
      <c r="C147" s="13"/>
      <c r="D147" s="66"/>
      <c r="E147" s="11"/>
      <c r="F147" s="10"/>
      <c r="G147" s="11"/>
      <c r="H147" s="11"/>
      <c r="I147" s="11"/>
      <c r="J147" s="11"/>
      <c r="K147" s="11"/>
      <c r="L147" s="29" t="n">
        <f aca="false">K147*60</f>
        <v>0</v>
      </c>
      <c r="M147" s="67"/>
      <c r="N147" s="65"/>
    </row>
    <row r="148" customFormat="false" ht="15" hidden="false" customHeight="false" outlineLevel="0" collapsed="false">
      <c r="A148" s="10"/>
      <c r="B148" s="10"/>
      <c r="C148" s="13"/>
      <c r="D148" s="66"/>
      <c r="E148" s="11"/>
      <c r="F148" s="10"/>
      <c r="G148" s="11"/>
      <c r="H148" s="11"/>
      <c r="I148" s="11"/>
      <c r="J148" s="11"/>
      <c r="K148" s="11"/>
      <c r="L148" s="29" t="n">
        <f aca="false">K148*60</f>
        <v>0</v>
      </c>
      <c r="M148" s="67"/>
      <c r="N148" s="65"/>
    </row>
    <row r="149" customFormat="false" ht="15" hidden="false" customHeight="false" outlineLevel="0" collapsed="false">
      <c r="A149" s="10"/>
      <c r="B149" s="10"/>
      <c r="C149" s="13"/>
      <c r="D149" s="66"/>
      <c r="E149" s="11"/>
      <c r="F149" s="10"/>
      <c r="G149" s="11"/>
      <c r="H149" s="11"/>
      <c r="I149" s="11"/>
      <c r="J149" s="11"/>
      <c r="K149" s="11"/>
      <c r="L149" s="29" t="n">
        <f aca="false">K149*60</f>
        <v>0</v>
      </c>
      <c r="M149" s="67"/>
      <c r="N149" s="65"/>
    </row>
    <row r="150" customFormat="false" ht="15" hidden="false" customHeight="false" outlineLevel="0" collapsed="false">
      <c r="A150" s="10"/>
      <c r="B150" s="10"/>
      <c r="C150" s="13"/>
      <c r="D150" s="66"/>
      <c r="E150" s="11"/>
      <c r="F150" s="10"/>
      <c r="G150" s="11"/>
      <c r="H150" s="11"/>
      <c r="I150" s="11"/>
      <c r="J150" s="11"/>
      <c r="K150" s="11"/>
      <c r="L150" s="29" t="n">
        <f aca="false">K150*60</f>
        <v>0</v>
      </c>
      <c r="M150" s="67"/>
      <c r="N150" s="65"/>
    </row>
    <row r="151" customFormat="false" ht="15" hidden="false" customHeight="false" outlineLevel="0" collapsed="false">
      <c r="A151" s="10"/>
      <c r="B151" s="10"/>
      <c r="C151" s="13"/>
      <c r="D151" s="66"/>
      <c r="E151" s="11"/>
      <c r="F151" s="10"/>
      <c r="G151" s="11"/>
      <c r="H151" s="11"/>
      <c r="I151" s="11"/>
      <c r="J151" s="11"/>
      <c r="K151" s="11"/>
      <c r="L151" s="29" t="n">
        <f aca="false">K151*60</f>
        <v>0</v>
      </c>
      <c r="M151" s="67"/>
      <c r="N151" s="65"/>
    </row>
    <row r="152" customFormat="false" ht="15" hidden="false" customHeight="false" outlineLevel="0" collapsed="false">
      <c r="A152" s="10"/>
      <c r="B152" s="10"/>
      <c r="C152" s="13"/>
      <c r="D152" s="66"/>
      <c r="E152" s="11"/>
      <c r="F152" s="10"/>
      <c r="G152" s="11"/>
      <c r="H152" s="11"/>
      <c r="I152" s="11"/>
      <c r="J152" s="11"/>
      <c r="K152" s="11"/>
      <c r="L152" s="29" t="n">
        <f aca="false">K152*60</f>
        <v>0</v>
      </c>
      <c r="M152" s="67"/>
      <c r="N152" s="65"/>
    </row>
    <row r="153" customFormat="false" ht="15" hidden="false" customHeight="false" outlineLevel="0" collapsed="false">
      <c r="A153" s="10"/>
      <c r="B153" s="10"/>
      <c r="C153" s="13"/>
      <c r="D153" s="66"/>
      <c r="E153" s="11"/>
      <c r="F153" s="10"/>
      <c r="G153" s="11"/>
      <c r="H153" s="11"/>
      <c r="I153" s="11"/>
      <c r="J153" s="11"/>
      <c r="K153" s="11"/>
      <c r="L153" s="29" t="n">
        <f aca="false">K153*60</f>
        <v>0</v>
      </c>
      <c r="M153" s="67"/>
      <c r="N153" s="65"/>
    </row>
    <row r="154" customFormat="false" ht="15" hidden="false" customHeight="false" outlineLevel="0" collapsed="false">
      <c r="A154" s="10"/>
      <c r="B154" s="10"/>
      <c r="C154" s="13"/>
      <c r="D154" s="66"/>
      <c r="E154" s="11"/>
      <c r="F154" s="10"/>
      <c r="G154" s="11"/>
      <c r="H154" s="11"/>
      <c r="I154" s="11"/>
      <c r="J154" s="11"/>
      <c r="K154" s="11"/>
      <c r="L154" s="29" t="n">
        <f aca="false">K154*60</f>
        <v>0</v>
      </c>
      <c r="M154" s="67"/>
      <c r="N154" s="65"/>
    </row>
    <row r="155" customFormat="false" ht="15" hidden="false" customHeight="false" outlineLevel="0" collapsed="false">
      <c r="A155" s="10"/>
      <c r="B155" s="10"/>
      <c r="C155" s="13"/>
      <c r="D155" s="66"/>
      <c r="E155" s="11"/>
      <c r="F155" s="10"/>
      <c r="G155" s="11"/>
      <c r="H155" s="11"/>
      <c r="I155" s="11"/>
      <c r="J155" s="11"/>
      <c r="K155" s="11"/>
      <c r="L155" s="29" t="n">
        <f aca="false">K155*60</f>
        <v>0</v>
      </c>
      <c r="M155" s="67"/>
      <c r="N155" s="65"/>
    </row>
    <row r="156" customFormat="false" ht="15" hidden="false" customHeight="false" outlineLevel="0" collapsed="false">
      <c r="A156" s="10"/>
      <c r="B156" s="10"/>
      <c r="C156" s="13"/>
      <c r="D156" s="66"/>
      <c r="E156" s="11"/>
      <c r="F156" s="10"/>
      <c r="G156" s="11"/>
      <c r="H156" s="11"/>
      <c r="I156" s="11"/>
      <c r="J156" s="11"/>
      <c r="K156" s="11"/>
      <c r="L156" s="29" t="n">
        <f aca="false">K156*60</f>
        <v>0</v>
      </c>
      <c r="M156" s="67"/>
      <c r="N156" s="65"/>
    </row>
    <row r="157" customFormat="false" ht="15" hidden="false" customHeight="false" outlineLevel="0" collapsed="false">
      <c r="A157" s="10"/>
      <c r="B157" s="10"/>
      <c r="C157" s="13"/>
      <c r="D157" s="66"/>
      <c r="E157" s="11"/>
      <c r="F157" s="10"/>
      <c r="G157" s="11"/>
      <c r="H157" s="11"/>
      <c r="I157" s="11"/>
      <c r="J157" s="11"/>
      <c r="K157" s="11"/>
      <c r="L157" s="29" t="n">
        <f aca="false">K157*60</f>
        <v>0</v>
      </c>
      <c r="M157" s="67"/>
      <c r="N157" s="65"/>
    </row>
    <row r="158" customFormat="false" ht="15" hidden="false" customHeight="false" outlineLevel="0" collapsed="false">
      <c r="A158" s="10"/>
      <c r="B158" s="10"/>
      <c r="C158" s="13"/>
      <c r="D158" s="66"/>
      <c r="E158" s="11"/>
      <c r="F158" s="10"/>
      <c r="G158" s="11"/>
      <c r="H158" s="11"/>
      <c r="I158" s="11"/>
      <c r="J158" s="11"/>
      <c r="K158" s="11"/>
      <c r="L158" s="29" t="n">
        <f aca="false">K158*60</f>
        <v>0</v>
      </c>
      <c r="M158" s="67"/>
      <c r="N158" s="65"/>
    </row>
    <row r="159" customFormat="false" ht="15" hidden="false" customHeight="false" outlineLevel="0" collapsed="false">
      <c r="A159" s="10"/>
      <c r="B159" s="10"/>
      <c r="C159" s="13"/>
      <c r="D159" s="66"/>
      <c r="E159" s="11"/>
      <c r="F159" s="10"/>
      <c r="G159" s="11"/>
      <c r="H159" s="11"/>
      <c r="I159" s="11"/>
      <c r="J159" s="11"/>
      <c r="K159" s="11"/>
      <c r="L159" s="29" t="n">
        <f aca="false">K159*60</f>
        <v>0</v>
      </c>
      <c r="M159" s="67"/>
      <c r="N159" s="65"/>
    </row>
    <row r="160" customFormat="false" ht="15" hidden="false" customHeight="false" outlineLevel="0" collapsed="false">
      <c r="A160" s="10"/>
      <c r="B160" s="10"/>
      <c r="C160" s="13"/>
      <c r="D160" s="66"/>
      <c r="E160" s="11"/>
      <c r="F160" s="10"/>
      <c r="G160" s="11"/>
      <c r="H160" s="11"/>
      <c r="I160" s="11"/>
      <c r="J160" s="11"/>
      <c r="K160" s="11"/>
      <c r="L160" s="29" t="n">
        <f aca="false">K160*60</f>
        <v>0</v>
      </c>
      <c r="M160" s="67"/>
      <c r="N160" s="65"/>
    </row>
    <row r="161" customFormat="false" ht="15" hidden="false" customHeight="false" outlineLevel="0" collapsed="false">
      <c r="A161" s="10"/>
      <c r="B161" s="10"/>
      <c r="C161" s="13"/>
      <c r="D161" s="66"/>
      <c r="E161" s="11"/>
      <c r="F161" s="10"/>
      <c r="G161" s="11"/>
      <c r="H161" s="11"/>
      <c r="I161" s="11"/>
      <c r="J161" s="11"/>
      <c r="K161" s="11"/>
      <c r="L161" s="29" t="n">
        <f aca="false">K161*60</f>
        <v>0</v>
      </c>
      <c r="M161" s="67"/>
      <c r="N161" s="65"/>
    </row>
    <row r="162" customFormat="false" ht="15" hidden="false" customHeight="false" outlineLevel="0" collapsed="false">
      <c r="A162" s="10"/>
      <c r="B162" s="10"/>
      <c r="C162" s="13"/>
      <c r="D162" s="66"/>
      <c r="E162" s="11"/>
      <c r="F162" s="10"/>
      <c r="G162" s="11"/>
      <c r="H162" s="11"/>
      <c r="I162" s="11"/>
      <c r="J162" s="11"/>
      <c r="K162" s="11"/>
      <c r="L162" s="29" t="n">
        <f aca="false">K162*60</f>
        <v>0</v>
      </c>
      <c r="M162" s="67"/>
      <c r="N162" s="65"/>
    </row>
    <row r="163" customFormat="false" ht="15" hidden="false" customHeight="false" outlineLevel="0" collapsed="false">
      <c r="A163" s="10"/>
      <c r="B163" s="10"/>
      <c r="C163" s="13"/>
      <c r="D163" s="66"/>
      <c r="E163" s="11"/>
      <c r="F163" s="10"/>
      <c r="G163" s="11"/>
      <c r="H163" s="11"/>
      <c r="I163" s="11"/>
      <c r="J163" s="11"/>
      <c r="K163" s="11"/>
      <c r="L163" s="29" t="n">
        <f aca="false">K163*60</f>
        <v>0</v>
      </c>
      <c r="M163" s="67"/>
      <c r="N163" s="65"/>
    </row>
    <row r="164" customFormat="false" ht="15" hidden="false" customHeight="false" outlineLevel="0" collapsed="false">
      <c r="A164" s="10"/>
      <c r="B164" s="10"/>
      <c r="C164" s="13"/>
      <c r="D164" s="66"/>
      <c r="E164" s="11"/>
      <c r="F164" s="10"/>
      <c r="G164" s="11"/>
      <c r="H164" s="11"/>
      <c r="I164" s="11"/>
      <c r="J164" s="11"/>
      <c r="K164" s="11"/>
      <c r="L164" s="29" t="n">
        <f aca="false">K164*60</f>
        <v>0</v>
      </c>
      <c r="M164" s="67"/>
      <c r="N164" s="65"/>
    </row>
    <row r="165" customFormat="false" ht="15" hidden="false" customHeight="false" outlineLevel="0" collapsed="false">
      <c r="A165" s="10"/>
      <c r="B165" s="10"/>
      <c r="C165" s="13"/>
      <c r="D165" s="66"/>
      <c r="E165" s="11"/>
      <c r="F165" s="10"/>
      <c r="G165" s="11"/>
      <c r="H165" s="11"/>
      <c r="I165" s="11"/>
      <c r="J165" s="11"/>
      <c r="K165" s="11"/>
      <c r="L165" s="29" t="n">
        <f aca="false">K165*60</f>
        <v>0</v>
      </c>
      <c r="M165" s="67"/>
      <c r="N165" s="65"/>
    </row>
    <row r="166" customFormat="false" ht="15" hidden="false" customHeight="false" outlineLevel="0" collapsed="false">
      <c r="A166" s="10"/>
      <c r="B166" s="10"/>
      <c r="C166" s="13"/>
      <c r="D166" s="66"/>
      <c r="E166" s="11"/>
      <c r="F166" s="10"/>
      <c r="G166" s="11"/>
      <c r="H166" s="11"/>
      <c r="I166" s="11"/>
      <c r="J166" s="11"/>
      <c r="K166" s="11"/>
      <c r="L166" s="29" t="n">
        <f aca="false">K166*60</f>
        <v>0</v>
      </c>
      <c r="M166" s="67"/>
      <c r="N166" s="65"/>
    </row>
    <row r="167" customFormat="false" ht="15" hidden="false" customHeight="false" outlineLevel="0" collapsed="false">
      <c r="A167" s="10"/>
      <c r="B167" s="10"/>
      <c r="C167" s="13"/>
      <c r="D167" s="66"/>
      <c r="E167" s="11"/>
      <c r="F167" s="10"/>
      <c r="G167" s="11"/>
      <c r="H167" s="11"/>
      <c r="I167" s="11"/>
      <c r="J167" s="11"/>
      <c r="K167" s="11"/>
      <c r="L167" s="29" t="n">
        <f aca="false">K167*60</f>
        <v>0</v>
      </c>
      <c r="M167" s="67"/>
      <c r="N167" s="65"/>
    </row>
    <row r="168" customFormat="false" ht="15" hidden="false" customHeight="false" outlineLevel="0" collapsed="false">
      <c r="A168" s="10"/>
      <c r="B168" s="10"/>
      <c r="C168" s="13"/>
      <c r="D168" s="66"/>
      <c r="E168" s="11"/>
      <c r="F168" s="10"/>
      <c r="G168" s="11"/>
      <c r="H168" s="11"/>
      <c r="I168" s="11"/>
      <c r="J168" s="11"/>
      <c r="K168" s="11"/>
      <c r="L168" s="29" t="n">
        <f aca="false">K168*60</f>
        <v>0</v>
      </c>
      <c r="M168" s="67"/>
      <c r="N168" s="65"/>
    </row>
    <row r="169" customFormat="false" ht="15" hidden="false" customHeight="false" outlineLevel="0" collapsed="false">
      <c r="A169" s="10"/>
      <c r="B169" s="10"/>
      <c r="C169" s="13"/>
      <c r="D169" s="66"/>
      <c r="E169" s="11"/>
      <c r="F169" s="10"/>
      <c r="G169" s="11"/>
      <c r="H169" s="11"/>
      <c r="I169" s="11"/>
      <c r="J169" s="11"/>
      <c r="K169" s="11"/>
      <c r="L169" s="29" t="n">
        <f aca="false">K169*60</f>
        <v>0</v>
      </c>
      <c r="M169" s="67"/>
      <c r="N169" s="65"/>
    </row>
    <row r="170" customFormat="false" ht="15" hidden="false" customHeight="false" outlineLevel="0" collapsed="false">
      <c r="A170" s="10"/>
      <c r="B170" s="10"/>
      <c r="C170" s="13"/>
      <c r="D170" s="66"/>
      <c r="E170" s="11"/>
      <c r="F170" s="10"/>
      <c r="G170" s="11"/>
      <c r="H170" s="11"/>
      <c r="I170" s="11"/>
      <c r="J170" s="11"/>
      <c r="K170" s="11"/>
      <c r="L170" s="29" t="n">
        <f aca="false">K170*60</f>
        <v>0</v>
      </c>
      <c r="M170" s="67"/>
      <c r="N170" s="65"/>
    </row>
    <row r="171" customFormat="false" ht="15" hidden="false" customHeight="false" outlineLevel="0" collapsed="false">
      <c r="A171" s="10"/>
      <c r="B171" s="10"/>
      <c r="C171" s="13"/>
      <c r="D171" s="66"/>
      <c r="E171" s="11"/>
      <c r="F171" s="10"/>
      <c r="G171" s="11"/>
      <c r="H171" s="11"/>
      <c r="I171" s="11"/>
      <c r="J171" s="11"/>
      <c r="K171" s="11"/>
      <c r="L171" s="29" t="n">
        <f aca="false">K171*60</f>
        <v>0</v>
      </c>
      <c r="M171" s="67"/>
      <c r="N171" s="65"/>
    </row>
    <row r="172" customFormat="false" ht="15" hidden="false" customHeight="false" outlineLevel="0" collapsed="false">
      <c r="A172" s="10"/>
      <c r="B172" s="10"/>
      <c r="C172" s="13"/>
      <c r="D172" s="66"/>
      <c r="E172" s="11"/>
      <c r="F172" s="10"/>
      <c r="G172" s="11"/>
      <c r="H172" s="11"/>
      <c r="I172" s="11"/>
      <c r="J172" s="11"/>
      <c r="K172" s="11"/>
      <c r="L172" s="29" t="n">
        <f aca="false">K172*60</f>
        <v>0</v>
      </c>
      <c r="M172" s="67"/>
      <c r="N172" s="65"/>
    </row>
    <row r="173" customFormat="false" ht="15" hidden="false" customHeight="false" outlineLevel="0" collapsed="false">
      <c r="A173" s="10"/>
      <c r="B173" s="10"/>
      <c r="C173" s="13"/>
      <c r="D173" s="66"/>
      <c r="E173" s="11"/>
      <c r="F173" s="10"/>
      <c r="G173" s="11"/>
      <c r="H173" s="11"/>
      <c r="I173" s="11"/>
      <c r="J173" s="11"/>
      <c r="K173" s="11"/>
      <c r="L173" s="29" t="n">
        <f aca="false">K173*60</f>
        <v>0</v>
      </c>
      <c r="M173" s="67"/>
      <c r="N173" s="65"/>
    </row>
    <row r="174" customFormat="false" ht="15" hidden="false" customHeight="false" outlineLevel="0" collapsed="false">
      <c r="A174" s="10"/>
      <c r="B174" s="10"/>
      <c r="C174" s="13"/>
      <c r="D174" s="66"/>
      <c r="E174" s="11"/>
      <c r="F174" s="10"/>
      <c r="G174" s="11"/>
      <c r="H174" s="11"/>
      <c r="I174" s="11"/>
      <c r="J174" s="11"/>
      <c r="K174" s="11"/>
      <c r="L174" s="29" t="n">
        <f aca="false">K174*60</f>
        <v>0</v>
      </c>
      <c r="M174" s="67"/>
      <c r="N174" s="65"/>
    </row>
    <row r="175" customFormat="false" ht="15" hidden="false" customHeight="false" outlineLevel="0" collapsed="false">
      <c r="A175" s="10"/>
      <c r="B175" s="10"/>
      <c r="C175" s="13"/>
      <c r="D175" s="66"/>
      <c r="E175" s="11"/>
      <c r="F175" s="10"/>
      <c r="G175" s="11"/>
      <c r="H175" s="11"/>
      <c r="I175" s="11"/>
      <c r="J175" s="11"/>
      <c r="K175" s="11"/>
      <c r="L175" s="29" t="n">
        <f aca="false">K175*60</f>
        <v>0</v>
      </c>
      <c r="M175" s="67"/>
      <c r="N175" s="65"/>
    </row>
    <row r="176" customFormat="false" ht="15" hidden="false" customHeight="false" outlineLevel="0" collapsed="false">
      <c r="A176" s="10"/>
      <c r="B176" s="10"/>
      <c r="C176" s="13"/>
      <c r="D176" s="66"/>
      <c r="E176" s="11"/>
      <c r="F176" s="10"/>
      <c r="G176" s="11"/>
      <c r="H176" s="11"/>
      <c r="I176" s="11"/>
      <c r="J176" s="11"/>
      <c r="K176" s="11"/>
      <c r="L176" s="29" t="n">
        <f aca="false">K176*60</f>
        <v>0</v>
      </c>
      <c r="M176" s="67"/>
      <c r="N176" s="65"/>
    </row>
    <row r="177" customFormat="false" ht="15" hidden="false" customHeight="false" outlineLevel="0" collapsed="false">
      <c r="A177" s="10"/>
      <c r="B177" s="10"/>
      <c r="C177" s="13"/>
      <c r="D177" s="66"/>
      <c r="E177" s="11"/>
      <c r="F177" s="10"/>
      <c r="G177" s="11"/>
      <c r="H177" s="11"/>
      <c r="I177" s="11"/>
      <c r="J177" s="11"/>
      <c r="K177" s="11"/>
      <c r="L177" s="29" t="n">
        <f aca="false">K177*60</f>
        <v>0</v>
      </c>
      <c r="M177" s="67"/>
      <c r="N177" s="65"/>
    </row>
    <row r="178" customFormat="false" ht="15" hidden="false" customHeight="false" outlineLevel="0" collapsed="false">
      <c r="A178" s="10"/>
      <c r="B178" s="10"/>
      <c r="C178" s="13"/>
      <c r="D178" s="66"/>
      <c r="E178" s="11"/>
      <c r="F178" s="10"/>
      <c r="G178" s="11"/>
      <c r="H178" s="11"/>
      <c r="I178" s="11"/>
      <c r="J178" s="11"/>
      <c r="K178" s="11"/>
      <c r="L178" s="29" t="n">
        <f aca="false">K178*60</f>
        <v>0</v>
      </c>
      <c r="M178" s="67"/>
      <c r="N178" s="65"/>
    </row>
    <row r="179" customFormat="false" ht="15" hidden="false" customHeight="false" outlineLevel="0" collapsed="false">
      <c r="A179" s="10"/>
      <c r="B179" s="10"/>
      <c r="C179" s="13"/>
      <c r="D179" s="66"/>
      <c r="E179" s="11"/>
      <c r="F179" s="10"/>
      <c r="G179" s="11"/>
      <c r="H179" s="11"/>
      <c r="I179" s="11"/>
      <c r="J179" s="11"/>
      <c r="K179" s="11"/>
      <c r="L179" s="29" t="n">
        <f aca="false">K179*60</f>
        <v>0</v>
      </c>
      <c r="M179" s="67"/>
      <c r="N179" s="65"/>
    </row>
    <row r="180" customFormat="false" ht="15" hidden="false" customHeight="false" outlineLevel="0" collapsed="false">
      <c r="A180" s="10"/>
      <c r="B180" s="10"/>
      <c r="C180" s="13"/>
      <c r="D180" s="66"/>
      <c r="E180" s="11"/>
      <c r="F180" s="10"/>
      <c r="G180" s="11"/>
      <c r="H180" s="11"/>
      <c r="I180" s="11"/>
      <c r="J180" s="11"/>
      <c r="K180" s="11"/>
      <c r="L180" s="29" t="n">
        <f aca="false">K180*60</f>
        <v>0</v>
      </c>
      <c r="M180" s="67"/>
      <c r="N180" s="65"/>
    </row>
    <row r="181" customFormat="false" ht="15" hidden="false" customHeight="false" outlineLevel="0" collapsed="false">
      <c r="A181" s="10"/>
      <c r="B181" s="10"/>
      <c r="C181" s="13"/>
      <c r="D181" s="66"/>
      <c r="E181" s="11"/>
      <c r="F181" s="10"/>
      <c r="G181" s="11"/>
      <c r="H181" s="11"/>
      <c r="I181" s="11"/>
      <c r="J181" s="11"/>
      <c r="K181" s="11"/>
      <c r="L181" s="29" t="n">
        <f aca="false">K181*60</f>
        <v>0</v>
      </c>
      <c r="M181" s="67"/>
      <c r="N181" s="65"/>
    </row>
    <row r="182" customFormat="false" ht="15" hidden="false" customHeight="false" outlineLevel="0" collapsed="false">
      <c r="A182" s="10"/>
      <c r="B182" s="10"/>
      <c r="C182" s="13"/>
      <c r="D182" s="66"/>
      <c r="E182" s="11"/>
      <c r="F182" s="10"/>
      <c r="G182" s="11"/>
      <c r="H182" s="11"/>
      <c r="I182" s="11"/>
      <c r="J182" s="11"/>
      <c r="K182" s="11"/>
      <c r="L182" s="29" t="n">
        <f aca="false">K182*60</f>
        <v>0</v>
      </c>
      <c r="M182" s="67"/>
      <c r="N182" s="65"/>
    </row>
    <row r="183" customFormat="false" ht="15" hidden="false" customHeight="false" outlineLevel="0" collapsed="false">
      <c r="A183" s="10"/>
      <c r="B183" s="10"/>
      <c r="C183" s="13"/>
      <c r="D183" s="66"/>
      <c r="E183" s="11"/>
      <c r="F183" s="10"/>
      <c r="G183" s="11"/>
      <c r="H183" s="11"/>
      <c r="I183" s="11"/>
      <c r="J183" s="11"/>
      <c r="K183" s="11"/>
      <c r="L183" s="29" t="n">
        <f aca="false">K183*60</f>
        <v>0</v>
      </c>
      <c r="M183" s="67"/>
      <c r="N183" s="65"/>
    </row>
    <row r="184" customFormat="false" ht="15" hidden="false" customHeight="false" outlineLevel="0" collapsed="false">
      <c r="A184" s="10"/>
      <c r="B184" s="10"/>
      <c r="C184" s="13"/>
      <c r="D184" s="66"/>
      <c r="E184" s="11"/>
      <c r="F184" s="10"/>
      <c r="G184" s="11"/>
      <c r="H184" s="11"/>
      <c r="I184" s="11"/>
      <c r="J184" s="11"/>
      <c r="K184" s="11"/>
      <c r="L184" s="29" t="n">
        <f aca="false">K184*60</f>
        <v>0</v>
      </c>
      <c r="M184" s="67"/>
      <c r="N184" s="65"/>
    </row>
    <row r="185" customFormat="false" ht="15" hidden="false" customHeight="false" outlineLevel="0" collapsed="false">
      <c r="A185" s="10"/>
      <c r="B185" s="10"/>
      <c r="C185" s="13"/>
      <c r="D185" s="66"/>
      <c r="E185" s="11"/>
      <c r="F185" s="10"/>
      <c r="G185" s="11"/>
      <c r="H185" s="11"/>
      <c r="I185" s="11"/>
      <c r="J185" s="11"/>
      <c r="K185" s="11"/>
      <c r="L185" s="29" t="n">
        <f aca="false">K185*60</f>
        <v>0</v>
      </c>
      <c r="M185" s="67"/>
      <c r="N185" s="65"/>
    </row>
    <row r="186" customFormat="false" ht="15" hidden="false" customHeight="false" outlineLevel="0" collapsed="false">
      <c r="A186" s="10"/>
      <c r="B186" s="10"/>
      <c r="C186" s="13"/>
      <c r="D186" s="66"/>
      <c r="E186" s="11"/>
      <c r="F186" s="10"/>
      <c r="G186" s="11"/>
      <c r="H186" s="11"/>
      <c r="I186" s="11"/>
      <c r="J186" s="11"/>
      <c r="K186" s="11"/>
      <c r="L186" s="29" t="n">
        <f aca="false">K186*60</f>
        <v>0</v>
      </c>
      <c r="M186" s="67"/>
      <c r="N186" s="65"/>
    </row>
    <row r="187" customFormat="false" ht="15" hidden="false" customHeight="false" outlineLevel="0" collapsed="false">
      <c r="A187" s="10"/>
      <c r="B187" s="10"/>
      <c r="C187" s="13"/>
      <c r="D187" s="66"/>
      <c r="E187" s="11"/>
      <c r="F187" s="10"/>
      <c r="G187" s="11"/>
      <c r="H187" s="11"/>
      <c r="I187" s="11"/>
      <c r="J187" s="11"/>
      <c r="K187" s="11"/>
      <c r="L187" s="29" t="n">
        <f aca="false">K187*60</f>
        <v>0</v>
      </c>
      <c r="M187" s="67"/>
      <c r="N187" s="65"/>
    </row>
    <row r="188" customFormat="false" ht="15" hidden="false" customHeight="false" outlineLevel="0" collapsed="false">
      <c r="A188" s="10"/>
      <c r="B188" s="10"/>
      <c r="C188" s="13"/>
      <c r="D188" s="66"/>
      <c r="E188" s="11"/>
      <c r="F188" s="10"/>
      <c r="G188" s="11"/>
      <c r="H188" s="11"/>
      <c r="I188" s="11"/>
      <c r="J188" s="11"/>
      <c r="K188" s="11"/>
      <c r="L188" s="29" t="n">
        <f aca="false">K188*60</f>
        <v>0</v>
      </c>
      <c r="M188" s="67"/>
      <c r="N188" s="65"/>
    </row>
    <row r="189" customFormat="false" ht="15" hidden="false" customHeight="false" outlineLevel="0" collapsed="false">
      <c r="A189" s="10"/>
      <c r="B189" s="10"/>
      <c r="C189" s="13"/>
      <c r="D189" s="66"/>
      <c r="E189" s="11"/>
      <c r="F189" s="10"/>
      <c r="G189" s="11"/>
      <c r="H189" s="11"/>
      <c r="I189" s="11"/>
      <c r="J189" s="11"/>
      <c r="K189" s="11"/>
      <c r="L189" s="29" t="n">
        <f aca="false">K189*60</f>
        <v>0</v>
      </c>
      <c r="M189" s="67"/>
      <c r="N189" s="65"/>
    </row>
    <row r="190" customFormat="false" ht="15" hidden="false" customHeight="false" outlineLevel="0" collapsed="false">
      <c r="A190" s="10"/>
      <c r="B190" s="10"/>
      <c r="C190" s="13"/>
      <c r="D190" s="66"/>
      <c r="E190" s="11"/>
      <c r="F190" s="10"/>
      <c r="G190" s="11"/>
      <c r="H190" s="11"/>
      <c r="I190" s="11"/>
      <c r="J190" s="11"/>
      <c r="K190" s="11"/>
      <c r="L190" s="29" t="n">
        <f aca="false">K190*60</f>
        <v>0</v>
      </c>
      <c r="M190" s="67"/>
      <c r="N190" s="65"/>
    </row>
    <row r="191" customFormat="false" ht="15" hidden="false" customHeight="false" outlineLevel="0" collapsed="false">
      <c r="A191" s="10"/>
      <c r="B191" s="10"/>
      <c r="C191" s="13"/>
      <c r="D191" s="66"/>
      <c r="E191" s="11"/>
      <c r="F191" s="10"/>
      <c r="G191" s="11"/>
      <c r="H191" s="11"/>
      <c r="I191" s="11"/>
      <c r="J191" s="11"/>
      <c r="K191" s="11"/>
      <c r="L191" s="29" t="n">
        <f aca="false">K191*60</f>
        <v>0</v>
      </c>
      <c r="M191" s="67"/>
      <c r="N191" s="65"/>
    </row>
    <row r="192" customFormat="false" ht="15" hidden="false" customHeight="false" outlineLevel="0" collapsed="false">
      <c r="A192" s="10"/>
      <c r="B192" s="10"/>
      <c r="C192" s="13"/>
      <c r="D192" s="66"/>
      <c r="E192" s="11"/>
      <c r="F192" s="10"/>
      <c r="G192" s="11"/>
      <c r="H192" s="11"/>
      <c r="I192" s="11"/>
      <c r="J192" s="11"/>
      <c r="K192" s="11"/>
      <c r="L192" s="29" t="n">
        <f aca="false">K192*60</f>
        <v>0</v>
      </c>
      <c r="M192" s="67"/>
      <c r="N192" s="65"/>
    </row>
    <row r="193" customFormat="false" ht="15" hidden="false" customHeight="false" outlineLevel="0" collapsed="false">
      <c r="A193" s="10"/>
      <c r="B193" s="10"/>
      <c r="C193" s="13"/>
      <c r="D193" s="66"/>
      <c r="E193" s="11"/>
      <c r="F193" s="10"/>
      <c r="G193" s="11"/>
      <c r="H193" s="11"/>
      <c r="I193" s="11"/>
      <c r="J193" s="11"/>
      <c r="K193" s="11"/>
      <c r="L193" s="29" t="n">
        <f aca="false">K193*60</f>
        <v>0</v>
      </c>
      <c r="M193" s="67"/>
      <c r="N193" s="65"/>
    </row>
    <row r="194" customFormat="false" ht="15" hidden="false" customHeight="false" outlineLevel="0" collapsed="false">
      <c r="A194" s="10"/>
      <c r="B194" s="10"/>
      <c r="C194" s="13"/>
      <c r="D194" s="66"/>
      <c r="E194" s="11"/>
      <c r="F194" s="10"/>
      <c r="G194" s="11"/>
      <c r="H194" s="11"/>
      <c r="I194" s="11"/>
      <c r="J194" s="11"/>
      <c r="K194" s="11"/>
      <c r="L194" s="29" t="n">
        <f aca="false">K194*60</f>
        <v>0</v>
      </c>
      <c r="M194" s="67"/>
      <c r="N194" s="65"/>
    </row>
    <row r="195" customFormat="false" ht="15" hidden="false" customHeight="false" outlineLevel="0" collapsed="false">
      <c r="A195" s="10"/>
      <c r="B195" s="10"/>
      <c r="C195" s="13"/>
      <c r="D195" s="66"/>
      <c r="E195" s="11"/>
      <c r="F195" s="10"/>
      <c r="G195" s="11"/>
      <c r="H195" s="11"/>
      <c r="I195" s="11"/>
      <c r="J195" s="11"/>
      <c r="K195" s="11"/>
      <c r="L195" s="29" t="n">
        <f aca="false">K195*60</f>
        <v>0</v>
      </c>
      <c r="M195" s="67"/>
      <c r="N195" s="65"/>
    </row>
    <row r="196" customFormat="false" ht="15" hidden="false" customHeight="false" outlineLevel="0" collapsed="false">
      <c r="A196" s="10"/>
      <c r="B196" s="10"/>
      <c r="C196" s="13"/>
      <c r="D196" s="66"/>
      <c r="E196" s="11"/>
      <c r="F196" s="10"/>
      <c r="G196" s="11"/>
      <c r="H196" s="11"/>
      <c r="I196" s="11"/>
      <c r="J196" s="11"/>
      <c r="K196" s="11"/>
      <c r="L196" s="29" t="n">
        <f aca="false">K196*60</f>
        <v>0</v>
      </c>
      <c r="M196" s="67"/>
      <c r="N196" s="65"/>
    </row>
    <row r="197" customFormat="false" ht="15" hidden="false" customHeight="false" outlineLevel="0" collapsed="false">
      <c r="A197" s="10"/>
      <c r="B197" s="10"/>
      <c r="C197" s="13"/>
      <c r="D197" s="66"/>
      <c r="E197" s="11"/>
      <c r="F197" s="10"/>
      <c r="G197" s="11"/>
      <c r="H197" s="11"/>
      <c r="I197" s="11"/>
      <c r="J197" s="11"/>
      <c r="K197" s="11"/>
      <c r="L197" s="29" t="n">
        <f aca="false">K197*60</f>
        <v>0</v>
      </c>
      <c r="M197" s="67"/>
      <c r="N197" s="65"/>
    </row>
    <row r="198" customFormat="false" ht="15" hidden="false" customHeight="false" outlineLevel="0" collapsed="false">
      <c r="A198" s="10"/>
      <c r="B198" s="10"/>
      <c r="C198" s="13"/>
      <c r="D198" s="66"/>
      <c r="E198" s="11"/>
      <c r="F198" s="10"/>
      <c r="G198" s="11"/>
      <c r="H198" s="11"/>
      <c r="I198" s="11"/>
      <c r="J198" s="11"/>
      <c r="K198" s="11"/>
      <c r="L198" s="29" t="n">
        <f aca="false">K198*60</f>
        <v>0</v>
      </c>
      <c r="M198" s="67"/>
      <c r="N198" s="65"/>
    </row>
    <row r="199" customFormat="false" ht="15" hidden="false" customHeight="false" outlineLevel="0" collapsed="false">
      <c r="A199" s="10"/>
      <c r="B199" s="10"/>
      <c r="C199" s="13"/>
      <c r="D199" s="66"/>
      <c r="E199" s="11"/>
      <c r="F199" s="10"/>
      <c r="G199" s="11"/>
      <c r="H199" s="11"/>
      <c r="I199" s="11"/>
      <c r="J199" s="11"/>
      <c r="K199" s="11"/>
      <c r="L199" s="29" t="n">
        <f aca="false">K199*60</f>
        <v>0</v>
      </c>
      <c r="M199" s="67"/>
      <c r="N199" s="65"/>
    </row>
    <row r="200" customFormat="false" ht="15" hidden="false" customHeight="false" outlineLevel="0" collapsed="false">
      <c r="A200" s="10"/>
      <c r="B200" s="10"/>
      <c r="C200" s="13"/>
      <c r="D200" s="66"/>
      <c r="E200" s="11"/>
      <c r="F200" s="10"/>
      <c r="G200" s="11"/>
      <c r="H200" s="11"/>
      <c r="I200" s="11"/>
      <c r="J200" s="11"/>
      <c r="K200" s="11"/>
      <c r="L200" s="29" t="n">
        <f aca="false">K200*60</f>
        <v>0</v>
      </c>
      <c r="M200" s="67"/>
      <c r="N200" s="65"/>
    </row>
  </sheetData>
  <dataValidations count="9">
    <dataValidation allowBlank="true" errorStyle="stop" operator="between" prompt="Digitar el tiempo en hora deciman&#10;Ejemplo: 1:30 &#10;Digitar: 1.5&#10;" promptTitle="Información" showDropDown="false" showErrorMessage="true" showInputMessage="true" sqref="K2:K200" type="none">
      <formula1>0</formula1>
      <formula2>0</formula2>
    </dataValidation>
    <dataValidation allowBlank="true" error="No se puede cambiar la formula&#10;" errorStyle="stop" errorTitle="Error de operación" operator="between" prompt="No se puede cambiar la formula&#10;" promptTitle="Información" showDropDown="false" showErrorMessage="true" showInputMessage="true" sqref="L2:L200" type="whole">
      <formula1>0</formula1>
      <formula2>1000000</formula2>
    </dataValidation>
    <dataValidation allowBlank="true" error="Por favor seleccione un Ambiente de la lista&#10;" errorStyle="stop" errorTitle="Error de selección" operator="between" showDropDown="false" showErrorMessage="true" showInputMessage="true" sqref="G3:G200" type="list">
      <formula1>Campos!$G$2:$G$100</formula1>
      <formula2>0</formula2>
    </dataValidation>
    <dataValidation allowBlank="true" error="Por favor seleccione una Complejidad de la lista" errorStyle="stop" errorTitle="Error de selección" operator="between" showDropDown="false" showErrorMessage="true" showInputMessage="true" sqref="J3:J200" type="list">
      <formula1>Campos!$M$2:$M$10</formula1>
      <formula2>0</formula2>
    </dataValidation>
    <dataValidation allowBlank="true" error="Por favor seleccione un Componente de la lista&#10;" errorStyle="stop" errorTitle="Error de selección" operator="between" showDropDown="false" showErrorMessage="true" showInputMessage="true" sqref="I3:I200" type="list">
      <formula1>Campos!$K$2:$K$100</formula1>
      <formula2>0</formula2>
    </dataValidation>
    <dataValidation allowBlank="true" error="Por favor seleccione un Especialista de la lista&#10;" errorStyle="stop" errorTitle="Error de selección" operator="between" showDropDown="false" showErrorMessage="true" showInputMessage="true" sqref="E3:E200" type="list">
      <formula1>Campos!$C$2:$C$100</formula1>
      <formula2>0</formula2>
    </dataValidation>
    <dataValidation allowBlank="true" error="Por favor seleccione un Estado de la lista&#10;" errorStyle="stop" errorTitle="Error de selección" operator="between" showDropDown="false" showErrorMessage="true" showInputMessage="true" sqref="F3:F200" type="list">
      <formula1>Campos!$E$2:$E$20</formula1>
      <formula2>0</formula2>
    </dataValidation>
    <dataValidation allowBlank="true" error="Por favor seleccione un Servicio de la lista" errorStyle="stop" errorTitle="Error de selección" operator="between" showDropDown="false" showErrorMessage="true" showInputMessage="true" sqref="H3:H200" type="list">
      <formula1>Campos!$I$2:$I$100</formula1>
      <formula2>0</formula2>
    </dataValidation>
    <dataValidation allowBlank="true" error="Por favor seleccione un Usuario de la lista" errorStyle="stop" errorTitle="Error de selección" operator="between" showDropDown="false" showErrorMessage="true" showInputMessage="true" sqref="A3:A200" type="list">
      <formula1>Campos!$O$2:$O$10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46f5b-2e8d-465a-88f4-132ed067a59b">
      <Terms xmlns="http://schemas.microsoft.com/office/infopath/2007/PartnerControls"/>
    </lcf76f155ced4ddcb4097134ff3c332f>
    <_Flow_SignoffStatus xmlns="9dd46f5b-2e8d-465a-88f4-132ed067a59b" xsi:nil="true"/>
    <TaxCatchAll xmlns="7d37d023-8ae9-4852-9487-3c2109c5f383" xsi:nil="true"/>
    <SharedWithUsers xmlns="4d89cde2-0d80-4cc5-ab25-1de14852dfcd">
      <UserInfo>
        <DisplayName>Melisa Izaquita</DisplayName>
        <AccountId>16829</AccountId>
        <AccountType/>
      </UserInfo>
    </SharedWithUsers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74E1788C47F4ABBCF2BCEE5702785" ma:contentTypeVersion="19" ma:contentTypeDescription="Create a new document." ma:contentTypeScope="" ma:versionID="740ef111fb95411f4ea0a4664402aae4">
  <xsd:schema xmlns:xsd="http://www.w3.org/2001/XMLSchema" xmlns:xs="http://www.w3.org/2001/XMLSchema" xmlns:p="http://schemas.microsoft.com/office/2006/metadata/properties" xmlns:ns2="7d37d023-8ae9-4852-9487-3c2109c5f383" xmlns:ns3="4d89cde2-0d80-4cc5-ab25-1de14852dfcd" xmlns:ns4="9dd46f5b-2e8d-465a-88f4-132ed067a59b" xmlns:ns5="http://schemas.microsoft.com/sharepoint/v4" targetNamespace="http://schemas.microsoft.com/office/2006/metadata/properties" ma:root="true" ma:fieldsID="a58ad922b9c245e770ddecc898187e97" ns2:_="" ns3:_="" ns4:_="" ns5:_="">
    <xsd:import namespace="7d37d023-8ae9-4852-9487-3c2109c5f383"/>
    <xsd:import namespace="4d89cde2-0d80-4cc5-ab25-1de14852dfcd"/>
    <xsd:import namespace="9dd46f5b-2e8d-465a-88f4-132ed067a59b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_Flow_SignoffStatu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lcf76f155ced4ddcb4097134ff3c332f" minOccurs="0"/>
                <xsd:element ref="ns2:TaxCatchAll" minOccurs="0"/>
                <xsd:element ref="ns4:MediaServiceObjectDetectorVersions" minOccurs="0"/>
                <xsd:element ref="ns4:MediaServiceSearchProperties" minOccurs="0"/>
                <xsd:element ref="ns5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37d023-8ae9-4852-9487-3c2109c5f38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6" nillable="true" ma:displayName="Taxonomy Catch All Column" ma:hidden="true" ma:list="{4b89b4d6-da63-43be-aeee-05b4b389827b}" ma:internalName="TaxCatchAll" ma:showField="CatchAllData" ma:web="7d37d023-8ae9-4852-9487-3c2109c5f3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89cde2-0d80-4cc5-ab25-1de14852dfc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46f5b-2e8d-465a-88f4-132ed067a59b" elementFormDefault="qualified">
    <xsd:import namespace="http://schemas.microsoft.com/office/2006/documentManagement/types"/>
    <xsd:import namespace="http://schemas.microsoft.com/office/infopath/2007/PartnerControls"/>
    <xsd:element name="_Flow_SignoffStatus" ma:index="13" nillable="true" ma:displayName="Sign-off status" ma:internalName="Sign_x002d_off_x0020_status">
      <xsd:simpleType>
        <xsd:restriction base="dms:Text"/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6b580bbf-6c4b-49ca-8a7b-3bf38c6838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C6C5EF53-4634-484C-A5AE-20A85BAD5A32}"/>
</file>

<file path=customXml/itemProps2.xml><?xml version="1.0" encoding="utf-8"?>
<ds:datastoreItem xmlns:ds="http://schemas.openxmlformats.org/officeDocument/2006/customXml" ds:itemID="{5B538F4C-8BAD-487A-9083-D1CE9BADD35C}"/>
</file>

<file path=customXml/itemProps3.xml><?xml version="1.0" encoding="utf-8"?>
<ds:datastoreItem xmlns:ds="http://schemas.openxmlformats.org/officeDocument/2006/customXml" ds:itemID="{3A9FF232-EF0A-42C6-84FC-E10BCD128772}"/>
</file>

<file path=customXml/itemProps4.xml><?xml version="1.0" encoding="utf-8"?>
<ds:datastoreItem xmlns:ds="http://schemas.openxmlformats.org/officeDocument/2006/customXml" ds:itemID="{7BEF1526-9B89-4B28-95C5-56213F168CB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2024-03-04T15:43:56Z</dcterms:created>
  <dc:creator/>
  <dc:description/>
  <dc:language>es-CO</dc:language>
  <cp:lastModifiedBy/>
  <dcterms:modified xsi:type="dcterms:W3CDTF">2024-10-08T17:36:19Z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0x0101005C374E1788C47F4ABBCF2BCEE5702785</vt:lpwstr>
  </property>
  <property fmtid="{D5CDD505-2E9C-101B-9397-08002B2CF9AE}" pid="3" name="MSIP_Label_a53cd161-dd6b-44ae-bb34-ecccc3743f44_ActionId">
    <vt:lpwstr>7737df2c-b24a-45f3-94d8-3288a36ecd28</vt:lpwstr>
  </property>
  <property fmtid="{D5CDD505-2E9C-101B-9397-08002B2CF9AE}" pid="4" name="MSIP_Label_a53cd161-dd6b-44ae-bb34-ecccc3743f44_ContentBits">
    <vt:lpwstr>0</vt:lpwstr>
  </property>
  <property fmtid="{D5CDD505-2E9C-101B-9397-08002B2CF9AE}" pid="5" name="MSIP_Label_a53cd161-dd6b-44ae-bb34-ecccc3743f44_Enabled">
    <vt:lpwstr>true</vt:lpwstr>
  </property>
  <property fmtid="{D5CDD505-2E9C-101B-9397-08002B2CF9AE}" pid="6" name="MSIP_Label_a53cd161-dd6b-44ae-bb34-ecccc3743f44_Method">
    <vt:lpwstr>Standard</vt:lpwstr>
  </property>
  <property fmtid="{D5CDD505-2E9C-101B-9397-08002B2CF9AE}" pid="7" name="MSIP_Label_a53cd161-dd6b-44ae-bb34-ecccc3743f44_Name">
    <vt:lpwstr>Restringido</vt:lpwstr>
  </property>
  <property fmtid="{D5CDD505-2E9C-101B-9397-08002B2CF9AE}" pid="8" name="MSIP_Label_a53cd161-dd6b-44ae-bb34-ecccc3743f44_SetDate">
    <vt:lpwstr>2024-09-27T14:25:39Z</vt:lpwstr>
  </property>
  <property fmtid="{D5CDD505-2E9C-101B-9397-08002B2CF9AE}" pid="9" name="MSIP_Label_a53cd161-dd6b-44ae-bb34-ecccc3743f44_SiteId">
    <vt:lpwstr>a5e6fcaa-5535-41e3-8d08-2b6676750a3f</vt:lpwstr>
  </property>
  <property fmtid="{D5CDD505-2E9C-101B-9397-08002B2CF9AE}" pid="10" name="MediaServiceImageTags">
    <vt:lpwstr/>
  </property>
  <property fmtid="{D5CDD505-2E9C-101B-9397-08002B2CF9AE}" pid="11" name="ProgId">
    <vt:lpwstr>Excel.Sheet</vt:lpwstr>
  </property>
</Properties>
</file>