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voos\Documents\HoGent\Chamilo\Onderzoekstechnieken\project\Blackjack\Onderzoekstechnieken\Blackjack\"/>
    </mc:Choice>
  </mc:AlternateContent>
  <bookViews>
    <workbookView xWindow="0" yWindow="0" windowWidth="12210" windowHeight="595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0" i="1"/>
  <c r="H11" i="1" s="1"/>
  <c r="H9" i="1"/>
  <c r="H8" i="1"/>
  <c r="H7" i="1"/>
  <c r="H6" i="1"/>
  <c r="H5" i="1"/>
  <c r="H4" i="1"/>
  <c r="D7" i="1" l="1"/>
  <c r="D11" i="1"/>
  <c r="D10" i="1"/>
  <c r="D9" i="1"/>
  <c r="D8" i="1"/>
  <c r="D6" i="1"/>
  <c r="D5" i="1"/>
  <c r="D4" i="1"/>
  <c r="D14" i="1"/>
</calcChain>
</file>

<file path=xl/sharedStrings.xml><?xml version="1.0" encoding="utf-8"?>
<sst xmlns="http://schemas.openxmlformats.org/spreadsheetml/2006/main" count="22" uniqueCount="12">
  <si>
    <t>Basic</t>
  </si>
  <si>
    <t>Perfect</t>
  </si>
  <si>
    <t>Mediaan:</t>
  </si>
  <si>
    <t>Modus:</t>
  </si>
  <si>
    <t>Bereik:</t>
  </si>
  <si>
    <t>Q1:</t>
  </si>
  <si>
    <t>Q2:</t>
  </si>
  <si>
    <t>Q3:</t>
  </si>
  <si>
    <t>Variantie:</t>
  </si>
  <si>
    <t>Standaardafwijking:</t>
  </si>
  <si>
    <t>Gemiddelde:</t>
  </si>
  <si>
    <t>Waarnemingen: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</si>
</sst>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zoomScale="90" zoomScaleNormal="90" workbookViewId="0">
      <selection activeCell="K9" sqref="K9"/>
    </sheetView>
  </sheetViews>
  <sheetFormatPr defaultRowHeight="15" x14ac:dyDescent="0.25"/>
  <cols>
    <col min="1" max="1" width="2.85546875" customWidth="1"/>
    <col min="2" max="2" width="15.42578125" bestFit="1" customWidth="1"/>
    <col min="3" max="3" width="18.85546875" bestFit="1" customWidth="1"/>
    <col min="4" max="4" width="12" bestFit="1" customWidth="1"/>
    <col min="5" max="5" width="2.5703125" customWidth="1"/>
    <col min="6" max="6" width="15.42578125" bestFit="1" customWidth="1"/>
    <col min="7" max="7" width="18.85546875" bestFit="1" customWidth="1"/>
    <col min="8" max="8" width="12" bestFit="1" customWidth="1"/>
    <col min="9" max="9" width="2.85546875" customWidth="1"/>
  </cols>
  <sheetData>
    <row r="1" spans="1:9" x14ac:dyDescent="0.25">
      <c r="A1" s="1"/>
      <c r="B1" s="1"/>
      <c r="C1" s="1"/>
      <c r="D1" s="1"/>
      <c r="E1" s="1"/>
      <c r="F1" s="1"/>
      <c r="G1" s="1"/>
      <c r="H1" s="1"/>
      <c r="I1" s="1"/>
    </row>
    <row r="2" spans="1:9" x14ac:dyDescent="0.25">
      <c r="A2" s="1"/>
      <c r="B2" s="2" t="s">
        <v>0</v>
      </c>
      <c r="C2" s="2"/>
      <c r="D2" s="2"/>
      <c r="E2" s="1"/>
      <c r="F2" s="2" t="s">
        <v>1</v>
      </c>
      <c r="G2" s="2"/>
      <c r="H2" s="2"/>
      <c r="I2" s="1"/>
    </row>
    <row r="3" spans="1:9" x14ac:dyDescent="0.25">
      <c r="A3" s="1"/>
      <c r="B3" s="3" t="s">
        <v>11</v>
      </c>
      <c r="E3" s="1"/>
      <c r="F3" s="3" t="s">
        <v>11</v>
      </c>
      <c r="I3" s="1"/>
    </row>
    <row r="4" spans="1:9" x14ac:dyDescent="0.25">
      <c r="A4" s="1"/>
      <c r="B4" s="4">
        <v>1039.5</v>
      </c>
      <c r="C4" s="3" t="s">
        <v>2</v>
      </c>
      <c r="D4">
        <f>MEDIAN(B4:B13)</f>
        <v>1039.75</v>
      </c>
      <c r="E4" s="1"/>
      <c r="F4" s="4">
        <v>1031.5</v>
      </c>
      <c r="G4" s="3" t="s">
        <v>2</v>
      </c>
      <c r="H4">
        <f>MEDIAN(F4:F13)</f>
        <v>1024.5</v>
      </c>
      <c r="I4" s="1"/>
    </row>
    <row r="5" spans="1:9" x14ac:dyDescent="0.25">
      <c r="A5" s="1"/>
      <c r="B5" s="4">
        <v>1045</v>
      </c>
      <c r="C5" s="3" t="s">
        <v>3</v>
      </c>
      <c r="D5">
        <f>MODE(B4:B13)</f>
        <v>1042</v>
      </c>
      <c r="E5" s="1"/>
      <c r="F5" s="4">
        <v>1037</v>
      </c>
      <c r="G5" s="3" t="s">
        <v>3</v>
      </c>
      <c r="H5">
        <f>MODE(F4:F13)</f>
        <v>1016</v>
      </c>
      <c r="I5" s="1"/>
    </row>
    <row r="6" spans="1:9" x14ac:dyDescent="0.25">
      <c r="A6" s="1"/>
      <c r="B6" s="4">
        <v>1032.5</v>
      </c>
      <c r="C6" s="3" t="s">
        <v>4</v>
      </c>
      <c r="D6">
        <f>ABS(MAX(B4:B13)-MIN(B4:B13))</f>
        <v>16.5</v>
      </c>
      <c r="E6" s="1"/>
      <c r="F6" s="4">
        <v>1018</v>
      </c>
      <c r="G6" s="3" t="s">
        <v>4</v>
      </c>
      <c r="H6">
        <f>ABS(MAX(F4:F13)-MIN(F4:F13))</f>
        <v>39</v>
      </c>
      <c r="I6" s="1"/>
    </row>
    <row r="7" spans="1:9" x14ac:dyDescent="0.25">
      <c r="A7" s="1"/>
      <c r="B7" s="4">
        <v>1040</v>
      </c>
      <c r="C7" s="3" t="s">
        <v>5</v>
      </c>
      <c r="D7">
        <f>QUARTILE(B4:B13,1)</f>
        <v>1035.5</v>
      </c>
      <c r="E7" s="1"/>
      <c r="F7" s="4">
        <v>1048.5</v>
      </c>
      <c r="G7" s="3" t="s">
        <v>5</v>
      </c>
      <c r="H7">
        <f>QUARTILE(F4:F13,1)</f>
        <v>1016.5</v>
      </c>
      <c r="I7" s="1"/>
    </row>
    <row r="8" spans="1:9" x14ac:dyDescent="0.25">
      <c r="A8" s="1"/>
      <c r="B8" s="4">
        <v>1042</v>
      </c>
      <c r="C8" s="3" t="s">
        <v>6</v>
      </c>
      <c r="D8">
        <f>QUARTILE(B4:B13,2)</f>
        <v>1039.75</v>
      </c>
      <c r="E8" s="1"/>
      <c r="F8" s="4">
        <v>1042</v>
      </c>
      <c r="G8" s="3" t="s">
        <v>6</v>
      </c>
      <c r="H8">
        <f>QUARTILE(F4:F13,2)</f>
        <v>1024.5</v>
      </c>
      <c r="I8" s="1"/>
    </row>
    <row r="9" spans="1:9" x14ac:dyDescent="0.25">
      <c r="A9" s="1"/>
      <c r="B9" s="4">
        <v>1034.5</v>
      </c>
      <c r="C9" s="3" t="s">
        <v>7</v>
      </c>
      <c r="D9">
        <f>QUARTILE(B4:B13,3)</f>
        <v>1042</v>
      </c>
      <c r="E9" s="1"/>
      <c r="F9" s="4">
        <v>1021.5</v>
      </c>
      <c r="G9" s="3" t="s">
        <v>7</v>
      </c>
      <c r="H9">
        <f>QUARTILE(F4:F13,3)</f>
        <v>1035.625</v>
      </c>
      <c r="I9" s="1"/>
    </row>
    <row r="10" spans="1:9" x14ac:dyDescent="0.25">
      <c r="A10" s="1"/>
      <c r="B10" s="4">
        <v>1035</v>
      </c>
      <c r="C10" s="3" t="s">
        <v>8</v>
      </c>
      <c r="D10">
        <f>VARP(B4:B13)</f>
        <v>23.352499999999999</v>
      </c>
      <c r="E10" s="1"/>
      <c r="F10" s="4">
        <v>1016</v>
      </c>
      <c r="G10" s="3" t="s">
        <v>8</v>
      </c>
      <c r="H10">
        <f>VARP(F4:F13)</f>
        <v>146.66249999999999</v>
      </c>
      <c r="I10" s="1"/>
    </row>
    <row r="11" spans="1:9" x14ac:dyDescent="0.25">
      <c r="A11" s="1"/>
      <c r="B11" s="4">
        <v>1042</v>
      </c>
      <c r="C11" s="3" t="s">
        <v>9</v>
      </c>
      <c r="D11">
        <f>SQRT(D10)</f>
        <v>4.8324424466308962</v>
      </c>
      <c r="E11" s="1"/>
      <c r="F11" s="4">
        <v>1009.5</v>
      </c>
      <c r="G11" s="3" t="s">
        <v>9</v>
      </c>
      <c r="H11">
        <f>SQRT(H10)</f>
        <v>12.110429389579876</v>
      </c>
      <c r="I11" s="1"/>
    </row>
    <row r="12" spans="1:9" x14ac:dyDescent="0.25">
      <c r="A12" s="1"/>
      <c r="B12" s="4">
        <v>1037</v>
      </c>
      <c r="E12" s="1"/>
      <c r="F12" s="4">
        <v>1027.5</v>
      </c>
      <c r="I12" s="1"/>
    </row>
    <row r="13" spans="1:9" x14ac:dyDescent="0.25">
      <c r="A13" s="1"/>
      <c r="B13" s="4">
        <v>1049</v>
      </c>
      <c r="E13" s="1"/>
      <c r="F13" s="4">
        <v>1016</v>
      </c>
      <c r="I13" s="1"/>
    </row>
    <row r="14" spans="1:9" x14ac:dyDescent="0.25">
      <c r="A14" s="1"/>
      <c r="C14" s="3" t="s">
        <v>10</v>
      </c>
      <c r="D14">
        <f>AVERAGE(B4:B13)</f>
        <v>1039.6500000000001</v>
      </c>
      <c r="E14" s="1"/>
      <c r="G14" s="3" t="s">
        <v>10</v>
      </c>
      <c r="H14">
        <f>AVERAGE(F4:F13)</f>
        <v>1026.75</v>
      </c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</sheetData>
  <mergeCells count="2">
    <mergeCell ref="B2:D2"/>
    <mergeCell ref="F2:H2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daan</dc:creator>
  <cp:lastModifiedBy>Kavoos</cp:lastModifiedBy>
  <dcterms:created xsi:type="dcterms:W3CDTF">2015-04-19T09:55:39Z</dcterms:created>
  <dcterms:modified xsi:type="dcterms:W3CDTF">2015-04-19T14:53:13Z</dcterms:modified>
</cp:coreProperties>
</file>