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messi\OneDrive\Escritorio\escuela\Servicio Social\Python\PCA\Fortun 500\"/>
    </mc:Choice>
  </mc:AlternateContent>
  <xr:revisionPtr revIDLastSave="0" documentId="13_ncr:1_{C0C519A1-DEDA-428A-BE19-94F9EC3CAF72}" xr6:coauthVersionLast="47" xr6:coauthVersionMax="47" xr10:uidLastSave="{00000000-0000-0000-0000-000000000000}"/>
  <bookViews>
    <workbookView xWindow="-108" yWindow="-108" windowWidth="23256" windowHeight="13896" firstSheet="14" activeTab="16" xr2:uid="{00000000-000D-0000-FFFF-FFFF00000000}"/>
  </bookViews>
  <sheets>
    <sheet name="Originales, sin dirección" sheetId="1" r:id="rId1"/>
    <sheet name="Dicc. Empresa-Emisora" sheetId="4" r:id="rId2"/>
    <sheet name="TD" sheetId="3" r:id="rId3"/>
    <sheet name="Suma de Rotación de activos" sheetId="22" r:id="rId4"/>
    <sheet name="Suma de EMPLEO" sheetId="21" r:id="rId5"/>
    <sheet name="Suma de EPS_CAMBIO%" sheetId="19" r:id="rId6"/>
    <sheet name="Suma de GANANCIAS_POR_ACCIÓN" sheetId="18" r:id="rId7"/>
    <sheet name="Suma de GANANCIAS_%CAPITAL0CONT" sheetId="17" r:id="rId8"/>
    <sheet name="Suma de GANANCIAS_%ACTIVOS" sheetId="16" r:id="rId9"/>
    <sheet name="Suma de GANANCIAS_%VTAS" sheetId="15" r:id="rId10"/>
    <sheet name="Suma de VALOR_MERCADO_MILL" sheetId="13" r:id="rId11"/>
    <sheet name="Suma de ACCIONES_MILL" sheetId="12" r:id="rId12"/>
    <sheet name="Suma de ACTIVOS_MILL" sheetId="10" r:id="rId13"/>
    <sheet name="Suma de GANANCIA_CAMBIO%" sheetId="8" r:id="rId14"/>
    <sheet name="Suma de GANANCIA_MILL" sheetId="7" r:id="rId15"/>
    <sheet name="Suma de Ventas en millones" sheetId="5" r:id="rId16"/>
    <sheet name="Suma de VENTAS_CAMBIO%" sheetId="6" r:id="rId17"/>
  </sheets>
  <calcPr calcId="191029"/>
  <pivotCaches>
    <pivotCache cacheId="11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8" i="1" l="1" a="1"/>
  <c r="Y158" i="1" s="1"/>
  <c r="Y159" i="1" a="1"/>
  <c r="Y159" i="1" s="1"/>
  <c r="Y160" i="1" a="1"/>
  <c r="Y160" i="1" s="1"/>
  <c r="Y179" i="1" a="1"/>
  <c r="Y179" i="1" s="1"/>
  <c r="Y193" i="1" a="1"/>
  <c r="Y193" i="1" s="1"/>
  <c r="Y195" i="1" a="1"/>
  <c r="Y195" i="1" s="1"/>
  <c r="Y198" i="1" a="1"/>
  <c r="Y198" i="1" s="1"/>
  <c r="Y200" i="1" a="1"/>
  <c r="Y200" i="1" s="1"/>
  <c r="Y271" i="1" a="1"/>
  <c r="Y271" i="1" s="1"/>
  <c r="Y291" i="1" a="1"/>
  <c r="Y291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<sst xmlns="http://schemas.openxmlformats.org/spreadsheetml/2006/main" count="4376" uniqueCount="335">
  <si>
    <t>AÑO</t>
  </si>
  <si>
    <t>RANK_16</t>
  </si>
  <si>
    <t>EMPRESA</t>
  </si>
  <si>
    <t>Ventas en millones</t>
  </si>
  <si>
    <t>VENTAS_CAMBIO%</t>
  </si>
  <si>
    <t>GANANCIA_MILL</t>
  </si>
  <si>
    <t>GANANCIA_CAMBIO%</t>
  </si>
  <si>
    <t>ACTIVOS_MILL</t>
  </si>
  <si>
    <t>ACCIONES_MILL</t>
  </si>
  <si>
    <t>VALOR_MERCADO_MILL</t>
  </si>
  <si>
    <t>GANANCIAS_%VTAS</t>
  </si>
  <si>
    <t>GANANCIAS_%ACTIVOS</t>
  </si>
  <si>
    <t>GANANCIAS_%CAPITAL0CONTABLE</t>
  </si>
  <si>
    <t>GANANCIAS_POR_ACCIÓN</t>
  </si>
  <si>
    <t>EPS_CAMBIO%</t>
  </si>
  <si>
    <t>5_AÑO_EPS_TASA_ANUAL0</t>
  </si>
  <si>
    <t>10_AÑO_EPS_TASA_ANUAL0</t>
  </si>
  <si>
    <t>RETORNO_INVERSIONISTAS</t>
  </si>
  <si>
    <t>5_AÑOS_RETORNO_INVERSIONISTAS</t>
  </si>
  <si>
    <t>10_AÑOS_RETORNO_INVERSIONISTAS</t>
  </si>
  <si>
    <t>EMPLEO</t>
  </si>
  <si>
    <t>INDUSTRIA</t>
  </si>
  <si>
    <t>EMISORA</t>
  </si>
  <si>
    <t>WEB</t>
  </si>
  <si>
    <t>Capital Contable en millones</t>
  </si>
  <si>
    <t>Año real</t>
  </si>
  <si>
    <t>Rotación de activos</t>
  </si>
  <si>
    <t>ROE (Análisis Dupont)</t>
  </si>
  <si>
    <t>Multiplicador de capital</t>
  </si>
  <si>
    <t>Dell Technologies</t>
  </si>
  <si>
    <t>Computers, Office Equipment</t>
  </si>
  <si>
    <t>DELL</t>
  </si>
  <si>
    <t>www.delltechnologies.com</t>
  </si>
  <si>
    <t>Meta Platforms</t>
  </si>
  <si>
    <t>Internet Services and Retailing</t>
  </si>
  <si>
    <t>META</t>
  </si>
  <si>
    <t>https://investor.fb.com</t>
  </si>
  <si>
    <t>Hewlett Packard Enterprise</t>
  </si>
  <si>
    <t>HPE</t>
  </si>
  <si>
    <t>www.hpe.com</t>
  </si>
  <si>
    <t>Facebook</t>
  </si>
  <si>
    <t>FB</t>
  </si>
  <si>
    <t>www.facebook.com</t>
  </si>
  <si>
    <t>Charter Communications</t>
  </si>
  <si>
    <t>Telecommunications</t>
  </si>
  <si>
    <t>CHTR</t>
  </si>
  <si>
    <t>www.charter.com</t>
  </si>
  <si>
    <t>Google</t>
  </si>
  <si>
    <t>GOOG00</t>
  </si>
  <si>
    <t>www.google.com</t>
  </si>
  <si>
    <t>DirecTV</t>
  </si>
  <si>
    <t>DTV000</t>
  </si>
  <si>
    <t>www.directv.com</t>
  </si>
  <si>
    <t>FB0000</t>
  </si>
  <si>
    <t>Salesforce</t>
  </si>
  <si>
    <t>Computer Software</t>
  </si>
  <si>
    <t>CRM</t>
  </si>
  <si>
    <t>www.salesforce.com</t>
  </si>
  <si>
    <t>HP</t>
  </si>
  <si>
    <t>HPQ</t>
  </si>
  <si>
    <t>www.hp.com</t>
  </si>
  <si>
    <t>AT&amp;T</t>
  </si>
  <si>
    <t>T</t>
  </si>
  <si>
    <t>www.att.com</t>
  </si>
  <si>
    <t>Amazon.com</t>
  </si>
  <si>
    <t>AMZN</t>
  </si>
  <si>
    <t>www.amazon.com</t>
  </si>
  <si>
    <t>AMZN00</t>
  </si>
  <si>
    <t>Comcast</t>
  </si>
  <si>
    <t>CMCS0A</t>
  </si>
  <si>
    <t>www.comcast.com</t>
  </si>
  <si>
    <t>Hewlett-Packard</t>
  </si>
  <si>
    <t>HPQ000</t>
  </si>
  <si>
    <t>Verizon Communications</t>
  </si>
  <si>
    <t>VZ</t>
  </si>
  <si>
    <t>www.verizon.com</t>
  </si>
  <si>
    <t>VZ0000</t>
  </si>
  <si>
    <t>Alphabet</t>
  </si>
  <si>
    <t>GOOGL</t>
  </si>
  <si>
    <t>www.abc.xyz</t>
  </si>
  <si>
    <t>Apple</t>
  </si>
  <si>
    <t>AAPL</t>
  </si>
  <si>
    <t>www.apple.com</t>
  </si>
  <si>
    <t>Oracle</t>
  </si>
  <si>
    <t>ORCL</t>
  </si>
  <si>
    <t>www.oracle.com</t>
  </si>
  <si>
    <t>ORCL00</t>
  </si>
  <si>
    <t>AAPL00</t>
  </si>
  <si>
    <t>GOOGL0</t>
  </si>
  <si>
    <t>Honeywell International</t>
  </si>
  <si>
    <t>Electronics, Electrical Equip.</t>
  </si>
  <si>
    <t>HON</t>
  </si>
  <si>
    <t>www.honeywell.com</t>
  </si>
  <si>
    <t>CMCSA</t>
  </si>
  <si>
    <t>www.comcastcorporation.com</t>
  </si>
  <si>
    <t>Microsoft</t>
  </si>
  <si>
    <t>MSFT</t>
  </si>
  <si>
    <t>www.microsoft.com</t>
  </si>
  <si>
    <t>CarMax</t>
  </si>
  <si>
    <t>Automotive Retailing, Services</t>
  </si>
  <si>
    <t>KMX</t>
  </si>
  <si>
    <t>www.carmax.com</t>
  </si>
  <si>
    <t>https://corporate.comcast.com</t>
  </si>
  <si>
    <t>Emerson Electric</t>
  </si>
  <si>
    <t>EMR</t>
  </si>
  <si>
    <t>www.emerson.com</t>
  </si>
  <si>
    <t>EMC</t>
  </si>
  <si>
    <t>www.emc.com</t>
  </si>
  <si>
    <t>EMR000</t>
  </si>
  <si>
    <t>HON000</t>
  </si>
  <si>
    <t>CMCSA0</t>
  </si>
  <si>
    <t>MSFT00</t>
  </si>
  <si>
    <t>T00000</t>
  </si>
  <si>
    <t>Dell</t>
  </si>
  <si>
    <t>DELL00</t>
  </si>
  <si>
    <t>www.dell.com</t>
  </si>
  <si>
    <t>Uber Technologies</t>
  </si>
  <si>
    <t>UBER</t>
  </si>
  <si>
    <t>www.uber.com</t>
  </si>
  <si>
    <t>Sprint Nextel</t>
  </si>
  <si>
    <t>S00000</t>
  </si>
  <si>
    <t>www.sprint.com</t>
  </si>
  <si>
    <t>CHTR00</t>
  </si>
  <si>
    <t>Meituan</t>
  </si>
  <si>
    <t>MPNGY</t>
  </si>
  <si>
    <t>https://about.meituan.com/</t>
  </si>
  <si>
    <t>SoftBank Group</t>
  </si>
  <si>
    <t>SFTBY</t>
  </si>
  <si>
    <t>https://group.softbank/en/</t>
  </si>
  <si>
    <t>JD.com</t>
  </si>
  <si>
    <t>JD</t>
  </si>
  <si>
    <t>www.jd.com</t>
  </si>
  <si>
    <t>Toshiba</t>
  </si>
  <si>
    <t>TOSYY</t>
  </si>
  <si>
    <t>www.toshiba.co.jp</t>
  </si>
  <si>
    <t>Vodafone Group</t>
  </si>
  <si>
    <t>VOD</t>
  </si>
  <si>
    <t>www.vodafone.com</t>
  </si>
  <si>
    <t>Xiaomi</t>
  </si>
  <si>
    <t>XIACY</t>
  </si>
  <si>
    <t>www.mi.com</t>
  </si>
  <si>
    <t>Lenovo Group</t>
  </si>
  <si>
    <t>LNVGY</t>
  </si>
  <si>
    <t>www.lenovo.com</t>
  </si>
  <si>
    <t>Telecom Italia</t>
  </si>
  <si>
    <t>TI</t>
  </si>
  <si>
    <t>www.telecomitalia.com</t>
  </si>
  <si>
    <t>Altice</t>
  </si>
  <si>
    <t>ALVVF</t>
  </si>
  <si>
    <t>www.altice.net</t>
  </si>
  <si>
    <t>Sony</t>
  </si>
  <si>
    <t>SNE</t>
  </si>
  <si>
    <t>www.sony.net</t>
  </si>
  <si>
    <t>Sharp</t>
  </si>
  <si>
    <t>SHCAY0</t>
  </si>
  <si>
    <t>www.sharp.co.jp</t>
  </si>
  <si>
    <t>TI0000</t>
  </si>
  <si>
    <t>Fujitsu</t>
  </si>
  <si>
    <t>FJTSY0</t>
  </si>
  <si>
    <t>www.fujitsu.com</t>
  </si>
  <si>
    <t>Panasonic</t>
  </si>
  <si>
    <t>PC0000</t>
  </si>
  <si>
    <t>www.panasonic.net</t>
  </si>
  <si>
    <t>Deutsche Telekom</t>
  </si>
  <si>
    <t>DTEGY0</t>
  </si>
  <si>
    <t>www.telekom.com</t>
  </si>
  <si>
    <t>Ricoh</t>
  </si>
  <si>
    <t>RICOY0</t>
  </si>
  <si>
    <t>www.ricoh.com</t>
  </si>
  <si>
    <t>LG Display</t>
  </si>
  <si>
    <t>LPL000</t>
  </si>
  <si>
    <t>www.lgdisplay.com</t>
  </si>
  <si>
    <t>Royal Philips</t>
  </si>
  <si>
    <t>PHG000</t>
  </si>
  <si>
    <t>www.philips.com</t>
  </si>
  <si>
    <t>TOSBF0</t>
  </si>
  <si>
    <t>www.toshiba.com</t>
  </si>
  <si>
    <t>SNE000</t>
  </si>
  <si>
    <t>ALVVF0</t>
  </si>
  <si>
    <t>JD0000</t>
  </si>
  <si>
    <t>LNVGY0</t>
  </si>
  <si>
    <t>VOD000</t>
  </si>
  <si>
    <t>Mitsubishi Electric</t>
  </si>
  <si>
    <t>MIELY</t>
  </si>
  <si>
    <t>www.mitsubishielectric.com</t>
  </si>
  <si>
    <t>KDDI</t>
  </si>
  <si>
    <t>KDDIY</t>
  </si>
  <si>
    <t>www.kddi.com</t>
  </si>
  <si>
    <t>Hitachi</t>
  </si>
  <si>
    <t>HTHIY</t>
  </si>
  <si>
    <t>www.hitachi.com</t>
  </si>
  <si>
    <t>SONY</t>
  </si>
  <si>
    <t>Nippon Telegraph and Telephone</t>
  </si>
  <si>
    <t>NTTYY</t>
  </si>
  <si>
    <t>https://group.ntt/en/</t>
  </si>
  <si>
    <t>Canon</t>
  </si>
  <si>
    <t>CAJ</t>
  </si>
  <si>
    <t>www.global.canon</t>
  </si>
  <si>
    <t>www.canon.com</t>
  </si>
  <si>
    <t>Nippon Telegraph &amp; Telephone</t>
  </si>
  <si>
    <t>www.ntt.co.jp</t>
  </si>
  <si>
    <t>www.softbank.jp</t>
  </si>
  <si>
    <t>NTT</t>
  </si>
  <si>
    <t>CAJ000</t>
  </si>
  <si>
    <t>MIELY0</t>
  </si>
  <si>
    <t>KDDIY0</t>
  </si>
  <si>
    <t>Softbank</t>
  </si>
  <si>
    <t>SFTBY0</t>
  </si>
  <si>
    <t>www.softbank.co.jp</t>
  </si>
  <si>
    <t>HTHIY0</t>
  </si>
  <si>
    <t>Nippon Tel. &amp; Tel.</t>
  </si>
  <si>
    <t>NTT000</t>
  </si>
  <si>
    <t>NTTYY0</t>
  </si>
  <si>
    <t>Sumitomo Electric Industries</t>
  </si>
  <si>
    <t>SMTOY0</t>
  </si>
  <si>
    <t>http://global-sei.com</t>
  </si>
  <si>
    <t>Telstra</t>
  </si>
  <si>
    <t>TLSYY0</t>
  </si>
  <si>
    <t>www.telstra.com.au</t>
  </si>
  <si>
    <t>BT Group</t>
  </si>
  <si>
    <t>BT0000</t>
  </si>
  <si>
    <t>www.bt.com</t>
  </si>
  <si>
    <t>Schneider Electric</t>
  </si>
  <si>
    <t>SBGSY0</t>
  </si>
  <si>
    <t>www.schneider-electric.com</t>
  </si>
  <si>
    <t>Quanta Computer</t>
  </si>
  <si>
    <t>QUCCF0</t>
  </si>
  <si>
    <t>www.quantatw.com</t>
  </si>
  <si>
    <t>Vivendi</t>
  </si>
  <si>
    <t>VIV000</t>
  </si>
  <si>
    <t>www.vivendi.com</t>
  </si>
  <si>
    <t>France Télécom</t>
  </si>
  <si>
    <t>FTE000</t>
  </si>
  <si>
    <t>www.orange.com</t>
  </si>
  <si>
    <t>América Móvil</t>
  </si>
  <si>
    <t>AMX000</t>
  </si>
  <si>
    <t>www.americamovil.com</t>
  </si>
  <si>
    <t>Telefónica</t>
  </si>
  <si>
    <t>TEF000</t>
  </si>
  <si>
    <t>www.telefonica.com</t>
  </si>
  <si>
    <t>Siemens</t>
  </si>
  <si>
    <t>SI0000</t>
  </si>
  <si>
    <t>www.siemens.com</t>
  </si>
  <si>
    <t>Hon Hai Precision Industry</t>
  </si>
  <si>
    <t>HNHPF0</t>
  </si>
  <si>
    <t>www.foxconn.com</t>
  </si>
  <si>
    <t>Samsung Electronics</t>
  </si>
  <si>
    <t>SSNLF0</t>
  </si>
  <si>
    <t>www.samsung.com</t>
  </si>
  <si>
    <t>SBGSY</t>
  </si>
  <si>
    <t>www.se.com</t>
  </si>
  <si>
    <t>Orange</t>
  </si>
  <si>
    <t>ORAN</t>
  </si>
  <si>
    <t>ORAN00</t>
  </si>
  <si>
    <t>SAP</t>
  </si>
  <si>
    <t>www.sap.com</t>
  </si>
  <si>
    <t>DTEGY</t>
  </si>
  <si>
    <t>SIEGY</t>
  </si>
  <si>
    <t>SAP000</t>
  </si>
  <si>
    <t>BTGOF</t>
  </si>
  <si>
    <t>www,bt.com</t>
  </si>
  <si>
    <t>BT</t>
  </si>
  <si>
    <t>www,btplc.com</t>
  </si>
  <si>
    <t>www.btplc.com</t>
  </si>
  <si>
    <t>Haier Smart Home</t>
  </si>
  <si>
    <t>HSHCY</t>
  </si>
  <si>
    <t>https://smart-home.haier.com/</t>
  </si>
  <si>
    <t>www.mi.com/global</t>
  </si>
  <si>
    <t>Tencent Holdings</t>
  </si>
  <si>
    <t>TCEHY</t>
  </si>
  <si>
    <t>www.tencent.com</t>
  </si>
  <si>
    <t>Alibaba Group Holding</t>
  </si>
  <si>
    <t>BABA</t>
  </si>
  <si>
    <t>www.alibabagroup.com</t>
  </si>
  <si>
    <t>www.haier.net/en</t>
  </si>
  <si>
    <t>HRSHF</t>
  </si>
  <si>
    <t>XIACF</t>
  </si>
  <si>
    <t>Midea Group</t>
  </si>
  <si>
    <t>????</t>
  </si>
  <si>
    <t>www.midea.com</t>
  </si>
  <si>
    <t>TCEHY0</t>
  </si>
  <si>
    <t>BABA00</t>
  </si>
  <si>
    <t>????00</t>
  </si>
  <si>
    <t>Panasonic Holdings</t>
  </si>
  <si>
    <t>PCRFY</t>
  </si>
  <si>
    <t>https://holdings.panasonic/global</t>
  </si>
  <si>
    <t>www.panasonic.com/global</t>
  </si>
  <si>
    <t>global-sei.com</t>
  </si>
  <si>
    <t>PCRFY0</t>
  </si>
  <si>
    <t>TEF</t>
  </si>
  <si>
    <t>AMX</t>
  </si>
  <si>
    <t>HNHPF</t>
  </si>
  <si>
    <t>www.honhai.com</t>
  </si>
  <si>
    <t>Flex</t>
  </si>
  <si>
    <t>FLEX</t>
  </si>
  <si>
    <t>www.flex.com</t>
  </si>
  <si>
    <t>LPL</t>
  </si>
  <si>
    <t>Compal Electronics</t>
  </si>
  <si>
    <t>???</t>
  </si>
  <si>
    <t>www.compal.com</t>
  </si>
  <si>
    <t>Pegatron</t>
  </si>
  <si>
    <t>www.pegatroncorp.com</t>
  </si>
  <si>
    <t>LG Electronics</t>
  </si>
  <si>
    <t>www.lg.com</t>
  </si>
  <si>
    <t>SSNLF</t>
  </si>
  <si>
    <t>TLSYY</t>
  </si>
  <si>
    <t>PHG</t>
  </si>
  <si>
    <t>???000</t>
  </si>
  <si>
    <t>Wistron</t>
  </si>
  <si>
    <t>www.wistron.com</t>
  </si>
  <si>
    <t>http://global-sei.com/</t>
  </si>
  <si>
    <t>www.panasonic.com</t>
  </si>
  <si>
    <t>China Electronics</t>
  </si>
  <si>
    <t>www.cec.com.cn</t>
  </si>
  <si>
    <t>Luxshare Precision Industry</t>
  </si>
  <si>
    <t>www.luxshare-ict.com</t>
  </si>
  <si>
    <t>www.midea-group.com</t>
  </si>
  <si>
    <t>Gree Electric Appliances</t>
  </si>
  <si>
    <t>www.gree.com</t>
  </si>
  <si>
    <t>Gree Electrical Appliances</t>
  </si>
  <si>
    <t>Amer International Group</t>
  </si>
  <si>
    <t>www.amer.com.cn</t>
  </si>
  <si>
    <t>China United Network Communications</t>
  </si>
  <si>
    <t>www.chinaunicom-a.com</t>
  </si>
  <si>
    <t>China Telecommunications</t>
  </si>
  <si>
    <t>www.chinatelecom.com.cn</t>
  </si>
  <si>
    <t>China Mobile Communications</t>
  </si>
  <si>
    <t>www.10086.cn0</t>
  </si>
  <si>
    <t>www.10086.cn</t>
  </si>
  <si>
    <t>∞</t>
  </si>
  <si>
    <t>NaN</t>
  </si>
  <si>
    <t>Etiquetas de fila</t>
  </si>
  <si>
    <t>Total general</t>
  </si>
  <si>
    <t>Etiquetas de columna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</si>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</sst>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eetMetadata" Target="metadata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armando abreu rosique" refreshedDate="45828.577127893521" createdVersion="8" refreshedVersion="8" minRefreshableVersion="3" recordCount="586" xr:uid="{376235D1-84AA-45DC-BDB6-A843CCAD2C96}">
  <cacheSource type="worksheet">
    <worksheetSource ref="A1:AC587" sheet="Originales, sin dirección"/>
  </cacheSource>
  <cacheFields count="29">
    <cacheField name="AÑO" numFmtId="0">
      <sharedItems containsSemiMixedTypes="0" containsString="0" containsNumber="1" containsInteger="1" minValue="2012" maxValue="2023" count="12">
        <n v="2023"/>
        <n v="2022"/>
        <n v="2021"/>
        <n v="2020"/>
        <n v="2019"/>
        <n v="2018"/>
        <n v="2017"/>
        <n v="2014"/>
        <n v="2013"/>
        <n v="2012"/>
        <n v="2015"/>
        <n v="2016"/>
      </sharedItems>
    </cacheField>
    <cacheField name="RANK_16" numFmtId="0">
      <sharedItems containsSemiMixedTypes="0" containsString="0" containsNumber="1" containsInteger="1" minValue="2" maxValue="500"/>
    </cacheField>
    <cacheField name="EMPRESA" numFmtId="0">
      <sharedItems count="82">
        <s v="Dell Technologies"/>
        <s v="Meta Platforms"/>
        <s v="Hewlett Packard Enterprise"/>
        <s v="Facebook"/>
        <s v="Charter Communications"/>
        <s v="Google"/>
        <s v="DirecTV"/>
        <s v="Salesforce"/>
        <s v="HP"/>
        <s v="AT&amp;T"/>
        <s v="Amazon.com"/>
        <s v="Comcast"/>
        <s v="Hewlett-Packard"/>
        <s v="Verizon Communications"/>
        <s v="Alphabet"/>
        <s v="Apple"/>
        <s v="Oracle"/>
        <s v="Honeywell International"/>
        <s v="Microsoft"/>
        <s v="CarMax"/>
        <s v="Emerson Electric"/>
        <s v="EMC"/>
        <s v="Dell"/>
        <s v="Uber Technologies"/>
        <s v="Sprint Nextel"/>
        <s v="Meituan"/>
        <s v="SoftBank Group"/>
        <s v="JD.com"/>
        <s v="Toshiba"/>
        <s v="Vodafone Group"/>
        <s v="Xiaomi"/>
        <s v="Lenovo Group"/>
        <s v="Telecom Italia"/>
        <s v="Altice"/>
        <s v="Sony"/>
        <s v="Sharp"/>
        <s v="Fujitsu"/>
        <s v="Panasonic"/>
        <s v="Deutsche Telekom"/>
        <s v="Ricoh"/>
        <s v="LG Display"/>
        <s v="Royal Philips"/>
        <s v="Mitsubishi Electric"/>
        <s v="KDDI"/>
        <s v="Hitachi"/>
        <s v="Nippon Telegraph and Telephone"/>
        <s v="Canon"/>
        <s v="Nippon Telegraph &amp; Telephone"/>
        <s v="Softbank"/>
        <s v="Nippon Tel. &amp; Tel."/>
        <s v="Sumitomo Electric Industries"/>
        <s v="Telstra"/>
        <s v="BT Group"/>
        <s v="Schneider Electric"/>
        <s v="Quanta Computer"/>
        <s v="Vivendi"/>
        <s v="France Télécom"/>
        <s v="América Móvil"/>
        <s v="Telefónica"/>
        <s v="Siemens"/>
        <s v="Hon Hai Precision Industry"/>
        <s v="Samsung Electronics"/>
        <s v="Orange"/>
        <s v="SAP"/>
        <s v="Haier Smart Home"/>
        <s v="Tencent Holdings"/>
        <s v="Alibaba Group Holding"/>
        <s v="Midea Group"/>
        <s v="Panasonic Holdings"/>
        <s v="Flex"/>
        <s v="Compal Electronics"/>
        <s v="Pegatron"/>
        <s v="LG Electronics"/>
        <s v="Wistron"/>
        <s v="China Electronics"/>
        <s v="Luxshare Precision Industry"/>
        <s v="Gree Electric Appliances"/>
        <s v="Gree Electrical Appliances"/>
        <s v="Amer International Group"/>
        <s v="China United Network Communications"/>
        <s v="China Telecommunications"/>
        <s v="China Mobile Communications"/>
      </sharedItems>
    </cacheField>
    <cacheField name="Ventas en millones" numFmtId="0">
      <sharedItems containsSemiMixedTypes="0" containsString="0" containsNumber="1" minValue="21941.1" maxValue="513983"/>
    </cacheField>
    <cacheField name="VENTAS_CAMBIO%" numFmtId="0">
      <sharedItems containsSemiMixedTypes="0" containsString="0" containsNumber="1" minValue="-53.3" maxValue="197.3"/>
    </cacheField>
    <cacheField name="GANANCIA_MILL" numFmtId="0">
      <sharedItems containsSemiMixedTypes="0" containsString="0" containsNumber="1" minValue="-15204.7" maxValue="99803" count="435">
        <n v="2442"/>
        <n v="5563"/>
        <n v="39370"/>
        <n v="-322"/>
        <n v="29146"/>
        <n v="3250"/>
        <n v="1908"/>
        <n v="1230"/>
        <n v="22112"/>
        <n v="10217"/>
        <n v="12920"/>
        <n v="2949"/>
        <n v="10737"/>
        <n v="208"/>
        <n v="5055"/>
        <n v="3203"/>
        <n v="-8524"/>
        <n v="-2722"/>
        <n v="4654"/>
        <n v="3222"/>
        <n v="-5176"/>
        <n v="5327"/>
        <n v="2756"/>
        <n v="-241"/>
        <n v="2859"/>
        <n v="-39"/>
        <n v="6203"/>
        <n v="-12650"/>
        <n v="21256"/>
        <n v="22065"/>
        <n v="15528"/>
        <n v="13127"/>
        <n v="17879"/>
        <n v="11497"/>
        <n v="875"/>
        <n v="17801"/>
        <n v="9625"/>
        <n v="23200"/>
        <n v="59972"/>
        <n v="99803"/>
        <n v="6503"/>
        <n v="76033"/>
        <n v="94680"/>
        <n v="2844"/>
        <n v="40269"/>
        <n v="57411"/>
        <n v="3825"/>
        <n v="30736"/>
        <n v="59531"/>
        <n v="8901"/>
        <n v="2496"/>
        <n v="19478"/>
        <n v="45687"/>
        <n v="9938"/>
        <n v="16348"/>
        <n v="4554"/>
        <n v="53394"/>
        <n v="10955"/>
        <n v="14444"/>
        <n v="39510"/>
        <n v="10925"/>
        <n v="37037"/>
        <n v="9981"/>
        <n v="41733"/>
        <n v="4966"/>
        <n v="6717"/>
        <n v="5370"/>
        <n v="72738"/>
        <n v="1151.3"/>
        <n v="5542"/>
        <n v="13746"/>
        <n v="14159"/>
        <n v="33364"/>
        <n v="61271"/>
        <n v="4779"/>
        <n v="10135"/>
        <n v="10534"/>
        <n v="44281"/>
        <n v="21331"/>
        <n v="6765"/>
        <n v="11731"/>
        <n v="16571"/>
        <n v="19370"/>
        <n v="10073"/>
        <n v="4809"/>
        <n v="8695"/>
        <n v="16798"/>
        <n v="2371"/>
        <n v="12976"/>
        <n v="2710"/>
        <n v="1990"/>
        <n v="4768"/>
        <n v="8163"/>
        <n v="12193"/>
        <n v="13345"/>
        <n v="2714"/>
        <n v="2147"/>
        <n v="4239"/>
        <n v="8380"/>
        <n v="22074"/>
        <n v="6224"/>
        <n v="2004"/>
        <n v="3924"/>
        <n v="6816"/>
        <n v="21863"/>
        <n v="18249"/>
        <n v="1968"/>
        <n v="2372"/>
        <n v="16978"/>
        <n v="7264"/>
        <n v="-9141"/>
        <n v="20081"/>
        <n v="3522"/>
        <n v="596"/>
        <n v="274"/>
        <n v="5113"/>
        <n v="-4326"/>
        <n v="5013"/>
        <n v="-2310"/>
        <n v="-1672"/>
        <n v="-994"/>
        <n v="-7167.3"/>
        <n v="1543.1"/>
        <n v="1075.2"/>
        <n v="130.5"/>
        <n v="47052.6"/>
        <n v="2049.1"/>
        <n v="596.29999999999995"/>
        <n v="-376.7"/>
        <n v="1999.4"/>
        <n v="-1722.5"/>
        <n v="-573"/>
        <n v="535.1"/>
        <n v="-6904"/>
        <n v="-1492.3"/>
        <n v="-3831.8"/>
        <n v="1231.0999999999999"/>
        <n v="115.4"/>
        <n v="-894.8"/>
        <n v="485.2"/>
        <n v="1202.2"/>
        <n v="1234.5999999999999"/>
        <n v="391"/>
        <n v="207.1"/>
        <n v="-6567.2"/>
        <n v="290.39999999999998"/>
        <n v="-2090.9"/>
        <n v="933.7"/>
        <n v="518.20000000000005"/>
        <n v="-9082.7999999999993"/>
        <n v="1580.3"/>
        <n v="5005.1000000000004"/>
        <n v="4795.6000000000004"/>
        <n v="6923.4"/>
        <n v="8962.4"/>
        <n v="-15204.7"/>
        <n v="1732.8"/>
        <n v="1811.4"/>
        <n v="1956"/>
        <n v="5194"/>
        <n v="5986.4"/>
        <n v="7853.1"/>
        <n v="10513.9"/>
        <n v="780.4"/>
        <n v="1821.9"/>
        <n v="6145.7"/>
        <n v="4731.8"/>
        <n v="11053.6"/>
        <n v="8642.6"/>
        <n v="9138.7999999999993"/>
        <n v="2289.5"/>
        <n v="2044.2"/>
        <n v="5570.9"/>
        <n v="8264"/>
        <n v="2007.2"/>
        <n v="12727.9"/>
        <n v="7707.5"/>
        <n v="1385"/>
        <n v="1942.6"/>
        <n v="5045.1000000000004"/>
        <n v="676.4"/>
        <n v="13163.4"/>
        <n v="2134.3000000000002"/>
        <n v="7384.4"/>
        <n v="1819.5"/>
        <n v="1903.3"/>
        <n v="4118.8"/>
        <n v="3949.7"/>
        <n v="1434"/>
        <n v="6145.2"/>
        <n v="2362.5"/>
        <n v="1532"/>
        <n v="3214.6"/>
        <n v="507.3"/>
        <n v="5850.9"/>
        <n v="-1281.4000000000001"/>
        <n v="2645"/>
        <n v="5844.1"/>
        <n v="837.1"/>
        <n v="2814.1"/>
        <n v="2907.8"/>
        <n v="-878"/>
        <n v="2111.3000000000002"/>
        <n v="6311"/>
        <n v="457.1"/>
        <n v="3511.8"/>
        <n v="3302.1"/>
        <n v="2364.6"/>
        <n v="635.1"/>
        <n v="779.2"/>
        <n v="210.8"/>
        <n v="1053.8"/>
        <n v="6951.2"/>
        <n v="677.5"/>
        <n v="-6753.3"/>
        <n v="5048"/>
        <n v="5782"/>
        <n v="3204.8"/>
        <n v="20585.7"/>
        <n v="3205.8"/>
        <n v="3657"/>
        <n v="2257.1"/>
        <n v="275.5"/>
        <n v="3788.2"/>
        <n v="2422.5"/>
        <n v="5494.4"/>
        <n v="2754.5"/>
        <n v="2306"/>
        <n v="1935.2"/>
        <n v="3245.7"/>
        <n v="1560.8"/>
        <n v="2941.8"/>
        <n v="2506.4"/>
        <n v="2611.3000000000002"/>
        <n v="2486.5"/>
        <n v="2402.1999999999998"/>
        <n v="8415.1"/>
        <n v="4937.3999999999996"/>
        <n v="6214.3"/>
        <n v="5862.5"/>
        <n v="4737.8"/>
        <n v="4818.6000000000004"/>
        <n v="2556.1999999999998"/>
        <n v="4031.9"/>
        <n v="2958.1"/>
        <n v="3398.8"/>
        <n v="3609.6"/>
        <n v="8338"/>
        <n v="5620"/>
        <n v="12315.7"/>
        <n v="2424.8000000000002"/>
        <n v="1922.8"/>
        <n v="2833.1"/>
        <n v="-9281.1"/>
        <n v="2484.6"/>
        <n v="3896.6"/>
        <n v="-6058.7"/>
        <n v="94132"/>
        <n v="2186.9"/>
        <n v="367.8"/>
        <n v="1607.7"/>
        <n v="27984.2"/>
        <n v="10625"/>
        <n v="-551.79999999999995"/>
        <n v="2025.8"/>
        <n v="2029.8"/>
        <n v="2998.2"/>
        <n v="9700.5"/>
        <n v="34854.400000000001"/>
        <n v="1286.5"/>
        <n v="2950.1"/>
        <n v="1178.3"/>
        <n v="23166.2"/>
        <n v="22224"/>
        <n v="7160.2"/>
        <n v="11900.6"/>
        <n v="13094.4"/>
        <n v="6185.9"/>
        <n v="6489.5"/>
        <n v="2210.4"/>
        <n v="-128.1"/>
        <n v="817.2"/>
        <n v="1961.5"/>
        <n v="2273"/>
        <n v="1557.2"/>
        <n v="2562.8000000000002"/>
        <n v="1378.4"/>
        <n v="1609.8"/>
        <n v="666.3"/>
        <n v="2115.1"/>
        <n v="3787.8"/>
        <n v="4751"/>
        <n v="4988.3"/>
        <n v="9489.9"/>
        <n v="9620.6"/>
        <n v="613"/>
        <n v="2180.5"/>
        <n v="1802.6"/>
        <n v="3456.7"/>
        <n v="2733"/>
        <n v="3931.1"/>
        <n v="4281.6000000000004"/>
        <n v="39895.199999999997"/>
        <n v="781.4"/>
        <n v="252.1"/>
        <n v="469.3"/>
        <n v="599.6"/>
        <n v="66.2"/>
        <n v="462.9"/>
        <n v="2619.6999999999998"/>
        <n v="4608.8"/>
        <n v="19316.5"/>
        <n v="3518.5"/>
        <n v="854.7"/>
        <n v="-79.900000000000006"/>
        <n v="715.5"/>
        <n v="110"/>
        <n v="2209.4"/>
        <n v="3045"/>
        <n v="4627.1000000000004"/>
        <n v="16531.900000000001"/>
        <n v="389.3"/>
        <n v="3910.1"/>
        <n v="627.29999999999995"/>
        <n v="1551.9"/>
        <n v="6097.5"/>
        <n v="3594.8"/>
        <n v="27245.3"/>
        <n v="374.8"/>
        <n v="1790.8"/>
        <n v="0"/>
        <n v="-1145.8"/>
        <n v="59.3"/>
        <n v="3923.5"/>
        <n v="858.8"/>
        <n v="-2022.3"/>
        <n v="1089.3"/>
        <n v="232.1"/>
        <n v="3435.3"/>
        <n v="623.20000000000005"/>
        <n v="550.5"/>
        <n v="2574.8000000000002"/>
        <n v="483.7"/>
        <n v="2407.3000000000002"/>
        <n v="2134.6"/>
        <n v="3892.1"/>
        <n v="1227"/>
        <n v="379.3"/>
        <n v="3467.8"/>
        <n v="3980.9"/>
        <n v="9269.6"/>
        <n v="1632.4"/>
        <n v="6078.9"/>
        <n v="3878.8"/>
        <n v="2194.6999999999998"/>
        <n v="4711.8999999999996"/>
        <n v="7288.3"/>
        <n v="4307.8"/>
        <n v="21922.7"/>
        <n v="244.7"/>
        <n v="972.4"/>
        <n v="506.9"/>
        <n v="926.8"/>
        <n v="42397.7"/>
        <n v="452.3"/>
        <n v="735.6"/>
        <n v="901.6"/>
        <n v="1204.9000000000001"/>
        <n v="34293.5"/>
        <n v="294.8"/>
        <n v="317.89999999999998"/>
        <n v="860.1"/>
        <n v="686.2"/>
        <n v="1668.5"/>
        <n v="22116.400000000001"/>
        <n v="162.80000000000001"/>
        <n v="295.7"/>
        <n v="501.5"/>
        <n v="368.7"/>
        <n v="1127.2"/>
        <n v="273.60000000000002"/>
        <n v="561.70000000000005"/>
        <n v="750.2"/>
        <n v="321.89999999999998"/>
        <n v="161.5"/>
        <n v="206.4"/>
        <n v="3485.1"/>
        <n v="-501.1"/>
        <n v="-158.1"/>
        <n v="1362.2"/>
        <n v="4393.3999999999996"/>
        <n v="3575.6"/>
        <n v="4429.8"/>
        <n v="3213.8"/>
        <n v="3945.3"/>
        <n v="1124.8"/>
        <n v="3961.3"/>
        <n v="3058.5"/>
        <n v="1199.9000000000001"/>
        <n v="2021.9"/>
        <n v="552.4"/>
        <n v="1140.5"/>
        <n v="957.7"/>
        <n v="828.7"/>
        <n v="646.20000000000005"/>
        <n v="2037.7"/>
        <n v="10451.200000000001"/>
        <n v="833.3"/>
        <n v="560"/>
        <n v="569.20000000000005"/>
        <n v="375.3"/>
        <n v="1085.0999999999999"/>
        <n v="2060.8000000000002"/>
        <n v="14718.3"/>
        <n v="977.5"/>
        <n v="1935"/>
        <n v="14628.9"/>
        <n v="-97.2"/>
        <n v="800.2"/>
        <n v="1886.1"/>
        <n v="12920.1"/>
        <n v="350.3"/>
        <n v="616.9"/>
        <n v="1664.6"/>
        <n v="11745.3"/>
        <n v="23.2"/>
        <n v="1764.6"/>
        <n v="9614.2999999999993"/>
        <n v="176.3"/>
        <n v="1715.7"/>
        <n v="10144.200000000001"/>
        <n v="1555.8"/>
        <n v="9197.9"/>
        <n v="1066.5"/>
        <n v="11850.6"/>
      </sharedItems>
    </cacheField>
    <cacheField name="GANANCIA_CAMBIO%" numFmtId="0">
      <sharedItems containsSemiMixedTypes="0" containsString="0" containsNumber="1" minValue="-1852.7" maxValue="13794.5"/>
    </cacheField>
    <cacheField name="ACTIVOS_MILL" numFmtId="0">
      <sharedItems containsSemiMixedTypes="0" containsString="0" containsNumber="1" minValue="9985.2999999999993" maxValue="551622"/>
    </cacheField>
    <cacheField name="ACCIONES_MILL" numFmtId="0">
      <sharedItems containsSemiMixedTypes="0" containsString="0" containsNumber="1" minValue="-6544.0001000000002" maxValue="274401.5" count="438">
        <n v="-3122"/>
        <n v="-1685"/>
        <n v="124879"/>
        <n v="16049"/>
        <n v="128290"/>
        <n v="2479"/>
        <n v="21239"/>
        <n v="36285"/>
        <n v="84127"/>
        <n v="59194"/>
        <n v="87309.001900000003"/>
        <n v="-5431"/>
        <n v="71715"/>
        <n v="58359"/>
        <n v="9119"/>
        <n v="-2918"/>
        <n v="97500"/>
        <n v="146043"/>
        <n v="14050"/>
        <n v="23805"/>
        <n v="161673"/>
        <n v="-639"/>
        <n v="-5213"/>
        <n v="10741"/>
        <n v="-6544.0001000000002"/>
        <n v="8192"/>
        <n v="49356"/>
        <n v="22436"/>
        <n v="91144"/>
        <n v="81790"/>
        <n v="53145"/>
        <n v="22524"/>
        <n v="16428"/>
        <n v="38836.001900000003"/>
        <n v="33157"/>
        <n v="67842"/>
        <n v="12298"/>
        <n v="125713"/>
        <n v="256144"/>
        <n v="50672"/>
        <n v="-1650"/>
        <n v="251635"/>
        <n v="63090"/>
        <n v="-2228"/>
        <n v="222544"/>
        <n v="65339"/>
        <n v="45726"/>
        <n v="177628"/>
        <n v="107147"/>
        <n v="47289"/>
        <n v="-3889"/>
        <n v="139036"/>
        <n v="128249"/>
        <n v="48663"/>
        <n v="120331"/>
        <n v="27768"/>
        <n v="119355"/>
        <n v="46878"/>
        <n v="104500"/>
        <n v="111547"/>
        <n v="44648.001900000003"/>
        <n v="123549.0019"/>
        <n v="43688"/>
        <n v="118210"/>
        <n v="16697"/>
        <n v="-6220"/>
        <n v="80943"/>
        <n v="166542"/>
        <n v="5235.3999999999996"/>
        <n v="18569"/>
        <n v="5238"/>
        <n v="96092"/>
        <n v="138245"/>
        <n v="141988"/>
        <n v="17549"/>
        <n v="12074"/>
        <n v="90323"/>
        <n v="118304"/>
        <n v="93404"/>
        <n v="18180"/>
        <n v="71613"/>
        <n v="82718"/>
        <n v="184089"/>
        <n v="43549"/>
        <n v="19369"/>
        <n v="53943"/>
        <n v="71997"/>
        <n v="19285"/>
        <n v="123135"/>
        <n v="8081"/>
        <n v="21140"/>
        <n v="18283"/>
        <n v="52269"/>
        <n v="80083"/>
        <n v="122671"/>
        <n v="21896"/>
        <n v="10119"/>
        <n v="17657"/>
        <n v="52711"/>
        <n v="89784"/>
        <n v="86370"/>
        <n v="10585.001899999999"/>
        <n v="17467.001899999999"/>
        <n v="50694.001900000003"/>
        <n v="78944.001900000003"/>
        <n v="90988.001900000003"/>
        <n v="10295"/>
        <n v="10680"/>
        <n v="66363"/>
        <n v="92362"/>
        <n v="7340"/>
        <n v="166332"/>
        <n v="40139"/>
        <n v="13384"/>
        <n v="9746.0018999999993"/>
        <n v="27269.001899999999"/>
        <n v="7087"/>
        <n v="26731"/>
        <n v="-5765"/>
        <n v="13243"/>
        <n v="18668.7"/>
        <n v="68026.600000000006"/>
        <n v="30935.200000000001"/>
        <n v="10529.2"/>
        <n v="65513.9"/>
        <n v="92342.6"/>
        <n v="10388.299999999999"/>
        <n v="3396.5"/>
        <n v="8705.7000000000007"/>
        <n v="22365.5"/>
        <n v="-2668"/>
        <n v="4877"/>
        <n v="3223.6"/>
        <n v="77211"/>
        <n v="4703.2"/>
        <n v="2926.4"/>
        <n v="21919.7"/>
        <n v="3292.6019000000001"/>
        <n v="23506.601900000001"/>
        <n v="8490.1018999999997"/>
        <n v="15035.001899999999"/>
        <n v="32900.501900000003"/>
        <n v="9553.1"/>
        <n v="9537.9"/>
        <n v="1954.6"/>
        <n v="14684.7"/>
        <n v="25544.1"/>
        <n v="11004.9"/>
        <n v="23380.5"/>
        <n v="13447.1"/>
        <n v="24401.3"/>
        <n v="38589.800000000003"/>
        <n v="37237.1"/>
        <n v="54465.2"/>
        <n v="64497.2"/>
        <n v="82165.2"/>
        <n v="9938.5"/>
        <n v="24511.5"/>
        <n v="24961.1"/>
        <n v="35761.800000000003"/>
        <n v="41039.300000000003"/>
        <n v="58845.8"/>
        <n v="68218.899999999994"/>
        <n v="24947"/>
        <n v="24903.200000000001"/>
        <n v="43035.4"/>
        <n v="31876.1"/>
        <n v="50414.5"/>
        <n v="68378.899999999994"/>
        <n v="13162.2"/>
        <n v="25775.8"/>
        <n v="21685.599999999999"/>
        <n v="37801.5"/>
        <n v="33851.800000000003"/>
        <n v="29480.5"/>
        <n v="68866.7"/>
        <n v="83716.600000000006"/>
        <n v="23864.9"/>
        <n v="18307.400000000001"/>
        <n v="31904"/>
        <n v="22414.9"/>
        <n v="32190.6"/>
        <n v="26632.1"/>
        <n v="81253.7"/>
        <n v="24662.6"/>
        <n v="16362.1"/>
        <n v="29437.9"/>
        <n v="23256.9"/>
        <n v="24337.8"/>
        <n v="78606.600000000006"/>
        <n v="27693.001899999999"/>
        <n v="14803.6019"/>
        <n v="25810.501899999999"/>
        <n v="11936.2019"/>
        <n v="18989.7019"/>
        <n v="21930.001899999999"/>
        <n v="25747.7019"/>
        <n v="82658.601899999994"/>
        <n v="13830.5"/>
        <n v="30052.400000000001"/>
        <n v="23601.9"/>
        <n v="8857.1"/>
        <n v="22154.9"/>
        <n v="88500.4"/>
        <n v="10992.2"/>
        <n v="11764.7"/>
        <n v="-397.8"/>
        <n v="21937.5"/>
        <n v="2666.6"/>
        <n v="4264"/>
        <n v="24340.5"/>
        <n v="32040.1"/>
        <n v="23241.7"/>
        <n v="108516.4"/>
        <n v="34167.699999999997"/>
        <n v="26971.7"/>
        <n v="39531.9"/>
        <n v="22265"/>
        <n v="109387.7"/>
        <n v="-986.80010000000004"/>
        <n v="27143.4"/>
        <n v="33913.5"/>
        <n v="36771.699999999997"/>
        <n v="27788.3"/>
        <n v="25238.400000000001"/>
        <n v="42092.6"/>
        <n v="23753.8"/>
        <n v="35054.699999999997"/>
        <n v="21613.599999999999"/>
        <n v="32364.5"/>
        <n v="22645.1"/>
        <n v="33571.199999999997"/>
        <n v="23714.7019"/>
        <n v="24052.301899999999"/>
        <n v="33548.101900000001"/>
        <n v="42878.5"/>
        <n v="51811.4"/>
        <n v="48526"/>
        <n v="44175.9"/>
        <n v="36367.699999999997"/>
        <n v="43961.3"/>
        <n v="32955"/>
        <n v="35326.699999999997"/>
        <n v="27816.9"/>
        <n v="30905.9"/>
        <n v="25272.6"/>
        <n v="31934.3"/>
        <n v="38476.400000000001"/>
        <n v="38048.2019"/>
        <n v="68914.7"/>
        <n v="60653.4"/>
        <n v="16107.7"/>
        <n v="13245.6"/>
        <n v="69852.100000000006"/>
        <n v="10420.1"/>
        <n v="14917.1"/>
        <n v="94683.3"/>
        <n v="118019.80190000001"/>
        <n v="13545"/>
        <n v="20828.5"/>
        <n v="5587.6"/>
        <n v="104591.9"/>
        <n v="144105.20000000001"/>
        <n v="32888.6"/>
        <n v="12564.5"/>
        <n v="4990.6000000000004"/>
        <n v="21601.200000000001"/>
        <n v="149618.9"/>
        <n v="126934.2"/>
        <n v="10240.1"/>
        <n v="18956.599999999999"/>
        <n v="3559"/>
        <n v="107890.3"/>
        <n v="143085.9"/>
        <n v="28742.3"/>
        <n v="47119.7"/>
        <n v="73250.3"/>
        <n v="25127.599999999999"/>
        <n v="40453.699999999997"/>
        <n v="8795.9"/>
        <n v="3000.2"/>
        <n v="3010.1019000000001"/>
        <n v="27259.3"/>
        <n v="26068.400000000001"/>
        <n v="23454.2"/>
        <n v="17290.3"/>
        <n v="14109"/>
        <n v="15172.2"/>
        <n v="10578.6019"/>
        <n v="26768.9"/>
        <n v="19187"/>
        <n v="47235.199999999997"/>
        <n v="49810.8"/>
        <n v="19044.8"/>
        <n v="25249.4"/>
        <n v="3436"/>
        <n v="12576.1"/>
        <n v="13749.4"/>
        <n v="46197.7"/>
        <n v="9953.2000000000007"/>
        <n v="20513.400000000001"/>
        <n v="39428.6"/>
        <n v="215173.4"/>
        <n v="10728.7"/>
        <n v="3283.3"/>
        <n v="4122.7"/>
        <n v="4601.1000000000004"/>
        <n v="9926.4"/>
        <n v="10142.700000000001"/>
        <n v="19148.900000000001"/>
        <n v="33475.5"/>
        <n v="154375.9"/>
        <n v="10836.7"/>
        <n v="10400.9"/>
        <n v="19128"/>
        <n v="12667.3"/>
        <n v="9917.7000000000007"/>
        <n v="6502.1"/>
        <n v="19433.2"/>
        <n v="30682.1"/>
        <n v="147468"/>
        <n v="10056.1019"/>
        <n v="11540.3019"/>
        <n v="4137.7019"/>
        <n v="15450.6019"/>
        <n v="15454.901900000001"/>
        <n v="29188.7019"/>
        <n v="25660.101900000001"/>
        <n v="136886.5019"/>
        <n v="3138.6"/>
        <n v="21954"/>
        <n v="11899.1"/>
        <n v="19323.5"/>
        <n v="11634.7"/>
        <n v="13043.3"/>
        <n v="10401.6"/>
        <n v="971.5"/>
        <n v="9931.9"/>
        <n v="3201.7"/>
        <n v="1199.3"/>
        <n v="4188.7"/>
        <n v="13148.2"/>
        <n v="23874.2"/>
        <n v="4230.1000000000004"/>
        <n v="24843"/>
        <n v="15363.2"/>
        <n v="24619.4"/>
        <n v="35764.1"/>
        <n v="10663.7"/>
        <n v="12510.9"/>
        <n v="25547.5"/>
        <n v="98181.7"/>
        <n v="15205.5"/>
        <n v="23737"/>
        <n v="30776.799999999999"/>
        <n v="24437.599999999999"/>
        <n v="72403.100000000006"/>
        <n v="39098.1"/>
        <n v="29437.7"/>
        <n v="147572.1"/>
        <n v="3787"/>
        <n v="5508.4"/>
        <n v="5942.5"/>
        <n v="15097.5"/>
        <n v="274401.5"/>
        <n v="2811.5"/>
        <n v="4018.2"/>
        <n v="6011.6"/>
        <n v="14498.8"/>
        <n v="5814.4"/>
        <n v="249270.2"/>
        <n v="2548.5"/>
        <n v="3804.4"/>
        <n v="5140.8"/>
        <n v="5790.2"/>
        <n v="14203.1"/>
        <n v="246267.2"/>
        <n v="2243.1"/>
        <n v="3439.7"/>
        <n v="4388.8999999999996"/>
        <n v="4881.2"/>
        <n v="12775.2"/>
        <n v="3159.9"/>
        <n v="4042"/>
        <n v="4579"/>
        <n v="3600.8018999999999"/>
        <n v="11125.1019"/>
        <n v="3308.7"/>
        <n v="14885.6"/>
        <n v="10447.9"/>
        <n v="10515.5"/>
        <n v="6574.1"/>
        <n v="20723.7"/>
        <n v="16317.7"/>
        <n v="19657.8"/>
        <n v="17653.7"/>
        <n v="18010.2"/>
        <n v="5739"/>
        <n v="13301.9"/>
        <n v="12099.6"/>
        <n v="10004.5"/>
        <n v="7577"/>
        <n v="12116.9"/>
        <n v="9470.7999999999993"/>
        <n v="8744.6"/>
        <n v="4083.6"/>
        <n v="12465.6"/>
        <n v="60519.5"/>
        <n v="135406.79999999999"/>
        <n v="7990.6018999999997"/>
        <n v="12365.401900000001"/>
        <n v="6950.3"/>
        <n v="11604.1"/>
        <n v="22381.599999999999"/>
        <n v="57445.7"/>
        <n v="182777.2"/>
        <n v="23491"/>
        <n v="60156.1"/>
        <n v="186106.4"/>
        <n v="9949.7999999999993"/>
        <n v="22637.3"/>
        <n v="57227.1"/>
        <n v="168938.5"/>
        <n v="6317.4"/>
        <n v="20412.2"/>
        <n v="53533.1"/>
        <n v="143530.5"/>
        <n v="4830.8"/>
        <n v="11152.3"/>
        <n v="50919.1"/>
        <n v="130459.2"/>
        <n v="4871.3999999999996"/>
        <n v="57901.5"/>
        <n v="134371.1"/>
        <n v="60093.7019"/>
        <n v="130149.60189999999"/>
        <n v="56985.5"/>
        <n v="118852.6"/>
      </sharedItems>
    </cacheField>
    <cacheField name="VALOR_MERCADO_MILL" numFmtId="0">
      <sharedItems containsSemiMixedTypes="0" containsString="0" containsNumber="1" minValue="0" maxValue="2849537.6"/>
    </cacheField>
    <cacheField name="GANANCIAS_%VTAS" numFmtId="0">
      <sharedItems containsSemiMixedTypes="0" containsString="0" containsNumber="1" minValue="-28.7" maxValue="142.70189999999999"/>
    </cacheField>
    <cacheField name="GANANCIAS_%ACTIVOS" numFmtId="0">
      <sharedItems containsSemiMixedTypes="0" containsString="0" containsNumber="1" minValue="-29.568300000000001" maxValue="46.301900000000003"/>
    </cacheField>
    <cacheField name="GANANCIAS_%CAPITAL0CONTABLE" numFmtId="0">
      <sharedItems containsSemiMixedTypes="0" containsString="0" containsNumber="1" minValue="-208.16263510036001" maxValue="286.44209121987802"/>
    </cacheField>
    <cacheField name="GANANCIAS_POR_ACCIÓN" numFmtId="0">
      <sharedItems containsSemiMixedTypes="0" containsString="0" containsNumber="1" minValue="-6.41" maxValue="112.2"/>
    </cacheField>
    <cacheField name="EPS_CAMBIO%" numFmtId="0">
      <sharedItems containsSemiMixedTypes="0" containsString="0" containsNumber="1" minValue="-293.10000000000002" maxValue="1190.3018999999999"/>
    </cacheField>
    <cacheField name="5_AÑO_EPS_TASA_ANUAL0" numFmtId="0">
      <sharedItems containsSemiMixedTypes="0" containsString="0" containsNumber="1" minValue="-30.4" maxValue="102.6"/>
    </cacheField>
    <cacheField name="10_AÑO_EPS_TASA_ANUAL0" numFmtId="0">
      <sharedItems containsSemiMixedTypes="0" containsString="0" containsNumber="1" minValue="-14.5" maxValue="96.5"/>
    </cacheField>
    <cacheField name="RETORNO_INVERSIONISTAS" numFmtId="0">
      <sharedItems containsSemiMixedTypes="0" containsString="0" containsNumber="1" minValue="-64.2" maxValue="142.30000000000001"/>
    </cacheField>
    <cacheField name="5_AÑOS_RETORNO_INVERSIONISTAS" numFmtId="0">
      <sharedItems containsSemiMixedTypes="0" containsString="0" containsNumber="1" minValue="-21.4" maxValue="50.701900000000002"/>
    </cacheField>
    <cacheField name="10_AÑOS_RETORNO_INVERSIONISTAS" numFmtId="0">
      <sharedItems containsSemiMixedTypes="0" containsString="0" containsNumber="1" minValue="-9.1999999999999993" maxValue="54"/>
    </cacheField>
    <cacheField name="EMPLEO" numFmtId="0">
      <sharedItems containsSemiMixedTypes="0" containsString="0" containsNumber="1" containsInteger="1" minValue="15109" maxValue="1608000"/>
    </cacheField>
    <cacheField name="INDUSTRIA" numFmtId="0">
      <sharedItems/>
    </cacheField>
    <cacheField name="EMISORA" numFmtId="0">
      <sharedItems containsBlank="1" count="119">
        <s v="DELL"/>
        <s v="META"/>
        <s v="HPE"/>
        <s v="FB"/>
        <s v="CHTR"/>
        <s v="GOOG00"/>
        <s v="DTV000"/>
        <s v="FB0000"/>
        <s v="CRM"/>
        <s v="HPQ"/>
        <s v="T"/>
        <s v="AMZN"/>
        <m/>
        <s v="AMZN00"/>
        <s v="CMCS0A"/>
        <s v="HPQ000"/>
        <s v="VZ"/>
        <s v="VZ0000"/>
        <s v="GOOGL"/>
        <s v="AAPL"/>
        <s v="ORCL"/>
        <s v="ORCL00"/>
        <s v="AAPL00"/>
        <s v="GOOGL0"/>
        <s v="HON"/>
        <s v="CMCSA"/>
        <s v="MSFT"/>
        <s v="KMX"/>
        <s v="EMR"/>
        <s v="EMC"/>
        <s v="EMR000"/>
        <s v="HON000"/>
        <s v="CMCSA0"/>
        <s v="MSFT00"/>
        <s v="T00000"/>
        <s v="DELL00"/>
        <s v="UBER"/>
        <s v="S00000"/>
        <s v="CHTR00"/>
        <s v="MPNGY"/>
        <s v="SFTBY"/>
        <s v="JD"/>
        <s v="TOSYY"/>
        <s v="VOD"/>
        <s v="XIACY"/>
        <s v="LNVGY"/>
        <s v="TI"/>
        <s v="ALVVF"/>
        <s v="SNE"/>
        <s v="SHCAY0"/>
        <s v="TI0000"/>
        <s v="FJTSY0"/>
        <s v="PC0000"/>
        <s v="DTEGY0"/>
        <s v="RICOY0"/>
        <s v="LPL000"/>
        <s v="PHG000"/>
        <s v="TOSBF0"/>
        <s v="SNE000"/>
        <s v="ALVVF0"/>
        <s v="JD0000"/>
        <s v="LNVGY0"/>
        <s v="VOD000"/>
        <s v="MIELY"/>
        <s v="KDDIY"/>
        <s v="HTHIY"/>
        <s v="SONY"/>
        <s v="NTTYY"/>
        <s v="CAJ"/>
        <s v="NTT"/>
        <s v="CAJ000"/>
        <s v="MIELY0"/>
        <s v="KDDIY0"/>
        <s v="SFTBY0"/>
        <s v="HTHIY0"/>
        <s v="NTT000"/>
        <s v="NTTYY0"/>
        <s v="SMTOY0"/>
        <s v="TLSYY0"/>
        <s v="BT0000"/>
        <s v="SBGSY0"/>
        <s v="QUCCF0"/>
        <s v="VIV000"/>
        <s v="FTE000"/>
        <s v="AMX000"/>
        <s v="TEF000"/>
        <s v="SI0000"/>
        <s v="HNHPF0"/>
        <s v="SSNLF0"/>
        <s v="SBGSY"/>
        <s v="ORAN"/>
        <s v="ORAN00"/>
        <s v="SAP"/>
        <s v="DTEGY"/>
        <s v="SIEGY"/>
        <s v="SAP000"/>
        <s v="BTGOF"/>
        <s v="BT"/>
        <s v="HSHCY"/>
        <s v="TCEHY"/>
        <s v="BABA"/>
        <s v="HRSHF"/>
        <s v="XIACF"/>
        <s v="????"/>
        <s v="TCEHY0"/>
        <s v="BABA00"/>
        <s v="????00"/>
        <s v="PCRFY"/>
        <s v="PCRFY0"/>
        <s v="TEF"/>
        <s v="AMX"/>
        <s v="HNHPF"/>
        <s v="FLEX"/>
        <s v="LPL"/>
        <s v="???"/>
        <s v="SSNLF"/>
        <s v="TLSYY"/>
        <s v="PHG"/>
        <s v="???000"/>
      </sharedItems>
    </cacheField>
    <cacheField name="WEB" numFmtId="0">
      <sharedItems/>
    </cacheField>
    <cacheField name="Capital Contable en millones" numFmtId="0">
      <sharedItems containsMixedTypes="1" containsNumber="1" minValue="-5213" maxValue="273533.54838709702" count="391">
        <s v="∞"/>
        <n v="124984.126984127"/>
        <n v="16100"/>
        <n v="128396.475770925"/>
        <n v="2479.0236460717001"/>
        <n v="21200"/>
        <n v="36176.470588235301"/>
        <n v="84076.045627376399"/>
        <n v="59057.803468208098"/>
        <n v="87286.091650396207"/>
        <n v="71580"/>
        <n v="52000"/>
        <n v="9124.5487364620894"/>
        <n v="97977.011494252904"/>
        <n v="143263.157894737"/>
        <n v="14060.4229607251"/>
        <n v="23866.666666666701"/>
        <n v="161750"/>
        <n v="-5213"/>
        <n v="10741"/>
        <n v="3900"/>
        <n v="47715.384615384603"/>
        <n v="22589.285714285699"/>
        <n v="91227.4678111588"/>
        <n v="81722.222222222204"/>
        <n v="53178.082191780799"/>
        <n v="22516.295025728999"/>
        <n v="16432.904411764699"/>
        <n v="38838.723190065502"/>
        <n v="29166.666666666701"/>
        <n v="67942.748091603004"/>
        <n v="12298"/>
        <n v="125405.40540540501"/>
        <n v="256290.59829059799"/>
        <n v="50661.421319797002"/>
        <n v="251764.90066225201"/>
        <n v="63077.948034643603"/>
        <n v="222480.66298342499"/>
        <n v="65313.993174061397"/>
        <n v="45535.714285714297"/>
        <n v="177664.739884393"/>
        <n v="107070.14388489199"/>
        <n v="47345.744680851101"/>
        <n v="139128.57142857101"/>
        <n v="128334.269662921"/>
        <n v="48715.686274509797"/>
        <n v="120205.882352941"/>
        <n v="27768.2926829268"/>
        <n v="119449.66442953001"/>
        <n v="46878"/>
        <n v="104500"/>
        <n v="111547"/>
        <n v="44588.378860414901"/>
        <n v="123448.848239611"/>
        <n v="43395.652173912997"/>
        <n v="119237.142857143"/>
        <n v="16720.538720538701"/>
        <n v="81363.636363636397"/>
        <n v="166448.51258581199"/>
        <n v="5233.1818181818198"/>
        <n v="18597.315436241599"/>
        <n v="5238.5670731707296"/>
        <n v="96319.727891156494"/>
        <n v="138439.834024896"/>
        <n v="141831.01851851901"/>
        <n v="17569.852941176501"/>
        <n v="12079.8569725864"/>
        <n v="90034.188034188002"/>
        <n v="118398.395721925"/>
        <n v="93557.017543859605"/>
        <n v="18185.483870967699"/>
        <n v="71530.487804878096"/>
        <n v="82855"/>
        <n v="184476.19047619001"/>
        <n v="43606.060606060601"/>
        <n v="19391.129032258101"/>
        <n v="54006.211180124199"/>
        <n v="72094.420600858401"/>
        <n v="19276.422764227598"/>
        <n v="123580.952380952"/>
        <n v="8089.5522388059699"/>
        <n v="21170.2127659574"/>
        <n v="18268.199233716499"/>
        <n v="52326.9230769231"/>
        <n v="80217.105263157893"/>
        <n v="122431.19266055"/>
        <n v="21896"/>
        <n v="10119"/>
        <n v="17657"/>
        <n v="52711"/>
        <n v="89784"/>
        <n v="86370"/>
        <n v="10602.108782715"/>
        <n v="17438.527413240699"/>
        <n v="50858.460367559797"/>
        <n v="78922.384385186597"/>
        <n v="90782.463349235593"/>
        <n v="10357.8947368421"/>
        <n v="10781.8181818182"/>
        <n v="65300"/>
        <n v="90800"/>
        <n v="7342.1686746987998"/>
        <n v="165958.67768595001"/>
        <n v="40022.727272727301"/>
        <n v="13244.4444444444"/>
        <n v="9779.0784824583297"/>
        <n v="27194.060174769598"/>
        <n v="7091.8032786885296"/>
        <n v="26731"/>
        <e v="#NAME?"/>
        <n v="13269.841269841299"/>
        <n v="18754.7169811321"/>
        <n v="68260"/>
        <n v="30862"/>
        <n v="10541.1764705882"/>
        <n v="65250"/>
        <n v="92260"/>
        <n v="10401.522842639601"/>
        <n v="3388.0681818181802"/>
        <n v="8760.4651162790706"/>
        <n v="22465.168539325801"/>
        <n v="4897.4358974359002"/>
        <n v="3223.4939759036101"/>
        <n v="77573.033707865194"/>
        <n v="4707.5709779179797"/>
        <n v="2927.2727272727302"/>
        <n v="21983.928571428602"/>
        <n v="3295.3539507124701"/>
        <n v="23546.748769769201"/>
        <n v="8509.4442203475992"/>
        <n v="15023.931816193701"/>
        <n v="32473.237065677698"/>
        <n v="24312.307692307699"/>
        <n v="38500.769230769198"/>
        <n v="37175.193798449603"/>
        <n v="54514.960629921297"/>
        <n v="64477.6978417266"/>
        <n v="82187.567567567603"/>
        <n v="9958.6206896551703"/>
        <n v="24478.378378378398"/>
        <n v="25076.9230769231"/>
        <n v="35820.689655172398"/>
        <n v="41002.739726027401"/>
        <n v="59045.864661654101"/>
        <n v="68272.077922077893"/>
        <n v="25174.193548387098"/>
        <n v="24957.534246575298"/>
        <n v="42976.9230769231"/>
        <n v="31971.621621621602"/>
        <n v="50473.0593607306"/>
        <n v="68592.063492063506"/>
        <n v="13168.2997118156"/>
        <n v="25724.719101123599"/>
        <n v="21746.808510638301"/>
        <n v="37897.278911564601"/>
        <n v="33868.852459016402"/>
        <n v="29517.647058823499"/>
        <n v="68799.459459459496"/>
        <n v="83777.173913043502"/>
        <n v="23879.310344827602"/>
        <n v="18326.415094339602"/>
        <n v="31931.012658227799"/>
        <n v="22546.666666666701"/>
        <n v="32184.352078239601"/>
        <n v="26678.75"/>
        <n v="81147.2527472527"/>
        <n v="24587.8378378378"/>
        <n v="16407.758620689699"/>
        <n v="29420"/>
        <n v="23233.529411764699"/>
        <n v="24305.084745762699"/>
        <n v="78784.615384615405"/>
        <n v="27787.906232724501"/>
        <n v="14871.0432056223"/>
        <n v="25712.891640470702"/>
        <n v="11792.4637950673"/>
        <n v="18995.256786107399"/>
        <n v="22092.722539266601"/>
        <n v="25674.875508401401"/>
        <n v="82289.246539658401"/>
        <n v="27088.888888888901"/>
        <n v="33688.059701492501"/>
        <n v="39357.142857142899"/>
        <n v="27854.411764705899"/>
        <n v="25234.375"/>
        <n v="41941.9847328244"/>
        <n v="23745.689655172398"/>
        <n v="34939.3939393939"/>
        <n v="21502.222222222201"/>
        <n v="32457"/>
        <n v="22620.2898550725"/>
        <n v="33429.5454545455"/>
        <n v="23641.045472981299"/>
        <n v="23952.705491703298"/>
        <n v="33592.726191923699"/>
        <n v="42896.428571428602"/>
        <n v="51945.0617283951"/>
        <n v="48405.882352941197"/>
        <n v="44073.0496453901"/>
        <n v="36413.043478260901"/>
        <n v="43868.518518518496"/>
        <n v="33004.109589041102"/>
        <n v="35502.777777777803"/>
        <n v="27806.206896551699"/>
        <n v="30813.541666666701"/>
        <n v="25364.1791044776"/>
        <n v="31943.362831858401"/>
        <n v="38423.963133640602"/>
        <n v="37968.098690033003"/>
        <n v="68802.793296089396"/>
        <n v="60620"/>
        <n v="16157.9831932773"/>
        <n v="13238.785046729001"/>
        <n v="69782.706766917298"/>
        <n v="10439.4957983193"/>
        <n v="14929.501915708801"/>
        <n v="94667.1875"/>
        <n v="117957.09124720099"/>
        <n v="13583.2298136646"/>
        <n v="20433.333333333299"/>
        <n v="5582.2916666666697"/>
        <n v="104418.656716418"/>
        <n v="143581.08108108101"/>
        <n v="32458.823529411799"/>
        <n v="12582.608695652199"/>
        <n v="4987.2235872235897"/>
        <n v="21569.784172661901"/>
        <n v="149238.461538462"/>
        <n v="126743.272727273"/>
        <n v="10210.317460317499"/>
        <n v="18910.897435897401"/>
        <n v="3559.8187311178199"/>
        <n v="107749.76744186001"/>
        <n v="143380.64516129001"/>
        <n v="28755.8232931727"/>
        <n v="47037.944664031602"/>
        <n v="73153.072625698303"/>
        <n v="25145.934959349601"/>
        <n v="40559.375"/>
        <n v="8806.3745019920298"/>
        <n v="2979.0697674418602"/>
        <n v="3015.28675111339"/>
        <n v="27243.055555555598"/>
        <n v="26126.436781609202"/>
        <n v="23593.939393939399"/>
        <n v="17316.216216216199"/>
        <n v="14065.306122448999"/>
        <n v="15186.792452830199"/>
        <n v="10573.001793109999"/>
        <n v="26773.417721518999"/>
        <n v="19227.411167512699"/>
        <n v="47039.603960396002"/>
        <n v="49883"/>
        <n v="19056.024096385499"/>
        <n v="25250.918635170601"/>
        <n v="3443.8202247191002"/>
        <n v="12604.046242774601"/>
        <n v="13760.3053435115"/>
        <n v="46089.333333333299"/>
        <n v="9938.1818181818198"/>
        <n v="20474.479166666701"/>
        <n v="39280.733944954103"/>
        <n v="215649.72972973"/>
        <n v="10704.1095890411"/>
        <n v="3274.0259740259698"/>
        <n v="4116.6666666666697"/>
        <n v="4612.3076923076896"/>
        <n v="9457.1428571428605"/>
        <n v="10063.043478260901"/>
        <n v="19121.897810219001"/>
        <n v="33397.101449275397"/>
        <n v="154532"/>
        <n v="10826.1538461538"/>
        <n v="10423.1707317073"/>
        <n v="19975"/>
        <n v="12776.785714285699"/>
        <n v="10000"/>
        <n v="6498.2352941176496"/>
        <n v="19394.904458598699"/>
        <n v="30643.046357615902"/>
        <n v="147606.25"/>
        <n v="9977.1905994515491"/>
        <n v="11533.571864703699"/>
        <n v="4126.4578769759"/>
        <n v="15516.0519501295"/>
        <n v="15459.804930439999"/>
        <n v="29171.989149311801"/>
        <n v="25673.658574907698"/>
        <n v="136897.98461453401"/>
        <n v="3149.57983193277"/>
        <n v="21954"/>
        <s v="NaN"/>
        <n v="19323.5"/>
        <n v="13043.3"/>
        <n v="10401.6"/>
        <n v="971.5"/>
        <n v="9931.9"/>
        <n v="3201.7"/>
        <n v="1199.3"/>
        <n v="4188.7"/>
        <n v="13148.2"/>
        <n v="23874.2"/>
        <n v="4230.1000000000004"/>
        <n v="24843"/>
        <n v="15363.2"/>
        <n v="24619.4"/>
        <n v="35764.1"/>
        <n v="10663.7"/>
        <n v="12510.9"/>
        <n v="25547.5"/>
        <n v="98181.7"/>
        <n v="15205.5"/>
        <n v="23737"/>
        <n v="30776.799999999999"/>
        <n v="24437.599999999999"/>
        <n v="72403.100000000006"/>
        <n v="39098.1"/>
        <n v="29437.7"/>
        <n v="147572.1"/>
        <n v="3764.6153846153802"/>
        <n v="5493.7853107344599"/>
        <n v="5963.5294117647099"/>
        <n v="15193.442622950801"/>
        <n v="273533.54838709702"/>
        <n v="2818.0451127819501"/>
        <n v="4002.65486725664"/>
        <n v="6029.50819672131"/>
        <n v="14541.935483871001"/>
        <n v="5820.7729468599"/>
        <n v="248503.623188406"/>
        <n v="2541.3793103448302"/>
        <n v="3784.5238095238101"/>
        <n v="5150.2994011976098"/>
        <n v="5766.3865546218503"/>
        <n v="14260.6837606838"/>
        <n v="245737.77777777801"/>
        <n v="2230.1369863013701"/>
        <n v="3438.3720930232598"/>
        <n v="4399.1228070175403"/>
        <n v="4851.3157894736796"/>
        <n v="12809.090909090901"/>
        <n v="3144.8275862068999"/>
        <n v="4041.0071942446002"/>
        <n v="4574.3902439024396"/>
        <n v="3616.0819600310101"/>
        <n v="10753.046141553999"/>
        <n v="10439.583333333299"/>
        <n v="10540"/>
        <n v="6580.6763285024199"/>
        <n v="20723.584905660398"/>
        <n v="16326.9406392694"/>
        <n v="19688"/>
        <n v="17658.241758241798"/>
        <n v="18015.068493150698"/>
        <n v="5738.7755102040801"/>
        <n v="13292.9530201342"/>
        <n v="12088.932806324099"/>
        <n v="9999.1666666666697"/>
        <n v="7572.6591760299598"/>
        <n v="12008.695652173899"/>
        <n v="9504.1666666666697"/>
        <n v="8744.6"/>
        <n v="4083.6"/>
        <n v="12465.6"/>
        <n v="60519.5"/>
        <n v="135406.79999999999"/>
        <n v="8011.03644526481"/>
        <n v="12439.1923410116"/>
        <n v="22606.25"/>
        <n v="57244.444444444402"/>
        <n v="181707.40740740701"/>
        <n v="23273.809523809501"/>
        <n v="60468.75"/>
        <n v="185175.94936708899"/>
        <n v="9720"/>
        <n v="22862.857142857101"/>
        <n v="57154.545454545398"/>
        <n v="170001.315789474"/>
        <n v="6369.0909090909099"/>
        <n v="20563.333333333299"/>
        <n v="53696.774193548401"/>
        <n v="143235.36585365899"/>
        <n v="4804.4776119403004"/>
        <n v="11600"/>
        <n v="50417.142857142899"/>
        <n v="129922.972972973"/>
        <n v="4897.2222222222199"/>
        <n v="57190"/>
        <n v="135256"/>
        <n v="59794.765363772603"/>
        <n v="129513.22885425"/>
      </sharedItems>
    </cacheField>
    <cacheField name="Año real" numFmtId="0">
      <sharedItems containsSemiMixedTypes="0" containsString="0" containsNumber="1" containsInteger="1" minValue="2011" maxValue="2022" count="12">
        <n v="2022"/>
        <n v="2021"/>
        <n v="2020"/>
        <n v="2019"/>
        <n v="2018"/>
        <n v="2017"/>
        <n v="2016"/>
        <n v="2013"/>
        <n v="2012"/>
        <n v="2011"/>
        <n v="2014"/>
        <n v="2015"/>
      </sharedItems>
    </cacheField>
    <cacheField name="Rotación de activos" numFmtId="0">
      <sharedItems containsSemiMixedTypes="0" containsString="0" containsNumber="1" minValue="0.135894264062802" maxValue="2.6991018696108098"/>
    </cacheField>
    <cacheField name="ROE (Análisis Dupont)" numFmtId="0">
      <sharedItems containsMixedTypes="1" containsNumber="1" minValue="-2.0815999999999999" maxValue="2.8643999999999998" count="280">
        <n v="0"/>
        <n v="0.315"/>
        <n v="-0.02"/>
        <n v="0.22700000000000001"/>
        <n v="1.3109999999999999"/>
        <n v="0.09"/>
        <n v="3.4000000000000002E-2"/>
        <n v="0.26300000000000001"/>
        <n v="0.17299999999999999"/>
        <n v="0.14799999999999999"/>
        <n v="0.15"/>
        <n v="4.0000000000000001E-3"/>
        <n v="0.55400000000000005"/>
        <n v="-8.6999999999999994E-2"/>
        <n v="-1.9E-2"/>
        <n v="0.33100000000000002"/>
        <n v="0.13500000000000001"/>
        <n v="-3.2000000000000001E-2"/>
        <n v="-0.52869999999999995"/>
        <n v="-2.24E-2"/>
        <n v="-0.01"/>
        <n v="0.13"/>
        <n v="-0.56000000000000005"/>
        <n v="0.23300000000000001"/>
        <n v="0.27"/>
        <n v="0.29199999999999998"/>
        <n v="0.58299999999999996"/>
        <n v="1.0880000000000001"/>
        <n v="0.29599999999999999"/>
        <n v="0.03"/>
        <n v="0.26200000000000001"/>
        <n v="0.78259999999999996"/>
        <n v="0.185"/>
        <n v="0.23400000000000001"/>
        <n v="1.97"/>
        <n v="0.30199999999999999"/>
        <n v="1.5009999999999999"/>
        <n v="0.18099999999999999"/>
        <n v="0.879"/>
        <n v="8.4000000000000005E-2"/>
        <n v="0.55600000000000005"/>
        <n v="0.188"/>
        <n v="0.14000000000000001"/>
        <n v="0.35599999999999998"/>
        <n v="0.20399999999999999"/>
        <n v="0.13600000000000001"/>
        <n v="0.16400000000000001"/>
        <n v="0.44700000000000001"/>
        <n v="0.23369999999999999"/>
        <n v="0.13819999999999999"/>
        <n v="0.35420000000000001"/>
        <n v="0.245"/>
        <n v="0.3"/>
        <n v="0.23"/>
        <n v="0.35"/>
        <n v="0.29699999999999999"/>
        <n v="6.6000000000000003E-2"/>
        <n v="0.437"/>
        <n v="0.22"/>
        <n v="0.29799999999999999"/>
        <n v="2.6240000000000001"/>
        <n v="0.14699999999999999"/>
        <n v="0.24099999999999999"/>
        <n v="0.432"/>
        <n v="0.27200000000000002"/>
        <n v="0.83899999999999997"/>
        <n v="0.11700000000000001"/>
        <n v="0.374"/>
        <n v="0.22800000000000001"/>
        <n v="0.372"/>
        <n v="0.2"/>
        <n v="0.105"/>
        <n v="0.23100000000000001"/>
        <n v="0.248"/>
        <n v="0.161"/>
        <n v="0.123"/>
        <n v="0.33500000000000002"/>
        <n v="9.4E-2"/>
        <n v="0.26100000000000001"/>
        <n v="0.156"/>
        <n v="0.152"/>
        <n v="0.109"/>
        <n v="0.1239"/>
        <n v="0.2122"/>
        <n v="0.24010000000000001"/>
        <n v="0.159"/>
        <n v="0.24590000000000001"/>
        <n v="7.2099999999999997E-2"/>
        <n v="0.189"/>
        <n v="0.22500000000000001"/>
        <n v="0.13400000000000001"/>
        <n v="0.27700000000000002"/>
        <n v="0.20100000000000001"/>
        <n v="0.19"/>
        <n v="0.26"/>
        <n v="0.08"/>
        <n v="-1.2450000000000001"/>
        <n v="0.121"/>
        <n v="8.7999999999999995E-2"/>
        <n v="4.4999999999999998E-2"/>
        <n v="2.8000000000000001E-2"/>
        <n v="-0.61"/>
        <n v="0.1875"/>
        <n v="-0.126"/>
        <n v="-5.2999999999999999E-2"/>
        <n v="-0.105"/>
        <n v="0.05"/>
        <n v="0.10199999999999999"/>
        <n v="2E-3"/>
        <n v="0.51"/>
        <n v="0.19700000000000001"/>
        <n v="0.17599999999999999"/>
        <n v="-4.2999999999999997E-2"/>
        <n v="8.8999999999999996E-2"/>
        <n v="-0.11700000000000001"/>
        <n v="0.16600000000000001"/>
        <n v="-8.8999999999999996E-2"/>
        <n v="-0.317"/>
        <n v="-1.3089999999999999"/>
        <n v="5.6000000000000001E-2"/>
        <n v="3.5000000000000003E-2"/>
        <n v="-3.7999999999999999E-2"/>
        <n v="5.7000000000000002E-2"/>
        <n v="3.7999999999999999E-2"/>
        <n v="6.5000000000000002E-2"/>
        <n v="0.129"/>
        <n v="0.127"/>
        <n v="0.13900000000000001"/>
        <n v="-0.185"/>
        <n v="0.17399999999999999"/>
        <n v="7.3999999999999996E-2"/>
        <n v="7.8E-2"/>
        <n v="0.14499999999999999"/>
        <n v="0.14599999999999999"/>
        <n v="0.13300000000000001"/>
        <n v="0.154"/>
        <n v="3.1E-2"/>
        <n v="7.2999999999999995E-2"/>
        <n v="0.14299999999999999"/>
        <n v="0.219"/>
        <n v="0.126"/>
        <n v="0.69399999999999995"/>
        <n v="0.24399999999999999"/>
        <n v="6.8000000000000005E-2"/>
        <n v="9.1999999999999998E-2"/>
        <n v="5.8000000000000003E-2"/>
        <n v="0.106"/>
        <n v="0.158"/>
        <n v="0.40899999999999997"/>
        <n v="9.0999999999999998E-2"/>
        <n v="0.11600000000000001"/>
        <n v="0.17"/>
        <n v="5.8999999999999997E-2"/>
        <n v="8.5000000000000006E-2"/>
        <n v="0.10299999999999999"/>
        <n v="0.125"/>
        <n v="4.2999999999999997E-2"/>
        <n v="0.308"/>
        <n v="-5.8000000000000003E-2"/>
        <n v="7.0999999999999994E-2"/>
        <n v="6.7000000000000004E-2"/>
        <n v="7.0000000000000001E-3"/>
        <n v="9.6000000000000002E-2"/>
        <n v="0.13100000000000001"/>
        <n v="0.1"/>
        <n v="6.9000000000000006E-2"/>
        <n v="0.16200000000000001"/>
        <n v="0.14099999999999999"/>
        <n v="0.108"/>
        <n v="7.1999999999999995E-2"/>
        <n v="0.113"/>
        <n v="0.217"/>
        <n v="0.17899999999999999"/>
        <n v="0.04"/>
        <n v="0.11899999999999999"/>
        <n v="0.214"/>
        <n v="-0.13300000000000001"/>
        <n v="0.23799999999999999"/>
        <n v="-6.4000000000000001E-2"/>
        <n v="0.79800000000000004"/>
        <n v="1.7999999999999999E-2"/>
        <n v="0.28799999999999998"/>
        <n v="0.26800000000000002"/>
        <n v="-1.7000000000000001E-2"/>
        <n v="0.40699999999999997"/>
        <n v="0.27500000000000002"/>
        <n v="0.215"/>
        <n v="0.155"/>
        <n v="0.249"/>
        <n v="0.253"/>
        <n v="0.246"/>
        <n v="0.16"/>
        <n v="0.251"/>
        <n v="0.27100000000000002"/>
        <n v="8.6999999999999994E-2"/>
        <n v="9.8000000000000004E-2"/>
        <n v="6.3E-2"/>
        <n v="7.9000000000000001E-2"/>
        <n v="0.10100000000000001"/>
        <n v="0.498"/>
        <n v="0.38100000000000001"/>
        <n v="0.17799999999999999"/>
        <n v="7.4999999999999997E-2"/>
        <n v="0.192"/>
        <n v="7.6999999999999999E-2"/>
        <n v="0.114"/>
        <n v="4.5999999999999999E-2"/>
        <n v="0.13700000000000001"/>
        <n v="0.13800000000000001"/>
        <n v="0.32500000000000001"/>
        <n v="8.2000000000000003E-2"/>
        <n v="-4.0000000000000001E-3"/>
        <n v="1.0999999999999999E-2"/>
        <n v="0.34"/>
        <n v="0.157"/>
        <n v="0.151"/>
        <n v="0.112"/>
        <n v="3.9E-2"/>
        <n v="0.33900000000000002"/>
        <n v="0.378"/>
        <n v="0.20899999999999999"/>
        <n v="0.19900000000000001"/>
        <n v="8.1600000000000006E-2"/>
        <s v="NaN"/>
        <n v="-5.9299999999999999E-2"/>
        <n v="0.30080000000000001"/>
        <n v="8.2600000000000007E-2"/>
        <n v="-2.0815999999999999"/>
        <n v="0.10970000000000001"/>
        <n v="7.2499999999999995E-2"/>
        <n v="2.8643999999999998"/>
        <n v="0.14879999999999999"/>
        <n v="4.19E-2"/>
        <n v="0.10780000000000001"/>
        <n v="0.1143"/>
        <n v="9.69E-2"/>
        <n v="0.1389"/>
        <n v="0.15809999999999999"/>
        <n v="3.4299999999999997E-2"/>
        <n v="3.56E-2"/>
        <n v="0.2772"/>
        <n v="0.15579999999999999"/>
        <n v="9.4399999999999998E-2"/>
        <n v="0.1074"/>
        <n v="0.25609999999999999"/>
        <n v="8.9800000000000005E-2"/>
        <n v="6.5100000000000005E-2"/>
        <n v="0.18640000000000001"/>
        <n v="0.14630000000000001"/>
        <n v="0.14860000000000001"/>
        <n v="0.17699999999999999"/>
        <n v="6.0999999999999999E-2"/>
        <n v="0.122"/>
        <n v="6.2E-2"/>
        <n v="0.20699999999999999"/>
        <n v="0.16700000000000001"/>
        <n v="8.5999999999999993E-2"/>
        <n v="7.5999999999999998E-2"/>
        <n v="1.4999999999999999E-2"/>
        <n v="-4.8000000000000001E-2"/>
        <n v="-1.4999999999999999E-2"/>
        <n v="0.21199999999999999"/>
        <n v="0.182"/>
        <n v="0.19600000000000001"/>
        <n v="0.12"/>
        <n v="0.26700000000000002"/>
        <n v="0.1095"/>
        <n v="0.2029"/>
        <n v="5.1799999999999999E-2"/>
        <n v="3.3700000000000001E-2"/>
        <n v="7.7200000000000005E-2"/>
        <n v="0.104"/>
        <n v="4.8000000000000001E-2"/>
        <n v="3.5999999999999997E-2"/>
        <n v="8.1000000000000003E-2"/>
        <n v="4.2000000000000003E-2"/>
        <n v="3.2000000000000001E-2"/>
        <n v="3.3000000000000002E-2"/>
        <n v="5.5E-2"/>
        <n v="2.5999999999999999E-2"/>
      </sharedItems>
    </cacheField>
    <cacheField name="Multiplicador de capital" numFmtId="0">
      <sharedItems containsMixedTypes="1" containsNumber="1" minValue="-4.8837521580663701" maxValue="49.783712307692298" count="390">
        <n v="0"/>
        <n v="1.32806464312929"/>
        <n v="3.35496894409938"/>
        <n v="1.24081287312153"/>
        <n v="49.783712307692298"/>
        <n v="2.6175943396226402"/>
        <n v="4.0393658536585404"/>
        <n v="1.1576900325615"/>
        <n v="1.09995624938827"/>
        <n v="1.2707637368421101"/>
        <n v="1.3103939647946401"/>
        <n v="1.90094230769231"/>
        <n v="15.8389202769535"/>
        <n v="4.1117094087283004"/>
        <n v="3.2295462894930198"/>
        <n v="10.134190159002999"/>
        <n v="6.0421508379888298"/>
        <n v="3.2504544049458999"/>
        <n v="-4.8837521580663701"/>
        <n v="5.0744809608043902"/>
        <n v="8.3474358974359006"/>
        <n v="3.4573964210865702"/>
        <n v="4.8150260869565198"/>
        <n v="4.1619044034625503"/>
        <n v="4.4858789938817099"/>
        <n v="4.98004044307058"/>
        <n v="10.844590538584599"/>
        <n v="14.8872039823256"/>
        <n v="7.0573380761937896"/>
        <n v="7.7218971428571397"/>
        <n v="4.6580541542610003"/>
        <n v="18.922426410798501"/>
        <n v="1.4810127155172399"/>
        <n v="1.42519469085573"/>
        <n v="6.9629905914651902"/>
        <n v="1.42699796141149"/>
        <n v="5.5645754330376"/>
        <n v="1.4366012565496999"/>
        <n v="4.9589373465015401"/>
        <n v="3.01442509803922"/>
        <n v="1.3102881311816801"/>
        <n v="3.41575145722397"/>
        <n v="2.3693787214919699"/>
        <n v="1.2039008111715801"/>
        <n v="2.5066258673145501"/>
        <n v="2.2765357214731301"/>
        <n v="1.22673697088329"/>
        <n v="3.84906631532718"/>
        <n v="2.4318109338127898"/>
        <n v="1.9272153248858701"/>
        <n v="1.25486124401914"/>
        <n v="2.0783974468161399"/>
        <n v="1.83482786526316"/>
        <n v="1.6768078678078699"/>
        <n v="1.80495040577096"/>
        <n v="1.47658687369707"/>
        <n v="3.7244613370922299"/>
        <n v="3.16203910614525"/>
        <n v="2.1919090434160999"/>
        <n v="5.0329418917745201"/>
        <n v="3.46662937567665"/>
        <n v="25.027263785828598"/>
        <n v="2.8644703015749702"/>
        <n v="3.0377745174439501"/>
        <n v="2.3533568572407799"/>
        <n v="3.6759556392550699"/>
        <n v="9.5562389738529898"/>
        <n v="3.0418333966204698"/>
        <n v="2.5448909012894898"/>
        <n v="3.43314706296001"/>
        <n v="3.1768745011086499"/>
        <n v="3.5185556218566201"/>
        <n v="3.12410838211333"/>
        <n v="2.88310376871451"/>
        <n v="3.7299402362751901"/>
        <n v="2.79230775629029"/>
        <n v="3.3422081656124201"/>
        <n v="2.6866711513275399"/>
        <n v="4.3266326444538201"/>
        <n v="3.2676637638717598"/>
        <n v="2.7304354243542401"/>
        <n v="2.2017728643216099"/>
        <n v="2.6995545302013402"/>
        <n v="3.1833325983094398"/>
        <n v="2.1968257196752199"/>
        <n v="3.2889657549644098"/>
        <n v="2.09558823529412"/>
        <n v="2.3892677142010101"/>
        <n v="2.5741065866228698"/>
        <n v="3.0228794748724201"/>
        <n v="1.91998574356233"/>
        <n v="3.39040175987033"/>
        <n v="2.3307627290419202"/>
        <n v="2.60543788608563"/>
        <n v="3.1226466324823901"/>
        <n v="1.8046971224900501"/>
        <n v="3.0599191710778699"/>
        <n v="2.2995020325203299"/>
        <n v="4.40927487352445"/>
        <n v="1.85713629402757"/>
        <n v="2.9990638766519799"/>
        <n v="4.3732310469314104"/>
        <n v="3.32385150141925"/>
        <n v="3.7245587734241901"/>
        <n v="4.94124161073825"/>
        <n v="4.1066241642335797"/>
        <n v="3.8859956667318598"/>
        <n v="7.2717753120665698"/>
        <n v="3.8609105532901902"/>
        <n v="8.9078684210526298"/>
        <n v="1.88999919517103"/>
        <n v="4.8490433636097299"/>
        <n v="2.7964195450716098"/>
        <n v="3.0026344866071399"/>
        <n v="2.7899463601532601"/>
        <n v="4.4835996097984001"/>
        <n v="2.0336156849348499"/>
        <n v="8.8512091229247005"/>
        <n v="3.4775779134589899"/>
        <n v="3.3070973792137601"/>
        <n v="4.7120575916230401"/>
        <n v="8.4337058493739505"/>
        <n v="2.1324381952491298"/>
        <n v="2.7860227836226001"/>
        <n v="16.516363354037299"/>
        <n v="6.7488483470067404"/>
        <n v="6.4295066074523399"/>
        <n v="4.1088092859856999"/>
        <n v="3.5145773596455099"/>
        <n v="3.3697104472633499"/>
        <n v="5.0128756696095902"/>
        <n v="1.7298234512434301"/>
        <n v="2.3319508101736202"/>
        <n v="2.5334017224122101"/>
        <n v="4.4278359043244704"/>
        <n v="2.9570658752119998"/>
        <n v="4.7647620143771299"/>
        <n v="3.08874099722992"/>
        <n v="1.7187453903058401"/>
        <n v="1.6455527607361999"/>
        <n v="3.1932718521370802"/>
        <n v="2.2266097487638601"/>
        <n v="4.2519167335192503"/>
        <n v="2.87881379887577"/>
        <n v="1.7801245515120501"/>
        <n v="1.7381845326307701"/>
        <n v="2.2164476463218201"/>
        <n v="3.3519945052622702"/>
        <n v="4.7211265379604797"/>
        <n v="3.02723944183463"/>
        <n v="2.9487709764958199"/>
        <n v="1.73616667394628"/>
        <n v="1.81002191566383"/>
        <n v="1.7477956703584701"/>
        <n v="5.59767710551791"/>
        <n v="2.9468710641689899"/>
        <n v="4.7407814329150897"/>
        <n v="2.4046657411612098"/>
        <n v="1.8452040433212999"/>
        <n v="2.0472798311541198"/>
        <n v="1.76077096588769"/>
        <n v="7.03068894145476"/>
        <n v="6.87020510658341"/>
        <n v="3.2513479829452301"/>
        <n v="2.3505392178105202"/>
        <n v="1.4971710909590501"/>
        <n v="2.2018181053958901"/>
        <n v="1.75646159075459"/>
        <n v="7.93080107349925"/>
        <n v="4.59507140864714"/>
        <n v="2.3759169107596199"/>
        <n v="1.4528694483809499"/>
        <n v="2.3594578749347299"/>
        <n v="1.8679734925029601"/>
        <n v="5.1402235405085701"/>
        <n v="8.5304190316874298"/>
        <n v="6.7404322729046298"/>
        <n v="4.1671633408695596"/>
        <n v="2.3939774427884499"/>
        <n v="2.2990496308449502"/>
        <n v="3.47293970138674"/>
        <n v="3.1220940108892901"/>
        <n v="2.2265736761522601"/>
        <n v="2.39974637770898"/>
        <n v="3.1434754659289501"/>
        <n v="2.0341375930295902"/>
        <n v="3.1598916738941898"/>
        <n v="2.0526855105415498"/>
        <n v="3.0760606340696901"/>
        <n v="2.0444963480266498"/>
        <n v="2.97076130260385"/>
        <n v="2.1556618576045299"/>
        <n v="2.8289163419752601"/>
        <n v="3.5204258006434701"/>
        <n v="1.7948743651652601"/>
        <n v="6.13331641929389"/>
        <n v="6.6151030501883596"/>
        <n v="1.83602452408155"/>
        <n v="1.9651749253731301"/>
        <n v="7.3903886191903396"/>
        <n v="1.78323853401403"/>
        <n v="4.6802985681871503"/>
        <n v="1.6793300925122201"/>
        <n v="5.0820740340083201"/>
        <n v="1.7724918206425799"/>
        <n v="4.8938460494237601"/>
        <n v="3.4957429959222801"/>
        <n v="3.6338480134697502"/>
        <n v="2.4570412319234798"/>
        <n v="2.81671560541076"/>
        <n v="4.3427201997087597"/>
        <n v="4.5550025766827904"/>
        <n v="2.2984376420898398"/>
        <n v="5.0741531031151901"/>
        <n v="4.0998621618847197"/>
        <n v="2.0298363675375901"/>
        <n v="1.72177100886946"/>
        <n v="2.5173615163016101"/>
        <n v="1.9406916802610099"/>
        <n v="6.9720649374883399"/>
        <n v="2.1912511345687902"/>
        <n v="1.7778317176470599"/>
        <n v="2.4081032982964801"/>
        <n v="2.7207633033863199"/>
        <n v="8.9248856044930491"/>
        <n v="2.13768944700153"/>
        <n v="1.7922115870316"/>
        <n v="2.0027224683253801"/>
        <n v="3.0539207151185401"/>
        <n v="2.0558569540015599"/>
        <n v="10.672060256301499"/>
        <n v="1.8965822836719"/>
        <n v="1.7992505174586"/>
        <n v="2.2506189212591798"/>
        <n v="2.2403614943784298"/>
        <n v="1.96311918071847"/>
        <n v="2.26549540083092"/>
        <n v="1.8131048616996699"/>
        <n v="2.7875943720593601"/>
        <n v="8.3695253708040607"/>
        <n v="6.0880113618453304"/>
        <n v="2.2287000764720899"/>
        <n v="2.5294953365596098"/>
        <n v="2.6239111225276099"/>
        <n v="3.1381624785390998"/>
        <n v="3.81806123041207"/>
        <n v="3.2794350851037399"/>
        <n v="2.3466656381509798"/>
        <n v="4.3695579405229097"/>
        <n v="4.3196298907017301"/>
        <n v="2.86179492738371"/>
        <n v="2.8274863179840799"/>
        <n v="4.3339313375272699"/>
        <n v="4.9176507910109599"/>
        <n v="4.5983817292006499"/>
        <n v="6.4733973859206602"/>
        <n v="9.3429176744702094"/>
        <n v="2.8389562299302802"/>
        <n v="7.3031467252103903"/>
        <n v="6.3667407087074901"/>
        <n v="2.8006834127429001"/>
        <n v="1.4104599174838099"/>
        <n v="1.92509239825953"/>
        <n v="3.2890698135660501"/>
        <n v="4.4280971659919004"/>
        <n v="2.9868779186124099"/>
        <n v="3.31469033232628"/>
        <n v="7.3093890689133696"/>
        <n v="6.8191714700156503"/>
        <n v="2.4084664988717202"/>
        <n v="1.4049103098387401"/>
        <n v="2.8706316612192699"/>
        <n v="1.84770071370071"/>
        <n v="3.87345181476846"/>
        <n v="2.6333774982529699"/>
        <n v="3.0976599999999999"/>
        <n v="11.554029148185"/>
        <n v="6.8870821346469597"/>
        <n v="2.29374061507208"/>
        <n v="1.3995681077190201"/>
        <n v="2.0626347462111498"/>
        <n v="3.0568240622746199"/>
        <n v="4.5384444863701603"/>
        <n v="2.3583963315935299"/>
        <n v="5.0655361016751899"/>
        <n v="5.6138818358179599"/>
        <n v="3.0225298733170098"/>
        <n v="1.48195169250476"/>
        <n v="4.4758668623265701"/>
        <n v="3.9432950715131598"/>
        <s v="NaN"/>
        <n v="6.8337412994540303"/>
        <n v="2.8476382510560998"/>
        <n v="2.0091235963697902"/>
        <n v="16.841482243952701"/>
        <n v="2.45671019643774"/>
        <n v="3.7435737264578202"/>
        <n v="33.653547902943401"/>
        <n v="4.5920213908849998"/>
        <n v="2.6090035137889598"/>
        <n v="2.0858458084459399"/>
        <n v="3.4195409091983602"/>
        <n v="1.4977659702934401"/>
        <n v="2.2035838887731698"/>
        <n v="1.7785120677189501"/>
        <n v="2.99076168560092"/>
        <n v="3.1629922072076302"/>
        <n v="6.9331063312791201"/>
        <n v="5.7920422741951301"/>
        <n v="1.85309482316969"/>
        <n v="3.2671401795402999"/>
        <n v="7.3899945233180304"/>
        <n v="5.0854994671310898"/>
        <n v="4.23005532458179"/>
        <n v="2.3845622632180099"/>
        <n v="3.3882260263286499"/>
        <n v="2.6474215037180202"/>
        <n v="1.42076991518044"/>
        <n v="3.92263179403351"/>
        <n v="4.8375388728918098"/>
        <n v="3.4740836456894901"/>
        <n v="2.8858304920155402"/>
        <n v="1.30320248504046"/>
        <n v="6.3674991995731096"/>
        <n v="4.8417614415211103"/>
        <n v="4.0500483958673197"/>
        <n v="3.0946499556344298"/>
        <n v="4.4482064901651599"/>
        <n v="1.4445737063875099"/>
        <n v="6.0089023066485696"/>
        <n v="4.3936307014784504"/>
        <n v="4.5901797465411001"/>
        <n v="4.2263035558146296"/>
        <n v="3.10993503146539"/>
        <n v="1.4161103072832799"/>
        <n v="4.9470952088452096"/>
        <n v="3.7830111599594201"/>
        <n v="4.8773132602193403"/>
        <n v="3.9189161920260398"/>
        <n v="3.1018204400283902"/>
        <n v="3.1751502192982399"/>
        <n v="4.0055113049670599"/>
        <n v="3.1690999733404399"/>
        <n v="3.8594811053122098"/>
        <n v="3.1311592600619198"/>
        <n v="5.8555306326082599"/>
        <n v="5.8912998102466796"/>
        <n v="3.2692232418147098"/>
        <n v="2.9562838803660001"/>
        <n v="3.0816428571428598"/>
        <n v="3.1020774075578998"/>
        <n v="2.4233443275872801"/>
        <n v="3.06582792183104"/>
        <n v="4.2308851351351402"/>
        <n v="2.7527893873223399"/>
        <n v="3.17716217099886"/>
        <n v="1.8406433869489101"/>
        <n v="2.62013640635046"/>
        <n v="7.89076538740043"/>
        <n v="1.95276457693994"/>
        <n v="2.1333165610776899"/>
        <n v="6.6317220099911802"/>
        <n v="7.0745892696701302"/>
        <n v="1.8652120390948399"/>
        <n v="1.8222777585763801"/>
        <n v="2.1398978917556701"/>
        <n v="7.0561092387500004"/>
        <n v="4.1347326513685401"/>
        <n v="2.6508913043478302"/>
        <n v="1.8255964615478699"/>
        <n v="4.0130817391304303"/>
        <n v="2.5768301808785501"/>
        <n v="1.8248741327099101"/>
        <n v="5.5131378600823"/>
        <n v="3.9045119970007498"/>
        <n v="2.4342508350564702"/>
        <n v="1.7913261352466301"/>
        <n v="6.3310762203825304"/>
        <n v="3.83733992543362"/>
        <n v="2.2896328847771201"/>
        <n v="1.7817987790861001"/>
        <n v="7.6126694625660098"/>
        <n v="7.6401810344827599"/>
        <n v="2.2972106993086299"/>
        <n v="1.8968593033294201"/>
        <n v="7.7918252977878604"/>
        <n v="2.0806749431718798"/>
        <n v="1.8565786360679"/>
        <n v="1.8617566156961001"/>
        <n v="1.79142086142489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6">
  <r>
    <x v="0"/>
    <n v="97"/>
    <x v="0"/>
    <n v="102301"/>
    <n v="-4.4000000000000004"/>
    <x v="0"/>
    <n v="-56.1"/>
    <n v="89611"/>
    <x v="0"/>
    <n v="29401.7"/>
    <n v="2.4"/>
    <n v="2.7"/>
    <n v="0"/>
    <n v="3.24"/>
    <n v="-53.8"/>
    <n v="0"/>
    <n v="0"/>
    <n v="-26.8"/>
    <n v="0"/>
    <n v="0"/>
    <n v="133000"/>
    <s v="Computers, Office Equipment"/>
    <x v="0"/>
    <s v="www.delltechnologies.com"/>
    <x v="0"/>
    <x v="0"/>
    <n v="1.1416120788742501"/>
    <x v="0"/>
    <x v="0"/>
  </r>
  <r>
    <x v="1"/>
    <n v="86"/>
    <x v="0"/>
    <n v="106995"/>
    <n v="13.6"/>
    <x v="1"/>
    <n v="71.2"/>
    <n v="92735"/>
    <x v="1"/>
    <n v="38164.400000000001"/>
    <n v="5.2"/>
    <n v="6"/>
    <n v="0"/>
    <n v="7.02"/>
    <n v="66.400000000000006"/>
    <n v="0"/>
    <n v="0"/>
    <n v="51.5"/>
    <n v="0"/>
    <n v="0"/>
    <n v="133000"/>
    <s v="Computers, Office Equipment"/>
    <x v="0"/>
    <s v="www.delltechnologies.com"/>
    <x v="0"/>
    <x v="1"/>
    <n v="1.1537714994338699"/>
    <x v="0"/>
    <x v="0"/>
  </r>
  <r>
    <x v="1"/>
    <n v="71"/>
    <x v="1"/>
    <n v="117929"/>
    <n v="37.200000000000003"/>
    <x v="2"/>
    <n v="35.1"/>
    <n v="165987"/>
    <x v="2"/>
    <n v="605251"/>
    <n v="33.4"/>
    <n v="23.7"/>
    <n v="31.5"/>
    <n v="13.77"/>
    <n v="36.5"/>
    <n v="31.6"/>
    <n v="0"/>
    <n v="23.1"/>
    <n v="23.9"/>
    <n v="0"/>
    <n v="71970"/>
    <s v="Internet Services and Retailing"/>
    <x v="1"/>
    <s v="https://investor.fb.com"/>
    <x v="1"/>
    <x v="1"/>
    <n v="0.71047130196943098"/>
    <x v="1"/>
    <x v="1"/>
  </r>
  <r>
    <x v="2"/>
    <n v="453"/>
    <x v="2"/>
    <n v="26982"/>
    <n v="-7.4"/>
    <x v="3"/>
    <n v="-130.69999999999999"/>
    <n v="54015"/>
    <x v="3"/>
    <n v="20480"/>
    <n v="-1.2"/>
    <n v="-0.6"/>
    <n v="-2"/>
    <n v="-0.25"/>
    <n v="-132.5"/>
    <n v="0"/>
    <n v="0"/>
    <n v="-21.9"/>
    <n v="8.6999999999999993"/>
    <n v="0"/>
    <n v="59400"/>
    <s v="Computers, Office Equipment"/>
    <x v="2"/>
    <s v="www.hpe.com"/>
    <x v="2"/>
    <x v="2"/>
    <n v="0.49952790891419102"/>
    <x v="2"/>
    <x v="2"/>
  </r>
  <r>
    <x v="2"/>
    <n v="86"/>
    <x v="3"/>
    <n v="85965"/>
    <n v="21.6"/>
    <x v="4"/>
    <n v="57.7"/>
    <n v="159316"/>
    <x v="4"/>
    <n v="838724.2"/>
    <n v="33.9"/>
    <n v="18.3"/>
    <n v="22.7"/>
    <n v="10.09"/>
    <n v="56.9"/>
    <n v="50.9"/>
    <n v="0"/>
    <n v="33.1"/>
    <n v="21.2"/>
    <n v="0"/>
    <n v="58604"/>
    <s v="Internet Services and Retailing"/>
    <x v="3"/>
    <s v="www.facebook.com"/>
    <x v="3"/>
    <x v="2"/>
    <n v="0.53958798865148505"/>
    <x v="3"/>
    <x v="3"/>
  </r>
  <r>
    <x v="2"/>
    <n v="76"/>
    <x v="0"/>
    <n v="94224"/>
    <n v="2.2000000000000002"/>
    <x v="5"/>
    <n v="-29.6"/>
    <n v="123415"/>
    <x v="5"/>
    <n v="67229.100000000006"/>
    <n v="3.4"/>
    <n v="2.6"/>
    <n v="131.1"/>
    <n v="4.22"/>
    <n v="-30"/>
    <n v="0"/>
    <n v="0"/>
    <n v="42.6"/>
    <n v="0"/>
    <n v="0"/>
    <n v="158000"/>
    <s v="Computers, Office Equipment"/>
    <x v="0"/>
    <s v="www.delltechnologies.com"/>
    <x v="4"/>
    <x v="2"/>
    <n v="0.76347283555483503"/>
    <x v="4"/>
    <x v="4"/>
  </r>
  <r>
    <x v="3"/>
    <n v="404"/>
    <x v="2"/>
    <n v="30852"/>
    <n v="6.9"/>
    <x v="6"/>
    <n v="454.7"/>
    <n v="55493"/>
    <x v="6"/>
    <n v="21144.9"/>
    <n v="6.2"/>
    <n v="3.4"/>
    <n v="9"/>
    <n v="1.23"/>
    <n v="485.7"/>
    <n v="0"/>
    <n v="0"/>
    <n v="-5.8"/>
    <n v="0"/>
    <n v="0"/>
    <n v="60000"/>
    <s v="Computers, Office Equipment"/>
    <x v="2"/>
    <s v="www.hpe.com"/>
    <x v="5"/>
    <x v="3"/>
    <n v="0.55596201322689398"/>
    <x v="5"/>
    <x v="5"/>
  </r>
  <r>
    <x v="3"/>
    <n v="264"/>
    <x v="4"/>
    <n v="43634"/>
    <n v="4.9000000000000004"/>
    <x v="7"/>
    <n v="-87.6"/>
    <n v="146130"/>
    <x v="7"/>
    <n v="85923.4"/>
    <n v="2.8"/>
    <n v="0.8"/>
    <n v="3.4"/>
    <n v="5.22"/>
    <n v="-84.7"/>
    <n v="0"/>
    <n v="0"/>
    <n v="-15.2"/>
    <n v="13.5"/>
    <n v="0"/>
    <n v="98000"/>
    <s v="Telecommunications"/>
    <x v="4"/>
    <s v="www.charter.com"/>
    <x v="6"/>
    <x v="3"/>
    <n v="0.29859713953329198"/>
    <x v="6"/>
    <x v="6"/>
  </r>
  <r>
    <x v="3"/>
    <n v="184"/>
    <x v="3"/>
    <n v="55838"/>
    <n v="37.4"/>
    <x v="8"/>
    <n v="38.799999999999997"/>
    <n v="97334"/>
    <x v="8"/>
    <n v="475731.6"/>
    <n v="39.6"/>
    <n v="22.7"/>
    <n v="26.3"/>
    <n v="7.57"/>
    <n v="40.4"/>
    <n v="66"/>
    <n v="0"/>
    <n v="-25.7"/>
    <n v="19.100000000000001"/>
    <n v="0"/>
    <n v="35587"/>
    <s v="Internet Services and Retailing"/>
    <x v="3"/>
    <s v="www.facebook.com"/>
    <x v="7"/>
    <x v="3"/>
    <n v="0.57367415291676105"/>
    <x v="7"/>
    <x v="7"/>
  </r>
  <r>
    <x v="4"/>
    <n v="404"/>
    <x v="2"/>
    <n v="30852"/>
    <n v="6.9"/>
    <x v="6"/>
    <n v="454.7"/>
    <n v="55493"/>
    <x v="6"/>
    <n v="21144.9"/>
    <n v="6.2"/>
    <n v="3.4"/>
    <n v="9"/>
    <n v="1.23"/>
    <n v="485.7"/>
    <n v="0"/>
    <n v="0"/>
    <n v="-5.8"/>
    <n v="0"/>
    <n v="0"/>
    <n v="60000"/>
    <s v="Computers, Office Equipment"/>
    <x v="2"/>
    <s v="www.hpe.com"/>
    <x v="5"/>
    <x v="4"/>
    <n v="0.55596201322689398"/>
    <x v="5"/>
    <x v="5"/>
  </r>
  <r>
    <x v="4"/>
    <n v="264"/>
    <x v="4"/>
    <n v="43634"/>
    <n v="4.9000000000000004"/>
    <x v="7"/>
    <n v="-87.6"/>
    <n v="146130"/>
    <x v="7"/>
    <n v="85923.4"/>
    <n v="2.8"/>
    <n v="0.8"/>
    <n v="3.4"/>
    <n v="5.22"/>
    <n v="-84.7"/>
    <n v="0"/>
    <n v="0"/>
    <n v="-15.2"/>
    <n v="13.5"/>
    <n v="0"/>
    <n v="98000"/>
    <s v="Telecommunications"/>
    <x v="4"/>
    <s v="www.charter.com"/>
    <x v="6"/>
    <x v="4"/>
    <n v="0.29859713953329198"/>
    <x v="6"/>
    <x v="6"/>
  </r>
  <r>
    <x v="4"/>
    <n v="184"/>
    <x v="3"/>
    <n v="55838"/>
    <n v="37.4"/>
    <x v="8"/>
    <n v="38.799999999999997"/>
    <n v="97334"/>
    <x v="8"/>
    <n v="475731.6"/>
    <n v="39.6"/>
    <n v="22.7"/>
    <n v="26.3"/>
    <n v="7.57"/>
    <n v="40.4"/>
    <n v="66"/>
    <n v="0"/>
    <n v="-25.7"/>
    <n v="19.100000000000001"/>
    <n v="0"/>
    <n v="35587"/>
    <s v="Internet Services and Retailing"/>
    <x v="3"/>
    <s v="www.facebook.com"/>
    <x v="7"/>
    <x v="4"/>
    <n v="0.57367415291676105"/>
    <x v="7"/>
    <x v="7"/>
  </r>
  <r>
    <x v="5"/>
    <n v="404"/>
    <x v="2"/>
    <n v="30852"/>
    <n v="6.9"/>
    <x v="6"/>
    <n v="454.7"/>
    <n v="55493"/>
    <x v="6"/>
    <n v="21144.9"/>
    <n v="6.2"/>
    <n v="3.4"/>
    <n v="9"/>
    <n v="1.23"/>
    <n v="485.7"/>
    <n v="0"/>
    <n v="0"/>
    <n v="-5.8"/>
    <n v="0"/>
    <n v="0"/>
    <n v="60000"/>
    <s v="Computers, Office Equipment"/>
    <x v="2"/>
    <s v="www.hpe.com"/>
    <x v="5"/>
    <x v="5"/>
    <n v="0.55596201322689398"/>
    <x v="5"/>
    <x v="5"/>
  </r>
  <r>
    <x v="5"/>
    <n v="264"/>
    <x v="4"/>
    <n v="43634"/>
    <n v="4.9000000000000004"/>
    <x v="7"/>
    <n v="-87.6"/>
    <n v="146130"/>
    <x v="7"/>
    <n v="85923.4"/>
    <n v="2.8"/>
    <n v="0.8"/>
    <n v="3.4"/>
    <n v="5.22"/>
    <n v="-84.7"/>
    <n v="0"/>
    <n v="0"/>
    <n v="-15.2"/>
    <n v="13.5"/>
    <n v="0"/>
    <n v="98000"/>
    <s v="Telecommunications"/>
    <x v="4"/>
    <s v="www.charter.com"/>
    <x v="6"/>
    <x v="5"/>
    <n v="0.29859713953329198"/>
    <x v="6"/>
    <x v="6"/>
  </r>
  <r>
    <x v="5"/>
    <n v="184"/>
    <x v="3"/>
    <n v="55838"/>
    <n v="37.4"/>
    <x v="8"/>
    <n v="38.799999999999997"/>
    <n v="97334"/>
    <x v="8"/>
    <n v="475731.6"/>
    <n v="39.6"/>
    <n v="22.7"/>
    <n v="26.3"/>
    <n v="7.57"/>
    <n v="40.4"/>
    <n v="66"/>
    <n v="0"/>
    <n v="-25.7"/>
    <n v="19.100000000000001"/>
    <n v="0"/>
    <n v="35587"/>
    <s v="Internet Services and Retailing"/>
    <x v="3"/>
    <s v="www.facebook.com"/>
    <x v="7"/>
    <x v="5"/>
    <n v="0.57367415291676105"/>
    <x v="7"/>
    <x v="7"/>
  </r>
  <r>
    <x v="6"/>
    <n v="393"/>
    <x v="3"/>
    <n v="27638"/>
    <n v="54.2"/>
    <x v="9"/>
    <n v="177"/>
    <n v="64961"/>
    <x v="9"/>
    <n v="410521.8"/>
    <n v="37"/>
    <n v="15.7"/>
    <n v="17.3"/>
    <n v="3.49"/>
    <n v="170.5"/>
    <n v="0"/>
    <n v="0"/>
    <n v="9.9"/>
    <n v="0"/>
    <n v="0"/>
    <n v="17048"/>
    <s v="Internet Services and Retailing"/>
    <x v="3"/>
    <s v="www.facebook.com"/>
    <x v="8"/>
    <x v="6"/>
    <n v="0.42545527316389797"/>
    <x v="8"/>
    <x v="8"/>
  </r>
  <r>
    <x v="7"/>
    <n v="162"/>
    <x v="5"/>
    <n v="60629"/>
    <n v="16.100000000000001"/>
    <x v="10"/>
    <n v="20.3"/>
    <n v="110920"/>
    <x v="10"/>
    <n v="375416.60190000001"/>
    <n v="21.3019"/>
    <n v="11.601900000000001"/>
    <n v="14.8019"/>
    <n v="38.130000000000003"/>
    <n v="18.001899999999999"/>
    <n v="23.401900000000001"/>
    <n v="0"/>
    <n v="58.401899999999998"/>
    <n v="29.501899999999999"/>
    <n v="0"/>
    <n v="47756"/>
    <s v="Internet Services and Retailing"/>
    <x v="5"/>
    <s v="www.google.com"/>
    <x v="9"/>
    <x v="7"/>
    <n v="0.54660115398485398"/>
    <x v="9"/>
    <x v="9"/>
  </r>
  <r>
    <x v="8"/>
    <n v="386"/>
    <x v="6"/>
    <n v="29740"/>
    <n v="9.1999999999999993"/>
    <x v="11"/>
    <n v="13"/>
    <n v="20555"/>
    <x v="11"/>
    <n v="32432.799999999999"/>
    <n v="9.9"/>
    <n v="14.3469"/>
    <n v="0"/>
    <n v="4.58"/>
    <n v="32"/>
    <n v="30.5"/>
    <n v="0"/>
    <n v="17.3"/>
    <n v="16.8"/>
    <n v="0"/>
    <n v="28450"/>
    <s v="Telecommunications"/>
    <x v="6"/>
    <s v="www.directv.com"/>
    <x v="0"/>
    <x v="8"/>
    <n v="1.44684991486256"/>
    <x v="0"/>
    <x v="0"/>
  </r>
  <r>
    <x v="8"/>
    <n v="189"/>
    <x v="5"/>
    <n v="52203"/>
    <n v="37.700000000000003"/>
    <x v="12"/>
    <n v="10.3"/>
    <n v="93798"/>
    <x v="12"/>
    <n v="261814.6"/>
    <n v="20.6"/>
    <n v="11.446899999999999"/>
    <n v="15"/>
    <n v="32.31"/>
    <n v="8.6"/>
    <n v="19.399999999999999"/>
    <n v="0"/>
    <n v="9.5"/>
    <n v="0.5"/>
    <n v="0"/>
    <n v="53861"/>
    <s v="Internet Services and Retailing"/>
    <x v="5"/>
    <s v="www.google.com"/>
    <x v="10"/>
    <x v="8"/>
    <n v="0.55654704791146903"/>
    <x v="10"/>
    <x v="10"/>
  </r>
  <r>
    <x v="9"/>
    <n v="393"/>
    <x v="3"/>
    <n v="27638"/>
    <n v="54.2"/>
    <x v="9"/>
    <n v="177"/>
    <n v="64961"/>
    <x v="9"/>
    <n v="410521.8"/>
    <n v="37"/>
    <n v="15.7"/>
    <n v="17.3"/>
    <n v="3.49"/>
    <n v="170.5"/>
    <n v="0"/>
    <n v="0"/>
    <n v="9.9"/>
    <n v="0"/>
    <n v="0"/>
    <n v="17048"/>
    <s v="Internet Services and Retailing"/>
    <x v="7"/>
    <s v="www.facebook.com"/>
    <x v="8"/>
    <x v="9"/>
    <n v="0.42545527316389797"/>
    <x v="8"/>
    <x v="8"/>
  </r>
  <r>
    <x v="0"/>
    <n v="491"/>
    <x v="7"/>
    <n v="31352"/>
    <n v="18.3"/>
    <x v="13"/>
    <n v="-85.6"/>
    <n v="98849"/>
    <x v="13"/>
    <n v="199780"/>
    <n v="0.7"/>
    <n v="0.2"/>
    <n v="0.4"/>
    <n v="0.21"/>
    <n v="-85.8"/>
    <n v="4.3"/>
    <n v="0"/>
    <n v="-47.8"/>
    <n v="5.3"/>
    <n v="12.2"/>
    <n v="79390"/>
    <s v="Computer Software"/>
    <x v="8"/>
    <s v="www.salesforce.com"/>
    <x v="11"/>
    <x v="0"/>
    <n v="0.31717063399730899"/>
    <x v="11"/>
    <x v="11"/>
  </r>
  <r>
    <x v="0"/>
    <n v="261"/>
    <x v="4"/>
    <n v="54022"/>
    <n v="4.5"/>
    <x v="14"/>
    <n v="8.6"/>
    <n v="144523"/>
    <x v="14"/>
    <n v="60477.4"/>
    <n v="9.4"/>
    <n v="3.5"/>
    <n v="55.4"/>
    <n v="30.74"/>
    <n v="25.6"/>
    <n v="-2"/>
    <n v="0"/>
    <n v="-48"/>
    <n v="0.2"/>
    <n v="14.9"/>
    <n v="101700"/>
    <s v="Telecommunications"/>
    <x v="4"/>
    <s v="www.charter.com"/>
    <x v="12"/>
    <x v="0"/>
    <n v="0.37379517447049898"/>
    <x v="12"/>
    <x v="12"/>
  </r>
  <r>
    <x v="0"/>
    <n v="213"/>
    <x v="8"/>
    <n v="62983"/>
    <n v="-0.8"/>
    <x v="15"/>
    <n v="-50.7"/>
    <n v="38587"/>
    <x v="15"/>
    <n v="28919.4"/>
    <n v="5.0999999999999996"/>
    <n v="8.3000000000000007"/>
    <n v="0"/>
    <n v="3.05"/>
    <n v="-42.8"/>
    <n v="15.6"/>
    <n v="0"/>
    <n v="-26.4"/>
    <n v="8.3000000000000007"/>
    <n v="17.899999999999999"/>
    <n v="58000"/>
    <s v="Computers, Office Equipment"/>
    <x v="9"/>
    <s v="www.hp.com"/>
    <x v="0"/>
    <x v="0"/>
    <n v="1.6322336538212401"/>
    <x v="0"/>
    <x v="0"/>
  </r>
  <r>
    <x v="0"/>
    <n v="78"/>
    <x v="9"/>
    <n v="120741"/>
    <n v="-28.5"/>
    <x v="16"/>
    <n v="-142.4"/>
    <n v="402853"/>
    <x v="16"/>
    <n v="137250"/>
    <n v="-7.1"/>
    <n v="-2.1"/>
    <n v="-8.6999999999999993"/>
    <n v="-1.1299999999999999"/>
    <n v="-140.9"/>
    <n v="0"/>
    <n v="0"/>
    <n v="5.8"/>
    <n v="-2.8"/>
    <n v="2.6"/>
    <n v="160700"/>
    <s v="Telecommunications"/>
    <x v="10"/>
    <s v="www.att.com"/>
    <x v="13"/>
    <x v="0"/>
    <n v="0.29971478430097298"/>
    <x v="13"/>
    <x v="13"/>
  </r>
  <r>
    <x v="0"/>
    <n v="4"/>
    <x v="10"/>
    <n v="513983"/>
    <n v="9.4"/>
    <x v="17"/>
    <n v="-108.2"/>
    <n v="462675"/>
    <x v="17"/>
    <n v="1058439.5"/>
    <n v="-0.5"/>
    <n v="-0.6"/>
    <n v="-1.9"/>
    <n v="-0.27"/>
    <n v="-108.3"/>
    <n v="0"/>
    <n v="0"/>
    <n v="-49.6"/>
    <n v="7.5"/>
    <n v="20.9"/>
    <n v="1541000"/>
    <s v="Internet Services and Retailing"/>
    <x v="11"/>
    <s v="www.amazon.com"/>
    <x v="14"/>
    <x v="0"/>
    <n v="1.11089425622737"/>
    <x v="14"/>
    <x v="14"/>
  </r>
  <r>
    <x v="1"/>
    <n v="259"/>
    <x v="4"/>
    <n v="51682"/>
    <n v="7.5"/>
    <x v="18"/>
    <n v="44.4"/>
    <n v="142491"/>
    <x v="18"/>
    <n v="112803.4"/>
    <n v="9"/>
    <n v="3.3"/>
    <n v="33.1"/>
    <n v="24.47"/>
    <n v="58.9"/>
    <n v="9"/>
    <n v="0"/>
    <n v="-1.4"/>
    <n v="17.8"/>
    <n v="26.3"/>
    <n v="93700"/>
    <s v="Telecommunications"/>
    <x v="4"/>
    <s v="www.charter.com"/>
    <x v="15"/>
    <x v="1"/>
    <n v="0.36270360935076601"/>
    <x v="15"/>
    <x v="15"/>
  </r>
  <r>
    <x v="2"/>
    <n v="230"/>
    <x v="4"/>
    <n v="48097"/>
    <n v="5.0999999999999996"/>
    <x v="19"/>
    <n v="93.2"/>
    <n v="144206"/>
    <x v="19"/>
    <n v="128965.7"/>
    <n v="6.7"/>
    <n v="2.2000000000000002"/>
    <n v="13.5"/>
    <n v="15.4"/>
    <n v="106.7"/>
    <n v="0"/>
    <n v="0"/>
    <n v="36.4"/>
    <n v="26.7"/>
    <n v="31.4"/>
    <n v="96100"/>
    <s v="Telecommunications"/>
    <x v="4"/>
    <s v="www.charter.com"/>
    <x v="16"/>
    <x v="2"/>
    <n v="0.33352981151963201"/>
    <x v="16"/>
    <x v="16"/>
  </r>
  <r>
    <x v="2"/>
    <n v="26"/>
    <x v="9"/>
    <n v="171760"/>
    <n v="-5.2"/>
    <x v="20"/>
    <n v="-137.19999999999999"/>
    <n v="525761"/>
    <x v="20"/>
    <n v="215878.5"/>
    <n v="-3"/>
    <n v="-1"/>
    <n v="-3.2"/>
    <n v="-0.75"/>
    <n v="-139.69999999999999"/>
    <n v="0"/>
    <n v="0"/>
    <n v="-21.3"/>
    <n v="2.2000000000000002"/>
    <n v="5.5"/>
    <n v="230760"/>
    <s v="Telecommunications"/>
    <x v="10"/>
    <s v="www.att.com"/>
    <x v="17"/>
    <x v="2"/>
    <n v="0.326688362202598"/>
    <x v="17"/>
    <x v="17"/>
  </r>
  <r>
    <x v="3"/>
    <n v="173"/>
    <x v="8"/>
    <n v="58472"/>
    <n v="12.3"/>
    <x v="21"/>
    <n v="110.9"/>
    <n v="34622"/>
    <x v="21"/>
    <n v="29795.9"/>
    <n v="9.1"/>
    <n v="15.4"/>
    <n v="0"/>
    <n v="3.26"/>
    <n v="120.3"/>
    <n v="4.5"/>
    <n v="0"/>
    <n v="-0.2"/>
    <n v="11.5"/>
    <n v="3.7"/>
    <n v="55000"/>
    <s v="Computers, Office Equipment"/>
    <x v="9"/>
    <s v="www.hp.com"/>
    <x v="0"/>
    <x v="3"/>
    <n v="1.6888683496043"/>
    <x v="0"/>
    <x v="0"/>
  </r>
  <r>
    <x v="4"/>
    <n v="173"/>
    <x v="8"/>
    <n v="58472"/>
    <n v="12.3"/>
    <x v="21"/>
    <n v="110.9"/>
    <n v="34622"/>
    <x v="21"/>
    <n v="29795.9"/>
    <n v="9.1"/>
    <n v="15.4"/>
    <n v="0"/>
    <n v="3.26"/>
    <n v="120.3"/>
    <n v="4.5"/>
    <n v="0"/>
    <n v="-0.2"/>
    <n v="11.5"/>
    <n v="3.7"/>
    <n v="55000"/>
    <s v="Computers, Office Equipment"/>
    <x v="9"/>
    <s v="www.hp.com"/>
    <x v="0"/>
    <x v="4"/>
    <n v="1.6888683496043"/>
    <x v="0"/>
    <x v="0"/>
  </r>
  <r>
    <x v="5"/>
    <n v="173"/>
    <x v="8"/>
    <n v="58472"/>
    <n v="12.3"/>
    <x v="21"/>
    <n v="110.9"/>
    <n v="34622"/>
    <x v="21"/>
    <n v="29795.9"/>
    <n v="9.1"/>
    <n v="15.4"/>
    <n v="0"/>
    <n v="3.26"/>
    <n v="120.3"/>
    <n v="4.5"/>
    <n v="0"/>
    <n v="-0.2"/>
    <n v="11.5"/>
    <n v="3.7"/>
    <n v="55000"/>
    <s v="Computers, Office Equipment"/>
    <x v="9"/>
    <s v="www.hp.com"/>
    <x v="0"/>
    <x v="5"/>
    <n v="1.6888683496043"/>
    <x v="0"/>
    <x v="0"/>
  </r>
  <r>
    <x v="10"/>
    <n v="360"/>
    <x v="6"/>
    <n v="33260"/>
    <n v="4.7"/>
    <x v="22"/>
    <n v="-3.6"/>
    <n v="25459"/>
    <x v="22"/>
    <n v="42788.4"/>
    <n v="8.2862297053517704"/>
    <n v="10.825248438666099"/>
    <n v="-52.867830423940198"/>
    <n v="5.4"/>
    <n v="4.4000000000000004"/>
    <n v="41.6"/>
    <n v="0"/>
    <n v="25.5"/>
    <n v="21.1"/>
    <n v="17.899999999999999"/>
    <n v="30925"/>
    <s v="Telecommunications"/>
    <x v="12"/>
    <s v="www.directv.com"/>
    <x v="18"/>
    <x v="10"/>
    <n v="1.30641423465179"/>
    <x v="18"/>
    <x v="18"/>
  </r>
  <r>
    <x v="10"/>
    <n v="88"/>
    <x v="10"/>
    <n v="88988"/>
    <n v="19.5"/>
    <x v="23"/>
    <n v="-188"/>
    <n v="54505"/>
    <x v="23"/>
    <n v="172797.3"/>
    <n v="-0.27082303231896399"/>
    <n v="-0.44216126960829299"/>
    <n v="-2.2437389442323799"/>
    <n v="-0.52"/>
    <n v="-188.1"/>
    <n v="0"/>
    <n v="0"/>
    <n v="-22.2"/>
    <n v="18.2"/>
    <n v="21.5"/>
    <n v="154100"/>
    <s v="Internet Services and Retailing"/>
    <x v="12"/>
    <s v="www.amazon.com"/>
    <x v="19"/>
    <x v="10"/>
    <n v="1.6326575543528099"/>
    <x v="19"/>
    <x v="19"/>
  </r>
  <r>
    <x v="7"/>
    <n v="379"/>
    <x v="6"/>
    <n v="31754"/>
    <n v="6.8"/>
    <x v="24"/>
    <n v="-3.1"/>
    <n v="21905"/>
    <x v="24"/>
    <n v="38933.901899999997"/>
    <n v="9.0018999999999991"/>
    <n v="13.101900000000001"/>
    <n v="0"/>
    <n v="5.17"/>
    <n v="12.901899999999999"/>
    <n v="30.401900000000001"/>
    <n v="0"/>
    <n v="37.701900000000002"/>
    <n v="24.701899999999998"/>
    <n v="15.401899999999999"/>
    <n v="29950"/>
    <s v="Telecommunications"/>
    <x v="6"/>
    <s v="www.directv.com"/>
    <x v="0"/>
    <x v="7"/>
    <n v="1.4496233736589801"/>
    <x v="0"/>
    <x v="0"/>
  </r>
  <r>
    <x v="8"/>
    <n v="149"/>
    <x v="10"/>
    <n v="61093"/>
    <n v="27.1"/>
    <x v="25"/>
    <n v="-106.2"/>
    <n v="32555"/>
    <x v="25"/>
    <n v="121133.3"/>
    <n v="-0.1"/>
    <n v="-0.1198"/>
    <n v="-1"/>
    <n v="-0.09"/>
    <n v="-106.6"/>
    <n v="0"/>
    <n v="0"/>
    <n v="44.9"/>
    <n v="22"/>
    <n v="29.5"/>
    <n v="88400"/>
    <s v="Internet Services and Retailing"/>
    <x v="13"/>
    <s v="www.amazon.com"/>
    <x v="20"/>
    <x v="8"/>
    <n v="1.8766088158501"/>
    <x v="20"/>
    <x v="20"/>
  </r>
  <r>
    <x v="8"/>
    <n v="145"/>
    <x v="11"/>
    <n v="62570"/>
    <n v="12"/>
    <x v="26"/>
    <n v="49.1"/>
    <n v="164971"/>
    <x v="26"/>
    <n v="110805.9"/>
    <n v="9.9"/>
    <n v="3.7601"/>
    <n v="13"/>
    <n v="2.2799999999999998"/>
    <n v="52"/>
    <n v="22.4"/>
    <n v="0"/>
    <n v="60.7"/>
    <n v="17.399999999999999"/>
    <n v="9.9"/>
    <n v="129000"/>
    <s v="Telecommunications"/>
    <x v="14"/>
    <s v="www.comcast.com"/>
    <x v="21"/>
    <x v="8"/>
    <n v="0.37927878233144002"/>
    <x v="21"/>
    <x v="21"/>
  </r>
  <r>
    <x v="8"/>
    <n v="43"/>
    <x v="12"/>
    <n v="120357"/>
    <n v="-5.4"/>
    <x v="27"/>
    <n v="-278.8"/>
    <n v="108768"/>
    <x v="27"/>
    <n v="46345.4"/>
    <n v="-10.5"/>
    <n v="-11.6303"/>
    <n v="-56"/>
    <n v="-6.41"/>
    <n v="-293.10000000000002"/>
    <n v="0"/>
    <n v="0"/>
    <n v="-43.3"/>
    <n v="-21.4"/>
    <n v="-0.8"/>
    <n v="331800"/>
    <s v="Computers, Office Equipment"/>
    <x v="15"/>
    <s v="www.hp.com"/>
    <x v="22"/>
    <x v="8"/>
    <n v="1.1065478817299199"/>
    <x v="22"/>
    <x v="22"/>
  </r>
  <r>
    <x v="0"/>
    <n v="64"/>
    <x v="13"/>
    <n v="136835"/>
    <n v="2.4"/>
    <x v="28"/>
    <n v="-3.7"/>
    <n v="379680"/>
    <x v="28"/>
    <n v="163333.4"/>
    <n v="15.5"/>
    <n v="5.6"/>
    <n v="23.3"/>
    <n v="5.0599999999999996"/>
    <n v="-4.9000000000000004"/>
    <n v="-7.2"/>
    <n v="32.200000000000003"/>
    <n v="-19.7"/>
    <n v="-1.2"/>
    <n v="3.7"/>
    <n v="117100"/>
    <s v="Telecommunications"/>
    <x v="16"/>
    <s v="www.verizon.com"/>
    <x v="23"/>
    <x v="0"/>
    <n v="0.360395596291614"/>
    <x v="23"/>
    <x v="23"/>
  </r>
  <r>
    <x v="1"/>
    <n v="54"/>
    <x v="13"/>
    <n v="133613"/>
    <n v="4.0999999999999996"/>
    <x v="29"/>
    <n v="24"/>
    <n v="366596"/>
    <x v="29"/>
    <n v="213837.1"/>
    <n v="16.5"/>
    <n v="6"/>
    <n v="27"/>
    <n v="5.32"/>
    <n v="23.7"/>
    <n v="10.6"/>
    <n v="20.100000000000001"/>
    <n v="-7.4"/>
    <n v="4"/>
    <n v="7.3"/>
    <n v="118400"/>
    <s v="Telecommunications"/>
    <x v="16"/>
    <s v="www.verizon.com"/>
    <x v="24"/>
    <x v="1"/>
    <n v="0.364469334089843"/>
    <x v="24"/>
    <x v="24"/>
  </r>
  <r>
    <x v="3"/>
    <n v="43"/>
    <x v="13"/>
    <n v="130863"/>
    <n v="3.8"/>
    <x v="30"/>
    <n v="-48.4"/>
    <n v="264829"/>
    <x v="30"/>
    <n v="244327.9"/>
    <n v="11.9"/>
    <n v="5.9"/>
    <n v="29.2"/>
    <n v="3.76"/>
    <n v="-48.9"/>
    <n v="-1.2"/>
    <n v="5.2"/>
    <n v="11.1"/>
    <n v="7.5"/>
    <n v="11.3"/>
    <n v="144500"/>
    <s v="Telecommunications"/>
    <x v="16"/>
    <s v="www.verizon.com"/>
    <x v="25"/>
    <x v="3"/>
    <n v="0.49414150262999901"/>
    <x v="25"/>
    <x v="25"/>
  </r>
  <r>
    <x v="4"/>
    <n v="43"/>
    <x v="13"/>
    <n v="130863"/>
    <n v="3.8"/>
    <x v="30"/>
    <n v="-48.4"/>
    <n v="264829"/>
    <x v="30"/>
    <n v="244327.9"/>
    <n v="11.9"/>
    <n v="5.9"/>
    <n v="29.2"/>
    <n v="3.76"/>
    <n v="-48.9"/>
    <n v="-1.2"/>
    <n v="5.2"/>
    <n v="11.1"/>
    <n v="7.5"/>
    <n v="11.3"/>
    <n v="144500"/>
    <s v="Telecommunications"/>
    <x v="16"/>
    <s v="www.verizon.com"/>
    <x v="25"/>
    <x v="4"/>
    <n v="0.49414150262999901"/>
    <x v="25"/>
    <x v="25"/>
  </r>
  <r>
    <x v="5"/>
    <n v="43"/>
    <x v="13"/>
    <n v="130863"/>
    <n v="3.8"/>
    <x v="30"/>
    <n v="-48.4"/>
    <n v="264829"/>
    <x v="30"/>
    <n v="244327.9"/>
    <n v="11.9"/>
    <n v="5.9"/>
    <n v="29.2"/>
    <n v="3.76"/>
    <n v="-48.9"/>
    <n v="-1.2"/>
    <n v="5.2"/>
    <n v="11.1"/>
    <n v="7.5"/>
    <n v="11.3"/>
    <n v="144500"/>
    <s v="Telecommunications"/>
    <x v="16"/>
    <s v="www.verizon.com"/>
    <x v="25"/>
    <x v="5"/>
    <n v="0.49414150262999901"/>
    <x v="25"/>
    <x v="25"/>
  </r>
  <r>
    <x v="6"/>
    <n v="32"/>
    <x v="13"/>
    <n v="125980"/>
    <n v="-4.3"/>
    <x v="31"/>
    <n v="-26.6"/>
    <n v="244180"/>
    <x v="31"/>
    <n v="198900"/>
    <n v="10.4"/>
    <n v="5.4"/>
    <n v="58.3"/>
    <n v="3.21"/>
    <n v="-26.5"/>
    <n v="30.4"/>
    <n v="4.2"/>
    <n v="20.7"/>
    <n v="10.7"/>
    <n v="9.6"/>
    <n v="160900"/>
    <s v="Telecommunications"/>
    <x v="16"/>
    <s v="www.verizon.com"/>
    <x v="26"/>
    <x v="6"/>
    <n v="0.51593087066917798"/>
    <x v="26"/>
    <x v="26"/>
  </r>
  <r>
    <x v="11"/>
    <n v="30"/>
    <x v="13"/>
    <n v="131620"/>
    <n v="3.6"/>
    <x v="32"/>
    <n v="85.8"/>
    <n v="244640"/>
    <x v="32"/>
    <n v="220646.39999999999"/>
    <n v="13.6"/>
    <n v="7.3"/>
    <n v="108.8"/>
    <n v="4.37"/>
    <n v="80.599999999999994"/>
    <n v="37.200000000000003"/>
    <n v="5.0999999999999996"/>
    <n v="3.5"/>
    <n v="10.3"/>
    <n v="10.8"/>
    <n v="177700"/>
    <s v="Telecommunications"/>
    <x v="16"/>
    <s v="www.verizon.com"/>
    <x v="27"/>
    <x v="11"/>
    <n v="0.53801504251144505"/>
    <x v="27"/>
    <x v="27"/>
  </r>
  <r>
    <x v="7"/>
    <n v="42"/>
    <x v="13"/>
    <n v="120550"/>
    <n v="4.0999999999999996"/>
    <x v="33"/>
    <n v="1213.9000000000001"/>
    <n v="274098"/>
    <x v="33"/>
    <n v="196994.10190000001"/>
    <n v="9.5018999999999991"/>
    <n v="4.2019000000000002"/>
    <n v="29.601900000000001"/>
    <n v="4"/>
    <n v="1190.3018999999999"/>
    <n v="12.101900000000001"/>
    <n v="13.7019"/>
    <n v="18.401900000000001"/>
    <n v="15.101900000000001"/>
    <n v="9.8018999999999998"/>
    <n v="176800"/>
    <s v="Telecommunications"/>
    <x v="17"/>
    <s v="www.verizon.com"/>
    <x v="28"/>
    <x v="7"/>
    <n v="0.43980620070193899"/>
    <x v="28"/>
    <x v="28"/>
  </r>
  <r>
    <x v="8"/>
    <n v="48"/>
    <x v="13"/>
    <n v="115846"/>
    <n v="4.5"/>
    <x v="34"/>
    <n v="-63.6"/>
    <n v="225222"/>
    <x v="34"/>
    <n v="140484.20000000001"/>
    <n v="0.8"/>
    <n v="0.38850000000000001"/>
    <n v="3"/>
    <n v="0.31"/>
    <n v="-63.5"/>
    <n v="-30.4"/>
    <n v="-14.5"/>
    <n v="13.1"/>
    <n v="6.9"/>
    <n v="7.4"/>
    <n v="183400"/>
    <s v="Telecommunications"/>
    <x v="17"/>
    <s v="www.verizon.com"/>
    <x v="29"/>
    <x v="8"/>
    <n v="0.51436360568683304"/>
    <x v="29"/>
    <x v="29"/>
  </r>
  <r>
    <x v="9"/>
    <n v="32"/>
    <x v="13"/>
    <n v="125980"/>
    <n v="-4.3"/>
    <x v="31"/>
    <n v="-26.6"/>
    <n v="244180"/>
    <x v="31"/>
    <n v="198900"/>
    <n v="10.4"/>
    <n v="5.4"/>
    <n v="58.3"/>
    <n v="3.21"/>
    <n v="-26.5"/>
    <n v="30.4"/>
    <n v="4.2"/>
    <n v="20.7"/>
    <n v="10.7"/>
    <n v="9.6"/>
    <n v="160900"/>
    <s v="Telecommunications"/>
    <x v="17"/>
    <s v="www.verizon.com"/>
    <x v="26"/>
    <x v="9"/>
    <n v="0.51593087066917798"/>
    <x v="26"/>
    <x v="26"/>
  </r>
  <r>
    <x v="2"/>
    <n v="45"/>
    <x v="13"/>
    <n v="128292"/>
    <n v="-2.7"/>
    <x v="35"/>
    <n v="-7.6"/>
    <n v="316481"/>
    <x v="35"/>
    <n v="240633.3"/>
    <n v="13.9"/>
    <n v="5.6"/>
    <n v="26.2"/>
    <n v="4.3"/>
    <n v="-7.5"/>
    <n v="-0.3"/>
    <n v="16.899999999999999"/>
    <n v="-0.1"/>
    <n v="9.6999999999999993"/>
    <n v="10"/>
    <n v="132200"/>
    <s v="Telecommunications"/>
    <x v="16"/>
    <s v="www.verizon.com"/>
    <x v="30"/>
    <x v="2"/>
    <n v="0.405370306590285"/>
    <x v="30"/>
    <x v="30"/>
  </r>
  <r>
    <x v="10"/>
    <n v="41"/>
    <x v="13"/>
    <n v="127079"/>
    <n v="5.4"/>
    <x v="36"/>
    <n v="-16.3"/>
    <n v="232708"/>
    <x v="36"/>
    <n v="198410.4"/>
    <n v="7.5740287537673403"/>
    <n v="4.1360847070147999"/>
    <n v="78.264758497316606"/>
    <n v="2.42"/>
    <n v="-39.5"/>
    <n v="13.4"/>
    <n v="-1.4"/>
    <n v="-0.5"/>
    <n v="14.1"/>
    <n v="7.8"/>
    <n v="177300"/>
    <s v="Telecommunications"/>
    <x v="12"/>
    <s v="www.verizon.com"/>
    <x v="31"/>
    <x v="10"/>
    <n v="0.54608780102102195"/>
    <x v="31"/>
    <x v="31"/>
  </r>
  <r>
    <x v="0"/>
    <n v="81"/>
    <x v="1"/>
    <n v="116609"/>
    <n v="-1.1000000000000001"/>
    <x v="37"/>
    <n v="-41.1"/>
    <n v="185727"/>
    <x v="37"/>
    <n v="549484"/>
    <n v="19.899999999999999"/>
    <n v="12.5"/>
    <n v="18.5"/>
    <n v="8.59"/>
    <n v="-37.6"/>
    <n v="9.8000000000000007"/>
    <n v="96.5"/>
    <n v="-64.2"/>
    <n v="-7.4"/>
    <n v="16.3"/>
    <n v="86482"/>
    <s v="Internet Services and Retailing"/>
    <x v="1"/>
    <s v="https://investor.fb.com"/>
    <x v="32"/>
    <x v="0"/>
    <n v="0.62785163169598401"/>
    <x v="32"/>
    <x v="32"/>
  </r>
  <r>
    <x v="0"/>
    <n v="17"/>
    <x v="14"/>
    <n v="282836"/>
    <n v="9.8000000000000007"/>
    <x v="38"/>
    <n v="-21.1"/>
    <n v="365264"/>
    <x v="38"/>
    <n v="1330200.7"/>
    <n v="21.2"/>
    <n v="16.399999999999999"/>
    <n v="23.4"/>
    <n v="4.5599999999999996"/>
    <n v="-18.7"/>
    <n v="38.299999999999997"/>
    <n v="19"/>
    <n v="-39.1"/>
    <n v="10.9"/>
    <n v="17.399999999999999"/>
    <n v="190234"/>
    <s v="Internet Services and Retailing"/>
    <x v="18"/>
    <s v="www.abc.xyz"/>
    <x v="33"/>
    <x v="0"/>
    <n v="0.77433308511104304"/>
    <x v="33"/>
    <x v="33"/>
  </r>
  <r>
    <x v="0"/>
    <n v="8"/>
    <x v="15"/>
    <n v="394328"/>
    <n v="7.8"/>
    <x v="39"/>
    <n v="5.4"/>
    <n v="352755"/>
    <x v="39"/>
    <n v="2609038.9"/>
    <n v="25.3"/>
    <n v="28.3"/>
    <n v="197"/>
    <n v="6.11"/>
    <n v="8.9"/>
    <n v="21.6"/>
    <n v="14.5"/>
    <n v="-26.4"/>
    <n v="26.4"/>
    <n v="23"/>
    <n v="164000"/>
    <s v="Computers, Office Equipment"/>
    <x v="19"/>
    <s v="www.apple.com"/>
    <x v="34"/>
    <x v="0"/>
    <n v="1.11785233377273"/>
    <x v="34"/>
    <x v="34"/>
  </r>
  <r>
    <x v="1"/>
    <n v="202"/>
    <x v="8"/>
    <n v="63487"/>
    <n v="12.1"/>
    <x v="40"/>
    <n v="128.69999999999999"/>
    <n v="38610"/>
    <x v="40"/>
    <n v="38237.199999999997"/>
    <n v="10.199999999999999"/>
    <n v="16.8"/>
    <n v="0"/>
    <n v="5.33"/>
    <n v="166.5"/>
    <n v="30.1"/>
    <n v="4.8"/>
    <n v="57.4"/>
    <n v="24.2"/>
    <n v="14.9"/>
    <n v="51000"/>
    <s v="Computers, Office Equipment"/>
    <x v="9"/>
    <s v="www.hp.com"/>
    <x v="0"/>
    <x v="1"/>
    <n v="1.6443149443149401"/>
    <x v="0"/>
    <x v="0"/>
  </r>
  <r>
    <x v="1"/>
    <n v="17"/>
    <x v="14"/>
    <n v="257637"/>
    <n v="41.2"/>
    <x v="41"/>
    <n v="88.8"/>
    <n v="359268"/>
    <x v="41"/>
    <n v="1842326.1"/>
    <n v="29.5"/>
    <n v="21.2"/>
    <n v="30.2"/>
    <n v="112.2"/>
    <n v="91.4"/>
    <n v="32.1"/>
    <n v="22.4"/>
    <n v="65.3"/>
    <n v="29.6"/>
    <n v="24.5"/>
    <n v="156500"/>
    <s v="Internet Services and Retailing"/>
    <x v="18"/>
    <s v="www.abc.xyz"/>
    <x v="35"/>
    <x v="1"/>
    <n v="0.71711647015598401"/>
    <x v="35"/>
    <x v="35"/>
  </r>
  <r>
    <x v="1"/>
    <n v="7"/>
    <x v="15"/>
    <n v="365817"/>
    <n v="33.299999999999997"/>
    <x v="42"/>
    <n v="64.900000000000006"/>
    <n v="351002"/>
    <x v="42"/>
    <n v="2849537.6"/>
    <n v="25.9"/>
    <n v="27"/>
    <n v="150.1"/>
    <n v="5.61"/>
    <n v="71"/>
    <n v="22"/>
    <n v="19"/>
    <n v="34.700000000000003"/>
    <n v="45.5"/>
    <n v="30.5"/>
    <n v="154000"/>
    <s v="Computers, Office Equipment"/>
    <x v="19"/>
    <s v="www.apple.com"/>
    <x v="36"/>
    <x v="1"/>
    <n v="1.04220773670805"/>
    <x v="36"/>
    <x v="36"/>
  </r>
  <r>
    <x v="2"/>
    <n v="182"/>
    <x v="8"/>
    <n v="56639"/>
    <n v="-3.6"/>
    <x v="43"/>
    <n v="-9.8000000000000007"/>
    <n v="34681"/>
    <x v="43"/>
    <n v="39579.5"/>
    <n v="5"/>
    <n v="8.1999999999999993"/>
    <n v="0"/>
    <n v="2"/>
    <n v="-3.4"/>
    <n v="-4.2"/>
    <n v="-5.9"/>
    <n v="24.5"/>
    <n v="19.600000000000001"/>
    <n v="4.7"/>
    <n v="53000"/>
    <s v="Computers, Office Equipment"/>
    <x v="9"/>
    <s v="www.hp.com"/>
    <x v="0"/>
    <x v="2"/>
    <n v="1.6331420662610701"/>
    <x v="0"/>
    <x v="0"/>
  </r>
  <r>
    <x v="2"/>
    <n v="21"/>
    <x v="14"/>
    <n v="182527"/>
    <n v="12.8"/>
    <x v="44"/>
    <n v="17.3"/>
    <n v="319616"/>
    <x v="44"/>
    <n v="1392561.8"/>
    <n v="22.1"/>
    <n v="12.6"/>
    <n v="18.100000000000001"/>
    <n v="58.61"/>
    <n v="19.2"/>
    <n v="20.7"/>
    <n v="16.100000000000001"/>
    <n v="30.9"/>
    <n v="17.600000000000001"/>
    <n v="19.399999999999999"/>
    <n v="135301"/>
    <s v="Internet Services and Retailing"/>
    <x v="18"/>
    <s v="www.abc.xyz"/>
    <x v="37"/>
    <x v="2"/>
    <n v="0.57108217360833002"/>
    <x v="37"/>
    <x v="37"/>
  </r>
  <r>
    <x v="2"/>
    <n v="6"/>
    <x v="15"/>
    <n v="274515"/>
    <n v="5.5"/>
    <x v="45"/>
    <n v="3.9"/>
    <n v="323888"/>
    <x v="45"/>
    <n v="2050665.9"/>
    <n v="20.9"/>
    <n v="17.7"/>
    <n v="87.9"/>
    <n v="3.28"/>
    <n v="10.3"/>
    <n v="7.3"/>
    <n v="19.7"/>
    <n v="82.3"/>
    <n v="40.299999999999997"/>
    <n v="29.6"/>
    <n v="147000"/>
    <s v="Computers, Office Equipment"/>
    <x v="19"/>
    <s v="www.apple.com"/>
    <x v="38"/>
    <x v="2"/>
    <n v="0.84756150274168895"/>
    <x v="38"/>
    <x v="38"/>
  </r>
  <r>
    <x v="3"/>
    <n v="307"/>
    <x v="16"/>
    <n v="39831"/>
    <n v="5.6"/>
    <x v="46"/>
    <n v="-59"/>
    <n v="137264"/>
    <x v="46"/>
    <n v="183562.2"/>
    <n v="9.6"/>
    <n v="2.8"/>
    <n v="8.4"/>
    <n v="0.9"/>
    <n v="-59.3"/>
    <n v="-16.8"/>
    <n v="-1.6"/>
    <n v="-3"/>
    <n v="4.9000000000000004"/>
    <n v="11.1"/>
    <n v="137000"/>
    <s v="Computer Software"/>
    <x v="20"/>
    <s v="www.oracle.com"/>
    <x v="39"/>
    <x v="3"/>
    <n v="0.29017805105490202"/>
    <x v="39"/>
    <x v="39"/>
  </r>
  <r>
    <x v="3"/>
    <n v="37"/>
    <x v="14"/>
    <n v="136819"/>
    <n v="23.4"/>
    <x v="47"/>
    <n v="142.69999999999999"/>
    <n v="232792"/>
    <x v="47"/>
    <n v="816824.2"/>
    <n v="22.5"/>
    <n v="13.2"/>
    <n v="17.3"/>
    <n v="43.7"/>
    <n v="142.80000000000001"/>
    <n v="18.399999999999999"/>
    <n v="20.7"/>
    <n v="-0.8"/>
    <n v="13.3"/>
    <n v="21.1"/>
    <n v="98771"/>
    <s v="Internet Services and Retailing"/>
    <x v="18"/>
    <s v="www.abc.xyz"/>
    <x v="40"/>
    <x v="3"/>
    <n v="0.58773067803017298"/>
    <x v="8"/>
    <x v="40"/>
  </r>
  <r>
    <x v="3"/>
    <n v="11"/>
    <x v="15"/>
    <n v="265595"/>
    <n v="15.9"/>
    <x v="48"/>
    <n v="23.1"/>
    <n v="365725"/>
    <x v="48"/>
    <n v="895667.4"/>
    <n v="22.4"/>
    <n v="16.3"/>
    <n v="55.6"/>
    <n v="11.91"/>
    <n v="29.3"/>
    <n v="16"/>
    <n v="31.6"/>
    <n v="-5.4"/>
    <n v="16.600000000000001"/>
    <n v="30.8"/>
    <n v="132000"/>
    <s v="Computers, Office Equipment"/>
    <x v="19"/>
    <s v="www.apple.com"/>
    <x v="41"/>
    <x v="3"/>
    <n v="0.72621505229339001"/>
    <x v="40"/>
    <x v="41"/>
  </r>
  <r>
    <x v="4"/>
    <n v="307"/>
    <x v="16"/>
    <n v="39831"/>
    <n v="5.6"/>
    <x v="46"/>
    <n v="-59"/>
    <n v="137264"/>
    <x v="46"/>
    <n v="183562.2"/>
    <n v="9.6"/>
    <n v="2.8"/>
    <n v="8.4"/>
    <n v="0.9"/>
    <n v="-59.3"/>
    <n v="-16.8"/>
    <n v="-1.6"/>
    <n v="-3"/>
    <n v="4.9000000000000004"/>
    <n v="11.1"/>
    <n v="137000"/>
    <s v="Computer Software"/>
    <x v="20"/>
    <s v="www.oracle.com"/>
    <x v="39"/>
    <x v="4"/>
    <n v="0.29017805105490202"/>
    <x v="39"/>
    <x v="39"/>
  </r>
  <r>
    <x v="4"/>
    <n v="37"/>
    <x v="14"/>
    <n v="136819"/>
    <n v="23.4"/>
    <x v="47"/>
    <n v="142.69999999999999"/>
    <n v="232792"/>
    <x v="47"/>
    <n v="816824.2"/>
    <n v="22.5"/>
    <n v="13.2"/>
    <n v="17.3"/>
    <n v="43.7"/>
    <n v="142.80000000000001"/>
    <n v="18.399999999999999"/>
    <n v="20.7"/>
    <n v="-0.8"/>
    <n v="13.3"/>
    <n v="21.1"/>
    <n v="98771"/>
    <s v="Internet Services and Retailing"/>
    <x v="18"/>
    <s v="www.abc.xyz"/>
    <x v="40"/>
    <x v="4"/>
    <n v="0.58773067803017298"/>
    <x v="8"/>
    <x v="40"/>
  </r>
  <r>
    <x v="4"/>
    <n v="11"/>
    <x v="15"/>
    <n v="265595"/>
    <n v="15.9"/>
    <x v="48"/>
    <n v="23.1"/>
    <n v="365725"/>
    <x v="48"/>
    <n v="895667.4"/>
    <n v="22.4"/>
    <n v="16.3"/>
    <n v="55.6"/>
    <n v="11.91"/>
    <n v="29.3"/>
    <n v="16"/>
    <n v="31.6"/>
    <n v="-5.4"/>
    <n v="16.600000000000001"/>
    <n v="30.8"/>
    <n v="132000"/>
    <s v="Computers, Office Equipment"/>
    <x v="19"/>
    <s v="www.apple.com"/>
    <x v="41"/>
    <x v="4"/>
    <n v="0.72621505229339001"/>
    <x v="40"/>
    <x v="41"/>
  </r>
  <r>
    <x v="5"/>
    <n v="307"/>
    <x v="16"/>
    <n v="39831"/>
    <n v="5.6"/>
    <x v="46"/>
    <n v="-59"/>
    <n v="137264"/>
    <x v="46"/>
    <n v="183562.2"/>
    <n v="9.6"/>
    <n v="2.8"/>
    <n v="8.4"/>
    <n v="0.9"/>
    <n v="-59.3"/>
    <n v="-16.8"/>
    <n v="-1.6"/>
    <n v="-3"/>
    <n v="4.9000000000000004"/>
    <n v="11.1"/>
    <n v="137000"/>
    <s v="Computer Software"/>
    <x v="20"/>
    <s v="www.oracle.com"/>
    <x v="39"/>
    <x v="5"/>
    <n v="0.29017805105490202"/>
    <x v="39"/>
    <x v="39"/>
  </r>
  <r>
    <x v="5"/>
    <n v="37"/>
    <x v="14"/>
    <n v="136819"/>
    <n v="23.4"/>
    <x v="47"/>
    <n v="142.69999999999999"/>
    <n v="232792"/>
    <x v="47"/>
    <n v="816824.2"/>
    <n v="22.5"/>
    <n v="13.2"/>
    <n v="17.3"/>
    <n v="43.7"/>
    <n v="142.80000000000001"/>
    <n v="18.399999999999999"/>
    <n v="20.7"/>
    <n v="-0.8"/>
    <n v="13.3"/>
    <n v="21.1"/>
    <n v="98771"/>
    <s v="Internet Services and Retailing"/>
    <x v="18"/>
    <s v="www.abc.xyz"/>
    <x v="40"/>
    <x v="5"/>
    <n v="0.58773067803017298"/>
    <x v="8"/>
    <x v="40"/>
  </r>
  <r>
    <x v="5"/>
    <n v="11"/>
    <x v="15"/>
    <n v="265595"/>
    <n v="15.9"/>
    <x v="48"/>
    <n v="23.1"/>
    <n v="365725"/>
    <x v="48"/>
    <n v="895667.4"/>
    <n v="22.4"/>
    <n v="16.3"/>
    <n v="55.6"/>
    <n v="11.91"/>
    <n v="29.3"/>
    <n v="16"/>
    <n v="31.6"/>
    <n v="-5.4"/>
    <n v="16.600000000000001"/>
    <n v="30.8"/>
    <n v="132000"/>
    <s v="Computers, Office Equipment"/>
    <x v="19"/>
    <s v="www.apple.com"/>
    <x v="41"/>
    <x v="5"/>
    <n v="0.72621505229339001"/>
    <x v="40"/>
    <x v="41"/>
  </r>
  <r>
    <x v="6"/>
    <n v="280"/>
    <x v="16"/>
    <n v="37047"/>
    <n v="-3.1"/>
    <x v="49"/>
    <n v="-10.4"/>
    <n v="112180"/>
    <x v="49"/>
    <n v="183556.1"/>
    <n v="24"/>
    <n v="7.9"/>
    <n v="18.8"/>
    <n v="2.0699999999999998"/>
    <n v="-6.3"/>
    <n v="4.4000000000000004"/>
    <n v="12.5"/>
    <n v="6.9"/>
    <n v="9.8000000000000007"/>
    <n v="9.3000000000000007"/>
    <n v="136000"/>
    <s v="Computer Software"/>
    <x v="20"/>
    <s v="www.oracle.com"/>
    <x v="42"/>
    <x v="6"/>
    <n v="0.33024603316099099"/>
    <x v="41"/>
    <x v="42"/>
  </r>
  <r>
    <x v="6"/>
    <n v="194"/>
    <x v="8"/>
    <n v="48238"/>
    <n v="-53.3"/>
    <x v="50"/>
    <n v="-45.2"/>
    <n v="29010"/>
    <x v="50"/>
    <n v="30231.200000000001"/>
    <n v="5.2"/>
    <n v="8.6"/>
    <n v="0"/>
    <n v="1.43"/>
    <n v="-42.3"/>
    <n v="-15.5"/>
    <n v="-4.0999999999999996"/>
    <n v="30.3"/>
    <n v="6.1"/>
    <n v="-1.3"/>
    <n v="49000"/>
    <s v="Computers, Office Equipment"/>
    <x v="9"/>
    <s v="www.hp.com"/>
    <x v="0"/>
    <x v="6"/>
    <n v="1.6628059289899999"/>
    <x v="0"/>
    <x v="0"/>
  </r>
  <r>
    <x v="6"/>
    <n v="65"/>
    <x v="14"/>
    <n v="90272"/>
    <n v="20.399999999999999"/>
    <x v="51"/>
    <n v="19.100000000000001"/>
    <n v="167497"/>
    <x v="51"/>
    <n v="579426.1"/>
    <n v="21.6"/>
    <n v="11.6"/>
    <n v="14"/>
    <n v="27.85"/>
    <n v="21.9"/>
    <n v="13.4"/>
    <n v="18.8"/>
    <n v="1.9"/>
    <n v="19.7"/>
    <n v="13.2"/>
    <n v="72053"/>
    <s v="Internet Services and Retailing"/>
    <x v="18"/>
    <s v="www.abc.xyz"/>
    <x v="43"/>
    <x v="6"/>
    <n v="0.53894696621432003"/>
    <x v="42"/>
    <x v="43"/>
  </r>
  <r>
    <x v="6"/>
    <n v="9"/>
    <x v="15"/>
    <n v="215639"/>
    <n v="-7.7"/>
    <x v="52"/>
    <n v="-14.4"/>
    <n v="321686"/>
    <x v="52"/>
    <n v="753717.9"/>
    <n v="21.2"/>
    <n v="14.2"/>
    <n v="35.6"/>
    <n v="8.31"/>
    <n v="-9.9"/>
    <n v="16"/>
    <n v="38.299999999999997"/>
    <n v="12.5"/>
    <n v="17"/>
    <n v="26.5"/>
    <n v="116000"/>
    <s v="Computers, Office Equipment"/>
    <x v="19"/>
    <s v="www.apple.com"/>
    <x v="44"/>
    <x v="6"/>
    <n v="0.67034002101428103"/>
    <x v="43"/>
    <x v="44"/>
  </r>
  <r>
    <x v="11"/>
    <n v="260"/>
    <x v="16"/>
    <n v="38226"/>
    <n v="-0.1"/>
    <x v="53"/>
    <n v="-9.3000000000000007"/>
    <n v="110903"/>
    <x v="53"/>
    <n v="169771"/>
    <n v="26"/>
    <n v="9"/>
    <n v="20.399999999999999"/>
    <n v="2.21"/>
    <n v="-7.1"/>
    <n v="12.8"/>
    <n v="14.9"/>
    <n v="-17.600000000000001"/>
    <n v="4.3"/>
    <n v="12.4"/>
    <n v="132000"/>
    <s v="Computer Software"/>
    <x v="20"/>
    <s v="www.oracle.com"/>
    <x v="45"/>
    <x v="11"/>
    <n v="0.34467958486244699"/>
    <x v="44"/>
    <x v="45"/>
  </r>
  <r>
    <x v="11"/>
    <n v="94"/>
    <x v="14"/>
    <n v="74989"/>
    <n v="4.9000000000000004"/>
    <x v="54"/>
    <n v="15.6"/>
    <n v="147461"/>
    <x v="54"/>
    <n v="525119.19999999995"/>
    <n v="21.8"/>
    <n v="11.1"/>
    <n v="13.6"/>
    <n v="22.84"/>
    <n v="11"/>
    <n v="11.7"/>
    <n v="24.7"/>
    <n v="46.6"/>
    <n v="21.2"/>
    <n v="14.1"/>
    <n v="61814"/>
    <s v="Internet Services and Retailing"/>
    <x v="18"/>
    <s v="www.abc.xyz"/>
    <x v="46"/>
    <x v="11"/>
    <n v="0.50853445995890401"/>
    <x v="45"/>
    <x v="46"/>
  </r>
  <r>
    <x v="11"/>
    <n v="48"/>
    <x v="8"/>
    <n v="103355"/>
    <n v="-7.3"/>
    <x v="55"/>
    <n v="-9.1999999999999993"/>
    <n v="106882"/>
    <x v="55"/>
    <n v="21272.400000000001"/>
    <n v="4.4000000000000004"/>
    <n v="4.3"/>
    <n v="16.399999999999999"/>
    <n v="2.48"/>
    <n v="-5.3"/>
    <n v="-7.6"/>
    <n v="11.7"/>
    <n v="-38.299999999999997"/>
    <n v="-8.6"/>
    <n v="-0.2"/>
    <n v="287000"/>
    <s v="Computers, Office Equipment"/>
    <x v="9"/>
    <s v="www.hp.com"/>
    <x v="47"/>
    <x v="11"/>
    <n v="0.96700099174790899"/>
    <x v="46"/>
    <x v="47"/>
  </r>
  <r>
    <x v="11"/>
    <n v="9"/>
    <x v="15"/>
    <n v="233715"/>
    <n v="27.9"/>
    <x v="56"/>
    <n v="35.1"/>
    <n v="290479"/>
    <x v="56"/>
    <n v="604304.1"/>
    <n v="22.8"/>
    <n v="18.399999999999999"/>
    <n v="44.7"/>
    <n v="9.2200000000000006"/>
    <n v="42.9"/>
    <n v="33.6"/>
    <n v="45.2"/>
    <n v="-3"/>
    <n v="19.600000000000001"/>
    <n v="27.1"/>
    <n v="110000"/>
    <s v="Computers, Office Equipment"/>
    <x v="19"/>
    <s v="www.apple.com"/>
    <x v="48"/>
    <x v="11"/>
    <n v="0.80458484090071902"/>
    <x v="47"/>
    <x v="48"/>
  </r>
  <r>
    <x v="10"/>
    <n v="300"/>
    <x v="16"/>
    <n v="38275"/>
    <n v="2.9"/>
    <x v="57"/>
    <n v="0.3"/>
    <n v="90344"/>
    <x v="57"/>
    <n v="188439.1"/>
    <n v="28.621815806662301"/>
    <n v="12.125874435490999"/>
    <n v="23.369171039720101"/>
    <n v="2.38"/>
    <n v="5.3"/>
    <n v="16.899999999999999"/>
    <n v="16.899999999999999"/>
    <n v="19"/>
    <n v="14"/>
    <n v="13.2"/>
    <n v="122000"/>
    <s v="Computer Software"/>
    <x v="12"/>
    <s v="www.oracle.com"/>
    <x v="49"/>
    <x v="10"/>
    <n v="0.42365846099353599"/>
    <x v="48"/>
    <x v="49"/>
  </r>
  <r>
    <x v="10"/>
    <n v="124"/>
    <x v="5"/>
    <n v="71487"/>
    <n v="17.899999999999999"/>
    <x v="58"/>
    <n v="11.8"/>
    <n v="131133"/>
    <x v="58"/>
    <n v="377541.5"/>
    <n v="20.205072250898802"/>
    <n v="11.0147712627638"/>
    <n v="13.822009569378"/>
    <n v="21.02"/>
    <n v="10.3"/>
    <n v="15.5"/>
    <n v="39.9"/>
    <n v="-5.3"/>
    <n v="11.4"/>
    <n v="18.600000000000001"/>
    <n v="53600"/>
    <s v="Internet Services and Retailing"/>
    <x v="12"/>
    <s v="www.google.com"/>
    <x v="50"/>
    <x v="10"/>
    <n v="0.54514881837523699"/>
    <x v="49"/>
    <x v="50"/>
  </r>
  <r>
    <x v="10"/>
    <n v="15"/>
    <x v="15"/>
    <n v="182795"/>
    <n v="7"/>
    <x v="59"/>
    <n v="6.7"/>
    <n v="231839"/>
    <x v="59"/>
    <n v="724773.4"/>
    <n v="21.614376760852299"/>
    <n v="17.0419989734255"/>
    <n v="35.420047155010899"/>
    <n v="6.45"/>
    <n v="13.6"/>
    <n v="48.3"/>
    <n v="63"/>
    <n v="40.5"/>
    <n v="31.1"/>
    <n v="38.200000000000003"/>
    <n v="97200"/>
    <s v="Computers, Office Equipment"/>
    <x v="12"/>
    <s v="www.apple.com"/>
    <x v="51"/>
    <x v="10"/>
    <n v="0.78845664448173103"/>
    <x v="50"/>
    <x v="51"/>
  </r>
  <r>
    <x v="7"/>
    <n v="306"/>
    <x v="16"/>
    <n v="37180"/>
    <n v="0.2"/>
    <x v="60"/>
    <n v="9.5"/>
    <n v="81812"/>
    <x v="60"/>
    <n v="182413.0019"/>
    <n v="29.401900000000001"/>
    <n v="13.401899999999999"/>
    <n v="24.501899999999999"/>
    <n v="2.2599999999999998"/>
    <n v="15.3019"/>
    <n v="16.3019"/>
    <n v="18.001899999999999"/>
    <n v="15.7019"/>
    <n v="17.601900000000001"/>
    <n v="11.7019"/>
    <n v="120000"/>
    <s v="Computer Software"/>
    <x v="21"/>
    <s v="www.oracle.com"/>
    <x v="52"/>
    <x v="7"/>
    <n v="0.45445655894000903"/>
    <x v="51"/>
    <x v="52"/>
  </r>
  <r>
    <x v="7"/>
    <n v="15"/>
    <x v="15"/>
    <n v="170910"/>
    <n v="9.1999999999999993"/>
    <x v="61"/>
    <n v="-11.3"/>
    <n v="207000"/>
    <x v="61"/>
    <n v="479069.4019"/>
    <n v="21.701899999999998"/>
    <n v="17.901900000000001"/>
    <n v="30.001899999999999"/>
    <n v="39.75"/>
    <n v="-10.0001"/>
    <n v="49.301900000000003"/>
    <n v="82.901899999999998"/>
    <n v="8.0018999999999991"/>
    <n v="46.701900000000002"/>
    <n v="49.101900000000001"/>
    <n v="84400"/>
    <s v="Computers, Office Equipment"/>
    <x v="22"/>
    <s v="www.apple.com"/>
    <x v="53"/>
    <x v="7"/>
    <n v="0.82565217391304302"/>
    <x v="52"/>
    <x v="53"/>
  </r>
  <r>
    <x v="8"/>
    <n v="294"/>
    <x v="16"/>
    <n v="37121"/>
    <n v="4.2"/>
    <x v="62"/>
    <n v="16.8"/>
    <n v="78327"/>
    <x v="62"/>
    <n v="152295.6"/>
    <n v="26.9"/>
    <n v="12.742699999999999"/>
    <n v="23"/>
    <n v="1.96"/>
    <n v="17.399999999999999"/>
    <n v="19.3"/>
    <n v="17.5"/>
    <n v="31.6"/>
    <n v="8.9"/>
    <n v="12.3"/>
    <n v="115000"/>
    <s v="Computer Software"/>
    <x v="21"/>
    <s v="www.oracle.com"/>
    <x v="54"/>
    <x v="8"/>
    <n v="0.47392342359595002"/>
    <x v="53"/>
    <x v="54"/>
  </r>
  <r>
    <x v="8"/>
    <n v="19"/>
    <x v="15"/>
    <n v="156508"/>
    <n v="44.6"/>
    <x v="63"/>
    <n v="61"/>
    <n v="176064"/>
    <x v="63"/>
    <n v="415683.3"/>
    <n v="26.7"/>
    <n v="23.703299999999999"/>
    <n v="35"/>
    <n v="44.15"/>
    <n v="59.5"/>
    <n v="62.2"/>
    <n v="85.8"/>
    <n v="32.6"/>
    <n v="22.1"/>
    <n v="54"/>
    <n v="76100"/>
    <s v="Computers, Office Equipment"/>
    <x v="22"/>
    <s v="www.apple.com"/>
    <x v="55"/>
    <x v="8"/>
    <n v="0.88892675390766995"/>
    <x v="54"/>
    <x v="55"/>
  </r>
  <r>
    <x v="9"/>
    <n v="280"/>
    <x v="16"/>
    <n v="37047"/>
    <n v="-3.1"/>
    <x v="49"/>
    <n v="-10.4"/>
    <n v="112180"/>
    <x v="49"/>
    <n v="183556.1"/>
    <n v="24"/>
    <n v="7.9"/>
    <n v="18.8"/>
    <n v="2.0699999999999998"/>
    <n v="-6.3"/>
    <n v="4.4000000000000004"/>
    <n v="12.5"/>
    <n v="6.9"/>
    <n v="9.8000000000000007"/>
    <n v="9.3000000000000007"/>
    <n v="136000"/>
    <s v="Computer Software"/>
    <x v="21"/>
    <s v="www.oracle.com"/>
    <x v="42"/>
    <x v="9"/>
    <n v="0.33024603316099099"/>
    <x v="41"/>
    <x v="42"/>
  </r>
  <r>
    <x v="9"/>
    <n v="194"/>
    <x v="8"/>
    <n v="48238"/>
    <n v="-53.3"/>
    <x v="50"/>
    <n v="-45.2"/>
    <n v="29010"/>
    <x v="50"/>
    <n v="30231.200000000001"/>
    <n v="5.2"/>
    <n v="8.6"/>
    <n v="0"/>
    <n v="1.43"/>
    <n v="-42.3"/>
    <n v="-15.5"/>
    <n v="-4.0999999999999996"/>
    <n v="30.3"/>
    <n v="6.1"/>
    <n v="-1.3"/>
    <n v="49000"/>
    <s v="Computers, Office Equipment"/>
    <x v="15"/>
    <s v="www.hp.com"/>
    <x v="0"/>
    <x v="9"/>
    <n v="1.6628059289899999"/>
    <x v="0"/>
    <x v="0"/>
  </r>
  <r>
    <x v="9"/>
    <n v="65"/>
    <x v="14"/>
    <n v="90272"/>
    <n v="20.399999999999999"/>
    <x v="51"/>
    <n v="19.100000000000001"/>
    <n v="167497"/>
    <x v="51"/>
    <n v="579426.1"/>
    <n v="21.6"/>
    <n v="11.6"/>
    <n v="14"/>
    <n v="27.85"/>
    <n v="21.9"/>
    <n v="13.4"/>
    <n v="18.8"/>
    <n v="1.9"/>
    <n v="19.7"/>
    <n v="13.2"/>
    <n v="72053"/>
    <s v="Internet Services and Retailing"/>
    <x v="23"/>
    <s v="www.abc.xyz"/>
    <x v="43"/>
    <x v="9"/>
    <n v="0.53894696621432003"/>
    <x v="42"/>
    <x v="43"/>
  </r>
  <r>
    <x v="9"/>
    <n v="9"/>
    <x v="15"/>
    <n v="215639"/>
    <n v="-7.7"/>
    <x v="52"/>
    <n v="-14.4"/>
    <n v="321686"/>
    <x v="52"/>
    <n v="753717.9"/>
    <n v="21.2"/>
    <n v="14.2"/>
    <n v="35.6"/>
    <n v="8.31"/>
    <n v="-9.9"/>
    <n v="16"/>
    <n v="38.299999999999997"/>
    <n v="12.5"/>
    <n v="17"/>
    <n v="26.5"/>
    <n v="116000"/>
    <s v="Computers, Office Equipment"/>
    <x v="22"/>
    <s v="www.apple.com"/>
    <x v="44"/>
    <x v="9"/>
    <n v="0.67034002101428103"/>
    <x v="43"/>
    <x v="44"/>
  </r>
  <r>
    <x v="0"/>
    <n v="425"/>
    <x v="17"/>
    <n v="35466"/>
    <n v="3.1"/>
    <x v="64"/>
    <n v="-10.4"/>
    <n v="62275"/>
    <x v="64"/>
    <n v="127695"/>
    <n v="14"/>
    <n v="8"/>
    <n v="29.7"/>
    <n v="7.27"/>
    <n v="-8.1"/>
    <n v="27.7"/>
    <n v="7"/>
    <n v="4.9000000000000004"/>
    <n v="10"/>
    <n v="15.8"/>
    <n v="97000"/>
    <s v="Electronics, Electrical Equip."/>
    <x v="24"/>
    <s v="www.honeywell.com"/>
    <x v="56"/>
    <x v="0"/>
    <n v="0.56950622240064197"/>
    <x v="55"/>
    <x v="56"/>
  </r>
  <r>
    <x v="0"/>
    <n v="352"/>
    <x v="16"/>
    <n v="42440"/>
    <n v="4.8"/>
    <x v="65"/>
    <n v="-51.1"/>
    <n v="109297"/>
    <x v="65"/>
    <n v="250865.6"/>
    <n v="15.8"/>
    <n v="6.1"/>
    <n v="0"/>
    <n v="2.41"/>
    <n v="-47"/>
    <n v="1.7"/>
    <n v="2.1"/>
    <n v="-4.7"/>
    <n v="13.4"/>
    <n v="11"/>
    <n v="143000"/>
    <s v="Computer Software"/>
    <x v="20"/>
    <s v="www.oracle.com"/>
    <x v="0"/>
    <x v="0"/>
    <n v="0.388299770350513"/>
    <x v="0"/>
    <x v="0"/>
  </r>
  <r>
    <x v="0"/>
    <n v="77"/>
    <x v="11"/>
    <n v="121427"/>
    <n v="4.3"/>
    <x v="66"/>
    <n v="-62.1"/>
    <n v="257275"/>
    <x v="66"/>
    <n v="159830.70000000001"/>
    <n v="4.4000000000000004"/>
    <n v="2.1"/>
    <n v="6.6"/>
    <n v="1.21"/>
    <n v="-60.2"/>
    <n v="-23.9"/>
    <n v="0.6"/>
    <n v="-28.7"/>
    <n v="-0.6"/>
    <n v="8.5"/>
    <n v="186000"/>
    <s v="Telecommunications"/>
    <x v="25"/>
    <s v="www.comcastcorporation.com"/>
    <x v="57"/>
    <x v="0"/>
    <n v="0.47197356913808203"/>
    <x v="56"/>
    <x v="57"/>
  </r>
  <r>
    <x v="0"/>
    <n v="30"/>
    <x v="18"/>
    <n v="198270"/>
    <n v="18"/>
    <x v="67"/>
    <n v="18.7"/>
    <n v="364840"/>
    <x v="67"/>
    <n v="2146048.6"/>
    <n v="36.700000000000003"/>
    <n v="19.899999999999999"/>
    <n v="43.7"/>
    <n v="9.65"/>
    <n v="19.899999999999999"/>
    <n v="28.9"/>
    <n v="17"/>
    <n v="-28"/>
    <n v="24.4"/>
    <n v="27"/>
    <n v="221000"/>
    <s v="Computer Software"/>
    <x v="26"/>
    <s v="www.microsoft.com"/>
    <x v="58"/>
    <x v="0"/>
    <n v="0.54344370134853603"/>
    <x v="57"/>
    <x v="58"/>
  </r>
  <r>
    <x v="1"/>
    <n v="432"/>
    <x v="19"/>
    <n v="33197.199999999997"/>
    <n v="65.2"/>
    <x v="68"/>
    <n v="54.1"/>
    <n v="26338.3"/>
    <x v="68"/>
    <n v="0"/>
    <n v="3.5"/>
    <n v="4.4000000000000004"/>
    <n v="22"/>
    <n v="6.97"/>
    <n v="54.2"/>
    <n v="16.399999999999999"/>
    <n v="14.6"/>
    <n v="37.9"/>
    <n v="15.1"/>
    <n v="15.6"/>
    <n v="32647"/>
    <s v="Automotive Retailing, Services"/>
    <x v="27"/>
    <s v="www.carmax.com"/>
    <x v="59"/>
    <x v="1"/>
    <n v="1.26041544063208"/>
    <x v="58"/>
    <x v="59"/>
  </r>
  <r>
    <x v="1"/>
    <n v="417"/>
    <x v="17"/>
    <n v="34392"/>
    <n v="5.4"/>
    <x v="69"/>
    <n v="16"/>
    <n v="64470"/>
    <x v="69"/>
    <n v="133381"/>
    <n v="16.100000000000001"/>
    <n v="8.6"/>
    <n v="29.8"/>
    <n v="7.91"/>
    <n v="17.7"/>
    <n v="5"/>
    <n v="11.7"/>
    <n v="-0.3"/>
    <n v="15.7"/>
    <n v="17.3"/>
    <n v="99000"/>
    <s v="Electronics, Electrical Equip."/>
    <x v="24"/>
    <s v="www.honeywell.com"/>
    <x v="60"/>
    <x v="1"/>
    <n v="0.53345742205677105"/>
    <x v="59"/>
    <x v="60"/>
  </r>
  <r>
    <x v="1"/>
    <n v="348"/>
    <x v="16"/>
    <n v="40479"/>
    <n v="3.6"/>
    <x v="70"/>
    <n v="35.6"/>
    <n v="131107"/>
    <x v="70"/>
    <n v="220736.6"/>
    <n v="34"/>
    <n v="10.5"/>
    <n v="262.39999999999998"/>
    <n v="4.55"/>
    <n v="47.7"/>
    <n v="17.100000000000001"/>
    <n v="10.5"/>
    <n v="36.9"/>
    <n v="19.7"/>
    <n v="14.6"/>
    <n v="132000"/>
    <s v="Computer Software"/>
    <x v="20"/>
    <s v="www.oracle.com"/>
    <x v="61"/>
    <x v="1"/>
    <n v="0.308747816668828"/>
    <x v="60"/>
    <x v="61"/>
  </r>
  <r>
    <x v="1"/>
    <n v="73"/>
    <x v="11"/>
    <n v="116385"/>
    <n v="12.4"/>
    <x v="71"/>
    <n v="34.4"/>
    <n v="275905"/>
    <x v="71"/>
    <n v="212245.8"/>
    <n v="12.2"/>
    <n v="5.0999999999999996"/>
    <n v="14.7"/>
    <n v="3.04"/>
    <n v="33.299999999999997"/>
    <n v="11.2"/>
    <n v="15"/>
    <n v="-2.2000000000000002"/>
    <n v="9.9"/>
    <n v="17.7"/>
    <n v="189000"/>
    <s v="Telecommunications"/>
    <x v="25"/>
    <s v="www.comcastcorporation.com"/>
    <x v="62"/>
    <x v="1"/>
    <n v="0.42182997770971897"/>
    <x v="61"/>
    <x v="62"/>
  </r>
  <r>
    <x v="1"/>
    <n v="2"/>
    <x v="10"/>
    <n v="469822"/>
    <n v="21.7"/>
    <x v="72"/>
    <n v="56.4"/>
    <n v="420549"/>
    <x v="72"/>
    <n v="1658807.3"/>
    <n v="7.1"/>
    <n v="7.9"/>
    <n v="24.1"/>
    <n v="64.81"/>
    <n v="54.9"/>
    <n v="67.599999999999994"/>
    <n v="47.1"/>
    <n v="2.4"/>
    <n v="34.799999999999997"/>
    <n v="34.4"/>
    <n v="1608000"/>
    <s v="Internet Services and Retailing"/>
    <x v="11"/>
    <s v="www.amazon.com"/>
    <x v="63"/>
    <x v="1"/>
    <n v="1.11716351721203"/>
    <x v="62"/>
    <x v="63"/>
  </r>
  <r>
    <x v="1"/>
    <n v="33"/>
    <x v="18"/>
    <n v="168088"/>
    <n v="17.5"/>
    <x v="73"/>
    <n v="38.4"/>
    <n v="333779"/>
    <x v="73"/>
    <n v="2311358.9"/>
    <n v="36.5"/>
    <n v="18.399999999999999"/>
    <n v="43.2"/>
    <n v="8.0500000000000007"/>
    <n v="39.799999999999997"/>
    <n v="30.8"/>
    <n v="11.6"/>
    <n v="52.5"/>
    <n v="42.2"/>
    <n v="31.9"/>
    <n v="181000"/>
    <s v="Computer Software"/>
    <x v="26"/>
    <s v="www.microsoft.com"/>
    <x v="64"/>
    <x v="1"/>
    <n v="0.50359069923512301"/>
    <x v="63"/>
    <x v="64"/>
  </r>
  <r>
    <x v="2"/>
    <n v="374"/>
    <x v="17"/>
    <n v="32637"/>
    <n v="-11.1"/>
    <x v="74"/>
    <n v="-22.2"/>
    <n v="64586"/>
    <x v="74"/>
    <n v="150972.4"/>
    <n v="14.6"/>
    <n v="7.4"/>
    <n v="27.2"/>
    <n v="6.72"/>
    <n v="-20.100000000000001"/>
    <n v="2.2000000000000002"/>
    <n v="10"/>
    <n v="22.7"/>
    <n v="19"/>
    <n v="17.899999999999999"/>
    <n v="103000"/>
    <s v="Electronics, Electrical Equip."/>
    <x v="24"/>
    <s v="www.honeywell.com"/>
    <x v="65"/>
    <x v="2"/>
    <n v="0.50532623169107904"/>
    <x v="64"/>
    <x v="65"/>
  </r>
  <r>
    <x v="2"/>
    <n v="304"/>
    <x v="16"/>
    <n v="39068"/>
    <n v="-1.1000000000000001"/>
    <x v="75"/>
    <n v="-8.6"/>
    <n v="115438"/>
    <x v="75"/>
    <n v="202337.7"/>
    <n v="25.9"/>
    <n v="8.8000000000000007"/>
    <n v="83.9"/>
    <n v="3.08"/>
    <n v="3.7"/>
    <n v="6.9"/>
    <n v="9.8000000000000007"/>
    <n v="24.2"/>
    <n v="13.9"/>
    <n v="9"/>
    <n v="135000"/>
    <s v="Computer Software"/>
    <x v="20"/>
    <s v="www.oracle.com"/>
    <x v="66"/>
    <x v="2"/>
    <n v="0.33843275178017601"/>
    <x v="65"/>
    <x v="66"/>
  </r>
  <r>
    <x v="2"/>
    <n v="64"/>
    <x v="11"/>
    <n v="103564"/>
    <n v="-4.9000000000000004"/>
    <x v="76"/>
    <n v="-19.3"/>
    <n v="273869"/>
    <x v="76"/>
    <n v="247859.3"/>
    <n v="10.199999999999999"/>
    <n v="3.8"/>
    <n v="11.7"/>
    <n v="2.2799999999999998"/>
    <n v="-19.399999999999999"/>
    <n v="7.1"/>
    <n v="13.5"/>
    <n v="19.100000000000001"/>
    <n v="15.3"/>
    <n v="19"/>
    <n v="168000"/>
    <s v="Telecommunications"/>
    <x v="25"/>
    <s v="https://corporate.comcast.com"/>
    <x v="67"/>
    <x v="2"/>
    <n v="0.37815159802679399"/>
    <x v="66"/>
    <x v="67"/>
  </r>
  <r>
    <x v="2"/>
    <n v="33"/>
    <x v="18"/>
    <n v="143015"/>
    <n v="13.6"/>
    <x v="77"/>
    <n v="12.8"/>
    <n v="301311"/>
    <x v="77"/>
    <n v="1778228.2"/>
    <n v="31"/>
    <n v="14.7"/>
    <n v="37.4"/>
    <n v="5.76"/>
    <n v="13.8"/>
    <n v="31.2"/>
    <n v="10.6"/>
    <n v="42.7"/>
    <n v="34.4"/>
    <n v="25.9"/>
    <n v="163000"/>
    <s v="Computer Software"/>
    <x v="26"/>
    <s v="www.microsoft.com"/>
    <x v="68"/>
    <x v="2"/>
    <n v="0.47464247903329099"/>
    <x v="67"/>
    <x v="68"/>
  </r>
  <r>
    <x v="2"/>
    <n v="3"/>
    <x v="10"/>
    <n v="386064"/>
    <n v="37.6"/>
    <x v="78"/>
    <n v="84.1"/>
    <n v="321195"/>
    <x v="78"/>
    <n v="1558069.6"/>
    <n v="5.5"/>
    <n v="6.6"/>
    <n v="22.8"/>
    <n v="41.83"/>
    <n v="81.8"/>
    <n v="101.8"/>
    <n v="32.4"/>
    <n v="76.3"/>
    <n v="37"/>
    <n v="33.6"/>
    <n v="1298000"/>
    <s v="Internet Services and Retailing"/>
    <x v="11"/>
    <s v="www.amazon.com"/>
    <x v="69"/>
    <x v="2"/>
    <n v="1.20196142530239"/>
    <x v="68"/>
    <x v="69"/>
  </r>
  <r>
    <x v="3"/>
    <n v="290"/>
    <x v="17"/>
    <n v="41802"/>
    <n v="3.1"/>
    <x v="79"/>
    <n v="308.8"/>
    <n v="57773"/>
    <x v="79"/>
    <n v="115752.5"/>
    <n v="16.2"/>
    <n v="11.7"/>
    <n v="37.200000000000003"/>
    <n v="8.98"/>
    <n v="319.60000000000002"/>
    <n v="12.8"/>
    <n v="9.1"/>
    <n v="-8.4"/>
    <n v="10.9"/>
    <n v="18.3"/>
    <n v="114000"/>
    <s v="Electronics, Electrical Equip."/>
    <x v="24"/>
    <s v="www.honeywell.com"/>
    <x v="70"/>
    <x v="3"/>
    <n v="0.72355598636041096"/>
    <x v="69"/>
    <x v="70"/>
  </r>
  <r>
    <x v="3"/>
    <n v="75"/>
    <x v="11"/>
    <n v="94507"/>
    <n v="11.8"/>
    <x v="80"/>
    <n v="-48.4"/>
    <n v="251684"/>
    <x v="80"/>
    <n v="180948"/>
    <n v="12.4"/>
    <n v="4.7"/>
    <n v="16.399999999999999"/>
    <n v="2.5299999999999998"/>
    <n v="-46.7"/>
    <n v="14.6"/>
    <n v="19.399999999999999"/>
    <n v="-13.2"/>
    <n v="7.4"/>
    <n v="17"/>
    <n v="184000"/>
    <s v="Telecommunications"/>
    <x v="25"/>
    <s v="www.comcastcorporation.com"/>
    <x v="71"/>
    <x v="3"/>
    <n v="0.37549864115319198"/>
    <x v="46"/>
    <x v="71"/>
  </r>
  <r>
    <x v="3"/>
    <n v="60"/>
    <x v="18"/>
    <n v="110360"/>
    <n v="22.7"/>
    <x v="81"/>
    <n v="-21.8"/>
    <n v="258848"/>
    <x v="81"/>
    <n v="904860.9"/>
    <n v="15"/>
    <n v="6.4"/>
    <n v="20"/>
    <n v="2.13"/>
    <n v="-21.4"/>
    <n v="-3.8"/>
    <n v="1.3"/>
    <n v="20.7"/>
    <n v="25.1"/>
    <n v="20.9"/>
    <n v="131000"/>
    <s v="Computer Software"/>
    <x v="26"/>
    <s v="www.microsoft.com"/>
    <x v="72"/>
    <x v="3"/>
    <n v="0.42635059957967603"/>
    <x v="70"/>
    <x v="72"/>
  </r>
  <r>
    <x v="3"/>
    <n v="25"/>
    <x v="9"/>
    <n v="170756"/>
    <n v="6.4"/>
    <x v="82"/>
    <n v="-34.200000000000003"/>
    <n v="531864"/>
    <x v="82"/>
    <n v="228444.7"/>
    <n v="11.3"/>
    <n v="3.6"/>
    <n v="10.5"/>
    <n v="2.85"/>
    <n v="-40.1"/>
    <n v="-3.4"/>
    <n v="2.8"/>
    <n v="-22.1"/>
    <n v="1.2"/>
    <n v="5.7"/>
    <n v="268220"/>
    <s v="Telecommunications"/>
    <x v="10"/>
    <s v="www.att.com"/>
    <x v="73"/>
    <x v="3"/>
    <n v="0.32105199825519298"/>
    <x v="71"/>
    <x v="73"/>
  </r>
  <r>
    <x v="3"/>
    <n v="13"/>
    <x v="10"/>
    <n v="232887"/>
    <n v="30.9"/>
    <x v="83"/>
    <n v="232.1"/>
    <n v="162648"/>
    <x v="83"/>
    <n v="874709.5"/>
    <n v="4.3"/>
    <n v="6.2"/>
    <n v="23.1"/>
    <n v="20.14"/>
    <n v="227.5"/>
    <n v="102.6"/>
    <n v="29.7"/>
    <n v="28.4"/>
    <n v="30.4"/>
    <n v="40.200000000000003"/>
    <n v="647500"/>
    <s v="Internet Services and Retailing"/>
    <x v="11"/>
    <s v="www.amazon.com"/>
    <x v="74"/>
    <x v="3"/>
    <n v="1.4318466873247799"/>
    <x v="72"/>
    <x v="74"/>
  </r>
  <r>
    <x v="4"/>
    <n v="290"/>
    <x v="17"/>
    <n v="41802"/>
    <n v="3.1"/>
    <x v="79"/>
    <n v="308.8"/>
    <n v="57773"/>
    <x v="79"/>
    <n v="115752.5"/>
    <n v="16.2"/>
    <n v="11.7"/>
    <n v="37.200000000000003"/>
    <n v="8.98"/>
    <n v="319.60000000000002"/>
    <n v="12.8"/>
    <n v="9.1"/>
    <n v="-8.4"/>
    <n v="10.9"/>
    <n v="18.3"/>
    <n v="114000"/>
    <s v="Electronics, Electrical Equip."/>
    <x v="24"/>
    <s v="www.honeywell.com"/>
    <x v="70"/>
    <x v="4"/>
    <n v="0.72355598636041096"/>
    <x v="69"/>
    <x v="70"/>
  </r>
  <r>
    <x v="4"/>
    <n v="75"/>
    <x v="11"/>
    <n v="94507"/>
    <n v="11.8"/>
    <x v="80"/>
    <n v="-48.4"/>
    <n v="251684"/>
    <x v="80"/>
    <n v="180948"/>
    <n v="12.4"/>
    <n v="4.7"/>
    <n v="16.399999999999999"/>
    <n v="2.5299999999999998"/>
    <n v="-46.7"/>
    <n v="14.6"/>
    <n v="19.399999999999999"/>
    <n v="-13.2"/>
    <n v="7.4"/>
    <n v="17"/>
    <n v="184000"/>
    <s v="Telecommunications"/>
    <x v="25"/>
    <s v="www.comcastcorporation.com"/>
    <x v="71"/>
    <x v="4"/>
    <n v="0.37549864115319198"/>
    <x v="46"/>
    <x v="71"/>
  </r>
  <r>
    <x v="4"/>
    <n v="60"/>
    <x v="18"/>
    <n v="110360"/>
    <n v="22.7"/>
    <x v="81"/>
    <n v="-21.8"/>
    <n v="258848"/>
    <x v="81"/>
    <n v="904860.9"/>
    <n v="15"/>
    <n v="6.4"/>
    <n v="20"/>
    <n v="2.13"/>
    <n v="-21.4"/>
    <n v="-3.8"/>
    <n v="1.3"/>
    <n v="20.7"/>
    <n v="25.1"/>
    <n v="20.9"/>
    <n v="131000"/>
    <s v="Computer Software"/>
    <x v="26"/>
    <s v="www.microsoft.com"/>
    <x v="72"/>
    <x v="4"/>
    <n v="0.42635059957967603"/>
    <x v="70"/>
    <x v="72"/>
  </r>
  <r>
    <x v="4"/>
    <n v="25"/>
    <x v="9"/>
    <n v="170756"/>
    <n v="6.4"/>
    <x v="82"/>
    <n v="-34.200000000000003"/>
    <n v="531864"/>
    <x v="82"/>
    <n v="228444.7"/>
    <n v="11.3"/>
    <n v="3.6"/>
    <n v="10.5"/>
    <n v="2.85"/>
    <n v="-40.1"/>
    <n v="-3.4"/>
    <n v="2.8"/>
    <n v="-22.1"/>
    <n v="1.2"/>
    <n v="5.7"/>
    <n v="268220"/>
    <s v="Telecommunications"/>
    <x v="10"/>
    <s v="www.att.com"/>
    <x v="73"/>
    <x v="4"/>
    <n v="0.32105199825519298"/>
    <x v="71"/>
    <x v="73"/>
  </r>
  <r>
    <x v="4"/>
    <n v="13"/>
    <x v="10"/>
    <n v="232887"/>
    <n v="30.9"/>
    <x v="83"/>
    <n v="232.1"/>
    <n v="162648"/>
    <x v="83"/>
    <n v="874709.5"/>
    <n v="4.3"/>
    <n v="6.2"/>
    <n v="23.1"/>
    <n v="20.14"/>
    <n v="227.5"/>
    <n v="102.6"/>
    <n v="29.7"/>
    <n v="28.4"/>
    <n v="30.4"/>
    <n v="40.200000000000003"/>
    <n v="647500"/>
    <s v="Internet Services and Retailing"/>
    <x v="11"/>
    <s v="www.amazon.com"/>
    <x v="74"/>
    <x v="4"/>
    <n v="1.4318466873247799"/>
    <x v="72"/>
    <x v="74"/>
  </r>
  <r>
    <x v="5"/>
    <n v="290"/>
    <x v="17"/>
    <n v="41802"/>
    <n v="3.1"/>
    <x v="79"/>
    <n v="308.8"/>
    <n v="57773"/>
    <x v="79"/>
    <n v="115752.5"/>
    <n v="16.2"/>
    <n v="11.7"/>
    <n v="37.200000000000003"/>
    <n v="8.98"/>
    <n v="319.60000000000002"/>
    <n v="12.8"/>
    <n v="9.1"/>
    <n v="-8.4"/>
    <n v="10.9"/>
    <n v="18.3"/>
    <n v="114000"/>
    <s v="Electronics, Electrical Equip."/>
    <x v="24"/>
    <s v="www.honeywell.com"/>
    <x v="70"/>
    <x v="5"/>
    <n v="0.72355598636041096"/>
    <x v="69"/>
    <x v="70"/>
  </r>
  <r>
    <x v="5"/>
    <n v="75"/>
    <x v="11"/>
    <n v="94507"/>
    <n v="11.8"/>
    <x v="80"/>
    <n v="-48.4"/>
    <n v="251684"/>
    <x v="80"/>
    <n v="180948"/>
    <n v="12.4"/>
    <n v="4.7"/>
    <n v="16.399999999999999"/>
    <n v="2.5299999999999998"/>
    <n v="-46.7"/>
    <n v="14.6"/>
    <n v="19.399999999999999"/>
    <n v="-13.2"/>
    <n v="7.4"/>
    <n v="17"/>
    <n v="184000"/>
    <s v="Telecommunications"/>
    <x v="25"/>
    <s v="www.comcastcorporation.com"/>
    <x v="71"/>
    <x v="5"/>
    <n v="0.37549864115319198"/>
    <x v="46"/>
    <x v="71"/>
  </r>
  <r>
    <x v="5"/>
    <n v="60"/>
    <x v="18"/>
    <n v="110360"/>
    <n v="22.7"/>
    <x v="81"/>
    <n v="-21.8"/>
    <n v="258848"/>
    <x v="81"/>
    <n v="904860.9"/>
    <n v="15"/>
    <n v="6.4"/>
    <n v="20"/>
    <n v="2.13"/>
    <n v="-21.4"/>
    <n v="-3.8"/>
    <n v="1.3"/>
    <n v="20.7"/>
    <n v="25.1"/>
    <n v="20.9"/>
    <n v="131000"/>
    <s v="Computer Software"/>
    <x v="26"/>
    <s v="www.microsoft.com"/>
    <x v="72"/>
    <x v="5"/>
    <n v="0.42635059957967603"/>
    <x v="70"/>
    <x v="72"/>
  </r>
  <r>
    <x v="5"/>
    <n v="25"/>
    <x v="9"/>
    <n v="170756"/>
    <n v="6.4"/>
    <x v="82"/>
    <n v="-34.200000000000003"/>
    <n v="531864"/>
    <x v="82"/>
    <n v="228444.7"/>
    <n v="11.3"/>
    <n v="3.6"/>
    <n v="10.5"/>
    <n v="2.85"/>
    <n v="-40.1"/>
    <n v="-3.4"/>
    <n v="2.8"/>
    <n v="-22.1"/>
    <n v="1.2"/>
    <n v="5.7"/>
    <n v="268220"/>
    <s v="Telecommunications"/>
    <x v="10"/>
    <s v="www.att.com"/>
    <x v="73"/>
    <x v="5"/>
    <n v="0.32105199825519298"/>
    <x v="71"/>
    <x v="73"/>
  </r>
  <r>
    <x v="5"/>
    <n v="13"/>
    <x v="10"/>
    <n v="232887"/>
    <n v="30.9"/>
    <x v="83"/>
    <n v="232.1"/>
    <n v="162648"/>
    <x v="83"/>
    <n v="874709.5"/>
    <n v="4.3"/>
    <n v="6.2"/>
    <n v="23.1"/>
    <n v="20.14"/>
    <n v="227.5"/>
    <n v="102.6"/>
    <n v="29.7"/>
    <n v="28.4"/>
    <n v="30.4"/>
    <n v="40.200000000000003"/>
    <n v="647500"/>
    <s v="Internet Services and Retailing"/>
    <x v="11"/>
    <s v="www.amazon.com"/>
    <x v="74"/>
    <x v="5"/>
    <n v="1.4318466873247799"/>
    <x v="72"/>
    <x v="74"/>
  </r>
  <r>
    <x v="6"/>
    <n v="260"/>
    <x v="17"/>
    <n v="39302"/>
    <n v="1.9"/>
    <x v="84"/>
    <n v="0.9"/>
    <n v="54146"/>
    <x v="84"/>
    <n v="94990.9"/>
    <n v="12.2"/>
    <n v="8.9"/>
    <n v="24.8"/>
    <n v="6.2"/>
    <n v="2.6"/>
    <n v="18.899999999999999"/>
    <n v="9.4"/>
    <n v="14.9"/>
    <n v="19"/>
    <n v="12.6"/>
    <n v="131000"/>
    <s v="Electronics, Electrical Equip."/>
    <x v="24"/>
    <s v="www.honeywell.com"/>
    <x v="75"/>
    <x v="6"/>
    <n v="0.72585232519484399"/>
    <x v="73"/>
    <x v="75"/>
  </r>
  <r>
    <x v="6"/>
    <n v="79"/>
    <x v="11"/>
    <n v="80403"/>
    <n v="7.9"/>
    <x v="85"/>
    <n v="6.5"/>
    <n v="180500"/>
    <x v="85"/>
    <n v="178257.8"/>
    <n v="10.8"/>
    <n v="4.8"/>
    <n v="16.100000000000001"/>
    <n v="3.57"/>
    <n v="10.199999999999999"/>
    <n v="18.899999999999999"/>
    <n v="16.3"/>
    <n v="24.5"/>
    <n v="26"/>
    <n v="11"/>
    <n v="159000"/>
    <s v="Telecommunications"/>
    <x v="25"/>
    <s v="www.comcastcorporation.com"/>
    <x v="76"/>
    <x v="6"/>
    <n v="0.44544598337950098"/>
    <x v="74"/>
    <x v="76"/>
  </r>
  <r>
    <x v="6"/>
    <n v="69"/>
    <x v="18"/>
    <n v="85320"/>
    <n v="-8.8000000000000007"/>
    <x v="86"/>
    <n v="37.799999999999997"/>
    <n v="193694"/>
    <x v="86"/>
    <n v="508935.1"/>
    <n v="19.7"/>
    <n v="8.6999999999999993"/>
    <n v="23.3"/>
    <n v="2.1"/>
    <n v="41.9"/>
    <n v="-4.8"/>
    <n v="5.8"/>
    <n v="15"/>
    <n v="22.4"/>
    <n v="10.199999999999999"/>
    <n v="114000"/>
    <s v="Computer Software"/>
    <x v="26"/>
    <s v="www.microsoft.com"/>
    <x v="77"/>
    <x v="6"/>
    <n v="0.44048860573894899"/>
    <x v="23"/>
    <x v="77"/>
  </r>
  <r>
    <x v="6"/>
    <n v="26"/>
    <x v="10"/>
    <n v="135987"/>
    <n v="27.1"/>
    <x v="87"/>
    <n v="297.8"/>
    <n v="83402"/>
    <x v="87"/>
    <n v="423030.8"/>
    <n v="1.7"/>
    <n v="2.8"/>
    <n v="12.3"/>
    <n v="4.9000000000000004"/>
    <n v="292"/>
    <n v="29"/>
    <n v="27"/>
    <n v="10.9"/>
    <n v="34.1"/>
    <n v="34.200000000000003"/>
    <n v="341400"/>
    <s v="Internet Services and Retailing"/>
    <x v="11"/>
    <s v="www.amazon.com"/>
    <x v="78"/>
    <x v="6"/>
    <n v="1.6305004676146899"/>
    <x v="75"/>
    <x v="78"/>
  </r>
  <r>
    <x v="6"/>
    <n v="19"/>
    <x v="9"/>
    <n v="163786"/>
    <n v="11.6"/>
    <x v="88"/>
    <n v="-2.8"/>
    <n v="403821"/>
    <x v="88"/>
    <n v="255678.6"/>
    <n v="7.9"/>
    <n v="3.2"/>
    <n v="10.5"/>
    <n v="2.1"/>
    <n v="-11.4"/>
    <n v="26"/>
    <n v="1.1000000000000001"/>
    <n v="29.9"/>
    <n v="12.7"/>
    <n v="7.3"/>
    <n v="268540"/>
    <s v="Telecommunications"/>
    <x v="10"/>
    <s v="www.att.com"/>
    <x v="79"/>
    <x v="6"/>
    <n v="0.40559059583330198"/>
    <x v="71"/>
    <x v="79"/>
  </r>
  <r>
    <x v="11"/>
    <n v="480"/>
    <x v="20"/>
    <n v="22304"/>
    <n v="-9.1"/>
    <x v="89"/>
    <n v="26.2"/>
    <n v="22088"/>
    <x v="89"/>
    <n v="34972.6"/>
    <n v="12.2"/>
    <n v="12.3"/>
    <n v="33.5"/>
    <n v="3.99"/>
    <n v="31.7"/>
    <n v="7"/>
    <n v="8.9"/>
    <n v="-19.7"/>
    <n v="-0.5"/>
    <n v="5.5"/>
    <n v="110800"/>
    <s v="Electronics, Electrical Equip."/>
    <x v="28"/>
    <s v="www.emerson.com"/>
    <x v="80"/>
    <x v="11"/>
    <n v="1.00977906555596"/>
    <x v="76"/>
    <x v="80"/>
  </r>
  <r>
    <x v="11"/>
    <n v="436"/>
    <x v="21"/>
    <n v="24704"/>
    <n v="1.1000000000000001"/>
    <x v="90"/>
    <n v="-26.7"/>
    <n v="46612"/>
    <x v="90"/>
    <n v="51888.800000000003"/>
    <n v="8.1"/>
    <n v="4.3"/>
    <n v="9.4"/>
    <n v="1.01"/>
    <n v="-23.5"/>
    <n v="2.8"/>
    <n v="7.9"/>
    <n v="-12.2"/>
    <n v="3.2"/>
    <n v="7"/>
    <n v="72000"/>
    <s v="Computers, Office Equipment"/>
    <x v="29"/>
    <s v="www.emc.com"/>
    <x v="81"/>
    <x v="11"/>
    <n v="0.52999227666695303"/>
    <x v="77"/>
    <x v="81"/>
  </r>
  <r>
    <x v="11"/>
    <n v="256"/>
    <x v="17"/>
    <n v="38581"/>
    <n v="-4.3"/>
    <x v="91"/>
    <n v="12.5"/>
    <n v="49316"/>
    <x v="91"/>
    <n v="85307.6"/>
    <n v="12.4"/>
    <n v="9.6999999999999993"/>
    <n v="26.1"/>
    <n v="6.04"/>
    <n v="13.3"/>
    <n v="18.5"/>
    <n v="12"/>
    <n v="5.9"/>
    <n v="16.899999999999999"/>
    <n v="13.5"/>
    <n v="129000"/>
    <s v="Electronics, Electrical Equip."/>
    <x v="24"/>
    <s v="www.honeywell.com"/>
    <x v="82"/>
    <x v="11"/>
    <n v="0.78232216724795201"/>
    <x v="78"/>
    <x v="82"/>
  </r>
  <r>
    <x v="11"/>
    <n v="96"/>
    <x v="11"/>
    <n v="74510"/>
    <n v="8.3000000000000007"/>
    <x v="92"/>
    <n v="-2.6"/>
    <n v="166574"/>
    <x v="92"/>
    <n v="149181.70000000001"/>
    <n v="11"/>
    <n v="4.9000000000000004"/>
    <n v="15.6"/>
    <n v="3.24"/>
    <n v="1.3"/>
    <n v="20.2"/>
    <n v="27.7"/>
    <n v="-1.1000000000000001"/>
    <n v="22.9"/>
    <n v="14.1"/>
    <n v="153000"/>
    <s v="Telecommunications"/>
    <x v="25"/>
    <s v="www.comcastcorporation.com"/>
    <x v="83"/>
    <x v="11"/>
    <n v="0.44730870363922298"/>
    <x v="79"/>
    <x v="83"/>
  </r>
  <r>
    <x v="11"/>
    <n v="63"/>
    <x v="18"/>
    <n v="93580"/>
    <n v="7.8"/>
    <x v="93"/>
    <n v="-44.8"/>
    <n v="176223"/>
    <x v="93"/>
    <n v="436830.8"/>
    <n v="13"/>
    <n v="6.9"/>
    <n v="15.2"/>
    <n v="1.48"/>
    <n v="-43.7"/>
    <n v="-6.8"/>
    <n v="2.8"/>
    <n v="22.8"/>
    <n v="18"/>
    <n v="10.3"/>
    <n v="118000"/>
    <s v="Computer Software"/>
    <x v="26"/>
    <s v="www.microsoft.com"/>
    <x v="84"/>
    <x v="11"/>
    <n v="0.53103170414758605"/>
    <x v="80"/>
    <x v="84"/>
  </r>
  <r>
    <x v="11"/>
    <n v="23"/>
    <x v="9"/>
    <n v="146801"/>
    <n v="10.8"/>
    <x v="94"/>
    <n v="114.4"/>
    <n v="402672"/>
    <x v="94"/>
    <n v="240942.9"/>
    <n v="9.1"/>
    <n v="3.3"/>
    <n v="10.9"/>
    <n v="2.37"/>
    <n v="99.2"/>
    <n v="-6.7"/>
    <n v="5.3"/>
    <n v="8.1999999999999993"/>
    <n v="8.9"/>
    <n v="9"/>
    <n v="281450"/>
    <s v="Telecommunications"/>
    <x v="10"/>
    <s v="www.att.com"/>
    <x v="85"/>
    <x v="11"/>
    <n v="0.36456719116303099"/>
    <x v="81"/>
    <x v="85"/>
  </r>
  <r>
    <x v="10"/>
    <n v="487"/>
    <x v="21"/>
    <n v="24440"/>
    <n v="5.2"/>
    <x v="95"/>
    <n v="-6.1"/>
    <n v="45885"/>
    <x v="95"/>
    <n v="50815.5"/>
    <n v="11.1047463175123"/>
    <n v="5.91478696741855"/>
    <n v="12.394957983193301"/>
    <n v="1.32"/>
    <n v="-0.8"/>
    <n v="20"/>
    <n v="13.9"/>
    <n v="20.100000000000001"/>
    <n v="11.8"/>
    <n v="7.4"/>
    <n v="70000"/>
    <s v="Computers, Office Equipment"/>
    <x v="12"/>
    <s v="www.emc.com"/>
    <x v="86"/>
    <x v="10"/>
    <n v="0.53263593767026296"/>
    <x v="82"/>
    <x v="86"/>
  </r>
  <r>
    <x v="10"/>
    <n v="484"/>
    <x v="20"/>
    <n v="24537"/>
    <n v="-0.5"/>
    <x v="96"/>
    <n v="7.1"/>
    <n v="24177"/>
    <x v="96"/>
    <n v="38796.1"/>
    <n v="8.75005094347312"/>
    <n v="8.8803408197873992"/>
    <n v="21.2175116118194"/>
    <n v="3.03"/>
    <n v="9.8000000000000007"/>
    <n v="5.9"/>
    <n v="7.4"/>
    <n v="-9.6"/>
    <n v="10.8"/>
    <n v="8.8000000000000007"/>
    <n v="115100"/>
    <s v="Electronics, Electrical Equip."/>
    <x v="12"/>
    <s v="www.emerson.com"/>
    <x v="87"/>
    <x v="10"/>
    <n v="1.01489018488646"/>
    <x v="83"/>
    <x v="87"/>
  </r>
  <r>
    <x v="10"/>
    <n v="275"/>
    <x v="17"/>
    <n v="40306"/>
    <n v="3.2"/>
    <x v="97"/>
    <n v="8"/>
    <n v="45451"/>
    <x v="97"/>
    <n v="81427.399999999994"/>
    <n v="10.517044608743101"/>
    <n v="9.3265274691425901"/>
    <n v="24.007475788639098"/>
    <n v="5.33"/>
    <n v="8.3000000000000007"/>
    <n v="13.3"/>
    <n v="13.6"/>
    <n v="11.5"/>
    <n v="23.5"/>
    <n v="13.7"/>
    <n v="127000"/>
    <s v="Electronics, Electrical Equip."/>
    <x v="12"/>
    <s v="www.honeywell.com"/>
    <x v="88"/>
    <x v="10"/>
    <n v="0.88680117049129803"/>
    <x v="84"/>
    <x v="88"/>
  </r>
  <r>
    <x v="10"/>
    <n v="135"/>
    <x v="11"/>
    <n v="68775"/>
    <n v="6.4"/>
    <x v="98"/>
    <n v="22.9"/>
    <n v="159339"/>
    <x v="98"/>
    <n v="143494.1"/>
    <n v="12.184660123591399"/>
    <n v="5.2592271822968604"/>
    <n v="15.8980099030563"/>
    <n v="3.2"/>
    <n v="25"/>
    <n v="20.5"/>
    <n v="27.3"/>
    <n v="13.5"/>
    <n v="30.4"/>
    <n v="11.4"/>
    <n v="139000"/>
    <s v="Telecommunications"/>
    <x v="12"/>
    <s v="www.comcastcorporation.com"/>
    <x v="89"/>
    <x v="10"/>
    <n v="0.431626908666428"/>
    <x v="85"/>
    <x v="89"/>
  </r>
  <r>
    <x v="10"/>
    <n v="95"/>
    <x v="18"/>
    <n v="86833"/>
    <n v="11.5"/>
    <x v="99"/>
    <n v="1"/>
    <n v="172384"/>
    <x v="99"/>
    <n v="333524.90000000002"/>
    <n v="25.421210829983998"/>
    <n v="12.8051327269352"/>
    <n v="24.585672280139001"/>
    <n v="2.63"/>
    <n v="1.9"/>
    <n v="10.199999999999999"/>
    <n v="13.4"/>
    <n v="27.5"/>
    <n v="11.7"/>
    <n v="8"/>
    <n v="128000"/>
    <s v="Computer Software"/>
    <x v="12"/>
    <s v="www.microsoft.com"/>
    <x v="90"/>
    <x v="10"/>
    <n v="0.50371844254687204"/>
    <x v="86"/>
    <x v="90"/>
  </r>
  <r>
    <x v="10"/>
    <n v="33"/>
    <x v="9"/>
    <n v="132447"/>
    <n v="2.9"/>
    <x v="100"/>
    <n v="-65.900000000000006"/>
    <n v="292829"/>
    <x v="100"/>
    <n v="169459"/>
    <n v="4.69923818584037"/>
    <n v="2.1254725454104602"/>
    <n v="7.2062058585156903"/>
    <n v="1.19"/>
    <n v="-64.900000000000006"/>
    <n v="-10.9"/>
    <n v="-3.9"/>
    <n v="0.8"/>
    <n v="9.6"/>
    <n v="8.1999999999999993"/>
    <n v="243620"/>
    <s v="Telecommunications"/>
    <x v="12"/>
    <s v="www.att.com"/>
    <x v="91"/>
    <x v="10"/>
    <n v="0.45230151385279499"/>
    <x v="87"/>
    <x v="91"/>
  </r>
  <r>
    <x v="7"/>
    <n v="482"/>
    <x v="20"/>
    <n v="24669"/>
    <n v="0.7"/>
    <x v="101"/>
    <n v="1.8"/>
    <n v="24711"/>
    <x v="101"/>
    <n v="46959.501900000003"/>
    <n v="8.1019000000000005"/>
    <n v="8.1019000000000005"/>
    <n v="18.901900000000001"/>
    <n v="2.76"/>
    <n v="3.4018999999999999"/>
    <n v="-2.0001000000000002"/>
    <n v="7.9019000000000004"/>
    <n v="36.101900000000001"/>
    <n v="17.401900000000001"/>
    <n v="11.101900000000001"/>
    <n v="131600"/>
    <s v="Electronics, Electrical Equip."/>
    <x v="30"/>
    <s v="www.emerson.com"/>
    <x v="92"/>
    <x v="7"/>
    <n v="0.99830035206992795"/>
    <x v="88"/>
    <x v="92"/>
  </r>
  <r>
    <x v="7"/>
    <n v="283"/>
    <x v="17"/>
    <n v="39055"/>
    <n v="3.7"/>
    <x v="102"/>
    <n v="34.1"/>
    <n v="45435"/>
    <x v="102"/>
    <n v="72537.7019"/>
    <n v="10.001899999999999"/>
    <n v="8.6019000000000005"/>
    <n v="22.501899999999999"/>
    <n v="4.92"/>
    <n v="33.301900000000003"/>
    <n v="5.5019"/>
    <n v="12.3019"/>
    <n v="47.001899999999999"/>
    <n v="26.101900000000001"/>
    <n v="13.3019"/>
    <n v="131000"/>
    <s v="Electronics, Electrical Equip."/>
    <x v="31"/>
    <s v="www.honeywell.com"/>
    <x v="93"/>
    <x v="7"/>
    <n v="0.85957961923627202"/>
    <x v="89"/>
    <x v="93"/>
  </r>
  <r>
    <x v="7"/>
    <n v="146"/>
    <x v="11"/>
    <n v="64657"/>
    <n v="3.3"/>
    <x v="103"/>
    <n v="9.9"/>
    <n v="158813"/>
    <x v="103"/>
    <n v="130431.7019"/>
    <n v="10.501899999999999"/>
    <n v="4.3018999999999998"/>
    <n v="13.401899999999999"/>
    <n v="2.56"/>
    <n v="12.3019"/>
    <n v="24.401900000000001"/>
    <n v="10.3019"/>
    <n v="41.501899999999999"/>
    <n v="27.501899999999999"/>
    <n v="10.2019"/>
    <n v="136000"/>
    <s v="Telecommunications"/>
    <x v="32"/>
    <s v="www.comcastcorporation.com"/>
    <x v="94"/>
    <x v="7"/>
    <n v="0.40712662061670002"/>
    <x v="90"/>
    <x v="94"/>
  </r>
  <r>
    <x v="7"/>
    <n v="104"/>
    <x v="18"/>
    <n v="77849"/>
    <n v="5.6"/>
    <x v="104"/>
    <n v="28.8"/>
    <n v="142431"/>
    <x v="104"/>
    <n v="340246.70189999999"/>
    <n v="28.101900000000001"/>
    <n v="15.3019"/>
    <n v="27.701899999999998"/>
    <n v="2.58"/>
    <n v="29.001899999999999"/>
    <n v="6.6018999999999997"/>
    <n v="10.901899999999999"/>
    <n v="44.201900000000002"/>
    <n v="16.901900000000001"/>
    <n v="6.3018999999999998"/>
    <n v="99000"/>
    <s v="Computer Software"/>
    <x v="33"/>
    <s v="www.microsoft.com"/>
    <x v="95"/>
    <x v="7"/>
    <n v="0.54657342853732704"/>
    <x v="91"/>
    <x v="95"/>
  </r>
  <r>
    <x v="7"/>
    <n v="34"/>
    <x v="9"/>
    <n v="128752"/>
    <n v="1"/>
    <x v="105"/>
    <n v="151.19999999999999"/>
    <n v="277787"/>
    <x v="105"/>
    <n v="182604.20189999999"/>
    <n v="14.2019"/>
    <n v="6.6018999999999997"/>
    <n v="20.101900000000001"/>
    <n v="3.39"/>
    <n v="171.20189999999999"/>
    <n v="9.4018999999999995"/>
    <n v="2.8018999999999998"/>
    <n v="9.6019000000000005"/>
    <n v="10.401899999999999"/>
    <n v="8.5018999999999991"/>
    <n v="243360"/>
    <s v="Telecommunications"/>
    <x v="34"/>
    <s v="www.att.com"/>
    <x v="96"/>
    <x v="7"/>
    <n v="0.46349181207183898"/>
    <x v="92"/>
    <x v="96"/>
  </r>
  <r>
    <x v="8"/>
    <n v="478"/>
    <x v="20"/>
    <n v="24507"/>
    <n v="1.1000000000000001"/>
    <x v="106"/>
    <n v="-20.6"/>
    <n v="23818"/>
    <x v="106"/>
    <n v="40342.199999999997"/>
    <n v="8"/>
    <n v="8.2627000000000006"/>
    <n v="19"/>
    <n v="2.67"/>
    <n v="-18.3"/>
    <n v="0.1"/>
    <n v="33.799999999999997"/>
    <n v="17.399999999999999"/>
    <n v="1.7"/>
    <n v="10.6"/>
    <n v="134900"/>
    <s v="Electronics, Electrical Equip."/>
    <x v="30"/>
    <s v="www.emerson.com"/>
    <x v="97"/>
    <x v="8"/>
    <n v="1.0289277017381799"/>
    <x v="93"/>
    <x v="97"/>
  </r>
  <r>
    <x v="8"/>
    <n v="165"/>
    <x v="22"/>
    <n v="56940"/>
    <n v="-8.3000000000000007"/>
    <x v="107"/>
    <n v="-32.1"/>
    <n v="47540"/>
    <x v="107"/>
    <n v="25037.7"/>
    <n v="4.2"/>
    <n v="4.9894999999999996"/>
    <n v="22"/>
    <n v="1.35"/>
    <n v="-28.2"/>
    <n v="0.6"/>
    <n v="5.4"/>
    <n v="-30.1"/>
    <n v="-16"/>
    <n v="-9.1999999999999993"/>
    <n v="110050"/>
    <s v="Computers, Office Equipment"/>
    <x v="35"/>
    <s v="www.dell.com"/>
    <x v="98"/>
    <x v="8"/>
    <n v="1.19772822885991"/>
    <x v="58"/>
    <x v="98"/>
  </r>
  <r>
    <x v="8"/>
    <n v="110"/>
    <x v="18"/>
    <n v="73723"/>
    <n v="5.4"/>
    <x v="108"/>
    <n v="-26.7"/>
    <n v="121271"/>
    <x v="108"/>
    <n v="239602.5"/>
    <n v="23"/>
    <n v="14"/>
    <n v="26"/>
    <n v="2"/>
    <n v="-25.7"/>
    <n v="7.1"/>
    <n v="11"/>
    <n v="5.8"/>
    <n v="-3.4"/>
    <n v="3.1"/>
    <n v="94000"/>
    <s v="Computer Software"/>
    <x v="33"/>
    <s v="www.microsoft.com"/>
    <x v="99"/>
    <x v="8"/>
    <n v="0.60791945312564399"/>
    <x v="94"/>
    <x v="99"/>
  </r>
  <r>
    <x v="8"/>
    <n v="34"/>
    <x v="9"/>
    <n v="127434"/>
    <n v="0.6"/>
    <x v="109"/>
    <n v="84.2"/>
    <n v="272315"/>
    <x v="109"/>
    <n v="201487.2"/>
    <n v="5.7"/>
    <n v="2.6675"/>
    <n v="8"/>
    <n v="1.25"/>
    <n v="89.4"/>
    <n v="-8.4"/>
    <n v="-3"/>
    <n v="17.399999999999999"/>
    <n v="1.5"/>
    <n v="7.3"/>
    <n v="241810"/>
    <s v="Telecommunications"/>
    <x v="34"/>
    <s v="www.att.com"/>
    <x v="100"/>
    <x v="8"/>
    <n v="0.467965407707985"/>
    <x v="95"/>
    <x v="100"/>
  </r>
  <r>
    <x v="9"/>
    <n v="260"/>
    <x v="17"/>
    <n v="39302"/>
    <n v="1.9"/>
    <x v="84"/>
    <n v="0.9"/>
    <n v="54146"/>
    <x v="84"/>
    <n v="94990.9"/>
    <n v="12.2"/>
    <n v="8.9"/>
    <n v="24.8"/>
    <n v="6.2"/>
    <n v="2.6"/>
    <n v="18.899999999999999"/>
    <n v="9.4"/>
    <n v="14.9"/>
    <n v="19"/>
    <n v="12.6"/>
    <n v="131000"/>
    <s v="Electronics, Electrical Equip."/>
    <x v="31"/>
    <s v="www.honeywell.com"/>
    <x v="75"/>
    <x v="9"/>
    <n v="0.72585232519484399"/>
    <x v="73"/>
    <x v="75"/>
  </r>
  <r>
    <x v="9"/>
    <n v="79"/>
    <x v="11"/>
    <n v="80403"/>
    <n v="7.9"/>
    <x v="85"/>
    <n v="6.5"/>
    <n v="180500"/>
    <x v="85"/>
    <n v="178257.8"/>
    <n v="10.8"/>
    <n v="4.8"/>
    <n v="16.100000000000001"/>
    <n v="3.57"/>
    <n v="10.199999999999999"/>
    <n v="18.899999999999999"/>
    <n v="16.3"/>
    <n v="24.5"/>
    <n v="26"/>
    <n v="11"/>
    <n v="159000"/>
    <s v="Telecommunications"/>
    <x v="32"/>
    <s v="www.comcastcorporation.com"/>
    <x v="76"/>
    <x v="9"/>
    <n v="0.44544598337950098"/>
    <x v="74"/>
    <x v="76"/>
  </r>
  <r>
    <x v="9"/>
    <n v="69"/>
    <x v="18"/>
    <n v="85320"/>
    <n v="-8.8000000000000007"/>
    <x v="86"/>
    <n v="37.799999999999997"/>
    <n v="193694"/>
    <x v="86"/>
    <n v="508935.1"/>
    <n v="19.7"/>
    <n v="8.6999999999999993"/>
    <n v="23.3"/>
    <n v="2.1"/>
    <n v="41.9"/>
    <n v="-4.8"/>
    <n v="5.8"/>
    <n v="15"/>
    <n v="22.4"/>
    <n v="10.199999999999999"/>
    <n v="114000"/>
    <s v="Computer Software"/>
    <x v="33"/>
    <s v="www.microsoft.com"/>
    <x v="77"/>
    <x v="9"/>
    <n v="0.44048860573894899"/>
    <x v="23"/>
    <x v="77"/>
  </r>
  <r>
    <x v="9"/>
    <n v="26"/>
    <x v="10"/>
    <n v="135987"/>
    <n v="27.1"/>
    <x v="87"/>
    <n v="297.8"/>
    <n v="83402"/>
    <x v="87"/>
    <n v="423030.8"/>
    <n v="1.7"/>
    <n v="2.8"/>
    <n v="12.3"/>
    <n v="4.9000000000000004"/>
    <n v="292"/>
    <n v="29"/>
    <n v="27"/>
    <n v="10.9"/>
    <n v="34.1"/>
    <n v="34.200000000000003"/>
    <n v="341400"/>
    <s v="Internet Services and Retailing"/>
    <x v="13"/>
    <s v="www.amazon.com"/>
    <x v="78"/>
    <x v="9"/>
    <n v="1.6305004676146899"/>
    <x v="75"/>
    <x v="78"/>
  </r>
  <r>
    <x v="9"/>
    <n v="19"/>
    <x v="9"/>
    <n v="163786"/>
    <n v="11.6"/>
    <x v="88"/>
    <n v="-2.8"/>
    <n v="403821"/>
    <x v="88"/>
    <n v="255678.6"/>
    <n v="7.9"/>
    <n v="3.2"/>
    <n v="10.5"/>
    <n v="2.1"/>
    <n v="-11.4"/>
    <n v="26"/>
    <n v="1.1000000000000001"/>
    <n v="29.9"/>
    <n v="12.7"/>
    <n v="7.3"/>
    <n v="268540"/>
    <s v="Telecommunications"/>
    <x v="34"/>
    <s v="www.att.com"/>
    <x v="79"/>
    <x v="9"/>
    <n v="0.40559059583330198"/>
    <x v="71"/>
    <x v="79"/>
  </r>
  <r>
    <x v="0"/>
    <n v="477"/>
    <x v="23"/>
    <n v="31877"/>
    <n v="82.6"/>
    <x v="110"/>
    <n v="0"/>
    <n v="32109"/>
    <x v="110"/>
    <n v="63839.7"/>
    <n v="-28.7"/>
    <n v="-28.5"/>
    <n v="-124.5"/>
    <n v="-4.6500000000000004"/>
    <n v="0"/>
    <n v="0"/>
    <n v="0"/>
    <n v="-41"/>
    <n v="0"/>
    <n v="0"/>
    <n v="32800"/>
    <s v="Internet Services and Retailing"/>
    <x v="36"/>
    <s v="www.uber.com"/>
    <x v="101"/>
    <x v="0"/>
    <n v="0.99277461147964696"/>
    <x v="96"/>
    <x v="101"/>
  </r>
  <r>
    <x v="1"/>
    <n v="32"/>
    <x v="9"/>
    <n v="168864"/>
    <n v="-1.7"/>
    <x v="111"/>
    <n v="0"/>
    <n v="551622"/>
    <x v="111"/>
    <n v="169262.4"/>
    <n v="11.9"/>
    <n v="3.6"/>
    <n v="12.1"/>
    <n v="2.76"/>
    <n v="0"/>
    <n v="5.6"/>
    <n v="15.4"/>
    <n v="-8"/>
    <n v="-4.5999999999999996"/>
    <n v="3.7"/>
    <n v="202600"/>
    <s v="Telecommunications"/>
    <x v="10"/>
    <s v="www.att.com"/>
    <x v="102"/>
    <x v="1"/>
    <n v="0.306122670959461"/>
    <x v="97"/>
    <x v="102"/>
  </r>
  <r>
    <x v="6"/>
    <n v="376"/>
    <x v="4"/>
    <n v="29003"/>
    <n v="197.3"/>
    <x v="112"/>
    <n v="0"/>
    <n v="149067"/>
    <x v="112"/>
    <n v="100595.2"/>
    <n v="12.1"/>
    <n v="2.4"/>
    <n v="8.8000000000000007"/>
    <n v="15.94"/>
    <n v="0"/>
    <n v="0"/>
    <n v="0"/>
    <n v="42.2"/>
    <n v="35.5"/>
    <n v="0"/>
    <n v="91500"/>
    <s v="Telecommunications"/>
    <x v="4"/>
    <s v="www.charter.com"/>
    <x v="103"/>
    <x v="6"/>
    <n v="0.19456351841789299"/>
    <x v="98"/>
    <x v="103"/>
  </r>
  <r>
    <x v="11"/>
    <n v="44"/>
    <x v="10"/>
    <n v="107006"/>
    <n v="20.2"/>
    <x v="113"/>
    <n v="0"/>
    <n v="65444"/>
    <x v="113"/>
    <n v="279510.7"/>
    <n v="0.6"/>
    <n v="0.9"/>
    <n v="4.5"/>
    <n v="1.25"/>
    <n v="0"/>
    <n v="-13.2"/>
    <n v="4.0999999999999996"/>
    <n v="117.8"/>
    <n v="30.3"/>
    <n v="30.5"/>
    <n v="230800"/>
    <s v="Internet Services and Retailing"/>
    <x v="11"/>
    <s v="www.amazon.com"/>
    <x v="104"/>
    <x v="11"/>
    <n v="1.6350773180123499"/>
    <x v="99"/>
    <x v="104"/>
  </r>
  <r>
    <x v="7"/>
    <n v="112"/>
    <x v="10"/>
    <n v="74452"/>
    <n v="21.9"/>
    <x v="114"/>
    <n v="0"/>
    <n v="40159"/>
    <x v="114"/>
    <n v="154480.5019"/>
    <n v="0.40189999999999998"/>
    <n v="0.70189999999999997"/>
    <n v="2.8018999999999998"/>
    <n v="0.59"/>
    <n v="0"/>
    <n v="-16.900099999999998"/>
    <n v="22.101900000000001"/>
    <n v="59.001899999999999"/>
    <n v="50.701900000000002"/>
    <n v="22.501899999999999"/>
    <n v="117300"/>
    <s v="Internet Services and Retailing"/>
    <x v="13"/>
    <s v="www.amazon.com"/>
    <x v="105"/>
    <x v="7"/>
    <n v="1.85393062576259"/>
    <x v="100"/>
    <x v="105"/>
  </r>
  <r>
    <x v="7"/>
    <n v="50"/>
    <x v="12"/>
    <n v="112298"/>
    <n v="-6.7"/>
    <x v="115"/>
    <n v="0"/>
    <n v="105676"/>
    <x v="115"/>
    <n v="61326.101900000001"/>
    <n v="4.6018999999999997"/>
    <n v="4.8018999999999998"/>
    <n v="18.8019"/>
    <n v="2.62"/>
    <n v="0"/>
    <n v="-4.2000999999999999"/>
    <n v="12.2019"/>
    <n v="101.8019"/>
    <n v="-3.5001000000000002"/>
    <n v="3.3018999999999998"/>
    <n v="317500"/>
    <s v="Computers, Office Equipment"/>
    <x v="15"/>
    <s v="www.hp.com"/>
    <x v="106"/>
    <x v="7"/>
    <n v="1.06266323479314"/>
    <x v="41"/>
    <x v="106"/>
  </r>
  <r>
    <x v="8"/>
    <n v="310"/>
    <x v="24"/>
    <n v="35345"/>
    <n v="4.9000000000000004"/>
    <x v="116"/>
    <n v="0"/>
    <n v="51570"/>
    <x v="116"/>
    <n v="18696.900000000001"/>
    <n v="-12.2"/>
    <n v="-8.3886000000000003"/>
    <n v="-61"/>
    <n v="-1.44"/>
    <n v="0"/>
    <n v="0"/>
    <n v="0"/>
    <n v="142.30000000000001"/>
    <n v="-15.5"/>
    <n v="-7.3"/>
    <n v="39000"/>
    <s v="Telecommunications"/>
    <x v="37"/>
    <s v="www.sprint.com"/>
    <x v="107"/>
    <x v="8"/>
    <n v="0.68537909637386096"/>
    <x v="101"/>
    <x v="107"/>
  </r>
  <r>
    <x v="9"/>
    <n v="376"/>
    <x v="4"/>
    <n v="29003"/>
    <n v="197.3"/>
    <x v="112"/>
    <n v="0"/>
    <n v="149067"/>
    <x v="112"/>
    <n v="100595.2"/>
    <n v="12.1"/>
    <n v="2.4"/>
    <n v="8.8000000000000007"/>
    <n v="15.94"/>
    <n v="0"/>
    <n v="0"/>
    <n v="0"/>
    <n v="42.2"/>
    <n v="35.5"/>
    <n v="0"/>
    <n v="91500"/>
    <s v="Telecommunications"/>
    <x v="38"/>
    <s v="www.charter.com"/>
    <x v="103"/>
    <x v="9"/>
    <n v="0.19456351841789299"/>
    <x v="98"/>
    <x v="103"/>
  </r>
  <r>
    <x v="10"/>
    <n v="53"/>
    <x v="12"/>
    <n v="111454"/>
    <n v="-0.8"/>
    <x v="117"/>
    <n v="-2"/>
    <n v="103206"/>
    <x v="117"/>
    <n v="56635.1"/>
    <n v="4.4978197283184098"/>
    <n v="4.8572757397825699"/>
    <n v="18.753507163966901"/>
    <n v="2.62"/>
    <n v="0"/>
    <n v="-3.6"/>
    <n v="8.6"/>
    <n v="46.2"/>
    <n v="-3.1"/>
    <n v="8.1999999999999993"/>
    <n v="302000"/>
    <s v="Computers, Office Equipment"/>
    <x v="12"/>
    <s v="www.hp.com"/>
    <x v="108"/>
    <x v="10"/>
    <n v="1.07991783423444"/>
    <x v="102"/>
    <x v="108"/>
  </r>
  <r>
    <x v="3"/>
    <n v="84"/>
    <x v="0"/>
    <n v="90621"/>
    <n v="15.2"/>
    <x v="118"/>
    <n v="0"/>
    <n v="111820"/>
    <x v="118"/>
    <n v="42170.5"/>
    <n v="-2.5"/>
    <n v="-2.1"/>
    <n v="0"/>
    <n v="0"/>
    <n v="0"/>
    <n v="0"/>
    <n v="0"/>
    <n v="0"/>
    <n v="0"/>
    <n v="0"/>
    <n v="157000"/>
    <s v="Computers, Office Equipment"/>
    <x v="0"/>
    <s v="www.delltechnologies.com"/>
    <x v="109"/>
    <x v="3"/>
    <n v="0.81041852978000395"/>
    <x v="0"/>
    <x v="0"/>
  </r>
  <r>
    <x v="4"/>
    <n v="84"/>
    <x v="0"/>
    <n v="90621"/>
    <n v="15.2"/>
    <x v="118"/>
    <n v="0"/>
    <n v="111820"/>
    <x v="118"/>
    <n v="42170.5"/>
    <n v="-2.5"/>
    <n v="-2.1"/>
    <n v="0"/>
    <n v="0"/>
    <n v="0"/>
    <n v="0"/>
    <n v="0"/>
    <n v="0"/>
    <n v="0"/>
    <n v="0"/>
    <n v="157000"/>
    <s v="Computers, Office Equipment"/>
    <x v="0"/>
    <s v="www.delltechnologies.com"/>
    <x v="109"/>
    <x v="4"/>
    <n v="0.81041852978000395"/>
    <x v="0"/>
    <x v="0"/>
  </r>
  <r>
    <x v="5"/>
    <n v="84"/>
    <x v="0"/>
    <n v="90621"/>
    <n v="15.2"/>
    <x v="118"/>
    <n v="0"/>
    <n v="111820"/>
    <x v="118"/>
    <n v="42170.5"/>
    <n v="-2.5"/>
    <n v="-2.1"/>
    <n v="0"/>
    <n v="0"/>
    <n v="0"/>
    <n v="0"/>
    <n v="0"/>
    <n v="0"/>
    <n v="0"/>
    <n v="0"/>
    <n v="157000"/>
    <s v="Computers, Office Equipment"/>
    <x v="0"/>
    <s v="www.delltechnologies.com"/>
    <x v="109"/>
    <x v="5"/>
    <n v="0.81041852978000395"/>
    <x v="0"/>
    <x v="0"/>
  </r>
  <r>
    <x v="6"/>
    <n v="124"/>
    <x v="0"/>
    <n v="64806"/>
    <n v="18.100000000000001"/>
    <x v="119"/>
    <n v="0"/>
    <n v="118206"/>
    <x v="119"/>
    <n v="0"/>
    <n v="-2.6"/>
    <n v="-1.4"/>
    <n v="-12.6"/>
    <n v="0"/>
    <n v="0"/>
    <n v="0"/>
    <n v="0"/>
    <n v="0"/>
    <n v="0"/>
    <n v="0"/>
    <n v="138000"/>
    <s v="Computers, Office Equipment"/>
    <x v="12"/>
    <s v="www.delltechnologies.com"/>
    <x v="110"/>
    <x v="6"/>
    <n v="0.54824628191462399"/>
    <x v="103"/>
    <x v="109"/>
  </r>
  <r>
    <x v="9"/>
    <n v="124"/>
    <x v="0"/>
    <n v="64806"/>
    <n v="18.100000000000001"/>
    <x v="119"/>
    <n v="0"/>
    <n v="118206"/>
    <x v="119"/>
    <n v="0"/>
    <n v="-2.6"/>
    <n v="-1.4"/>
    <n v="-12.6"/>
    <n v="0"/>
    <n v="0"/>
    <n v="0"/>
    <n v="0"/>
    <n v="0"/>
    <n v="0"/>
    <n v="0"/>
    <n v="138000"/>
    <s v="Computers, Office Equipment"/>
    <x v="12"/>
    <s v="www.delltechnologies.com"/>
    <x v="110"/>
    <x v="9"/>
    <n v="0.54824628191462399"/>
    <x v="103"/>
    <x v="109"/>
  </r>
  <r>
    <x v="0"/>
    <n v="467"/>
    <x v="25"/>
    <n v="32698.5"/>
    <n v="17.7"/>
    <x v="120"/>
    <n v="0"/>
    <n v="35446.400000000001"/>
    <x v="120"/>
    <n v="0"/>
    <n v="-3"/>
    <n v="-2.8"/>
    <n v="-5.3"/>
    <n v="0"/>
    <n v="0"/>
    <n v="0"/>
    <n v="0"/>
    <n v="0"/>
    <n v="0"/>
    <n v="0"/>
    <n v="91932"/>
    <s v="Internet Services and Retailing"/>
    <x v="39"/>
    <s v="https://about.meituan.com/"/>
    <x v="111"/>
    <x v="0"/>
    <n v="0.92247731786584797"/>
    <x v="104"/>
    <x v="110"/>
  </r>
  <r>
    <x v="0"/>
    <n v="295"/>
    <x v="26"/>
    <n v="48541.599999999999"/>
    <n v="-12.4"/>
    <x v="121"/>
    <n v="0"/>
    <n v="330995.7"/>
    <x v="121"/>
    <n v="0"/>
    <n v="-14.8"/>
    <n v="-2.2000000000000002"/>
    <n v="-10.5"/>
    <n v="0"/>
    <n v="0"/>
    <n v="0"/>
    <n v="0"/>
    <n v="0"/>
    <n v="0"/>
    <n v="0"/>
    <n v="63339"/>
    <s v="Telecommunications"/>
    <x v="40"/>
    <s v="https://group.softbank/en/"/>
    <x v="112"/>
    <x v="0"/>
    <n v="0.146653264679873"/>
    <x v="105"/>
    <x v="111"/>
  </r>
  <r>
    <x v="0"/>
    <n v="52"/>
    <x v="27"/>
    <n v="155533.29999999999"/>
    <n v="5.4"/>
    <x v="122"/>
    <n v="0"/>
    <n v="86303.1"/>
    <x v="122"/>
    <n v="0"/>
    <n v="1"/>
    <n v="1.8"/>
    <n v="5"/>
    <n v="0"/>
    <n v="0"/>
    <n v="0"/>
    <n v="0"/>
    <n v="0"/>
    <n v="0"/>
    <n v="0"/>
    <n v="450679"/>
    <s v="Internet Services and Retailing"/>
    <x v="41"/>
    <s v="www.jd.com"/>
    <x v="113"/>
    <x v="0"/>
    <n v="1.8021751246479001"/>
    <x v="106"/>
    <x v="112"/>
  </r>
  <r>
    <x v="2"/>
    <n v="420"/>
    <x v="28"/>
    <n v="28812.6"/>
    <n v="-7.6"/>
    <x v="123"/>
    <n v="0"/>
    <n v="31651.3"/>
    <x v="123"/>
    <n v="0"/>
    <n v="3.7"/>
    <n v="3.4"/>
    <n v="10.199999999999999"/>
    <n v="0"/>
    <n v="0"/>
    <n v="0"/>
    <n v="0"/>
    <n v="0"/>
    <n v="0"/>
    <n v="0"/>
    <n v="117300"/>
    <s v="Electronics, Electrical Equip."/>
    <x v="42"/>
    <s v="www.toshiba.co.jp"/>
    <x v="114"/>
    <x v="2"/>
    <n v="0.91031332046392999"/>
    <x v="107"/>
    <x v="113"/>
  </r>
  <r>
    <x v="2"/>
    <n v="209"/>
    <x v="29"/>
    <n v="51054.5"/>
    <n v="2.2000000000000002"/>
    <x v="124"/>
    <n v="0"/>
    <n v="182044"/>
    <x v="124"/>
    <n v="0"/>
    <n v="0.3"/>
    <n v="0.1"/>
    <n v="0.2"/>
    <n v="0"/>
    <n v="0"/>
    <n v="0"/>
    <n v="0"/>
    <n v="0"/>
    <n v="0"/>
    <n v="0"/>
    <n v="96506"/>
    <s v="Telecommunications"/>
    <x v="43"/>
    <s v="www.vodafone.com"/>
    <x v="115"/>
    <x v="2"/>
    <n v="0.28045142932477901"/>
    <x v="108"/>
    <x v="114"/>
  </r>
  <r>
    <x v="2"/>
    <n v="184"/>
    <x v="26"/>
    <n v="56213.599999999999"/>
    <n v="-35.700000000000003"/>
    <x v="125"/>
    <n v="0"/>
    <n v="413656.9"/>
    <x v="125"/>
    <n v="0"/>
    <n v="83.7"/>
    <n v="11.4"/>
    <n v="51"/>
    <n v="0"/>
    <n v="0"/>
    <n v="0"/>
    <n v="0"/>
    <n v="0"/>
    <n v="0"/>
    <n v="0"/>
    <n v="58786"/>
    <s v="Telecommunications"/>
    <x v="40"/>
    <s v="https://group.softbank/en/"/>
    <x v="116"/>
    <x v="2"/>
    <n v="0.135894264062802"/>
    <x v="109"/>
    <x v="115"/>
  </r>
  <r>
    <x v="3"/>
    <n v="468"/>
    <x v="30"/>
    <n v="26443.5"/>
    <n v="55.9"/>
    <x v="126"/>
    <n v="0"/>
    <n v="21152.7"/>
    <x v="126"/>
    <n v="0"/>
    <n v="7.7"/>
    <n v="9.6999999999999993"/>
    <n v="19.7"/>
    <n v="0"/>
    <n v="0"/>
    <n v="0"/>
    <n v="0"/>
    <n v="0"/>
    <n v="0"/>
    <n v="0"/>
    <n v="16683"/>
    <s v="Internet Services and Retailing"/>
    <x v="44"/>
    <s v="www.mi.com"/>
    <x v="117"/>
    <x v="3"/>
    <n v="1.25012409763293"/>
    <x v="110"/>
    <x v="116"/>
  </r>
  <r>
    <x v="3"/>
    <n v="212"/>
    <x v="31"/>
    <n v="51037.9"/>
    <n v="12.5"/>
    <x v="127"/>
    <n v="0"/>
    <n v="29988.5"/>
    <x v="127"/>
    <n v="0"/>
    <n v="1.2"/>
    <n v="2"/>
    <n v="17.600000000000001"/>
    <n v="0"/>
    <n v="0"/>
    <n v="0"/>
    <n v="0"/>
    <n v="0"/>
    <n v="0"/>
    <n v="0"/>
    <n v="57000"/>
    <s v="Computers, Office Equipment"/>
    <x v="45"/>
    <s v="www.lenovo.com"/>
    <x v="118"/>
    <x v="3"/>
    <n v="1.7019157343648399"/>
    <x v="111"/>
    <x v="117"/>
  </r>
  <r>
    <x v="3"/>
    <n v="139"/>
    <x v="27"/>
    <n v="69847.600000000006"/>
    <n v="29.4"/>
    <x v="128"/>
    <n v="0"/>
    <n v="30465.200000000001"/>
    <x v="128"/>
    <n v="0"/>
    <n v="-0.5"/>
    <n v="-1.2"/>
    <n v="-4.3"/>
    <n v="0"/>
    <n v="0"/>
    <n v="0"/>
    <n v="0"/>
    <n v="0"/>
    <n v="0"/>
    <n v="0"/>
    <n v="178927"/>
    <s v="Internet Services and Retailing"/>
    <x v="41"/>
    <s v="www.jd.com"/>
    <x v="119"/>
    <x v="3"/>
    <n v="2.2927011803631698"/>
    <x v="112"/>
    <x v="118"/>
  </r>
  <r>
    <x v="4"/>
    <n v="468"/>
    <x v="30"/>
    <n v="26443.5"/>
    <n v="55.9"/>
    <x v="126"/>
    <n v="0"/>
    <n v="21152.7"/>
    <x v="126"/>
    <n v="0"/>
    <n v="7.7"/>
    <n v="9.6999999999999993"/>
    <n v="19.7"/>
    <n v="0"/>
    <n v="0"/>
    <n v="0"/>
    <n v="0"/>
    <n v="0"/>
    <n v="0"/>
    <n v="0"/>
    <n v="16683"/>
    <s v="Internet Services and Retailing"/>
    <x v="44"/>
    <s v="www.mi.com"/>
    <x v="117"/>
    <x v="4"/>
    <n v="1.25012409763293"/>
    <x v="110"/>
    <x v="116"/>
  </r>
  <r>
    <x v="4"/>
    <n v="212"/>
    <x v="31"/>
    <n v="51037.9"/>
    <n v="12.5"/>
    <x v="127"/>
    <n v="0"/>
    <n v="29988.5"/>
    <x v="127"/>
    <n v="0"/>
    <n v="1.2"/>
    <n v="2"/>
    <n v="17.600000000000001"/>
    <n v="0"/>
    <n v="0"/>
    <n v="0"/>
    <n v="0"/>
    <n v="0"/>
    <n v="0"/>
    <n v="0"/>
    <n v="57000"/>
    <s v="Computers, Office Equipment"/>
    <x v="45"/>
    <s v="www.lenovo.com"/>
    <x v="118"/>
    <x v="4"/>
    <n v="1.7019157343648399"/>
    <x v="111"/>
    <x v="117"/>
  </r>
  <r>
    <x v="4"/>
    <n v="139"/>
    <x v="27"/>
    <n v="69847.600000000006"/>
    <n v="29.4"/>
    <x v="128"/>
    <n v="0"/>
    <n v="30465.200000000001"/>
    <x v="128"/>
    <n v="0"/>
    <n v="-0.5"/>
    <n v="-1.2"/>
    <n v="-4.3"/>
    <n v="0"/>
    <n v="0"/>
    <n v="0"/>
    <n v="0"/>
    <n v="0"/>
    <n v="0"/>
    <n v="0"/>
    <n v="178927"/>
    <s v="Internet Services and Retailing"/>
    <x v="41"/>
    <s v="www.jd.com"/>
    <x v="119"/>
    <x v="4"/>
    <n v="2.2927011803631698"/>
    <x v="112"/>
    <x v="118"/>
  </r>
  <r>
    <x v="5"/>
    <n v="468"/>
    <x v="30"/>
    <n v="26443.5"/>
    <n v="55.9"/>
    <x v="126"/>
    <n v="0"/>
    <n v="21152.7"/>
    <x v="126"/>
    <n v="0"/>
    <n v="7.7"/>
    <n v="9.6999999999999993"/>
    <n v="19.7"/>
    <n v="0"/>
    <n v="0"/>
    <n v="0"/>
    <n v="0"/>
    <n v="0"/>
    <n v="0"/>
    <n v="0"/>
    <n v="16683"/>
    <s v="Internet Services and Retailing"/>
    <x v="44"/>
    <s v="www.mi.com"/>
    <x v="117"/>
    <x v="5"/>
    <n v="1.25012409763293"/>
    <x v="110"/>
    <x v="116"/>
  </r>
  <r>
    <x v="5"/>
    <n v="212"/>
    <x v="31"/>
    <n v="51037.9"/>
    <n v="12.5"/>
    <x v="127"/>
    <n v="0"/>
    <n v="29988.5"/>
    <x v="127"/>
    <n v="0"/>
    <n v="1.2"/>
    <n v="2"/>
    <n v="17.600000000000001"/>
    <n v="0"/>
    <n v="0"/>
    <n v="0"/>
    <n v="0"/>
    <n v="0"/>
    <n v="0"/>
    <n v="0"/>
    <n v="57000"/>
    <s v="Computers, Office Equipment"/>
    <x v="45"/>
    <s v="www.lenovo.com"/>
    <x v="118"/>
    <x v="5"/>
    <n v="1.7019157343648399"/>
    <x v="111"/>
    <x v="117"/>
  </r>
  <r>
    <x v="5"/>
    <n v="139"/>
    <x v="27"/>
    <n v="69847.600000000006"/>
    <n v="29.4"/>
    <x v="128"/>
    <n v="0"/>
    <n v="30465.200000000001"/>
    <x v="128"/>
    <n v="0"/>
    <n v="-0.5"/>
    <n v="-1.2"/>
    <n v="-4.3"/>
    <n v="0"/>
    <n v="0"/>
    <n v="0"/>
    <n v="0"/>
    <n v="0"/>
    <n v="0"/>
    <n v="0"/>
    <n v="178927"/>
    <s v="Internet Services and Retailing"/>
    <x v="41"/>
    <s v="www.jd.com"/>
    <x v="119"/>
    <x v="5"/>
    <n v="2.2927011803631698"/>
    <x v="112"/>
    <x v="118"/>
  </r>
  <r>
    <x v="6"/>
    <n v="493"/>
    <x v="32"/>
    <n v="21941.1"/>
    <n v="-17.399999999999999"/>
    <x v="129"/>
    <n v="0"/>
    <n v="74294.5"/>
    <x v="129"/>
    <n v="0"/>
    <n v="9.1"/>
    <n v="2.7"/>
    <n v="8.9"/>
    <n v="0"/>
    <n v="0"/>
    <n v="0"/>
    <n v="0"/>
    <n v="0"/>
    <n v="0"/>
    <n v="0"/>
    <n v="61227"/>
    <s v="Telecommunications"/>
    <x v="46"/>
    <s v="www.telecomitalia.com"/>
    <x v="120"/>
    <x v="6"/>
    <n v="0.29532603355564702"/>
    <x v="113"/>
    <x v="119"/>
  </r>
  <r>
    <x v="6"/>
    <n v="473"/>
    <x v="33"/>
    <n v="22952.6"/>
    <n v="42.2"/>
    <x v="130"/>
    <n v="0"/>
    <n v="84805.2"/>
    <x v="130"/>
    <n v="0"/>
    <n v="-7.5"/>
    <n v="-2"/>
    <n v="0"/>
    <n v="0"/>
    <n v="0"/>
    <n v="0"/>
    <n v="0"/>
    <n v="0"/>
    <n v="0"/>
    <n v="0"/>
    <n v="49732"/>
    <s v="Telecommunications"/>
    <x v="47"/>
    <s v="www.altice.net"/>
    <x v="109"/>
    <x v="6"/>
    <n v="0.27065085631541502"/>
    <x v="0"/>
    <x v="0"/>
  </r>
  <r>
    <x v="6"/>
    <n v="261"/>
    <x v="27"/>
    <n v="39155.300000000003"/>
    <n v="35.700000000000003"/>
    <x v="131"/>
    <n v="0"/>
    <n v="23077"/>
    <x v="131"/>
    <n v="0"/>
    <n v="-1.5"/>
    <n v="-2.5"/>
    <n v="-11.7"/>
    <n v="0"/>
    <n v="0"/>
    <n v="0"/>
    <n v="0"/>
    <n v="0"/>
    <n v="0"/>
    <n v="0"/>
    <n v="120622"/>
    <s v="Internet Services and Retailing"/>
    <x v="41"/>
    <s v="www.jd.com"/>
    <x v="121"/>
    <x v="6"/>
    <n v="1.6967240109199599"/>
    <x v="114"/>
    <x v="120"/>
  </r>
  <r>
    <x v="6"/>
    <n v="226"/>
    <x v="31"/>
    <n v="43034.7"/>
    <n v="-4.2"/>
    <x v="132"/>
    <n v="0"/>
    <n v="27186"/>
    <x v="132"/>
    <n v="0"/>
    <n v="1.2"/>
    <n v="2"/>
    <n v="16.600000000000001"/>
    <n v="0"/>
    <n v="0"/>
    <n v="0"/>
    <n v="0"/>
    <n v="0"/>
    <n v="0"/>
    <n v="0"/>
    <n v="52000"/>
    <s v="Computers, Office Equipment"/>
    <x v="45"/>
    <s v="www.lenovo.com"/>
    <x v="122"/>
    <x v="6"/>
    <n v="1.5829728536746901"/>
    <x v="115"/>
    <x v="121"/>
  </r>
  <r>
    <x v="6"/>
    <n v="149"/>
    <x v="29"/>
    <n v="58611.4"/>
    <n v="-5"/>
    <x v="133"/>
    <n v="0"/>
    <n v="165419.70000000001"/>
    <x v="133"/>
    <n v="0"/>
    <n v="-11.8"/>
    <n v="-4.2"/>
    <n v="-8.9"/>
    <n v="0"/>
    <n v="0"/>
    <n v="0"/>
    <n v="0"/>
    <n v="0"/>
    <n v="0"/>
    <n v="0"/>
    <n v="111556"/>
    <s v="Telecommunications"/>
    <x v="43"/>
    <s v="www.vodafone.com"/>
    <x v="123"/>
    <x v="6"/>
    <n v="0.35431934648654301"/>
    <x v="116"/>
    <x v="122"/>
  </r>
  <r>
    <x v="11"/>
    <n v="366"/>
    <x v="27"/>
    <n v="28847.1"/>
    <n v="54.6"/>
    <x v="134"/>
    <n v="0"/>
    <n v="13115.4"/>
    <x v="134"/>
    <n v="0"/>
    <n v="-5.2"/>
    <n v="-11.4"/>
    <n v="-31.7"/>
    <n v="0"/>
    <n v="0"/>
    <n v="0"/>
    <n v="0"/>
    <n v="0"/>
    <n v="0"/>
    <n v="0"/>
    <n v="105963"/>
    <s v="Internet Services and Retailing"/>
    <x v="41"/>
    <s v="www.jd.com"/>
    <x v="124"/>
    <x v="11"/>
    <n v="2.1994830504597598"/>
    <x v="117"/>
    <x v="123"/>
  </r>
  <r>
    <x v="11"/>
    <n v="169"/>
    <x v="28"/>
    <n v="52031.9"/>
    <n v="-14"/>
    <x v="135"/>
    <n v="0"/>
    <n v="48347.9"/>
    <x v="135"/>
    <n v="0"/>
    <n v="-7.4"/>
    <n v="-7.9"/>
    <n v="-130.9"/>
    <n v="0"/>
    <n v="0"/>
    <n v="0"/>
    <n v="0"/>
    <n v="0"/>
    <n v="0"/>
    <n v="0"/>
    <n v="188000"/>
    <s v="Electronics, Electrical Equip."/>
    <x v="42"/>
    <s v="www.toshiba.co.jp"/>
    <x v="125"/>
    <x v="11"/>
    <n v="1.0761977252372901"/>
    <x v="118"/>
    <x v="124"/>
  </r>
  <r>
    <x v="11"/>
    <n v="113"/>
    <x v="34"/>
    <n v="67518.8"/>
    <n v="-9.6"/>
    <x v="136"/>
    <n v="0"/>
    <n v="148366.20000000001"/>
    <x v="136"/>
    <n v="0"/>
    <n v="1.8"/>
    <n v="0.8"/>
    <n v="5.6"/>
    <n v="0"/>
    <n v="0"/>
    <n v="0"/>
    <n v="0"/>
    <n v="0"/>
    <n v="0"/>
    <n v="0"/>
    <n v="125300"/>
    <s v="Electronics, Electrical Equip."/>
    <x v="48"/>
    <s v="www.sony.net"/>
    <x v="126"/>
    <x v="11"/>
    <n v="0.45508208742961698"/>
    <x v="119"/>
    <x v="125"/>
  </r>
  <r>
    <x v="7"/>
    <n v="417"/>
    <x v="35"/>
    <n v="29219"/>
    <n v="-2.1"/>
    <x v="137"/>
    <n v="0"/>
    <n v="21187.5"/>
    <x v="137"/>
    <n v="0"/>
    <n v="0.40189999999999998"/>
    <n v="0.50190000000000001"/>
    <n v="3.5019"/>
    <n v="0"/>
    <n v="0"/>
    <n v="0"/>
    <n v="0"/>
    <n v="0"/>
    <n v="0"/>
    <n v="0"/>
    <n v="50253"/>
    <s v="Electronics, Electrical Equip."/>
    <x v="49"/>
    <s v="www.sharp.co.jp"/>
    <x v="127"/>
    <x v="7"/>
    <n v="1.37906784660767"/>
    <x v="120"/>
    <x v="126"/>
  </r>
  <r>
    <x v="7"/>
    <n v="319"/>
    <x v="32"/>
    <n v="36493.4"/>
    <n v="-4.7"/>
    <x v="138"/>
    <n v="0"/>
    <n v="96749.1"/>
    <x v="138"/>
    <n v="0"/>
    <n v="-2.5001000000000002"/>
    <n v="-0.90010000000000001"/>
    <n v="-3.8001"/>
    <n v="0"/>
    <n v="0"/>
    <n v="0"/>
    <n v="0"/>
    <n v="0"/>
    <n v="0"/>
    <n v="0"/>
    <n v="82196"/>
    <s v="Telecommunications"/>
    <x v="50"/>
    <s v="www.telecomitalia.com"/>
    <x v="128"/>
    <x v="7"/>
    <n v="0.37719627366042702"/>
    <x v="121"/>
    <x v="127"/>
  </r>
  <r>
    <x v="7"/>
    <n v="222"/>
    <x v="36"/>
    <n v="47538.400000000001"/>
    <n v="-9.9"/>
    <x v="139"/>
    <n v="0"/>
    <n v="29907.1"/>
    <x v="139"/>
    <n v="0"/>
    <n v="1.0019"/>
    <n v="1.6019000000000001"/>
    <n v="5.7019000000000002"/>
    <n v="0"/>
    <n v="0"/>
    <n v="0"/>
    <n v="0"/>
    <n v="0"/>
    <n v="0"/>
    <n v="0"/>
    <n v="162393"/>
    <s v="Computers, Office Equipment"/>
    <x v="51"/>
    <s v="www.fujitsu.com"/>
    <x v="129"/>
    <x v="7"/>
    <n v="1.58953559522655"/>
    <x v="122"/>
    <x v="128"/>
  </r>
  <r>
    <x v="7"/>
    <n v="106"/>
    <x v="37"/>
    <n v="77225.600000000006"/>
    <n v="-12.2"/>
    <x v="140"/>
    <n v="0"/>
    <n v="50626.3"/>
    <x v="140"/>
    <n v="0"/>
    <n v="1.6019000000000001"/>
    <n v="2.4018999999999999"/>
    <n v="8.0018999999999991"/>
    <n v="0"/>
    <n v="0"/>
    <n v="0"/>
    <n v="0"/>
    <n v="0"/>
    <n v="0"/>
    <n v="0"/>
    <n v="271789"/>
    <s v="Electronics, Electrical Equip."/>
    <x v="52"/>
    <s v="www.panasonic.net"/>
    <x v="130"/>
    <x v="7"/>
    <n v="1.5254047797291099"/>
    <x v="95"/>
    <x v="129"/>
  </r>
  <r>
    <x v="7"/>
    <n v="99"/>
    <x v="38"/>
    <n v="79829"/>
    <n v="6.8"/>
    <x v="141"/>
    <n v="0"/>
    <n v="162784.29999999999"/>
    <x v="141"/>
    <n v="0"/>
    <n v="1.5019"/>
    <n v="0.80189999999999995"/>
    <n v="3.8018999999999998"/>
    <n v="0"/>
    <n v="0"/>
    <n v="0"/>
    <n v="0"/>
    <n v="0"/>
    <n v="0"/>
    <n v="0"/>
    <n v="230000"/>
    <s v="Telecommunications"/>
    <x v="53"/>
    <s v="www.telekom.com"/>
    <x v="131"/>
    <x v="7"/>
    <n v="0.49039741547557097"/>
    <x v="123"/>
    <x v="130"/>
  </r>
  <r>
    <x v="8"/>
    <n v="500"/>
    <x v="39"/>
    <n v="23175.200000000001"/>
    <n v="-3.9"/>
    <x v="142"/>
    <n v="0"/>
    <n v="25113.8"/>
    <x v="142"/>
    <n v="0"/>
    <n v="1.7"/>
    <n v="1.5568"/>
    <n v="0"/>
    <n v="0"/>
    <n v="0"/>
    <n v="0"/>
    <n v="0"/>
    <n v="0"/>
    <n v="0"/>
    <n v="0"/>
    <n v="107431"/>
    <s v="Computers, Office Equipment"/>
    <x v="54"/>
    <s v="www.ricoh.com"/>
    <x v="0"/>
    <x v="8"/>
    <n v="0.92280738080258695"/>
    <x v="0"/>
    <x v="0"/>
  </r>
  <r>
    <x v="8"/>
    <n v="447"/>
    <x v="40"/>
    <n v="26129.9"/>
    <n v="19.2"/>
    <x v="143"/>
    <n v="0"/>
    <n v="22846"/>
    <x v="143"/>
    <n v="0"/>
    <n v="0.8"/>
    <n v="0.90629999999999999"/>
    <n v="0"/>
    <n v="0"/>
    <n v="0"/>
    <n v="0"/>
    <n v="0"/>
    <n v="0"/>
    <n v="0"/>
    <n v="0"/>
    <n v="55621"/>
    <s v="Electronics, Electrical Equip."/>
    <x v="55"/>
    <s v="www.lgdisplay.com"/>
    <x v="0"/>
    <x v="8"/>
    <n v="1.14374069859056"/>
    <x v="0"/>
    <x v="0"/>
  </r>
  <r>
    <x v="8"/>
    <n v="383"/>
    <x v="35"/>
    <n v="29847.7"/>
    <n v="-4"/>
    <x v="144"/>
    <n v="0"/>
    <n v="22210.2"/>
    <x v="144"/>
    <n v="0"/>
    <n v="-22"/>
    <n v="-29.568300000000001"/>
    <n v="0"/>
    <n v="0"/>
    <n v="0"/>
    <n v="0"/>
    <n v="0"/>
    <n v="0"/>
    <n v="0"/>
    <n v="0"/>
    <n v="50647"/>
    <s v="Electronics, Electrical Equip."/>
    <x v="49"/>
    <s v="www.sharp.co.jp"/>
    <x v="109"/>
    <x v="8"/>
    <n v="1.34387353558275"/>
    <x v="0"/>
    <x v="0"/>
  </r>
  <r>
    <x v="8"/>
    <n v="347"/>
    <x v="41"/>
    <n v="32579.3"/>
    <n v="-7.3"/>
    <x v="145"/>
    <n v="0"/>
    <n v="38331.9"/>
    <x v="145"/>
    <n v="0"/>
    <n v="0.9"/>
    <n v="0.75770000000000004"/>
    <n v="0"/>
    <n v="0"/>
    <n v="0"/>
    <n v="0"/>
    <n v="0"/>
    <n v="0"/>
    <n v="0"/>
    <n v="0"/>
    <n v="118087"/>
    <s v="Electronics, Electrical Equip."/>
    <x v="56"/>
    <s v="www.philips.com"/>
    <x v="0"/>
    <x v="8"/>
    <n v="0.84992656247146603"/>
    <x v="0"/>
    <x v="0"/>
  </r>
  <r>
    <x v="8"/>
    <n v="281"/>
    <x v="32"/>
    <n v="38298.1"/>
    <n v="-9"/>
    <x v="146"/>
    <n v="0"/>
    <n v="102232.9"/>
    <x v="146"/>
    <n v="0"/>
    <n v="-5.5"/>
    <n v="-2.0451999999999999"/>
    <n v="0"/>
    <n v="0"/>
    <n v="0"/>
    <n v="0"/>
    <n v="0"/>
    <n v="0"/>
    <n v="0"/>
    <n v="0"/>
    <n v="83162"/>
    <s v="Telecommunications"/>
    <x v="50"/>
    <s v="www.telecomitalia.com"/>
    <x v="109"/>
    <x v="8"/>
    <n v="0.37461619498224202"/>
    <x v="0"/>
    <x v="0"/>
  </r>
  <r>
    <x v="8"/>
    <n v="126"/>
    <x v="28"/>
    <n v="69848.2"/>
    <n v="-9.6"/>
    <x v="147"/>
    <n v="0"/>
    <n v="64965.2"/>
    <x v="147"/>
    <n v="0"/>
    <n v="1.3"/>
    <n v="1.4372"/>
    <n v="0"/>
    <n v="0"/>
    <n v="0"/>
    <n v="0"/>
    <n v="0"/>
    <n v="0"/>
    <n v="0"/>
    <n v="0"/>
    <n v="206000"/>
    <s v="Electronics, Electrical Equip."/>
    <x v="57"/>
    <s v="www.toshiba.com"/>
    <x v="0"/>
    <x v="8"/>
    <n v="1.0751633182072899"/>
    <x v="0"/>
    <x v="0"/>
  </r>
  <r>
    <x v="8"/>
    <n v="94"/>
    <x v="34"/>
    <n v="81897.3"/>
    <n v="-0.4"/>
    <x v="148"/>
    <n v="0"/>
    <n v="151130.79999999999"/>
    <x v="148"/>
    <n v="0"/>
    <n v="0.6"/>
    <n v="0.34289999999999998"/>
    <n v="0"/>
    <n v="0"/>
    <n v="0"/>
    <n v="0"/>
    <n v="0"/>
    <n v="0"/>
    <n v="0"/>
    <n v="0"/>
    <n v="146300"/>
    <s v="Electronics, Electrical Equip."/>
    <x v="58"/>
    <s v="www.sony.net"/>
    <x v="0"/>
    <x v="8"/>
    <n v="0.54189682050250498"/>
    <x v="0"/>
    <x v="0"/>
  </r>
  <r>
    <x v="8"/>
    <n v="83"/>
    <x v="37"/>
    <n v="87944.8"/>
    <n v="-11.5"/>
    <x v="149"/>
    <n v="0"/>
    <n v="57423.5"/>
    <x v="149"/>
    <n v="0"/>
    <n v="-10.3"/>
    <n v="-15.817299999999999"/>
    <n v="0"/>
    <n v="0"/>
    <n v="0"/>
    <n v="0"/>
    <n v="0"/>
    <n v="0"/>
    <n v="0"/>
    <n v="0"/>
    <n v="293742"/>
    <s v="Electronics, Electrical Equip."/>
    <x v="52"/>
    <s v="www.panasonic.net"/>
    <x v="109"/>
    <x v="8"/>
    <n v="1.5315123599223299"/>
    <x v="0"/>
    <x v="0"/>
  </r>
  <r>
    <x v="9"/>
    <n v="493"/>
    <x v="32"/>
    <n v="21941.1"/>
    <n v="-17.399999999999999"/>
    <x v="129"/>
    <n v="0"/>
    <n v="74294.5"/>
    <x v="129"/>
    <n v="0"/>
    <n v="9.1"/>
    <n v="2.7"/>
    <n v="8.9"/>
    <n v="0"/>
    <n v="0"/>
    <n v="0"/>
    <n v="0"/>
    <n v="0"/>
    <n v="0"/>
    <n v="0"/>
    <n v="61227"/>
    <s v="Telecommunications"/>
    <x v="50"/>
    <s v="www.telecomitalia.com"/>
    <x v="120"/>
    <x v="9"/>
    <n v="0.29532603355564702"/>
    <x v="113"/>
    <x v="119"/>
  </r>
  <r>
    <x v="9"/>
    <n v="473"/>
    <x v="33"/>
    <n v="22952.6"/>
    <n v="42.2"/>
    <x v="130"/>
    <n v="0"/>
    <n v="84805.2"/>
    <x v="130"/>
    <n v="0"/>
    <n v="-7.5"/>
    <n v="-2"/>
    <n v="0"/>
    <n v="0"/>
    <n v="0"/>
    <n v="0"/>
    <n v="0"/>
    <n v="0"/>
    <n v="0"/>
    <n v="0"/>
    <n v="49732"/>
    <s v="Telecommunications"/>
    <x v="59"/>
    <s v="www.altice.net"/>
    <x v="109"/>
    <x v="9"/>
    <n v="0.27065085631541502"/>
    <x v="0"/>
    <x v="0"/>
  </r>
  <r>
    <x v="9"/>
    <n v="261"/>
    <x v="27"/>
    <n v="39155.300000000003"/>
    <n v="35.700000000000003"/>
    <x v="131"/>
    <n v="0"/>
    <n v="23077"/>
    <x v="131"/>
    <n v="0"/>
    <n v="-1.5"/>
    <n v="-2.5"/>
    <n v="-11.7"/>
    <n v="0"/>
    <n v="0"/>
    <n v="0"/>
    <n v="0"/>
    <n v="0"/>
    <n v="0"/>
    <n v="0"/>
    <n v="120622"/>
    <s v="Internet Services and Retailing"/>
    <x v="60"/>
    <s v="www.jd.com"/>
    <x v="121"/>
    <x v="9"/>
    <n v="1.6967240109199599"/>
    <x v="114"/>
    <x v="120"/>
  </r>
  <r>
    <x v="9"/>
    <n v="226"/>
    <x v="31"/>
    <n v="43034.7"/>
    <n v="-4.2"/>
    <x v="132"/>
    <n v="0"/>
    <n v="27186"/>
    <x v="132"/>
    <n v="0"/>
    <n v="1.2"/>
    <n v="2"/>
    <n v="16.600000000000001"/>
    <n v="0"/>
    <n v="0"/>
    <n v="0"/>
    <n v="0"/>
    <n v="0"/>
    <n v="0"/>
    <n v="0"/>
    <n v="52000"/>
    <s v="Computers, Office Equipment"/>
    <x v="61"/>
    <s v="www.lenovo.com"/>
    <x v="122"/>
    <x v="9"/>
    <n v="1.5829728536746901"/>
    <x v="115"/>
    <x v="121"/>
  </r>
  <r>
    <x v="9"/>
    <n v="149"/>
    <x v="29"/>
    <n v="58611.4"/>
    <n v="-5"/>
    <x v="133"/>
    <n v="0"/>
    <n v="165419.70000000001"/>
    <x v="133"/>
    <n v="0"/>
    <n v="-11.8"/>
    <n v="-4.2"/>
    <n v="-8.9"/>
    <n v="0"/>
    <n v="0"/>
    <n v="0"/>
    <n v="0"/>
    <n v="0"/>
    <n v="0"/>
    <n v="0"/>
    <n v="111556"/>
    <s v="Telecommunications"/>
    <x v="62"/>
    <s v="www.vodafone.com"/>
    <x v="123"/>
    <x v="9"/>
    <n v="0.35431934648654301"/>
    <x v="116"/>
    <x v="122"/>
  </r>
  <r>
    <x v="0"/>
    <n v="407"/>
    <x v="42"/>
    <n v="36966.699999999997"/>
    <n v="-7.2"/>
    <x v="150"/>
    <n v="-12.8"/>
    <n v="42056"/>
    <x v="150"/>
    <n v="0"/>
    <n v="4.3"/>
    <n v="3.8"/>
    <n v="6.5"/>
    <n v="0"/>
    <n v="0"/>
    <n v="0"/>
    <n v="0"/>
    <n v="0"/>
    <n v="0"/>
    <n v="0"/>
    <n v="149655"/>
    <s v="Electronics, Electrical Equip."/>
    <x v="63"/>
    <s v="www.mitsubishielectric.com"/>
    <x v="132"/>
    <x v="0"/>
    <n v="0.87898754042229399"/>
    <x v="124"/>
    <x v="131"/>
  </r>
  <r>
    <x v="0"/>
    <n v="357"/>
    <x v="43"/>
    <n v="41902.300000000003"/>
    <n v="-13.6"/>
    <x v="151"/>
    <n v="-16.399999999999999"/>
    <n v="89781.9"/>
    <x v="151"/>
    <n v="0"/>
    <n v="11.9"/>
    <n v="5.6"/>
    <n v="13"/>
    <n v="0"/>
    <n v="0"/>
    <n v="0"/>
    <n v="0"/>
    <n v="0"/>
    <n v="0"/>
    <n v="0"/>
    <n v="49659"/>
    <s v="Telecommunications"/>
    <x v="64"/>
    <s v="www.kddi.com"/>
    <x v="133"/>
    <x v="0"/>
    <n v="0.46671211012464697"/>
    <x v="21"/>
    <x v="132"/>
  </r>
  <r>
    <x v="0"/>
    <n v="153"/>
    <x v="44"/>
    <n v="80388.600000000006"/>
    <n v="-12"/>
    <x v="152"/>
    <n v="-7.7"/>
    <n v="94179.7"/>
    <x v="152"/>
    <n v="0"/>
    <n v="6"/>
    <n v="5.0999999999999996"/>
    <n v="12.9"/>
    <n v="0"/>
    <n v="0"/>
    <n v="0"/>
    <n v="0"/>
    <n v="0"/>
    <n v="0"/>
    <n v="0"/>
    <n v="322525"/>
    <s v="Electronics, Electrical Equip."/>
    <x v="65"/>
    <s v="www.hitachi.com"/>
    <x v="134"/>
    <x v="0"/>
    <n v="0.853566108195291"/>
    <x v="125"/>
    <x v="133"/>
  </r>
  <r>
    <x v="0"/>
    <n v="140"/>
    <x v="34"/>
    <n v="85254.9"/>
    <n v="-3.5"/>
    <x v="153"/>
    <n v="-11.8"/>
    <n v="241383.3"/>
    <x v="153"/>
    <n v="0"/>
    <n v="8.1"/>
    <n v="2.9"/>
    <n v="12.7"/>
    <n v="0"/>
    <n v="0"/>
    <n v="0"/>
    <n v="0"/>
    <n v="0"/>
    <n v="0"/>
    <n v="0"/>
    <n v="112994"/>
    <s v="Electronics, Electrical Equip."/>
    <x v="66"/>
    <s v="www.sony.net"/>
    <x v="135"/>
    <x v="0"/>
    <n v="0.35319303365228699"/>
    <x v="126"/>
    <x v="134"/>
  </r>
  <r>
    <x v="0"/>
    <n v="109"/>
    <x v="45"/>
    <n v="97048.6"/>
    <n v="-10.3"/>
    <x v="154"/>
    <n v="-14.8"/>
    <n v="190664.8"/>
    <x v="154"/>
    <n v="0"/>
    <n v="9.1999999999999993"/>
    <n v="4.7"/>
    <n v="13.9"/>
    <n v="0"/>
    <n v="0"/>
    <n v="0"/>
    <n v="0"/>
    <n v="0"/>
    <n v="0"/>
    <n v="0"/>
    <n v="338651"/>
    <s v="Telecommunications"/>
    <x v="67"/>
    <s v="https://group.ntt/en/"/>
    <x v="136"/>
    <x v="0"/>
    <n v="0.50900113707406902"/>
    <x v="127"/>
    <x v="135"/>
  </r>
  <r>
    <x v="1"/>
    <n v="234"/>
    <x v="26"/>
    <n v="55383.6"/>
    <n v="-1.5"/>
    <x v="155"/>
    <n v="-132.30000000000001"/>
    <n v="391604.2"/>
    <x v="155"/>
    <n v="0"/>
    <n v="-27.5"/>
    <n v="-3.9"/>
    <n v="-18.5"/>
    <n v="0"/>
    <n v="0"/>
    <n v="0"/>
    <n v="0"/>
    <n v="0"/>
    <n v="0"/>
    <n v="0"/>
    <n v="59721"/>
    <s v="Telecommunications"/>
    <x v="40"/>
    <s v="https://group.softbank/en/"/>
    <x v="137"/>
    <x v="1"/>
    <n v="0.14142749235069499"/>
    <x v="128"/>
    <x v="136"/>
  </r>
  <r>
    <x v="1"/>
    <n v="480"/>
    <x v="28"/>
    <n v="29705.4"/>
    <n v="3.1"/>
    <x v="156"/>
    <n v="61.2"/>
    <n v="30759.599999999999"/>
    <x v="156"/>
    <n v="0"/>
    <n v="5.8"/>
    <n v="5.6"/>
    <n v="17.399999999999999"/>
    <n v="0"/>
    <n v="0"/>
    <n v="0"/>
    <n v="0"/>
    <n v="0"/>
    <n v="0"/>
    <n v="0"/>
    <n v="116224"/>
    <s v="Electronics, Electrical Equip."/>
    <x v="42"/>
    <s v="www.toshiba.co.jp"/>
    <x v="138"/>
    <x v="1"/>
    <n v="0.96572777279288402"/>
    <x v="129"/>
    <x v="137"/>
  </r>
  <r>
    <x v="1"/>
    <n v="351"/>
    <x v="42"/>
    <n v="39851.699999999997"/>
    <n v="0.8"/>
    <x v="157"/>
    <n v="-0.6"/>
    <n v="42072.1"/>
    <x v="157"/>
    <n v="0"/>
    <n v="4.5"/>
    <n v="4.3"/>
    <n v="7.4"/>
    <n v="0"/>
    <n v="0"/>
    <n v="0"/>
    <n v="0"/>
    <n v="0"/>
    <n v="0"/>
    <n v="0"/>
    <n v="145696"/>
    <s v="Electronics, Electrical Equip."/>
    <x v="63"/>
    <s v="www.mitsubishielectric.com"/>
    <x v="139"/>
    <x v="1"/>
    <n v="0.94722393224963797"/>
    <x v="130"/>
    <x v="138"/>
  </r>
  <r>
    <x v="1"/>
    <n v="444"/>
    <x v="46"/>
    <n v="32005.200000000001"/>
    <n v="8.1"/>
    <x v="158"/>
    <n v="150.69999999999999"/>
    <n v="41265.4"/>
    <x v="158"/>
    <n v="0"/>
    <n v="6.1"/>
    <n v="4.7"/>
    <n v="7.8"/>
    <n v="0"/>
    <n v="0"/>
    <n v="0"/>
    <n v="0"/>
    <n v="0"/>
    <n v="0"/>
    <n v="0"/>
    <n v="184034"/>
    <s v="Computers, Office Equipment"/>
    <x v="68"/>
    <s v="www.global.canon"/>
    <x v="140"/>
    <x v="1"/>
    <n v="0.77559408123997298"/>
    <x v="131"/>
    <x v="139"/>
  </r>
  <r>
    <x v="1"/>
    <n v="113"/>
    <x v="44"/>
    <n v="91374.6"/>
    <n v="11"/>
    <x v="159"/>
    <n v="9.8000000000000007"/>
    <n v="114385.2"/>
    <x v="159"/>
    <n v="0"/>
    <n v="5.7"/>
    <n v="4.5"/>
    <n v="14.5"/>
    <n v="0"/>
    <n v="0"/>
    <n v="0"/>
    <n v="0"/>
    <n v="0"/>
    <n v="0"/>
    <n v="0"/>
    <n v="368247"/>
    <s v="Electronics, Electrical Equip."/>
    <x v="65"/>
    <s v="www.hitachi.com"/>
    <x v="141"/>
    <x v="1"/>
    <n v="0.79883236642502697"/>
    <x v="132"/>
    <x v="140"/>
  </r>
  <r>
    <x v="1"/>
    <n v="281"/>
    <x v="43"/>
    <n v="48486.1"/>
    <n v="-3.3"/>
    <x v="160"/>
    <n v="-2.6"/>
    <n v="91297.1"/>
    <x v="160"/>
    <n v="0"/>
    <n v="12.3"/>
    <n v="6.6"/>
    <n v="14.6"/>
    <n v="0"/>
    <n v="0"/>
    <n v="0"/>
    <n v="0"/>
    <n v="0"/>
    <n v="0"/>
    <n v="0"/>
    <n v="48829"/>
    <s v="Telecommunications"/>
    <x v="64"/>
    <s v="www.kddi.com"/>
    <x v="142"/>
    <x v="1"/>
    <n v="0.53108039576284505"/>
    <x v="133"/>
    <x v="141"/>
  </r>
  <r>
    <x v="1"/>
    <n v="116"/>
    <x v="34"/>
    <n v="88320.5"/>
    <n v="4"/>
    <x v="161"/>
    <n v="-19.100000000000001"/>
    <n v="251058.1"/>
    <x v="161"/>
    <n v="0"/>
    <n v="8.9"/>
    <n v="3.1"/>
    <n v="13.3"/>
    <n v="0"/>
    <n v="0"/>
    <n v="0"/>
    <n v="0"/>
    <n v="0"/>
    <n v="0"/>
    <n v="0"/>
    <n v="108900"/>
    <s v="Electronics, Electrical Equip."/>
    <x v="66"/>
    <s v="www.sony.net"/>
    <x v="143"/>
    <x v="1"/>
    <n v="0.35179307100627299"/>
    <x v="134"/>
    <x v="142"/>
  </r>
  <r>
    <x v="1"/>
    <n v="83"/>
    <x v="45"/>
    <n v="108215.6"/>
    <n v="-4"/>
    <x v="162"/>
    <n v="21.7"/>
    <n v="196542.6"/>
    <x v="162"/>
    <n v="0"/>
    <n v="9.6999999999999993"/>
    <n v="5.3"/>
    <n v="15.4"/>
    <n v="0"/>
    <n v="0"/>
    <n v="0"/>
    <n v="0"/>
    <n v="0"/>
    <n v="0"/>
    <n v="0"/>
    <n v="333840"/>
    <s v="Telecommunications"/>
    <x v="67"/>
    <s v="https://group.ntt/en/"/>
    <x v="144"/>
    <x v="1"/>
    <n v="0.55059615574435306"/>
    <x v="135"/>
    <x v="143"/>
  </r>
  <r>
    <x v="2"/>
    <n v="414"/>
    <x v="46"/>
    <n v="29598.9"/>
    <n v="-10.199999999999999"/>
    <x v="163"/>
    <n v="-32"/>
    <n v="44813.2"/>
    <x v="163"/>
    <n v="0"/>
    <n v="2.6"/>
    <n v="1.7"/>
    <n v="3.1"/>
    <n v="0"/>
    <n v="0"/>
    <n v="0"/>
    <n v="0"/>
    <n v="0"/>
    <n v="0"/>
    <n v="0"/>
    <n v="181897"/>
    <s v="Computers, Office Equipment"/>
    <x v="68"/>
    <s v="www.global.canon"/>
    <x v="145"/>
    <x v="2"/>
    <n v="0.66049512197298998"/>
    <x v="136"/>
    <x v="144"/>
  </r>
  <r>
    <x v="2"/>
    <n v="300"/>
    <x v="42"/>
    <n v="39538.800000000003"/>
    <n v="-3.7"/>
    <x v="164"/>
    <n v="-10.7"/>
    <n v="43380.800000000003"/>
    <x v="164"/>
    <n v="0"/>
    <n v="4.5999999999999996"/>
    <n v="4.2"/>
    <n v="7.3"/>
    <n v="0"/>
    <n v="0"/>
    <n v="0"/>
    <n v="0"/>
    <n v="0"/>
    <n v="0"/>
    <n v="0"/>
    <n v="145653"/>
    <s v="Electronics, Electrical Equip."/>
    <x v="63"/>
    <s v="www.mitsubishielectric.com"/>
    <x v="146"/>
    <x v="2"/>
    <n v="0.91143547375797596"/>
    <x v="137"/>
    <x v="145"/>
  </r>
  <r>
    <x v="2"/>
    <n v="217"/>
    <x v="43"/>
    <n v="50115"/>
    <n v="4"/>
    <x v="165"/>
    <n v="4.4000000000000004"/>
    <n v="95256.1"/>
    <x v="165"/>
    <n v="0"/>
    <n v="12.3"/>
    <n v="6.5"/>
    <n v="14.3"/>
    <n v="0"/>
    <n v="0"/>
    <n v="0"/>
    <n v="0"/>
    <n v="0"/>
    <n v="0"/>
    <n v="0"/>
    <n v="47320"/>
    <s v="Telecommunications"/>
    <x v="64"/>
    <s v="www.kddi.com"/>
    <x v="147"/>
    <x v="2"/>
    <n v="0.52610803927517502"/>
    <x v="138"/>
    <x v="146"/>
  </r>
  <r>
    <x v="2"/>
    <n v="95"/>
    <x v="44"/>
    <n v="82344.600000000006"/>
    <n v="2.1"/>
    <x v="166"/>
    <n v="487.3"/>
    <n v="107168.7"/>
    <x v="166"/>
    <n v="0"/>
    <n v="5.7"/>
    <n v="4.4000000000000004"/>
    <n v="14.8"/>
    <n v="0"/>
    <n v="0"/>
    <n v="0"/>
    <n v="0"/>
    <n v="0"/>
    <n v="0"/>
    <n v="0"/>
    <n v="350864"/>
    <s v="Electronics, Electrical Equip."/>
    <x v="65"/>
    <s v="www.hitachi.com"/>
    <x v="148"/>
    <x v="2"/>
    <n v="0.76836427053794598"/>
    <x v="9"/>
    <x v="147"/>
  </r>
  <r>
    <x v="2"/>
    <n v="88"/>
    <x v="34"/>
    <n v="84893.1"/>
    <n v="11.7"/>
    <x v="167"/>
    <n v="106.4"/>
    <n v="238289.7"/>
    <x v="167"/>
    <n v="0"/>
    <n v="13"/>
    <n v="4.5999999999999996"/>
    <n v="21.9"/>
    <n v="0"/>
    <n v="0"/>
    <n v="0"/>
    <n v="0"/>
    <n v="0"/>
    <n v="0"/>
    <n v="0"/>
    <n v="109700"/>
    <s v="Electronics, Electrical Equip."/>
    <x v="66"/>
    <s v="www.sony.net"/>
    <x v="149"/>
    <x v="2"/>
    <n v="0.35626004816825901"/>
    <x v="139"/>
    <x v="148"/>
  </r>
  <r>
    <x v="2"/>
    <n v="55"/>
    <x v="45"/>
    <n v="112670.3"/>
    <n v="2.9"/>
    <x v="168"/>
    <n v="9.9"/>
    <n v="207644.6"/>
    <x v="168"/>
    <n v="0"/>
    <n v="7.7"/>
    <n v="4.2"/>
    <n v="12.6"/>
    <n v="0"/>
    <n v="0"/>
    <n v="0"/>
    <n v="0"/>
    <n v="0"/>
    <n v="0"/>
    <n v="0"/>
    <n v="324667"/>
    <s v="Telecommunications"/>
    <x v="67"/>
    <s v="https://group.ntt/en/"/>
    <x v="150"/>
    <x v="2"/>
    <n v="0.54261126944789295"/>
    <x v="140"/>
    <x v="149"/>
  </r>
  <r>
    <x v="3"/>
    <n v="371"/>
    <x v="28"/>
    <n v="33312.800000000003"/>
    <n v="-6.5"/>
    <x v="169"/>
    <n v="25.9"/>
    <n v="38830.300000000003"/>
    <x v="169"/>
    <n v="0"/>
    <n v="27.4"/>
    <n v="23.5"/>
    <n v="69.400000000000006"/>
    <n v="0"/>
    <n v="0"/>
    <n v="0"/>
    <n v="0"/>
    <n v="0"/>
    <n v="0"/>
    <n v="0"/>
    <n v="128697"/>
    <s v="Electronics, Electrical Equip."/>
    <x v="42"/>
    <s v="www.toshiba.co.jp"/>
    <x v="151"/>
    <x v="3"/>
    <n v="0.85790735585354705"/>
    <x v="141"/>
    <x v="150"/>
  </r>
  <r>
    <x v="3"/>
    <n v="345"/>
    <x v="46"/>
    <n v="35796.9"/>
    <n v="-1.6"/>
    <x v="170"/>
    <n v="6.1"/>
    <n v="44662.400000000001"/>
    <x v="170"/>
    <n v="0"/>
    <n v="6.4"/>
    <n v="5.0999999999999996"/>
    <n v="8.9"/>
    <n v="0"/>
    <n v="0"/>
    <n v="0"/>
    <n v="0"/>
    <n v="0"/>
    <n v="0"/>
    <n v="0"/>
    <n v="195056"/>
    <s v="Computers, Office Equipment"/>
    <x v="68"/>
    <s v="www.canon.com"/>
    <x v="152"/>
    <x v="3"/>
    <n v="0.80149969549330102"/>
    <x v="113"/>
    <x v="151"/>
  </r>
  <r>
    <x v="3"/>
    <n v="300"/>
    <x v="42"/>
    <n v="40766.1"/>
    <n v="1.9"/>
    <x v="171"/>
    <n v="-16.7"/>
    <n v="39362.199999999997"/>
    <x v="171"/>
    <n v="0"/>
    <n v="5"/>
    <n v="5.2"/>
    <n v="9.4"/>
    <n v="0"/>
    <n v="0"/>
    <n v="0"/>
    <n v="0"/>
    <n v="0"/>
    <n v="0"/>
    <n v="0"/>
    <n v="145817"/>
    <s v="Electronics, Electrical Equip."/>
    <x v="63"/>
    <s v="www.mitsubishielectric.com"/>
    <x v="153"/>
    <x v="3"/>
    <n v="1.0356661975194501"/>
    <x v="77"/>
    <x v="152"/>
  </r>
  <r>
    <x v="3"/>
    <n v="245"/>
    <x v="43"/>
    <n v="45820.800000000003"/>
    <n v="0.7"/>
    <x v="172"/>
    <n v="7.8"/>
    <n v="66236.7"/>
    <x v="172"/>
    <n v="0"/>
    <n v="12.2"/>
    <n v="8.4"/>
    <n v="14.7"/>
    <n v="0"/>
    <n v="0"/>
    <n v="0"/>
    <n v="0"/>
    <n v="0"/>
    <n v="0"/>
    <n v="0"/>
    <n v="41996"/>
    <s v="Telecommunications"/>
    <x v="64"/>
    <s v="www.kddi.com"/>
    <x v="154"/>
    <x v="3"/>
    <n v="0.69177359379316905"/>
    <x v="61"/>
    <x v="153"/>
  </r>
  <r>
    <x v="3"/>
    <n v="116"/>
    <x v="34"/>
    <n v="78157.7"/>
    <n v="1.4"/>
    <x v="173"/>
    <n v="86.6"/>
    <n v="189586.9"/>
    <x v="173"/>
    <n v="0"/>
    <n v="10.6"/>
    <n v="4.4000000000000004"/>
    <n v="24.4"/>
    <n v="0"/>
    <n v="0"/>
    <n v="0"/>
    <n v="0"/>
    <n v="0"/>
    <n v="0"/>
    <n v="0"/>
    <n v="114400"/>
    <s v="Electronics, Electrical Equip."/>
    <x v="48"/>
    <s v="www.sony.net"/>
    <x v="155"/>
    <x v="3"/>
    <n v="0.41225263981846799"/>
    <x v="142"/>
    <x v="154"/>
  </r>
  <r>
    <x v="3"/>
    <n v="102"/>
    <x v="44"/>
    <n v="85507.8"/>
    <n v="1.1000000000000001"/>
    <x v="174"/>
    <n v="-38.700000000000003"/>
    <n v="86984.7"/>
    <x v="174"/>
    <n v="0"/>
    <n v="2.2999999999999998"/>
    <n v="2.2999999999999998"/>
    <n v="6.8"/>
    <n v="0"/>
    <n v="0"/>
    <n v="0"/>
    <n v="0"/>
    <n v="0"/>
    <n v="0"/>
    <n v="0"/>
    <n v="295941"/>
    <s v="Electronics, Electrical Equip."/>
    <x v="65"/>
    <s v="www.hitachi.com"/>
    <x v="156"/>
    <x v="3"/>
    <n v="0.98302115199569595"/>
    <x v="143"/>
    <x v="155"/>
  </r>
  <r>
    <x v="3"/>
    <n v="98"/>
    <x v="26"/>
    <n v="86604.7"/>
    <n v="4.8"/>
    <x v="175"/>
    <n v="35.700000000000003"/>
    <n v="326163.20000000001"/>
    <x v="175"/>
    <n v="0"/>
    <n v="14.7"/>
    <n v="3.9"/>
    <n v="18.5"/>
    <n v="0"/>
    <n v="0"/>
    <n v="0"/>
    <n v="0"/>
    <n v="0"/>
    <n v="0"/>
    <n v="0"/>
    <n v="76866"/>
    <s v="Telecommunications"/>
    <x v="40"/>
    <s v="https://group.softbank/en/"/>
    <x v="157"/>
    <x v="3"/>
    <n v="0.26552566322626198"/>
    <x v="32"/>
    <x v="156"/>
  </r>
  <r>
    <x v="3"/>
    <n v="64"/>
    <x v="47"/>
    <n v="107146.9"/>
    <n v="0.6"/>
    <x v="176"/>
    <n v="-6.1"/>
    <n v="201456.1"/>
    <x v="176"/>
    <n v="0"/>
    <n v="7.2"/>
    <n v="3.8"/>
    <n v="9.1999999999999993"/>
    <n v="0"/>
    <n v="0"/>
    <n v="0"/>
    <n v="0"/>
    <n v="0"/>
    <n v="0"/>
    <n v="0"/>
    <n v="303351"/>
    <s v="Telecommunications"/>
    <x v="67"/>
    <s v="www.ntt.co.jp"/>
    <x v="158"/>
    <x v="3"/>
    <n v="0.53186227669452502"/>
    <x v="144"/>
    <x v="157"/>
  </r>
  <r>
    <x v="4"/>
    <n v="371"/>
    <x v="28"/>
    <n v="33312.800000000003"/>
    <n v="-6.5"/>
    <x v="169"/>
    <n v="25.9"/>
    <n v="38830.300000000003"/>
    <x v="169"/>
    <n v="0"/>
    <n v="27.4"/>
    <n v="23.5"/>
    <n v="69.400000000000006"/>
    <n v="0"/>
    <n v="0"/>
    <n v="0"/>
    <n v="0"/>
    <n v="0"/>
    <n v="0"/>
    <n v="0"/>
    <n v="128697"/>
    <s v="Electronics, Electrical Equip."/>
    <x v="42"/>
    <s v="www.toshiba.co.jp"/>
    <x v="151"/>
    <x v="4"/>
    <n v="0.85790735585354705"/>
    <x v="141"/>
    <x v="150"/>
  </r>
  <r>
    <x v="4"/>
    <n v="345"/>
    <x v="46"/>
    <n v="35796.9"/>
    <n v="-1.6"/>
    <x v="170"/>
    <n v="6.1"/>
    <n v="44662.400000000001"/>
    <x v="170"/>
    <n v="0"/>
    <n v="6.4"/>
    <n v="5.0999999999999996"/>
    <n v="8.9"/>
    <n v="0"/>
    <n v="0"/>
    <n v="0"/>
    <n v="0"/>
    <n v="0"/>
    <n v="0"/>
    <n v="0"/>
    <n v="195056"/>
    <s v="Computers, Office Equipment"/>
    <x v="68"/>
    <s v="www.canon.com"/>
    <x v="152"/>
    <x v="4"/>
    <n v="0.80149969549330102"/>
    <x v="113"/>
    <x v="151"/>
  </r>
  <r>
    <x v="4"/>
    <n v="300"/>
    <x v="42"/>
    <n v="40766.1"/>
    <n v="1.9"/>
    <x v="171"/>
    <n v="-16.7"/>
    <n v="39362.199999999997"/>
    <x v="171"/>
    <n v="0"/>
    <n v="5"/>
    <n v="5.2"/>
    <n v="9.4"/>
    <n v="0"/>
    <n v="0"/>
    <n v="0"/>
    <n v="0"/>
    <n v="0"/>
    <n v="0"/>
    <n v="0"/>
    <n v="145817"/>
    <s v="Electronics, Electrical Equip."/>
    <x v="63"/>
    <s v="www.mitsubishielectric.com"/>
    <x v="153"/>
    <x v="4"/>
    <n v="1.0356661975194501"/>
    <x v="77"/>
    <x v="152"/>
  </r>
  <r>
    <x v="4"/>
    <n v="245"/>
    <x v="43"/>
    <n v="45820.800000000003"/>
    <n v="0.7"/>
    <x v="172"/>
    <n v="7.8"/>
    <n v="66236.7"/>
    <x v="172"/>
    <n v="0"/>
    <n v="12.2"/>
    <n v="8.4"/>
    <n v="14.7"/>
    <n v="0"/>
    <n v="0"/>
    <n v="0"/>
    <n v="0"/>
    <n v="0"/>
    <n v="0"/>
    <n v="0"/>
    <n v="41996"/>
    <s v="Telecommunications"/>
    <x v="64"/>
    <s v="www.kddi.com"/>
    <x v="154"/>
    <x v="4"/>
    <n v="0.69177359379316905"/>
    <x v="61"/>
    <x v="153"/>
  </r>
  <r>
    <x v="4"/>
    <n v="116"/>
    <x v="34"/>
    <n v="78157.7"/>
    <n v="1.4"/>
    <x v="173"/>
    <n v="86.6"/>
    <n v="189586.9"/>
    <x v="173"/>
    <n v="0"/>
    <n v="10.6"/>
    <n v="4.4000000000000004"/>
    <n v="24.4"/>
    <n v="0"/>
    <n v="0"/>
    <n v="0"/>
    <n v="0"/>
    <n v="0"/>
    <n v="0"/>
    <n v="0"/>
    <n v="114400"/>
    <s v="Electronics, Electrical Equip."/>
    <x v="48"/>
    <s v="www.sony.net"/>
    <x v="155"/>
    <x v="4"/>
    <n v="0.41225263981846799"/>
    <x v="142"/>
    <x v="154"/>
  </r>
  <r>
    <x v="4"/>
    <n v="102"/>
    <x v="44"/>
    <n v="85507.8"/>
    <n v="1.1000000000000001"/>
    <x v="174"/>
    <n v="-38.700000000000003"/>
    <n v="86984.7"/>
    <x v="174"/>
    <n v="0"/>
    <n v="2.2999999999999998"/>
    <n v="2.2999999999999998"/>
    <n v="6.8"/>
    <n v="0"/>
    <n v="0"/>
    <n v="0"/>
    <n v="0"/>
    <n v="0"/>
    <n v="0"/>
    <n v="0"/>
    <n v="295941"/>
    <s v="Electronics, Electrical Equip."/>
    <x v="65"/>
    <s v="www.hitachi.com"/>
    <x v="156"/>
    <x v="4"/>
    <n v="0.98302115199569595"/>
    <x v="143"/>
    <x v="155"/>
  </r>
  <r>
    <x v="4"/>
    <n v="98"/>
    <x v="26"/>
    <n v="86604.7"/>
    <n v="4.8"/>
    <x v="175"/>
    <n v="35.700000000000003"/>
    <n v="326163.20000000001"/>
    <x v="175"/>
    <n v="0"/>
    <n v="14.7"/>
    <n v="3.9"/>
    <n v="18.5"/>
    <n v="0"/>
    <n v="0"/>
    <n v="0"/>
    <n v="0"/>
    <n v="0"/>
    <n v="0"/>
    <n v="0"/>
    <n v="76866"/>
    <s v="Telecommunications"/>
    <x v="40"/>
    <s v="https://group.softbank/en/"/>
    <x v="157"/>
    <x v="4"/>
    <n v="0.26552566322626198"/>
    <x v="32"/>
    <x v="156"/>
  </r>
  <r>
    <x v="4"/>
    <n v="64"/>
    <x v="47"/>
    <n v="107146.9"/>
    <n v="0.6"/>
    <x v="176"/>
    <n v="-6.1"/>
    <n v="201456.1"/>
    <x v="176"/>
    <n v="0"/>
    <n v="7.2"/>
    <n v="3.8"/>
    <n v="9.1999999999999993"/>
    <n v="0"/>
    <n v="0"/>
    <n v="0"/>
    <n v="0"/>
    <n v="0"/>
    <n v="0"/>
    <n v="0"/>
    <n v="303351"/>
    <s v="Telecommunications"/>
    <x v="67"/>
    <s v="www.ntt.co.jp"/>
    <x v="158"/>
    <x v="4"/>
    <n v="0.53186227669452502"/>
    <x v="144"/>
    <x v="157"/>
  </r>
  <r>
    <x v="5"/>
    <n v="371"/>
    <x v="28"/>
    <n v="33312.800000000003"/>
    <n v="-6.5"/>
    <x v="169"/>
    <n v="25.9"/>
    <n v="38830.300000000003"/>
    <x v="169"/>
    <n v="0"/>
    <n v="27.4"/>
    <n v="23.5"/>
    <n v="69.400000000000006"/>
    <n v="0"/>
    <n v="0"/>
    <n v="0"/>
    <n v="0"/>
    <n v="0"/>
    <n v="0"/>
    <n v="0"/>
    <n v="128697"/>
    <s v="Electronics, Electrical Equip."/>
    <x v="42"/>
    <s v="www.toshiba.co.jp"/>
    <x v="151"/>
    <x v="5"/>
    <n v="0.85790735585354705"/>
    <x v="141"/>
    <x v="150"/>
  </r>
  <r>
    <x v="5"/>
    <n v="345"/>
    <x v="46"/>
    <n v="35796.9"/>
    <n v="-1.6"/>
    <x v="170"/>
    <n v="6.1"/>
    <n v="44662.400000000001"/>
    <x v="170"/>
    <n v="0"/>
    <n v="6.4"/>
    <n v="5.0999999999999996"/>
    <n v="8.9"/>
    <n v="0"/>
    <n v="0"/>
    <n v="0"/>
    <n v="0"/>
    <n v="0"/>
    <n v="0"/>
    <n v="0"/>
    <n v="195056"/>
    <s v="Computers, Office Equipment"/>
    <x v="68"/>
    <s v="www.canon.com"/>
    <x v="152"/>
    <x v="5"/>
    <n v="0.80149969549330102"/>
    <x v="113"/>
    <x v="151"/>
  </r>
  <r>
    <x v="5"/>
    <n v="300"/>
    <x v="42"/>
    <n v="40766.1"/>
    <n v="1.9"/>
    <x v="171"/>
    <n v="-16.7"/>
    <n v="39362.199999999997"/>
    <x v="171"/>
    <n v="0"/>
    <n v="5"/>
    <n v="5.2"/>
    <n v="9.4"/>
    <n v="0"/>
    <n v="0"/>
    <n v="0"/>
    <n v="0"/>
    <n v="0"/>
    <n v="0"/>
    <n v="0"/>
    <n v="145817"/>
    <s v="Electronics, Electrical Equip."/>
    <x v="63"/>
    <s v="www.mitsubishielectric.com"/>
    <x v="153"/>
    <x v="5"/>
    <n v="1.0356661975194501"/>
    <x v="77"/>
    <x v="152"/>
  </r>
  <r>
    <x v="5"/>
    <n v="245"/>
    <x v="43"/>
    <n v="45820.800000000003"/>
    <n v="0.7"/>
    <x v="172"/>
    <n v="7.8"/>
    <n v="66236.7"/>
    <x v="172"/>
    <n v="0"/>
    <n v="12.2"/>
    <n v="8.4"/>
    <n v="14.7"/>
    <n v="0"/>
    <n v="0"/>
    <n v="0"/>
    <n v="0"/>
    <n v="0"/>
    <n v="0"/>
    <n v="0"/>
    <n v="41996"/>
    <s v="Telecommunications"/>
    <x v="64"/>
    <s v="www.kddi.com"/>
    <x v="154"/>
    <x v="5"/>
    <n v="0.69177359379316905"/>
    <x v="61"/>
    <x v="153"/>
  </r>
  <r>
    <x v="5"/>
    <n v="116"/>
    <x v="34"/>
    <n v="78157.7"/>
    <n v="1.4"/>
    <x v="173"/>
    <n v="86.6"/>
    <n v="189586.9"/>
    <x v="173"/>
    <n v="0"/>
    <n v="10.6"/>
    <n v="4.4000000000000004"/>
    <n v="24.4"/>
    <n v="0"/>
    <n v="0"/>
    <n v="0"/>
    <n v="0"/>
    <n v="0"/>
    <n v="0"/>
    <n v="0"/>
    <n v="114400"/>
    <s v="Electronics, Electrical Equip."/>
    <x v="48"/>
    <s v="www.sony.net"/>
    <x v="155"/>
    <x v="5"/>
    <n v="0.41225263981846799"/>
    <x v="142"/>
    <x v="154"/>
  </r>
  <r>
    <x v="5"/>
    <n v="102"/>
    <x v="44"/>
    <n v="85507.8"/>
    <n v="1.1000000000000001"/>
    <x v="174"/>
    <n v="-38.700000000000003"/>
    <n v="86984.7"/>
    <x v="174"/>
    <n v="0"/>
    <n v="2.2999999999999998"/>
    <n v="2.2999999999999998"/>
    <n v="6.8"/>
    <n v="0"/>
    <n v="0"/>
    <n v="0"/>
    <n v="0"/>
    <n v="0"/>
    <n v="0"/>
    <n v="0"/>
    <n v="295941"/>
    <s v="Electronics, Electrical Equip."/>
    <x v="65"/>
    <s v="www.hitachi.com"/>
    <x v="156"/>
    <x v="5"/>
    <n v="0.98302115199569595"/>
    <x v="143"/>
    <x v="155"/>
  </r>
  <r>
    <x v="5"/>
    <n v="98"/>
    <x v="26"/>
    <n v="86604.7"/>
    <n v="4.8"/>
    <x v="175"/>
    <n v="35.700000000000003"/>
    <n v="326163.20000000001"/>
    <x v="175"/>
    <n v="0"/>
    <n v="14.7"/>
    <n v="3.9"/>
    <n v="18.5"/>
    <n v="0"/>
    <n v="0"/>
    <n v="0"/>
    <n v="0"/>
    <n v="0"/>
    <n v="0"/>
    <n v="0"/>
    <n v="76866"/>
    <s v="Telecommunications"/>
    <x v="40"/>
    <s v="https://group.softbank/en/"/>
    <x v="157"/>
    <x v="5"/>
    <n v="0.26552566322626198"/>
    <x v="32"/>
    <x v="156"/>
  </r>
  <r>
    <x v="5"/>
    <n v="64"/>
    <x v="47"/>
    <n v="107146.9"/>
    <n v="0.6"/>
    <x v="176"/>
    <n v="-6.1"/>
    <n v="201456.1"/>
    <x v="176"/>
    <n v="0"/>
    <n v="7.2"/>
    <n v="3.8"/>
    <n v="9.1999999999999993"/>
    <n v="0"/>
    <n v="0"/>
    <n v="0"/>
    <n v="0"/>
    <n v="0"/>
    <n v="0"/>
    <n v="0"/>
    <n v="303351"/>
    <s v="Telecommunications"/>
    <x v="67"/>
    <s v="www.ntt.co.jp"/>
    <x v="158"/>
    <x v="5"/>
    <n v="0.53186227669452502"/>
    <x v="144"/>
    <x v="157"/>
  </r>
  <r>
    <x v="6"/>
    <n v="347"/>
    <x v="46"/>
    <n v="31271"/>
    <n v="-0.4"/>
    <x v="177"/>
    <n v="-23.9"/>
    <n v="44062.2"/>
    <x v="177"/>
    <n v="0"/>
    <n v="4.4000000000000004"/>
    <n v="3.1"/>
    <n v="5.8"/>
    <n v="0"/>
    <n v="0"/>
    <n v="0"/>
    <n v="0"/>
    <n v="0"/>
    <n v="0"/>
    <n v="0"/>
    <n v="197673"/>
    <s v="Computers, Office Equipment"/>
    <x v="68"/>
    <s v="www.canon.com"/>
    <x v="159"/>
    <x v="6"/>
    <n v="0.70970128590946402"/>
    <x v="145"/>
    <x v="158"/>
  </r>
  <r>
    <x v="6"/>
    <n v="262"/>
    <x v="42"/>
    <n v="39118.6"/>
    <n v="6.9"/>
    <x v="178"/>
    <n v="2.1"/>
    <n v="37519.300000000003"/>
    <x v="178"/>
    <n v="0"/>
    <n v="5"/>
    <n v="5.2"/>
    <n v="10.6"/>
    <n v="0"/>
    <n v="0"/>
    <n v="0"/>
    <n v="0"/>
    <n v="0"/>
    <n v="0"/>
    <n v="0"/>
    <n v="138700"/>
    <s v="Electronics, Electrical Equip."/>
    <x v="63"/>
    <s v="www.mitsubishielectric.com"/>
    <x v="160"/>
    <x v="6"/>
    <n v="1.0426260617868699"/>
    <x v="146"/>
    <x v="159"/>
  </r>
  <r>
    <x v="6"/>
    <n v="219"/>
    <x v="43"/>
    <n v="43821.599999999999"/>
    <n v="17.8"/>
    <x v="179"/>
    <n v="22.5"/>
    <n v="56223.199999999997"/>
    <x v="179"/>
    <n v="0"/>
    <n v="11.5"/>
    <n v="9"/>
    <n v="15.8"/>
    <n v="0"/>
    <n v="0"/>
    <n v="0"/>
    <n v="0"/>
    <n v="0"/>
    <n v="0"/>
    <n v="0"/>
    <n v="35032"/>
    <s v="Telecommunications"/>
    <x v="64"/>
    <s v="www.kddi.com"/>
    <x v="161"/>
    <x v="6"/>
    <n v="0.77942201795699995"/>
    <x v="147"/>
    <x v="160"/>
  </r>
  <r>
    <x v="6"/>
    <n v="105"/>
    <x v="34"/>
    <n v="70170.3"/>
    <n v="3.9"/>
    <x v="180"/>
    <n v="-45.1"/>
    <n v="158518.6"/>
    <x v="180"/>
    <n v="0"/>
    <n v="1"/>
    <n v="0.4"/>
    <n v="3"/>
    <n v="0"/>
    <n v="0"/>
    <n v="0"/>
    <n v="0"/>
    <n v="0"/>
    <n v="0"/>
    <n v="0"/>
    <n v="128400"/>
    <s v="Electronics, Electrical Equip."/>
    <x v="48"/>
    <s v="www.sony.net"/>
    <x v="162"/>
    <x v="6"/>
    <n v="0.44266287993964099"/>
    <x v="29"/>
    <x v="161"/>
  </r>
  <r>
    <x v="6"/>
    <n v="72"/>
    <x v="26"/>
    <n v="82892.3"/>
    <n v="8.4"/>
    <x v="181"/>
    <n v="233.3"/>
    <n v="221113.1"/>
    <x v="181"/>
    <n v="0"/>
    <n v="15.9"/>
    <n v="6"/>
    <n v="40.9"/>
    <n v="0"/>
    <n v="0"/>
    <n v="0"/>
    <n v="0"/>
    <n v="0"/>
    <n v="0"/>
    <n v="0"/>
    <n v="68402"/>
    <s v="Telecommunications"/>
    <x v="40"/>
    <s v="www.softbank.jp"/>
    <x v="163"/>
    <x v="6"/>
    <n v="0.374886426900984"/>
    <x v="148"/>
    <x v="162"/>
  </r>
  <r>
    <x v="6"/>
    <n v="71"/>
    <x v="44"/>
    <n v="84558.399999999994"/>
    <n v="1.2"/>
    <x v="182"/>
    <n v="48.8"/>
    <n v="86741.9"/>
    <x v="182"/>
    <n v="0"/>
    <n v="2.5"/>
    <n v="2.5"/>
    <n v="8"/>
    <n v="0"/>
    <n v="0"/>
    <n v="0"/>
    <n v="0"/>
    <n v="0"/>
    <n v="0"/>
    <n v="0"/>
    <n v="303887"/>
    <s v="Electronics, Electrical Equip."/>
    <x v="65"/>
    <s v="www.hitachi.com"/>
    <x v="164"/>
    <x v="6"/>
    <n v="0.97482762079225804"/>
    <x v="95"/>
    <x v="163"/>
  </r>
  <r>
    <x v="6"/>
    <n v="50"/>
    <x v="47"/>
    <n v="105127.5"/>
    <n v="9.4"/>
    <x v="183"/>
    <n v="20.2"/>
    <n v="190739.8"/>
    <x v="183"/>
    <n v="0"/>
    <n v="7"/>
    <n v="3.9"/>
    <n v="9.1"/>
    <n v="0"/>
    <n v="0"/>
    <n v="0"/>
    <n v="0"/>
    <n v="0"/>
    <n v="0"/>
    <n v="0"/>
    <n v="274844"/>
    <s v="Telecommunications"/>
    <x v="67"/>
    <s v="www.ntt.co.jp"/>
    <x v="165"/>
    <x v="6"/>
    <n v="0.55115660182090997"/>
    <x v="149"/>
    <x v="164"/>
  </r>
  <r>
    <x v="11"/>
    <n v="332"/>
    <x v="46"/>
    <n v="31400.9"/>
    <n v="-10.8"/>
    <x v="184"/>
    <n v="-24.4"/>
    <n v="36812.199999999997"/>
    <x v="184"/>
    <n v="0"/>
    <n v="5.8"/>
    <n v="4.9000000000000004"/>
    <n v="7.4"/>
    <n v="0"/>
    <n v="0"/>
    <n v="0"/>
    <n v="0"/>
    <n v="0"/>
    <n v="0"/>
    <n v="0"/>
    <n v="189571"/>
    <s v="Computers, Office Equipment"/>
    <x v="68"/>
    <s v="www.canon.com"/>
    <x v="166"/>
    <x v="11"/>
    <n v="0.85300253720234098"/>
    <x v="130"/>
    <x v="165"/>
  </r>
  <r>
    <x v="11"/>
    <n v="276"/>
    <x v="42"/>
    <n v="36604"/>
    <n v="-6.9"/>
    <x v="185"/>
    <n v="-10.8"/>
    <n v="36126.9"/>
    <x v="185"/>
    <n v="0"/>
    <n v="5.2"/>
    <n v="5.3"/>
    <n v="11.6"/>
    <n v="0"/>
    <n v="0"/>
    <n v="0"/>
    <n v="0"/>
    <n v="0"/>
    <n v="0"/>
    <n v="0"/>
    <n v="135160"/>
    <s v="Electronics, Electrical Equip."/>
    <x v="63"/>
    <s v="www.mitsubishielectric.com"/>
    <x v="167"/>
    <x v="11"/>
    <n v="1.01320622583172"/>
    <x v="150"/>
    <x v="166"/>
  </r>
  <r>
    <x v="11"/>
    <n v="271"/>
    <x v="43"/>
    <n v="37201.9"/>
    <n v="-4.2"/>
    <x v="186"/>
    <n v="14.4"/>
    <n v="51675.1"/>
    <x v="186"/>
    <n v="0"/>
    <n v="11.1"/>
    <n v="8"/>
    <n v="14"/>
    <n v="0"/>
    <n v="0"/>
    <n v="0"/>
    <n v="0"/>
    <n v="0"/>
    <n v="0"/>
    <n v="0"/>
    <n v="31834"/>
    <s v="Telecommunications"/>
    <x v="64"/>
    <s v="www.kddi.com"/>
    <x v="168"/>
    <x v="11"/>
    <n v="0.71991926479097301"/>
    <x v="42"/>
    <x v="167"/>
  </r>
  <r>
    <x v="11"/>
    <n v="92"/>
    <x v="26"/>
    <n v="76468.600000000006"/>
    <n v="-3"/>
    <x v="187"/>
    <n v="-35"/>
    <n v="184260.5"/>
    <x v="187"/>
    <n v="0"/>
    <n v="5.2"/>
    <n v="2.1"/>
    <n v="17"/>
    <n v="0"/>
    <n v="0"/>
    <n v="0"/>
    <n v="0"/>
    <n v="0"/>
    <n v="0"/>
    <n v="0"/>
    <n v="63591"/>
    <s v="Telecommunications"/>
    <x v="40"/>
    <s v="www.softbank.jp"/>
    <x v="169"/>
    <x v="11"/>
    <n v="0.41500267284632397"/>
    <x v="151"/>
    <x v="168"/>
  </r>
  <r>
    <x v="11"/>
    <n v="79"/>
    <x v="44"/>
    <n v="83583.5"/>
    <n v="-6"/>
    <x v="188"/>
    <n v="-27.5"/>
    <n v="111683.6"/>
    <x v="188"/>
    <n v="0"/>
    <n v="1.7"/>
    <n v="1.3"/>
    <n v="5.9"/>
    <n v="0"/>
    <n v="0"/>
    <n v="0"/>
    <n v="0"/>
    <n v="0"/>
    <n v="0"/>
    <n v="0"/>
    <n v="335244"/>
    <s v="Electronics, Electrical Equip."/>
    <x v="65"/>
    <s v="www.hitachi.com"/>
    <x v="170"/>
    <x v="11"/>
    <n v="0.74839546719482497"/>
    <x v="152"/>
    <x v="169"/>
  </r>
  <r>
    <x v="11"/>
    <n v="60"/>
    <x v="47"/>
    <n v="96133.9"/>
    <n v="-4.7"/>
    <x v="189"/>
    <n v="30.4"/>
    <n v="187185.7"/>
    <x v="189"/>
    <n v="0"/>
    <n v="6.4"/>
    <n v="3.3"/>
    <n v="7.8"/>
    <n v="0"/>
    <n v="0"/>
    <n v="0"/>
    <n v="0"/>
    <n v="0"/>
    <n v="0"/>
    <n v="0"/>
    <n v="241450"/>
    <s v="Telecommunications"/>
    <x v="69"/>
    <s v="www.ntt.co.jp"/>
    <x v="171"/>
    <x v="11"/>
    <n v="0.51357502202358396"/>
    <x v="131"/>
    <x v="170"/>
  </r>
  <r>
    <x v="7"/>
    <n v="292"/>
    <x v="46"/>
    <n v="38247.199999999997"/>
    <n v="-12.3"/>
    <x v="190"/>
    <n v="-16"/>
    <n v="40372.199999999997"/>
    <x v="190"/>
    <n v="0"/>
    <n v="6.2019000000000002"/>
    <n v="5.9019000000000004"/>
    <n v="8.5018999999999991"/>
    <n v="0"/>
    <n v="0"/>
    <n v="0"/>
    <n v="0"/>
    <n v="0"/>
    <n v="0"/>
    <n v="0"/>
    <n v="194151"/>
    <s v="Computers, Office Equipment"/>
    <x v="70"/>
    <s v="www.canon.com"/>
    <x v="172"/>
    <x v="7"/>
    <n v="0.94736477080763504"/>
    <x v="153"/>
    <x v="171"/>
  </r>
  <r>
    <x v="7"/>
    <n v="273"/>
    <x v="42"/>
    <n v="40470.300000000003"/>
    <n v="-5.8"/>
    <x v="191"/>
    <n v="83"/>
    <n v="35087.599999999999"/>
    <x v="191"/>
    <n v="0"/>
    <n v="3.8018999999999998"/>
    <n v="4.4019000000000004"/>
    <n v="10.3019"/>
    <n v="0"/>
    <n v="0"/>
    <n v="0"/>
    <n v="0"/>
    <n v="0"/>
    <n v="0"/>
    <n v="0"/>
    <n v="124305"/>
    <s v="Electronics, Electrical Equip."/>
    <x v="71"/>
    <s v="www.mitsubishielectric.com"/>
    <x v="173"/>
    <x v="7"/>
    <n v="1.1534074715853999"/>
    <x v="154"/>
    <x v="172"/>
  </r>
  <r>
    <x v="7"/>
    <n v="249"/>
    <x v="43"/>
    <n v="43258"/>
    <n v="-1.9"/>
    <x v="192"/>
    <n v="10.5"/>
    <n v="48031"/>
    <x v="192"/>
    <n v="0"/>
    <n v="7.4019000000000004"/>
    <n v="6.7019000000000002"/>
    <n v="12.501899999999999"/>
    <n v="0"/>
    <n v="0"/>
    <n v="0"/>
    <n v="0"/>
    <n v="0"/>
    <n v="0"/>
    <n v="0"/>
    <n v="27073"/>
    <s v="Telecommunications"/>
    <x v="72"/>
    <s v="www.kddi.com"/>
    <x v="174"/>
    <x v="7"/>
    <n v="0.90062667860340195"/>
    <x v="155"/>
    <x v="173"/>
  </r>
  <r>
    <x v="7"/>
    <n v="145"/>
    <x v="28"/>
    <n v="64907.9"/>
    <n v="-7.1"/>
    <x v="193"/>
    <n v="-45.7"/>
    <n v="60615.9"/>
    <x v="193"/>
    <n v="0"/>
    <n v="0.80189999999999995"/>
    <n v="0.80189999999999995"/>
    <n v="4.3018999999999998"/>
    <n v="0"/>
    <n v="0"/>
    <n v="0"/>
    <n v="0"/>
    <n v="0"/>
    <n v="0"/>
    <n v="0"/>
    <n v="200260"/>
    <s v="Electronics, Electrical Equip."/>
    <x v="57"/>
    <s v="www.toshiba.com"/>
    <x v="175"/>
    <x v="7"/>
    <n v="1.0708065045639801"/>
    <x v="156"/>
    <x v="174"/>
  </r>
  <r>
    <x v="7"/>
    <n v="135"/>
    <x v="48"/>
    <n v="66546"/>
    <n v="63.6"/>
    <x v="194"/>
    <n v="67.900000000000006"/>
    <n v="162037.5"/>
    <x v="194"/>
    <n v="0"/>
    <n v="8.8018999999999998"/>
    <n v="3.6019000000000001"/>
    <n v="30.8019"/>
    <n v="0"/>
    <n v="0"/>
    <n v="0"/>
    <n v="0"/>
    <n v="0"/>
    <n v="0"/>
    <n v="0"/>
    <n v="24598"/>
    <s v="Telecommunications"/>
    <x v="73"/>
    <s v="www.softbank.co.jp"/>
    <x v="176"/>
    <x v="7"/>
    <n v="0.410682712335108"/>
    <x v="157"/>
    <x v="175"/>
  </r>
  <r>
    <x v="7"/>
    <n v="105"/>
    <x v="34"/>
    <n v="77532.3"/>
    <n v="-5.3"/>
    <x v="195"/>
    <n v="-347.3"/>
    <n v="148914.5"/>
    <x v="195"/>
    <n v="0"/>
    <n v="-1.7000999999999999"/>
    <n v="-0.90010000000000001"/>
    <n v="-5.8000999999999996"/>
    <n v="0"/>
    <n v="0"/>
    <n v="0"/>
    <n v="0"/>
    <n v="0"/>
    <n v="0"/>
    <n v="0"/>
    <n v="140900"/>
    <s v="Electronics, Electrical Equip."/>
    <x v="58"/>
    <s v="www.sony.net"/>
    <x v="177"/>
    <x v="7"/>
    <n v="0.52064976882707903"/>
    <x v="158"/>
    <x v="176"/>
  </r>
  <r>
    <x v="7"/>
    <n v="78"/>
    <x v="44"/>
    <n v="95988.2"/>
    <n v="-11.8"/>
    <x v="196"/>
    <n v="25.3"/>
    <n v="106991.4"/>
    <x v="196"/>
    <n v="0"/>
    <n v="2.8018999999999998"/>
    <n v="2.5019"/>
    <n v="10.3019"/>
    <n v="0"/>
    <n v="0"/>
    <n v="0"/>
    <n v="0"/>
    <n v="0"/>
    <n v="0"/>
    <n v="0"/>
    <n v="320725"/>
    <s v="Electronics, Electrical Equip."/>
    <x v="74"/>
    <s v="www.hitachi.com"/>
    <x v="178"/>
    <x v="7"/>
    <n v="0.89715808934176"/>
    <x v="154"/>
    <x v="177"/>
  </r>
  <r>
    <x v="7"/>
    <n v="53"/>
    <x v="49"/>
    <n v="109054.3"/>
    <n v="-15.4"/>
    <x v="197"/>
    <n v="-7.4"/>
    <n v="196998.6"/>
    <x v="197"/>
    <n v="0"/>
    <n v="5.4019000000000004"/>
    <n v="3.0019"/>
    <n v="7.1018999999999997"/>
    <n v="0"/>
    <n v="0"/>
    <n v="0"/>
    <n v="0"/>
    <n v="0"/>
    <n v="0"/>
    <n v="0"/>
    <n v="239750"/>
    <s v="Telecommunications"/>
    <x v="75"/>
    <s v="www.ntt.co.jp"/>
    <x v="179"/>
    <x v="7"/>
    <n v="0.55357906096794596"/>
    <x v="159"/>
    <x v="178"/>
  </r>
  <r>
    <x v="8"/>
    <n v="244"/>
    <x v="42"/>
    <n v="42956.800000000003"/>
    <n v="-6.8"/>
    <x v="198"/>
    <n v="-41"/>
    <n v="36281"/>
    <x v="198"/>
    <n v="0"/>
    <n v="1.9"/>
    <n v="2.3073999999999999"/>
    <n v="0"/>
    <n v="0"/>
    <n v="0"/>
    <n v="0"/>
    <n v="0"/>
    <n v="0"/>
    <n v="0"/>
    <n v="0"/>
    <n v="120958"/>
    <s v="Electronics, Electrical Equip."/>
    <x v="71"/>
    <s v="www.mitsubishielectric.com"/>
    <x v="0"/>
    <x v="8"/>
    <n v="1.1840026460130599"/>
    <x v="0"/>
    <x v="0"/>
  </r>
  <r>
    <x v="8"/>
    <n v="236"/>
    <x v="46"/>
    <n v="43606.6"/>
    <n v="-2.2999999999999998"/>
    <x v="199"/>
    <n v="-9.8000000000000007"/>
    <n v="45754.8"/>
    <x v="199"/>
    <n v="0"/>
    <n v="6.5"/>
    <n v="6.1504000000000003"/>
    <n v="0"/>
    <n v="0"/>
    <n v="0"/>
    <n v="0"/>
    <n v="0"/>
    <n v="0"/>
    <n v="0"/>
    <n v="0"/>
    <n v="196968"/>
    <s v="Computers, Office Equipment"/>
    <x v="70"/>
    <s v="www.canon.com"/>
    <x v="0"/>
    <x v="8"/>
    <n v="0.95304973467264598"/>
    <x v="0"/>
    <x v="0"/>
  </r>
  <r>
    <x v="8"/>
    <n v="233"/>
    <x v="43"/>
    <n v="44102.1"/>
    <n v="-2.5"/>
    <x v="200"/>
    <n v="-3.8"/>
    <n v="43457.4"/>
    <x v="200"/>
    <n v="0"/>
    <n v="6.6"/>
    <n v="6.6912000000000003"/>
    <n v="0"/>
    <n v="0"/>
    <n v="0"/>
    <n v="0"/>
    <n v="0"/>
    <n v="0"/>
    <n v="0"/>
    <n v="0"/>
    <n v="20238"/>
    <s v="Telecommunications"/>
    <x v="72"/>
    <s v="www.kddi.com"/>
    <x v="0"/>
    <x v="8"/>
    <n v="1.0148352179375699"/>
    <x v="0"/>
    <x v="0"/>
  </r>
  <r>
    <x v="8"/>
    <n v="186"/>
    <x v="36"/>
    <n v="52765.7"/>
    <n v="-6.7"/>
    <x v="201"/>
    <n v="-262.3"/>
    <n v="32436.7"/>
    <x v="201"/>
    <n v="0"/>
    <n v="-1.7"/>
    <n v="-2.7069000000000001"/>
    <n v="0"/>
    <n v="0"/>
    <n v="0"/>
    <n v="0"/>
    <n v="0"/>
    <n v="0"/>
    <n v="0"/>
    <n v="0"/>
    <n v="170000"/>
    <s v="Computers, Office Equipment"/>
    <x v="51"/>
    <s v="www.fujitsu.com"/>
    <x v="109"/>
    <x v="8"/>
    <n v="1.6267283663258001"/>
    <x v="0"/>
    <x v="0"/>
  </r>
  <r>
    <x v="8"/>
    <n v="54"/>
    <x v="44"/>
    <n v="108874.5"/>
    <n v="-11.1"/>
    <x v="202"/>
    <n v="-52"/>
    <n v="104353.5"/>
    <x v="202"/>
    <n v="0"/>
    <n v="1.9"/>
    <n v="2.0232000000000001"/>
    <n v="0"/>
    <n v="0"/>
    <n v="0"/>
    <n v="0"/>
    <n v="0"/>
    <n v="0"/>
    <n v="0"/>
    <n v="0"/>
    <n v="326240"/>
    <s v="Electronics, Electrical Equip."/>
    <x v="74"/>
    <s v="www.hitachi.com"/>
    <x v="0"/>
    <x v="8"/>
    <n v="1.0433238942632499"/>
    <x v="0"/>
    <x v="0"/>
  </r>
  <r>
    <x v="8"/>
    <n v="32"/>
    <x v="47"/>
    <n v="128860.6"/>
    <n v="-3.2"/>
    <x v="203"/>
    <n v="6.5"/>
    <n v="209081.8"/>
    <x v="203"/>
    <n v="0"/>
    <n v="4.9000000000000004"/>
    <n v="3.0184000000000002"/>
    <n v="0"/>
    <n v="0"/>
    <n v="0"/>
    <n v="0"/>
    <n v="0"/>
    <n v="0"/>
    <n v="0"/>
    <n v="0"/>
    <n v="227150"/>
    <s v="Telecommunications"/>
    <x v="75"/>
    <s v="www.ntt.co.jp"/>
    <x v="0"/>
    <x v="8"/>
    <n v="0.61631667605693097"/>
    <x v="0"/>
    <x v="0"/>
  </r>
  <r>
    <x v="9"/>
    <n v="347"/>
    <x v="46"/>
    <n v="31271"/>
    <n v="-0.4"/>
    <x v="177"/>
    <n v="-23.9"/>
    <n v="44062.2"/>
    <x v="177"/>
    <n v="0"/>
    <n v="4.4000000000000004"/>
    <n v="3.1"/>
    <n v="5.8"/>
    <n v="0"/>
    <n v="0"/>
    <n v="0"/>
    <n v="0"/>
    <n v="0"/>
    <n v="0"/>
    <n v="0"/>
    <n v="197673"/>
    <s v="Computers, Office Equipment"/>
    <x v="70"/>
    <s v="www.canon.com"/>
    <x v="159"/>
    <x v="9"/>
    <n v="0.70970128590946402"/>
    <x v="145"/>
    <x v="158"/>
  </r>
  <r>
    <x v="9"/>
    <n v="262"/>
    <x v="42"/>
    <n v="39118.6"/>
    <n v="6.9"/>
    <x v="178"/>
    <n v="2.1"/>
    <n v="37519.300000000003"/>
    <x v="178"/>
    <n v="0"/>
    <n v="5"/>
    <n v="5.2"/>
    <n v="10.6"/>
    <n v="0"/>
    <n v="0"/>
    <n v="0"/>
    <n v="0"/>
    <n v="0"/>
    <n v="0"/>
    <n v="0"/>
    <n v="138700"/>
    <s v="Electronics, Electrical Equip."/>
    <x v="71"/>
    <s v="www.mitsubishielectric.com"/>
    <x v="160"/>
    <x v="9"/>
    <n v="1.0426260617868699"/>
    <x v="146"/>
    <x v="159"/>
  </r>
  <r>
    <x v="9"/>
    <n v="219"/>
    <x v="43"/>
    <n v="43821.599999999999"/>
    <n v="17.8"/>
    <x v="179"/>
    <n v="22.5"/>
    <n v="56223.199999999997"/>
    <x v="179"/>
    <n v="0"/>
    <n v="11.5"/>
    <n v="9"/>
    <n v="15.8"/>
    <n v="0"/>
    <n v="0"/>
    <n v="0"/>
    <n v="0"/>
    <n v="0"/>
    <n v="0"/>
    <n v="0"/>
    <n v="35032"/>
    <s v="Telecommunications"/>
    <x v="72"/>
    <s v="www.kddi.com"/>
    <x v="161"/>
    <x v="9"/>
    <n v="0.77942201795699995"/>
    <x v="147"/>
    <x v="160"/>
  </r>
  <r>
    <x v="9"/>
    <n v="105"/>
    <x v="34"/>
    <n v="70170.3"/>
    <n v="3.9"/>
    <x v="180"/>
    <n v="-45.1"/>
    <n v="158518.6"/>
    <x v="180"/>
    <n v="0"/>
    <n v="1"/>
    <n v="0.4"/>
    <n v="3"/>
    <n v="0"/>
    <n v="0"/>
    <n v="0"/>
    <n v="0"/>
    <n v="0"/>
    <n v="0"/>
    <n v="0"/>
    <n v="128400"/>
    <s v="Electronics, Electrical Equip."/>
    <x v="58"/>
    <s v="www.sony.net"/>
    <x v="162"/>
    <x v="9"/>
    <n v="0.44266287993964099"/>
    <x v="29"/>
    <x v="161"/>
  </r>
  <r>
    <x v="9"/>
    <n v="72"/>
    <x v="26"/>
    <n v="82892.3"/>
    <n v="8.4"/>
    <x v="181"/>
    <n v="233.3"/>
    <n v="221113.1"/>
    <x v="181"/>
    <n v="0"/>
    <n v="15.9"/>
    <n v="6"/>
    <n v="40.9"/>
    <n v="0"/>
    <n v="0"/>
    <n v="0"/>
    <n v="0"/>
    <n v="0"/>
    <n v="0"/>
    <n v="0"/>
    <n v="68402"/>
    <s v="Telecommunications"/>
    <x v="73"/>
    <s v="www.softbank.jp"/>
    <x v="163"/>
    <x v="9"/>
    <n v="0.374886426900984"/>
    <x v="148"/>
    <x v="162"/>
  </r>
  <r>
    <x v="9"/>
    <n v="71"/>
    <x v="44"/>
    <n v="84558.399999999994"/>
    <n v="1.2"/>
    <x v="182"/>
    <n v="48.8"/>
    <n v="86741.9"/>
    <x v="182"/>
    <n v="0"/>
    <n v="2.5"/>
    <n v="2.5"/>
    <n v="8"/>
    <n v="0"/>
    <n v="0"/>
    <n v="0"/>
    <n v="0"/>
    <n v="0"/>
    <n v="0"/>
    <n v="0"/>
    <n v="303887"/>
    <s v="Electronics, Electrical Equip."/>
    <x v="74"/>
    <s v="www.hitachi.com"/>
    <x v="164"/>
    <x v="9"/>
    <n v="0.97482762079225804"/>
    <x v="95"/>
    <x v="163"/>
  </r>
  <r>
    <x v="9"/>
    <n v="50"/>
    <x v="47"/>
    <n v="105127.5"/>
    <n v="9.4"/>
    <x v="183"/>
    <n v="20.2"/>
    <n v="190739.8"/>
    <x v="183"/>
    <n v="0"/>
    <n v="7"/>
    <n v="3.9"/>
    <n v="9.1"/>
    <n v="0"/>
    <n v="0"/>
    <n v="0"/>
    <n v="0"/>
    <n v="0"/>
    <n v="0"/>
    <n v="0"/>
    <n v="274844"/>
    <s v="Telecommunications"/>
    <x v="76"/>
    <s v="www.ntt.co.jp"/>
    <x v="165"/>
    <x v="9"/>
    <n v="0.55115660182090997"/>
    <x v="149"/>
    <x v="164"/>
  </r>
  <r>
    <x v="8"/>
    <n v="450"/>
    <x v="50"/>
    <n v="26010.5"/>
    <n v="-0.3"/>
    <x v="204"/>
    <n v="-38.700000000000003"/>
    <n v="24442.2"/>
    <x v="204"/>
    <n v="0"/>
    <n v="1.8"/>
    <n v="1.87"/>
    <n v="0"/>
    <n v="0"/>
    <n v="0"/>
    <n v="0"/>
    <n v="0"/>
    <n v="0"/>
    <n v="0"/>
    <n v="0"/>
    <n v="206323"/>
    <s v="Electronics, Electrical Equip."/>
    <x v="77"/>
    <s v="http://global-sei.com"/>
    <x v="0"/>
    <x v="8"/>
    <n v="1.06416361865953"/>
    <x v="0"/>
    <x v="0"/>
  </r>
  <r>
    <x v="8"/>
    <n v="444"/>
    <x v="51"/>
    <n v="26302.9"/>
    <n v="5.3"/>
    <x v="205"/>
    <n v="10.199999999999999"/>
    <n v="40505.199999999997"/>
    <x v="205"/>
    <n v="0"/>
    <n v="13.4"/>
    <n v="8.67"/>
    <n v="0"/>
    <n v="0"/>
    <n v="0"/>
    <n v="0"/>
    <n v="0"/>
    <n v="0"/>
    <n v="0"/>
    <n v="0"/>
    <n v="36039"/>
    <s v="Telecommunications"/>
    <x v="78"/>
    <s v="www.telstra.com.au"/>
    <x v="0"/>
    <x v="8"/>
    <n v="0.64937094496509096"/>
    <x v="0"/>
    <x v="0"/>
  </r>
  <r>
    <x v="8"/>
    <n v="394"/>
    <x v="52"/>
    <n v="29082.5"/>
    <n v="-5.4"/>
    <x v="206"/>
    <n v="3.4"/>
    <n v="37690.800000000003"/>
    <x v="206"/>
    <n v="0"/>
    <n v="11.4"/>
    <n v="8.7609999999999992"/>
    <n v="0"/>
    <n v="0"/>
    <n v="0"/>
    <n v="0"/>
    <n v="0"/>
    <n v="0"/>
    <n v="0"/>
    <n v="0"/>
    <n v="87900"/>
    <s v="Telecommunications"/>
    <x v="79"/>
    <s v="www.bt.com"/>
    <x v="0"/>
    <x v="8"/>
    <n v="0.77160739490804098"/>
    <x v="0"/>
    <x v="0"/>
  </r>
  <r>
    <x v="8"/>
    <n v="372"/>
    <x v="53"/>
    <n v="30773.7"/>
    <n v="-1.1000000000000001"/>
    <x v="207"/>
    <n v="-6.6"/>
    <n v="47660.800000000003"/>
    <x v="207"/>
    <n v="0"/>
    <n v="7.7"/>
    <n v="4.9614000000000003"/>
    <n v="0"/>
    <n v="0"/>
    <n v="0"/>
    <n v="0"/>
    <n v="0"/>
    <n v="0"/>
    <n v="0"/>
    <n v="0"/>
    <n v="139989"/>
    <s v="Electronics, Electrical Equip."/>
    <x v="80"/>
    <s v="www.schneider-electric.com"/>
    <x v="0"/>
    <x v="8"/>
    <n v="0.64568156640257801"/>
    <x v="0"/>
    <x v="0"/>
  </r>
  <r>
    <x v="8"/>
    <n v="329"/>
    <x v="31"/>
    <n v="33873.4"/>
    <n v="14.5"/>
    <x v="208"/>
    <n v="34.299999999999997"/>
    <n v="16882"/>
    <x v="208"/>
    <n v="0"/>
    <n v="1.9"/>
    <n v="3.7623000000000002"/>
    <n v="0"/>
    <n v="0"/>
    <n v="0"/>
    <n v="0"/>
    <n v="0"/>
    <n v="0"/>
    <n v="0"/>
    <n v="0"/>
    <n v="35026"/>
    <s v="Computers, Office Equipment"/>
    <x v="61"/>
    <s v="www.lenovo.com"/>
    <x v="0"/>
    <x v="8"/>
    <n v="2.0064802748489501"/>
    <x v="0"/>
    <x v="0"/>
  </r>
  <r>
    <x v="8"/>
    <n v="321"/>
    <x v="54"/>
    <n v="34412.199999999997"/>
    <n v="-8.9"/>
    <x v="209"/>
    <n v="-0.7"/>
    <n v="19547.7"/>
    <x v="209"/>
    <n v="0"/>
    <n v="2.2999999999999998"/>
    <n v="3.9859"/>
    <n v="0"/>
    <n v="0"/>
    <n v="0"/>
    <n v="0"/>
    <n v="0"/>
    <n v="0"/>
    <n v="0"/>
    <n v="0"/>
    <n v="121917"/>
    <s v="Computers, Office Equipment"/>
    <x v="81"/>
    <s v="www.quantatw.com"/>
    <x v="0"/>
    <x v="8"/>
    <n v="1.76042194222338"/>
    <x v="0"/>
    <x v="0"/>
  </r>
  <r>
    <x v="8"/>
    <n v="289"/>
    <x v="55"/>
    <n v="37261"/>
    <n v="-7"/>
    <x v="210"/>
    <n v="-94.3"/>
    <n v="78451.3"/>
    <x v="210"/>
    <n v="0"/>
    <n v="0.6"/>
    <n v="0.26869999999999999"/>
    <n v="0"/>
    <n v="0"/>
    <n v="0"/>
    <n v="0"/>
    <n v="0"/>
    <n v="0"/>
    <n v="0"/>
    <n v="0"/>
    <n v="57182"/>
    <s v="Telecommunications"/>
    <x v="82"/>
    <s v="www.vivendi.com"/>
    <x v="0"/>
    <x v="8"/>
    <n v="0.47495707528109798"/>
    <x v="0"/>
    <x v="0"/>
  </r>
  <r>
    <x v="8"/>
    <n v="170"/>
    <x v="56"/>
    <n v="55922.3"/>
    <n v="-11.2"/>
    <x v="211"/>
    <n v="-80.5"/>
    <n v="118611.6"/>
    <x v="211"/>
    <n v="0"/>
    <n v="1.9"/>
    <n v="0.88849999999999996"/>
    <n v="0"/>
    <n v="0"/>
    <n v="0"/>
    <n v="0"/>
    <n v="0"/>
    <n v="0"/>
    <n v="0"/>
    <n v="0"/>
    <n v="170531"/>
    <s v="Telecommunications"/>
    <x v="83"/>
    <s v="www.orange.com"/>
    <x v="0"/>
    <x v="8"/>
    <n v="0.47147412226122898"/>
    <x v="0"/>
    <x v="0"/>
  </r>
  <r>
    <x v="8"/>
    <n v="158"/>
    <x v="57"/>
    <n v="58919.4"/>
    <n v="10.1"/>
    <x v="212"/>
    <n v="4.3"/>
    <n v="77310.899999999994"/>
    <x v="212"/>
    <n v="0"/>
    <n v="11.8"/>
    <n v="8.9911999999999992"/>
    <n v="0"/>
    <n v="0"/>
    <n v="0"/>
    <n v="0"/>
    <n v="0"/>
    <n v="0"/>
    <n v="0"/>
    <n v="0"/>
    <n v="158719"/>
    <s v="Telecommunications"/>
    <x v="84"/>
    <s v="www.americamovil.com"/>
    <x v="0"/>
    <x v="8"/>
    <n v="0.76210987066506797"/>
    <x v="0"/>
    <x v="0"/>
  </r>
  <r>
    <x v="8"/>
    <n v="124"/>
    <x v="29"/>
    <n v="70187.399999999994"/>
    <n v="-5.2"/>
    <x v="213"/>
    <n v="-93.9"/>
    <n v="216644.1"/>
    <x v="213"/>
    <n v="0"/>
    <n v="1"/>
    <n v="0.31269999999999998"/>
    <n v="0"/>
    <n v="0"/>
    <n v="0"/>
    <n v="0"/>
    <n v="0"/>
    <n v="0"/>
    <n v="0"/>
    <n v="0"/>
    <n v="91272"/>
    <s v="Telecommunications"/>
    <x v="62"/>
    <s v="www.vodafone.com"/>
    <x v="0"/>
    <x v="8"/>
    <n v="0.32397558945754801"/>
    <x v="0"/>
    <x v="0"/>
  </r>
  <r>
    <x v="8"/>
    <n v="105"/>
    <x v="38"/>
    <n v="74754.600000000006"/>
    <n v="-8.3000000000000007"/>
    <x v="214"/>
    <n v="-972"/>
    <n v="142289.1"/>
    <x v="214"/>
    <n v="0"/>
    <n v="-9"/>
    <n v="-4.7462"/>
    <n v="0"/>
    <n v="0"/>
    <n v="0"/>
    <n v="0"/>
    <n v="0"/>
    <n v="0"/>
    <n v="0"/>
    <n v="0"/>
    <n v="232000"/>
    <s v="Telecommunications"/>
    <x v="53"/>
    <s v="www.telekom.com"/>
    <x v="109"/>
    <x v="8"/>
    <n v="0.525371233636308"/>
    <x v="0"/>
    <x v="0"/>
  </r>
  <r>
    <x v="8"/>
    <n v="97"/>
    <x v="58"/>
    <n v="80135.399999999994"/>
    <n v="-8.3000000000000007"/>
    <x v="215"/>
    <n v="-32.799999999999997"/>
    <n v="171066.7"/>
    <x v="215"/>
    <n v="0"/>
    <n v="6.3"/>
    <n v="2.9508999999999999"/>
    <n v="0"/>
    <n v="0"/>
    <n v="0"/>
    <n v="0"/>
    <n v="0"/>
    <n v="0"/>
    <n v="0"/>
    <n v="0"/>
    <n v="133186"/>
    <s v="Telecommunications"/>
    <x v="85"/>
    <s v="www.telefonica.com"/>
    <x v="0"/>
    <x v="8"/>
    <n v="0.46844534909482699"/>
    <x v="0"/>
    <x v="0"/>
  </r>
  <r>
    <x v="8"/>
    <n v="53"/>
    <x v="59"/>
    <n v="108988.5"/>
    <n v="-3.8"/>
    <x v="216"/>
    <n v="-32.5"/>
    <n v="139283.1"/>
    <x v="216"/>
    <n v="0"/>
    <n v="5.3"/>
    <n v="4.1512000000000002"/>
    <n v="0"/>
    <n v="0"/>
    <n v="0"/>
    <n v="0"/>
    <n v="0"/>
    <n v="0"/>
    <n v="0"/>
    <n v="0"/>
    <n v="370000"/>
    <s v="Electronics, Electrical Equip."/>
    <x v="86"/>
    <s v="www.siemens.com"/>
    <x v="0"/>
    <x v="8"/>
    <n v="0.78249622531376695"/>
    <x v="0"/>
    <x v="0"/>
  </r>
  <r>
    <x v="8"/>
    <n v="30"/>
    <x v="60"/>
    <n v="132076.1"/>
    <n v="12.4"/>
    <x v="217"/>
    <n v="15.4"/>
    <n v="70404.399999999994"/>
    <x v="217"/>
    <n v="0"/>
    <n v="2.4"/>
    <n v="4.5518999999999998"/>
    <n v="0"/>
    <n v="0"/>
    <n v="0"/>
    <n v="0"/>
    <n v="0"/>
    <n v="0"/>
    <n v="0"/>
    <n v="0"/>
    <n v="1290000"/>
    <s v="Electronics, Electrical Equip."/>
    <x v="87"/>
    <s v="www.foxconn.com"/>
    <x v="0"/>
    <x v="8"/>
    <n v="1.8759637181767099"/>
    <x v="0"/>
    <x v="0"/>
  </r>
  <r>
    <x v="8"/>
    <n v="14"/>
    <x v="61"/>
    <n v="178554.8"/>
    <n v="19.899999999999999"/>
    <x v="218"/>
    <n v="70.7"/>
    <n v="169154.6"/>
    <x v="218"/>
    <n v="0"/>
    <n v="11.5"/>
    <n v="12.1698"/>
    <n v="0"/>
    <n v="0"/>
    <n v="0"/>
    <n v="0"/>
    <n v="0"/>
    <n v="0"/>
    <n v="0"/>
    <n v="0"/>
    <n v="236000"/>
    <s v="Electronics, Electrical Equip."/>
    <x v="88"/>
    <s v="www.samsung.com"/>
    <x v="0"/>
    <x v="8"/>
    <n v="1.0555716486575"/>
    <x v="0"/>
    <x v="0"/>
  </r>
  <r>
    <x v="7"/>
    <n v="421"/>
    <x v="52"/>
    <n v="29051.1"/>
    <n v="-0.1"/>
    <x v="219"/>
    <n v="-2.9"/>
    <n v="41502.5"/>
    <x v="219"/>
    <n v="0"/>
    <n v="11.001899999999999"/>
    <n v="7.7019000000000002"/>
    <n v="0"/>
    <n v="0"/>
    <n v="0"/>
    <n v="0"/>
    <n v="0"/>
    <n v="0"/>
    <n v="0"/>
    <n v="0"/>
    <n v="87800"/>
    <s v="Telecommunications"/>
    <x v="79"/>
    <s v="www.bt.com"/>
    <x v="0"/>
    <x v="7"/>
    <n v="0.69998433829287399"/>
    <x v="0"/>
    <x v="0"/>
  </r>
  <r>
    <x v="0"/>
    <n v="421"/>
    <x v="53"/>
    <n v="35944.9"/>
    <n v="5.2"/>
    <x v="220"/>
    <n v="-3.5"/>
    <n v="62278.7"/>
    <x v="220"/>
    <n v="0"/>
    <n v="10.199999999999999"/>
    <n v="5.9"/>
    <n v="13.5"/>
    <n v="0"/>
    <n v="0"/>
    <n v="0"/>
    <n v="0"/>
    <n v="0"/>
    <n v="0"/>
    <n v="0"/>
    <n v="135000"/>
    <s v="Electronics, Electrical Equip."/>
    <x v="89"/>
    <s v="www.se.com"/>
    <x v="180"/>
    <x v="0"/>
    <n v="0.57716201526364597"/>
    <x v="16"/>
    <x v="179"/>
  </r>
  <r>
    <x v="0"/>
    <n v="319"/>
    <x v="62"/>
    <n v="45721"/>
    <n v="-9.1"/>
    <x v="221"/>
    <n v="719.3"/>
    <n v="116996.6"/>
    <x v="221"/>
    <n v="0"/>
    <n v="4.9000000000000004"/>
    <n v="1.9"/>
    <n v="6.7"/>
    <n v="0"/>
    <n v="0"/>
    <n v="0"/>
    <n v="0"/>
    <n v="0"/>
    <n v="0"/>
    <n v="0"/>
    <n v="130307"/>
    <s v="Telecommunications"/>
    <x v="90"/>
    <s v="www.orange.com"/>
    <x v="181"/>
    <x v="0"/>
    <n v="0.39078913404321097"/>
    <x v="160"/>
    <x v="180"/>
  </r>
  <r>
    <x v="1"/>
    <n v="271"/>
    <x v="62"/>
    <n v="50275.199999999997"/>
    <n v="4.4000000000000004"/>
    <x v="222"/>
    <n v="-95"/>
    <n v="122876.7"/>
    <x v="222"/>
    <n v="0"/>
    <n v="0.5"/>
    <n v="0.2"/>
    <n v="0.7"/>
    <n v="0"/>
    <n v="0"/>
    <n v="0"/>
    <n v="0"/>
    <n v="0"/>
    <n v="0"/>
    <n v="0"/>
    <n v="139698"/>
    <s v="Telecommunications"/>
    <x v="90"/>
    <s v="www.orange.com"/>
    <x v="182"/>
    <x v="1"/>
    <n v="0.409151612958356"/>
    <x v="161"/>
    <x v="181"/>
  </r>
  <r>
    <x v="1"/>
    <n v="420"/>
    <x v="53"/>
    <n v="34175.300000000003"/>
    <n v="19.2"/>
    <x v="223"/>
    <n v="56.4"/>
    <n v="62019.9"/>
    <x v="223"/>
    <n v="0"/>
    <n v="11.1"/>
    <n v="6.1"/>
    <n v="13.6"/>
    <n v="0"/>
    <n v="0"/>
    <n v="0"/>
    <n v="0"/>
    <n v="0"/>
    <n v="0"/>
    <n v="0"/>
    <n v="128000"/>
    <s v="Electronics, Electrical Equip."/>
    <x v="89"/>
    <s v="www.se.com"/>
    <x v="183"/>
    <x v="1"/>
    <n v="0.55103765081852796"/>
    <x v="45"/>
    <x v="182"/>
  </r>
  <r>
    <x v="2"/>
    <n v="424"/>
    <x v="53"/>
    <n v="28667.4"/>
    <n v="-5.7"/>
    <x v="224"/>
    <n v="-10.3"/>
    <n v="60556.1"/>
    <x v="224"/>
    <n v="0"/>
    <n v="8.5"/>
    <n v="4"/>
    <n v="9.6"/>
    <n v="0"/>
    <n v="0"/>
    <n v="0"/>
    <n v="0"/>
    <n v="0"/>
    <n v="0"/>
    <n v="0"/>
    <n v="126328"/>
    <s v="Electronics, Electrical Equip."/>
    <x v="89"/>
    <s v="www.se.com"/>
    <x v="184"/>
    <x v="2"/>
    <n v="0.47340234922658497"/>
    <x v="162"/>
    <x v="183"/>
  </r>
  <r>
    <x v="2"/>
    <n v="229"/>
    <x v="62"/>
    <n v="48164.5"/>
    <n v="1.9"/>
    <x v="225"/>
    <n v="63.3"/>
    <n v="131843.6"/>
    <x v="225"/>
    <n v="0"/>
    <n v="11.4"/>
    <n v="4.2"/>
    <n v="13.1"/>
    <n v="0"/>
    <n v="0"/>
    <n v="0"/>
    <n v="0"/>
    <n v="0"/>
    <n v="0"/>
    <n v="0"/>
    <n v="142150"/>
    <s v="Telecommunications"/>
    <x v="90"/>
    <s v="www.orange.com"/>
    <x v="185"/>
    <x v="2"/>
    <n v="0.36531541917848098"/>
    <x v="163"/>
    <x v="184"/>
  </r>
  <r>
    <x v="3"/>
    <n v="411"/>
    <x v="53"/>
    <n v="30353.9"/>
    <n v="8.8000000000000007"/>
    <x v="226"/>
    <n v="13.7"/>
    <n v="48302"/>
    <x v="226"/>
    <n v="0"/>
    <n v="9.1"/>
    <n v="5.7"/>
    <n v="11.6"/>
    <n v="0"/>
    <n v="0"/>
    <n v="0"/>
    <n v="0"/>
    <n v="0"/>
    <n v="0"/>
    <n v="0"/>
    <n v="137534"/>
    <s v="Electronics, Electrical Equip."/>
    <x v="89"/>
    <s v="www.schneider-electric.com"/>
    <x v="186"/>
    <x v="3"/>
    <n v="0.62841911308020404"/>
    <x v="150"/>
    <x v="185"/>
  </r>
  <r>
    <x v="3"/>
    <n v="228"/>
    <x v="62"/>
    <n v="48836.5"/>
    <n v="5.4"/>
    <x v="227"/>
    <n v="7.3"/>
    <n v="110404.7"/>
    <x v="227"/>
    <n v="0"/>
    <n v="4.7"/>
    <n v="2.1"/>
    <n v="6.6"/>
    <n v="0"/>
    <n v="0"/>
    <n v="0"/>
    <n v="0"/>
    <n v="0"/>
    <n v="0"/>
    <n v="0"/>
    <n v="150711"/>
    <s v="Telecommunications"/>
    <x v="90"/>
    <s v="www.orange.com"/>
    <x v="187"/>
    <x v="3"/>
    <n v="0.44234076991287502"/>
    <x v="56"/>
    <x v="186"/>
  </r>
  <r>
    <x v="4"/>
    <n v="411"/>
    <x v="53"/>
    <n v="30353.9"/>
    <n v="8.8000000000000007"/>
    <x v="226"/>
    <n v="13.7"/>
    <n v="48302"/>
    <x v="226"/>
    <n v="0"/>
    <n v="9.1"/>
    <n v="5.7"/>
    <n v="11.6"/>
    <n v="0"/>
    <n v="0"/>
    <n v="0"/>
    <n v="0"/>
    <n v="0"/>
    <n v="0"/>
    <n v="0"/>
    <n v="137534"/>
    <s v="Electronics, Electrical Equip."/>
    <x v="89"/>
    <s v="www.schneider-electric.com"/>
    <x v="186"/>
    <x v="4"/>
    <n v="0.62841911308020404"/>
    <x v="150"/>
    <x v="185"/>
  </r>
  <r>
    <x v="4"/>
    <n v="228"/>
    <x v="62"/>
    <n v="48836.5"/>
    <n v="5.4"/>
    <x v="227"/>
    <n v="7.3"/>
    <n v="110404.7"/>
    <x v="227"/>
    <n v="0"/>
    <n v="4.7"/>
    <n v="2.1"/>
    <n v="6.6"/>
    <n v="0"/>
    <n v="0"/>
    <n v="0"/>
    <n v="0"/>
    <n v="0"/>
    <n v="0"/>
    <n v="0"/>
    <n v="150711"/>
    <s v="Telecommunications"/>
    <x v="90"/>
    <s v="www.orange.com"/>
    <x v="187"/>
    <x v="4"/>
    <n v="0.44234076991287502"/>
    <x v="56"/>
    <x v="186"/>
  </r>
  <r>
    <x v="5"/>
    <n v="411"/>
    <x v="53"/>
    <n v="30353.9"/>
    <n v="8.8000000000000007"/>
    <x v="226"/>
    <n v="13.7"/>
    <n v="48302"/>
    <x v="226"/>
    <n v="0"/>
    <n v="9.1"/>
    <n v="5.7"/>
    <n v="11.6"/>
    <n v="0"/>
    <n v="0"/>
    <n v="0"/>
    <n v="0"/>
    <n v="0"/>
    <n v="0"/>
    <n v="0"/>
    <n v="137534"/>
    <s v="Electronics, Electrical Equip."/>
    <x v="89"/>
    <s v="www.schneider-electric.com"/>
    <x v="186"/>
    <x v="5"/>
    <n v="0.62841911308020404"/>
    <x v="150"/>
    <x v="185"/>
  </r>
  <r>
    <x v="5"/>
    <n v="228"/>
    <x v="62"/>
    <n v="48836.5"/>
    <n v="5.4"/>
    <x v="227"/>
    <n v="7.3"/>
    <n v="110404.7"/>
    <x v="227"/>
    <n v="0"/>
    <n v="4.7"/>
    <n v="2.1"/>
    <n v="6.6"/>
    <n v="0"/>
    <n v="0"/>
    <n v="0"/>
    <n v="0"/>
    <n v="0"/>
    <n v="0"/>
    <n v="0"/>
    <n v="150711"/>
    <s v="Telecommunications"/>
    <x v="90"/>
    <s v="www.orange.com"/>
    <x v="187"/>
    <x v="5"/>
    <n v="0.44234076991287502"/>
    <x v="56"/>
    <x v="186"/>
  </r>
  <r>
    <x v="6"/>
    <n v="399"/>
    <x v="53"/>
    <n v="27306.6"/>
    <n v="-7.6"/>
    <x v="228"/>
    <n v="24"/>
    <n v="44137.3"/>
    <x v="228"/>
    <n v="0"/>
    <n v="7.1"/>
    <n v="4.4000000000000004"/>
    <n v="9"/>
    <n v="0"/>
    <n v="0"/>
    <n v="0"/>
    <n v="0"/>
    <n v="0"/>
    <n v="0"/>
    <n v="0"/>
    <n v="143901"/>
    <s v="Electronics, Electrical Equip."/>
    <x v="89"/>
    <s v="www.schneider-electric.com"/>
    <x v="188"/>
    <x v="6"/>
    <n v="0.61867400135486295"/>
    <x v="5"/>
    <x v="187"/>
  </r>
  <r>
    <x v="6"/>
    <n v="210"/>
    <x v="62"/>
    <n v="45249"/>
    <n v="1.3"/>
    <x v="229"/>
    <n v="10.3"/>
    <n v="99839.7"/>
    <x v="229"/>
    <n v="0"/>
    <n v="7.2"/>
    <n v="3.3"/>
    <n v="10"/>
    <n v="0"/>
    <n v="0"/>
    <n v="0"/>
    <n v="0"/>
    <n v="0"/>
    <n v="0"/>
    <n v="0"/>
    <n v="155202"/>
    <s v="Telecommunications"/>
    <x v="90"/>
    <s v="www.orange.com"/>
    <x v="189"/>
    <x v="6"/>
    <n v="0.45321650605921299"/>
    <x v="164"/>
    <x v="188"/>
  </r>
  <r>
    <x v="11"/>
    <n v="354"/>
    <x v="53"/>
    <n v="29551.1"/>
    <n v="-10.7"/>
    <x v="230"/>
    <n v="-39.4"/>
    <n v="46247.1"/>
    <x v="230"/>
    <n v="0"/>
    <n v="5.3"/>
    <n v="3.4"/>
    <n v="6.9"/>
    <n v="0"/>
    <n v="0"/>
    <n v="0"/>
    <n v="0"/>
    <n v="0"/>
    <n v="0"/>
    <n v="0"/>
    <n v="160843"/>
    <s v="Electronics, Electrical Equip."/>
    <x v="89"/>
    <s v="www.schneider-electric.com"/>
    <x v="190"/>
    <x v="11"/>
    <n v="0.63898276864927706"/>
    <x v="165"/>
    <x v="189"/>
  </r>
  <r>
    <x v="11"/>
    <n v="204"/>
    <x v="62"/>
    <n v="44650.6"/>
    <n v="-14.7"/>
    <x v="231"/>
    <n v="139.69999999999999"/>
    <n v="99311.2"/>
    <x v="231"/>
    <n v="0"/>
    <n v="6.6"/>
    <n v="3"/>
    <n v="8.8000000000000007"/>
    <n v="0"/>
    <n v="0"/>
    <n v="0"/>
    <n v="0"/>
    <n v="0"/>
    <n v="0"/>
    <n v="0"/>
    <n v="156191"/>
    <s v="Telecommunications"/>
    <x v="90"/>
    <s v="www.orange.com"/>
    <x v="191"/>
    <x v="11"/>
    <n v="0.44960286453088899"/>
    <x v="98"/>
    <x v="190"/>
  </r>
  <r>
    <x v="7"/>
    <n v="387"/>
    <x v="53"/>
    <n v="31265.4"/>
    <n v="1.6"/>
    <x v="232"/>
    <n v="6"/>
    <n v="50962.1"/>
    <x v="232"/>
    <n v="0"/>
    <n v="8.0018999999999991"/>
    <n v="4.9019000000000004"/>
    <n v="10.601900000000001"/>
    <n v="0"/>
    <n v="0"/>
    <n v="0"/>
    <n v="0"/>
    <n v="0"/>
    <n v="0"/>
    <n v="0"/>
    <n v="152784"/>
    <s v="Electronics, Electrical Equip."/>
    <x v="80"/>
    <s v="www.schneider-electric.com"/>
    <x v="192"/>
    <x v="7"/>
    <n v="0.61350297574079604"/>
    <x v="146"/>
    <x v="191"/>
  </r>
  <r>
    <x v="7"/>
    <n v="325"/>
    <x v="55"/>
    <n v="35873.4"/>
    <n v="-3.7"/>
    <x v="233"/>
    <n v="1139"/>
    <n v="67760.2"/>
    <x v="233"/>
    <n v="0"/>
    <n v="7.3018999999999998"/>
    <n v="3.9018999999999999"/>
    <n v="10.901899999999999"/>
    <n v="0"/>
    <n v="0"/>
    <n v="0"/>
    <n v="0"/>
    <n v="0"/>
    <n v="0"/>
    <n v="0"/>
    <n v="52440"/>
    <s v="Telecommunications"/>
    <x v="82"/>
    <s v="www.vivendi.com"/>
    <x v="193"/>
    <x v="7"/>
    <n v="0.52941697338555704"/>
    <x v="81"/>
    <x v="192"/>
  </r>
  <r>
    <x v="7"/>
    <n v="189"/>
    <x v="62"/>
    <n v="54404.800000000003"/>
    <n v="-2.7"/>
    <x v="234"/>
    <n v="136"/>
    <n v="118260.7"/>
    <x v="234"/>
    <n v="0"/>
    <n v="4.6018999999999997"/>
    <n v="2.1019000000000001"/>
    <n v="7.4019000000000004"/>
    <n v="0"/>
    <n v="0"/>
    <n v="0"/>
    <n v="0"/>
    <n v="0"/>
    <n v="0"/>
    <n v="0"/>
    <n v="165488"/>
    <s v="Telecommunications"/>
    <x v="91"/>
    <s v="www.orange.com"/>
    <x v="194"/>
    <x v="7"/>
    <n v="0.46004124785326"/>
    <x v="130"/>
    <x v="193"/>
  </r>
  <r>
    <x v="9"/>
    <n v="399"/>
    <x v="53"/>
    <n v="27306.6"/>
    <n v="-7.6"/>
    <x v="228"/>
    <n v="24"/>
    <n v="44137.3"/>
    <x v="228"/>
    <n v="0"/>
    <n v="7.1"/>
    <n v="4.4000000000000004"/>
    <n v="9"/>
    <n v="0"/>
    <n v="0"/>
    <n v="0"/>
    <n v="0"/>
    <n v="0"/>
    <n v="0"/>
    <n v="0"/>
    <n v="143901"/>
    <s v="Electronics, Electrical Equip."/>
    <x v="80"/>
    <s v="www.schneider-electric.com"/>
    <x v="188"/>
    <x v="9"/>
    <n v="0.61867400135486295"/>
    <x v="5"/>
    <x v="187"/>
  </r>
  <r>
    <x v="9"/>
    <n v="210"/>
    <x v="62"/>
    <n v="45249"/>
    <n v="1.3"/>
    <x v="229"/>
    <n v="10.3"/>
    <n v="99839.7"/>
    <x v="229"/>
    <n v="0"/>
    <n v="7.2"/>
    <n v="3.3"/>
    <n v="10"/>
    <n v="0"/>
    <n v="0"/>
    <n v="0"/>
    <n v="0"/>
    <n v="0"/>
    <n v="0"/>
    <n v="0"/>
    <n v="155202"/>
    <s v="Telecommunications"/>
    <x v="91"/>
    <s v="www.orange.com"/>
    <x v="189"/>
    <x v="9"/>
    <n v="0.45321650605921299"/>
    <x v="164"/>
    <x v="188"/>
  </r>
  <r>
    <x v="0"/>
    <n v="472"/>
    <x v="63"/>
    <n v="32468.799999999999"/>
    <n v="-1.4"/>
    <x v="235"/>
    <n v="-61.3"/>
    <n v="76993.7"/>
    <x v="235"/>
    <n v="0"/>
    <n v="7.4"/>
    <n v="3.1"/>
    <n v="5.6"/>
    <n v="0"/>
    <n v="0"/>
    <n v="0"/>
    <n v="0"/>
    <n v="0"/>
    <n v="0"/>
    <n v="0"/>
    <n v="111961"/>
    <s v="Computer Software"/>
    <x v="92"/>
    <s v="www.sap.com"/>
    <x v="195"/>
    <x v="0"/>
    <n v="0.42170723059159398"/>
    <x v="119"/>
    <x v="194"/>
  </r>
  <r>
    <x v="0"/>
    <n v="79"/>
    <x v="38"/>
    <n v="120107.7"/>
    <n v="-6.6"/>
    <x v="236"/>
    <n v="70.400000000000006"/>
    <n v="318595.5"/>
    <x v="236"/>
    <n v="0"/>
    <n v="7"/>
    <n v="2.6"/>
    <n v="16.2"/>
    <n v="0"/>
    <n v="0"/>
    <n v="0"/>
    <n v="0"/>
    <n v="0"/>
    <n v="0"/>
    <n v="0"/>
    <n v="206759"/>
    <s v="Telecommunications"/>
    <x v="93"/>
    <s v="www.telekom.com"/>
    <x v="196"/>
    <x v="0"/>
    <n v="0.37699120044068402"/>
    <x v="166"/>
    <x v="195"/>
  </r>
  <r>
    <x v="1"/>
    <n v="62"/>
    <x v="38"/>
    <n v="128630.8"/>
    <n v="11.8"/>
    <x v="237"/>
    <n v="4.2"/>
    <n v="320209.90000000002"/>
    <x v="237"/>
    <n v="0"/>
    <n v="3.8"/>
    <n v="1.5"/>
    <n v="10.199999999999999"/>
    <n v="0"/>
    <n v="0"/>
    <n v="0"/>
    <n v="0"/>
    <n v="0"/>
    <n v="0"/>
    <n v="0"/>
    <n v="216528"/>
    <s v="Telecommunications"/>
    <x v="93"/>
    <s v="www.telekom.com"/>
    <x v="197"/>
    <x v="1"/>
    <n v="0.40170775481957299"/>
    <x v="107"/>
    <x v="196"/>
  </r>
  <r>
    <x v="1"/>
    <n v="433"/>
    <x v="63"/>
    <n v="32918.5"/>
    <n v="5.7"/>
    <x v="238"/>
    <n v="6"/>
    <n v="80919.199999999997"/>
    <x v="238"/>
    <n v="0"/>
    <n v="18.899999999999999"/>
    <n v="7.7"/>
    <n v="14.1"/>
    <n v="0"/>
    <n v="0"/>
    <n v="0"/>
    <n v="0"/>
    <n v="0"/>
    <n v="0"/>
    <n v="0"/>
    <n v="107415"/>
    <s v="Computer Software"/>
    <x v="92"/>
    <s v="www.sap.com"/>
    <x v="198"/>
    <x v="1"/>
    <n v="0.40680703714322403"/>
    <x v="167"/>
    <x v="197"/>
  </r>
  <r>
    <x v="2"/>
    <n v="395"/>
    <x v="63"/>
    <n v="31150.3"/>
    <n v="1"/>
    <x v="239"/>
    <n v="57.7"/>
    <n v="71558"/>
    <x v="239"/>
    <n v="0"/>
    <n v="18.8"/>
    <n v="8.1999999999999993"/>
    <n v="16.100000000000001"/>
    <n v="0"/>
    <n v="0"/>
    <n v="0"/>
    <n v="0"/>
    <n v="0"/>
    <n v="0"/>
    <n v="0"/>
    <n v="102430"/>
    <s v="Computer Software"/>
    <x v="92"/>
    <s v="www.sap.com"/>
    <x v="199"/>
    <x v="2"/>
    <n v="0.43531540847983502"/>
    <x v="74"/>
    <x v="198"/>
  </r>
  <r>
    <x v="2"/>
    <n v="53"/>
    <x v="38"/>
    <n v="115083.2"/>
    <n v="27.7"/>
    <x v="240"/>
    <n v="9.5"/>
    <n v="324205.40000000002"/>
    <x v="240"/>
    <n v="0"/>
    <n v="4.0999999999999996"/>
    <n v="1.5"/>
    <n v="10.8"/>
    <n v="0"/>
    <n v="0"/>
    <n v="0"/>
    <n v="0"/>
    <n v="0"/>
    <n v="0"/>
    <n v="0"/>
    <n v="226291"/>
    <s v="Telecommunications"/>
    <x v="93"/>
    <s v="www.telekom.com"/>
    <x v="200"/>
    <x v="2"/>
    <n v="0.35497002825986201"/>
    <x v="168"/>
    <x v="199"/>
  </r>
  <r>
    <x v="3"/>
    <n v="427"/>
    <x v="63"/>
    <n v="29159.599999999999"/>
    <n v="10.3"/>
    <x v="241"/>
    <n v="6.4"/>
    <n v="58854.2"/>
    <x v="241"/>
    <n v="0"/>
    <n v="16.5"/>
    <n v="8.1999999999999993"/>
    <n v="14.6"/>
    <n v="0"/>
    <n v="0"/>
    <n v="0"/>
    <n v="0"/>
    <n v="0"/>
    <n v="0"/>
    <n v="0"/>
    <n v="96498"/>
    <s v="Computer Software"/>
    <x v="92"/>
    <s v="www.sap.com"/>
    <x v="201"/>
    <x v="3"/>
    <n v="0.49545486983087"/>
    <x v="133"/>
    <x v="200"/>
  </r>
  <r>
    <x v="3"/>
    <n v="90"/>
    <x v="38"/>
    <n v="89286.8"/>
    <n v="5.7"/>
    <x v="242"/>
    <n v="-34.5"/>
    <n v="166163.6"/>
    <x v="242"/>
    <n v="0"/>
    <n v="2.9"/>
    <n v="1.5"/>
    <n v="7.2"/>
    <n v="0"/>
    <n v="0"/>
    <n v="0"/>
    <n v="0"/>
    <n v="0"/>
    <n v="0"/>
    <n v="0"/>
    <n v="215675"/>
    <s v="Telecommunications"/>
    <x v="93"/>
    <s v="www.telekom.com"/>
    <x v="202"/>
    <x v="3"/>
    <n v="0.53734271525171595"/>
    <x v="169"/>
    <x v="201"/>
  </r>
  <r>
    <x v="4"/>
    <n v="427"/>
    <x v="63"/>
    <n v="29159.599999999999"/>
    <n v="10.3"/>
    <x v="241"/>
    <n v="6.4"/>
    <n v="58854.2"/>
    <x v="241"/>
    <n v="0"/>
    <n v="16.5"/>
    <n v="8.1999999999999993"/>
    <n v="14.6"/>
    <n v="0"/>
    <n v="0"/>
    <n v="0"/>
    <n v="0"/>
    <n v="0"/>
    <n v="0"/>
    <n v="0"/>
    <n v="96498"/>
    <s v="Computer Software"/>
    <x v="92"/>
    <s v="www.sap.com"/>
    <x v="201"/>
    <x v="4"/>
    <n v="0.49545486983087"/>
    <x v="133"/>
    <x v="200"/>
  </r>
  <r>
    <x v="4"/>
    <n v="90"/>
    <x v="38"/>
    <n v="89286.8"/>
    <n v="5.7"/>
    <x v="242"/>
    <n v="-34.5"/>
    <n v="166163.6"/>
    <x v="242"/>
    <n v="0"/>
    <n v="2.9"/>
    <n v="1.5"/>
    <n v="7.2"/>
    <n v="0"/>
    <n v="0"/>
    <n v="0"/>
    <n v="0"/>
    <n v="0"/>
    <n v="0"/>
    <n v="0"/>
    <n v="215675"/>
    <s v="Telecommunications"/>
    <x v="93"/>
    <s v="www.telekom.com"/>
    <x v="202"/>
    <x v="4"/>
    <n v="0.53734271525171595"/>
    <x v="169"/>
    <x v="201"/>
  </r>
  <r>
    <x v="5"/>
    <n v="427"/>
    <x v="63"/>
    <n v="29159.599999999999"/>
    <n v="10.3"/>
    <x v="241"/>
    <n v="6.4"/>
    <n v="58854.2"/>
    <x v="241"/>
    <n v="0"/>
    <n v="16.5"/>
    <n v="8.1999999999999993"/>
    <n v="14.6"/>
    <n v="0"/>
    <n v="0"/>
    <n v="0"/>
    <n v="0"/>
    <n v="0"/>
    <n v="0"/>
    <n v="0"/>
    <n v="96498"/>
    <s v="Computer Software"/>
    <x v="92"/>
    <s v="www.sap.com"/>
    <x v="201"/>
    <x v="5"/>
    <n v="0.49545486983087"/>
    <x v="133"/>
    <x v="200"/>
  </r>
  <r>
    <x v="5"/>
    <n v="90"/>
    <x v="38"/>
    <n v="89286.8"/>
    <n v="5.7"/>
    <x v="242"/>
    <n v="-34.5"/>
    <n v="166163.6"/>
    <x v="242"/>
    <n v="0"/>
    <n v="2.9"/>
    <n v="1.5"/>
    <n v="7.2"/>
    <n v="0"/>
    <n v="0"/>
    <n v="0"/>
    <n v="0"/>
    <n v="0"/>
    <n v="0"/>
    <n v="0"/>
    <n v="215675"/>
    <s v="Telecommunications"/>
    <x v="93"/>
    <s v="www.telekom.com"/>
    <x v="202"/>
    <x v="5"/>
    <n v="0.53734271525171595"/>
    <x v="169"/>
    <x v="201"/>
  </r>
  <r>
    <x v="6"/>
    <n v="443"/>
    <x v="63"/>
    <n v="24397.200000000001"/>
    <n v="5.8"/>
    <x v="243"/>
    <n v="18.600000000000001"/>
    <n v="46695.8"/>
    <x v="243"/>
    <n v="0"/>
    <n v="16.5"/>
    <n v="8.6"/>
    <n v="14.5"/>
    <n v="0"/>
    <n v="0"/>
    <n v="0"/>
    <n v="0"/>
    <n v="0"/>
    <n v="0"/>
    <n v="0"/>
    <n v="84183"/>
    <s v="Computer Software"/>
    <x v="92"/>
    <s v="www.sap.com"/>
    <x v="203"/>
    <x v="6"/>
    <n v="0.52247097169338597"/>
    <x v="132"/>
    <x v="202"/>
  </r>
  <r>
    <x v="6"/>
    <n v="77"/>
    <x v="38"/>
    <n v="80831.8"/>
    <n v="5.3"/>
    <x v="244"/>
    <n v="-18"/>
    <n v="156596.70000000001"/>
    <x v="244"/>
    <n v="0"/>
    <n v="3.7"/>
    <n v="1.9"/>
    <n v="9.6"/>
    <n v="0"/>
    <n v="0"/>
    <n v="0"/>
    <n v="0"/>
    <n v="0"/>
    <n v="0"/>
    <n v="0"/>
    <n v="221000"/>
    <s v="Telecommunications"/>
    <x v="93"/>
    <s v="www.telekom.com"/>
    <x v="204"/>
    <x v="6"/>
    <n v="0.51617818255429404"/>
    <x v="162"/>
    <x v="203"/>
  </r>
  <r>
    <x v="11"/>
    <n v="462"/>
    <x v="63"/>
    <n v="23065.200000000001"/>
    <n v="-1"/>
    <x v="245"/>
    <n v="-21.9"/>
    <n v="44957.8"/>
    <x v="245"/>
    <n v="0"/>
    <n v="14.7"/>
    <n v="7.6"/>
    <n v="13.4"/>
    <n v="0"/>
    <n v="0"/>
    <n v="0"/>
    <n v="0"/>
    <n v="0"/>
    <n v="0"/>
    <n v="0"/>
    <n v="76986"/>
    <s v="Computer Software"/>
    <x v="92"/>
    <s v="www.sap.com"/>
    <x v="205"/>
    <x v="11"/>
    <n v="0.51304111856007195"/>
    <x v="90"/>
    <x v="204"/>
  </r>
  <r>
    <x v="11"/>
    <n v="90"/>
    <x v="38"/>
    <n v="76793"/>
    <n v="-7.6"/>
    <x v="246"/>
    <n v="-6.9"/>
    <n v="156325.9"/>
    <x v="246"/>
    <n v="0"/>
    <n v="4.7"/>
    <n v="2.2999999999999998"/>
    <n v="11.3"/>
    <n v="0"/>
    <n v="0"/>
    <n v="0"/>
    <n v="0"/>
    <n v="0"/>
    <n v="0"/>
    <n v="0"/>
    <n v="226000"/>
    <s v="Telecommunications"/>
    <x v="93"/>
    <s v="www.telekom.com"/>
    <x v="206"/>
    <x v="11"/>
    <n v="0.49123657692039502"/>
    <x v="170"/>
    <x v="205"/>
  </r>
  <r>
    <x v="11"/>
    <n v="71"/>
    <x v="59"/>
    <n v="87660"/>
    <n v="-13.7"/>
    <x v="247"/>
    <n v="14.4"/>
    <n v="134320.29999999999"/>
    <x v="247"/>
    <n v="0"/>
    <n v="9.5"/>
    <n v="6.2"/>
    <n v="21.7"/>
    <n v="0"/>
    <n v="0"/>
    <n v="0"/>
    <n v="0"/>
    <n v="0"/>
    <n v="0"/>
    <n v="0"/>
    <n v="348000"/>
    <s v="Electronics, Electrical Equip."/>
    <x v="94"/>
    <s v="www.siemens.com"/>
    <x v="207"/>
    <x v="11"/>
    <n v="0.65261914989767"/>
    <x v="171"/>
    <x v="206"/>
  </r>
  <r>
    <x v="7"/>
    <n v="58"/>
    <x v="59"/>
    <n v="106124"/>
    <n v="-2.6"/>
    <x v="248"/>
    <n v="-2.8"/>
    <n v="137970.29999999999"/>
    <x v="248"/>
    <n v="0"/>
    <n v="5.3018999999999998"/>
    <n v="4.1018999999999997"/>
    <n v="14.8019"/>
    <n v="0"/>
    <n v="0"/>
    <n v="0"/>
    <n v="0"/>
    <n v="0"/>
    <n v="0"/>
    <n v="0"/>
    <n v="362000"/>
    <s v="Electronics, Electrical Equip."/>
    <x v="86"/>
    <s v="www.siemens.com"/>
    <x v="208"/>
    <x v="7"/>
    <n v="0.76918003367391397"/>
    <x v="9"/>
    <x v="207"/>
  </r>
  <r>
    <x v="9"/>
    <n v="443"/>
    <x v="63"/>
    <n v="24397.200000000001"/>
    <n v="5.8"/>
    <x v="243"/>
    <n v="18.600000000000001"/>
    <n v="46695.8"/>
    <x v="243"/>
    <n v="0"/>
    <n v="16.5"/>
    <n v="8.6"/>
    <n v="14.5"/>
    <n v="0"/>
    <n v="0"/>
    <n v="0"/>
    <n v="0"/>
    <n v="0"/>
    <n v="0"/>
    <n v="0"/>
    <n v="84183"/>
    <s v="Computer Software"/>
    <x v="95"/>
    <s v="www.sap.com"/>
    <x v="203"/>
    <x v="9"/>
    <n v="0.52247097169338597"/>
    <x v="132"/>
    <x v="202"/>
  </r>
  <r>
    <x v="9"/>
    <n v="77"/>
    <x v="38"/>
    <n v="80831.8"/>
    <n v="5.3"/>
    <x v="244"/>
    <n v="-18"/>
    <n v="156596.70000000001"/>
    <x v="244"/>
    <n v="0"/>
    <n v="3.7"/>
    <n v="1.9"/>
    <n v="9.6"/>
    <n v="0"/>
    <n v="0"/>
    <n v="0"/>
    <n v="0"/>
    <n v="0"/>
    <n v="0"/>
    <n v="0"/>
    <n v="221000"/>
    <s v="Telecommunications"/>
    <x v="53"/>
    <s v="www.telekom.com"/>
    <x v="204"/>
    <x v="9"/>
    <n v="0.51617818255429404"/>
    <x v="162"/>
    <x v="203"/>
  </r>
  <r>
    <x v="0"/>
    <n v="302"/>
    <x v="29"/>
    <n v="47550.400000000001"/>
    <n v="-10.199999999999999"/>
    <x v="249"/>
    <n v="407.9"/>
    <n v="169051.3"/>
    <x v="249"/>
    <n v="0"/>
    <n v="25.9"/>
    <n v="7.3"/>
    <n v="17.899999999999999"/>
    <n v="0"/>
    <n v="0"/>
    <n v="0"/>
    <n v="0"/>
    <n v="0"/>
    <n v="0"/>
    <n v="0"/>
    <n v="98103"/>
    <s v="Telecommunications"/>
    <x v="43"/>
    <s v="www.vodafone.com"/>
    <x v="209"/>
    <x v="0"/>
    <n v="0.281277931610109"/>
    <x v="172"/>
    <x v="208"/>
  </r>
  <r>
    <x v="1"/>
    <n v="247"/>
    <x v="29"/>
    <n v="52931.7"/>
    <n v="3.7"/>
    <x v="250"/>
    <n v="1757.7"/>
    <n v="170749.3"/>
    <x v="250"/>
    <n v="0"/>
    <n v="4.5999999999999996"/>
    <n v="1.4"/>
    <n v="4"/>
    <n v="0"/>
    <n v="0"/>
    <n v="0"/>
    <n v="0"/>
    <n v="0"/>
    <n v="0"/>
    <n v="0"/>
    <n v="96941"/>
    <s v="Telecommunications"/>
    <x v="43"/>
    <s v="www.vodafone.com"/>
    <x v="210"/>
    <x v="1"/>
    <n v="0.30999658563754001"/>
    <x v="173"/>
    <x v="209"/>
  </r>
  <r>
    <x v="2"/>
    <n v="436"/>
    <x v="52"/>
    <n v="27863.3"/>
    <n v="-4.2"/>
    <x v="251"/>
    <n v="-12.7"/>
    <n v="70169.600000000006"/>
    <x v="251"/>
    <n v="0"/>
    <n v="6.9"/>
    <n v="2.7"/>
    <n v="11.9"/>
    <n v="0"/>
    <n v="0"/>
    <n v="0"/>
    <n v="0"/>
    <n v="0"/>
    <n v="0"/>
    <n v="0"/>
    <n v="99700"/>
    <s v="Telecommunications"/>
    <x v="96"/>
    <s v="www,bt.com"/>
    <x v="211"/>
    <x v="2"/>
    <n v="0.39708506247719799"/>
    <x v="174"/>
    <x v="210"/>
  </r>
  <r>
    <x v="3"/>
    <n v="405"/>
    <x v="52"/>
    <n v="30743"/>
    <n v="-2.2000000000000002"/>
    <x v="252"/>
    <n v="5.2"/>
    <n v="60302.7"/>
    <x v="252"/>
    <n v="0"/>
    <n v="9.1999999999999993"/>
    <n v="4.7"/>
    <n v="21.4"/>
    <n v="0"/>
    <n v="0"/>
    <n v="0"/>
    <n v="0"/>
    <n v="0"/>
    <n v="0"/>
    <n v="0"/>
    <n v="106700"/>
    <s v="Telecommunications"/>
    <x v="97"/>
    <s v="www,btplc.com"/>
    <x v="212"/>
    <x v="3"/>
    <n v="0.50981133514751398"/>
    <x v="175"/>
    <x v="211"/>
  </r>
  <r>
    <x v="3"/>
    <n v="217"/>
    <x v="29"/>
    <n v="50532.4"/>
    <n v="-15.6"/>
    <x v="253"/>
    <n v="-425.7"/>
    <n v="160391.20000000001"/>
    <x v="253"/>
    <n v="0"/>
    <n v="-18.399999999999999"/>
    <n v="-5.8"/>
    <n v="-13.3"/>
    <n v="0"/>
    <n v="0"/>
    <n v="0"/>
    <n v="0"/>
    <n v="0"/>
    <n v="0"/>
    <n v="0"/>
    <n v="98996"/>
    <s v="Telecommunications"/>
    <x v="43"/>
    <s v="www.vodafone.com"/>
    <x v="213"/>
    <x v="3"/>
    <n v="0.31505718518222903"/>
    <x v="176"/>
    <x v="212"/>
  </r>
  <r>
    <x v="4"/>
    <n v="405"/>
    <x v="52"/>
    <n v="30743"/>
    <n v="-2.2000000000000002"/>
    <x v="252"/>
    <n v="5.2"/>
    <n v="60302.7"/>
    <x v="252"/>
    <n v="0"/>
    <n v="9.1999999999999993"/>
    <n v="4.7"/>
    <n v="21.4"/>
    <n v="0"/>
    <n v="0"/>
    <n v="0"/>
    <n v="0"/>
    <n v="0"/>
    <n v="0"/>
    <n v="0"/>
    <n v="106700"/>
    <s v="Telecommunications"/>
    <x v="97"/>
    <s v="www,btplc.com"/>
    <x v="212"/>
    <x v="4"/>
    <n v="0.50981133514751398"/>
    <x v="175"/>
    <x v="211"/>
  </r>
  <r>
    <x v="4"/>
    <n v="217"/>
    <x v="29"/>
    <n v="50532.4"/>
    <n v="-15.6"/>
    <x v="253"/>
    <n v="-425.7"/>
    <n v="160391.20000000001"/>
    <x v="253"/>
    <n v="0"/>
    <n v="-18.399999999999999"/>
    <n v="-5.8"/>
    <n v="-13.3"/>
    <n v="0"/>
    <n v="0"/>
    <n v="0"/>
    <n v="0"/>
    <n v="0"/>
    <n v="0"/>
    <n v="0"/>
    <n v="98996"/>
    <s v="Telecommunications"/>
    <x v="43"/>
    <s v="www.vodafone.com"/>
    <x v="213"/>
    <x v="4"/>
    <n v="0.31505718518222903"/>
    <x v="176"/>
    <x v="212"/>
  </r>
  <r>
    <x v="5"/>
    <n v="405"/>
    <x v="52"/>
    <n v="30743"/>
    <n v="-2.2000000000000002"/>
    <x v="252"/>
    <n v="5.2"/>
    <n v="60302.7"/>
    <x v="252"/>
    <n v="0"/>
    <n v="9.1999999999999993"/>
    <n v="4.7"/>
    <n v="21.4"/>
    <n v="0"/>
    <n v="0"/>
    <n v="0"/>
    <n v="0"/>
    <n v="0"/>
    <n v="0"/>
    <n v="0"/>
    <n v="106700"/>
    <s v="Telecommunications"/>
    <x v="97"/>
    <s v="www,btplc.com"/>
    <x v="212"/>
    <x v="5"/>
    <n v="0.50981133514751398"/>
    <x v="175"/>
    <x v="211"/>
  </r>
  <r>
    <x v="5"/>
    <n v="217"/>
    <x v="29"/>
    <n v="50532.4"/>
    <n v="-15.6"/>
    <x v="253"/>
    <n v="-425.7"/>
    <n v="160391.20000000001"/>
    <x v="253"/>
    <n v="0"/>
    <n v="-18.399999999999999"/>
    <n v="-5.8"/>
    <n v="-13.3"/>
    <n v="0"/>
    <n v="0"/>
    <n v="0"/>
    <n v="0"/>
    <n v="0"/>
    <n v="0"/>
    <n v="0"/>
    <n v="98996"/>
    <s v="Telecommunications"/>
    <x v="43"/>
    <s v="www.vodafone.com"/>
    <x v="213"/>
    <x v="5"/>
    <n v="0.31505718518222903"/>
    <x v="176"/>
    <x v="212"/>
  </r>
  <r>
    <x v="6"/>
    <n v="346"/>
    <x v="52"/>
    <n v="31333.4"/>
    <n v="9.3000000000000007"/>
    <x v="254"/>
    <n v="-36.200000000000003"/>
    <n v="52971.6"/>
    <x v="254"/>
    <n v="0"/>
    <n v="7.9"/>
    <n v="4.7"/>
    <n v="23.8"/>
    <n v="0"/>
    <n v="0"/>
    <n v="0"/>
    <n v="0"/>
    <n v="0"/>
    <n v="0"/>
    <n v="0"/>
    <n v="106400"/>
    <s v="Telecommunications"/>
    <x v="97"/>
    <s v="www.btplc.com"/>
    <x v="214"/>
    <x v="6"/>
    <n v="0.59151318819895904"/>
    <x v="177"/>
    <x v="213"/>
  </r>
  <r>
    <x v="11"/>
    <n v="369"/>
    <x v="52"/>
    <n v="28670.2"/>
    <n v="-0.9"/>
    <x v="255"/>
    <n v="13.4"/>
    <n v="61208.9"/>
    <x v="255"/>
    <n v="0"/>
    <n v="13.6"/>
    <n v="6.4"/>
    <n v="26.1"/>
    <n v="0"/>
    <n v="0"/>
    <n v="0"/>
    <n v="0"/>
    <n v="0"/>
    <n v="0"/>
    <n v="0"/>
    <n v="102500"/>
    <s v="Telecommunications"/>
    <x v="97"/>
    <s v="www.bt.com"/>
    <x v="215"/>
    <x v="11"/>
    <n v="0.46839920338382202"/>
    <x v="78"/>
    <x v="214"/>
  </r>
  <r>
    <x v="11"/>
    <n v="133"/>
    <x v="29"/>
    <n v="61690.3"/>
    <n v="-9.1999999999999993"/>
    <x v="256"/>
    <n v="-165.4"/>
    <n v="192158.9"/>
    <x v="256"/>
    <n v="0"/>
    <n v="-9.8000000000000007"/>
    <n v="-3.2"/>
    <n v="-6.4"/>
    <n v="0"/>
    <n v="0"/>
    <n v="0"/>
    <n v="0"/>
    <n v="0"/>
    <n v="0"/>
    <n v="0"/>
    <n v="111684"/>
    <s v="Telecommunications"/>
    <x v="43"/>
    <s v="www.vodafone.com"/>
    <x v="216"/>
    <x v="11"/>
    <n v="0.32103795348537101"/>
    <x v="178"/>
    <x v="215"/>
  </r>
  <r>
    <x v="7"/>
    <n v="141"/>
    <x v="29"/>
    <n v="65986.5"/>
    <n v="-6"/>
    <x v="257"/>
    <n v="13794.5"/>
    <n v="203095.1"/>
    <x v="257"/>
    <n v="0"/>
    <n v="142.70189999999999"/>
    <n v="46.301900000000003"/>
    <n v="79.801900000000003"/>
    <n v="0"/>
    <n v="0"/>
    <n v="0"/>
    <n v="0"/>
    <n v="0"/>
    <n v="0"/>
    <n v="0"/>
    <n v="89146"/>
    <s v="Telecommunications"/>
    <x v="62"/>
    <s v="www.vodafone.com"/>
    <x v="217"/>
    <x v="7"/>
    <n v="0.32490444131837698"/>
    <x v="179"/>
    <x v="216"/>
  </r>
  <r>
    <x v="9"/>
    <n v="346"/>
    <x v="52"/>
    <n v="31333.4"/>
    <n v="9.3000000000000007"/>
    <x v="254"/>
    <n v="-36.200000000000003"/>
    <n v="52971.6"/>
    <x v="254"/>
    <n v="0"/>
    <n v="7.9"/>
    <n v="4.7"/>
    <n v="23.8"/>
    <n v="0"/>
    <n v="0"/>
    <n v="0"/>
    <n v="0"/>
    <n v="0"/>
    <n v="0"/>
    <n v="0"/>
    <n v="106400"/>
    <s v="Telecommunications"/>
    <x v="79"/>
    <s v="www.btplc.com"/>
    <x v="214"/>
    <x v="9"/>
    <n v="0.59151318819895904"/>
    <x v="177"/>
    <x v="213"/>
  </r>
  <r>
    <x v="0"/>
    <n v="419"/>
    <x v="64"/>
    <n v="36200.699999999997"/>
    <n v="2.6"/>
    <x v="258"/>
    <n v="8"/>
    <n v="34193.9"/>
    <x v="258"/>
    <n v="0"/>
    <n v="6"/>
    <n v="6.4"/>
    <n v="16.100000000000001"/>
    <n v="0"/>
    <n v="0"/>
    <n v="0"/>
    <n v="0"/>
    <n v="0"/>
    <n v="0"/>
    <n v="0"/>
    <n v="109586"/>
    <s v="Electronics, Electrical Equip."/>
    <x v="98"/>
    <s v="https://smart-home.haier.com/"/>
    <x v="218"/>
    <x v="0"/>
    <n v="1.0586888304639099"/>
    <x v="74"/>
    <x v="217"/>
  </r>
  <r>
    <x v="0"/>
    <n v="360"/>
    <x v="30"/>
    <n v="41631.300000000003"/>
    <n v="-18.2"/>
    <x v="259"/>
    <n v="-87.7"/>
    <n v="39654.800000000003"/>
    <x v="259"/>
    <n v="0"/>
    <n v="0.9"/>
    <n v="0.9"/>
    <n v="1.8"/>
    <n v="0"/>
    <n v="0"/>
    <n v="0"/>
    <n v="0"/>
    <n v="0"/>
    <n v="0"/>
    <n v="0"/>
    <n v="32543"/>
    <s v="Electronics, Electrical Equip."/>
    <x v="44"/>
    <s v="www.mi.com/global"/>
    <x v="219"/>
    <x v="0"/>
    <n v="1.0498426420004601"/>
    <x v="180"/>
    <x v="218"/>
  </r>
  <r>
    <x v="0"/>
    <n v="217"/>
    <x v="31"/>
    <n v="61946.9"/>
    <n v="-13.5"/>
    <x v="260"/>
    <n v="-20.8"/>
    <n v="38920.1"/>
    <x v="260"/>
    <n v="0"/>
    <n v="2.6"/>
    <n v="4.0999999999999996"/>
    <n v="28.8"/>
    <n v="0"/>
    <n v="0"/>
    <n v="0"/>
    <n v="0"/>
    <n v="0"/>
    <n v="0"/>
    <n v="0"/>
    <n v="77000"/>
    <s v="Computers, Office Equipment"/>
    <x v="45"/>
    <s v="www.lenovo.com"/>
    <x v="220"/>
    <x v="0"/>
    <n v="1.59164287861542"/>
    <x v="181"/>
    <x v="219"/>
  </r>
  <r>
    <x v="0"/>
    <n v="147"/>
    <x v="65"/>
    <n v="82439.600000000006"/>
    <n v="-5.0999999999999996"/>
    <x v="261"/>
    <n v="-19.7"/>
    <n v="228807.5"/>
    <x v="261"/>
    <n v="0"/>
    <n v="33.9"/>
    <n v="12.2"/>
    <n v="26.8"/>
    <n v="0"/>
    <n v="0"/>
    <n v="0"/>
    <n v="0"/>
    <n v="0"/>
    <n v="0"/>
    <n v="0"/>
    <n v="108436"/>
    <s v="Internet Services and Retailing"/>
    <x v="99"/>
    <s v="www.tencent.com"/>
    <x v="221"/>
    <x v="0"/>
    <n v="0.360301126492794"/>
    <x v="182"/>
    <x v="220"/>
  </r>
  <r>
    <x v="0"/>
    <n v="68"/>
    <x v="66"/>
    <n v="126812.5"/>
    <n v="-4.5999999999999996"/>
    <x v="262"/>
    <n v="9.5"/>
    <n v="255263"/>
    <x v="262"/>
    <n v="0"/>
    <n v="8.4"/>
    <n v="4.2"/>
    <n v="7.4"/>
    <n v="0"/>
    <n v="0"/>
    <n v="0"/>
    <n v="0"/>
    <n v="0"/>
    <n v="0"/>
    <n v="0"/>
    <n v="235216"/>
    <s v="Internet Services and Retailing"/>
    <x v="100"/>
    <s v="www.alibabagroup.com"/>
    <x v="222"/>
    <x v="0"/>
    <n v="0.49679154440714102"/>
    <x v="130"/>
    <x v="221"/>
  </r>
  <r>
    <x v="1"/>
    <n v="46"/>
    <x v="27"/>
    <n v="147526.20000000001"/>
    <n v="36.5"/>
    <x v="263"/>
    <n v="-107.7"/>
    <n v="78164.2"/>
    <x v="263"/>
    <n v="0"/>
    <n v="-0.4"/>
    <n v="-0.7"/>
    <n v="-1.7"/>
    <n v="0"/>
    <n v="0"/>
    <n v="0"/>
    <n v="0"/>
    <n v="0"/>
    <n v="0"/>
    <n v="0"/>
    <n v="385357"/>
    <s v="Internet Services and Retailing"/>
    <x v="41"/>
    <s v="www.jd.com"/>
    <x v="223"/>
    <x v="1"/>
    <n v="1.8873883440245001"/>
    <x v="183"/>
    <x v="222"/>
  </r>
  <r>
    <x v="1"/>
    <n v="405"/>
    <x v="64"/>
    <n v="35278.199999999997"/>
    <n v="16.100000000000001"/>
    <x v="264"/>
    <n v="57.5"/>
    <n v="34234.300000000003"/>
    <x v="264"/>
    <n v="0"/>
    <n v="5.7"/>
    <n v="5.9"/>
    <n v="16.100000000000001"/>
    <n v="0"/>
    <n v="0"/>
    <n v="0"/>
    <n v="0"/>
    <n v="0"/>
    <n v="0"/>
    <n v="0"/>
    <n v="104874"/>
    <s v="Electronics, Electrical Equip."/>
    <x v="98"/>
    <s v="www.haier.net/en"/>
    <x v="224"/>
    <x v="1"/>
    <n v="1.0304928098427599"/>
    <x v="74"/>
    <x v="223"/>
  </r>
  <r>
    <x v="1"/>
    <n v="171"/>
    <x v="31"/>
    <n v="71618.2"/>
    <n v="17.899999999999999"/>
    <x v="265"/>
    <n v="72.3"/>
    <n v="44510.400000000001"/>
    <x v="265"/>
    <n v="0"/>
    <n v="2.8"/>
    <n v="4.5999999999999996"/>
    <n v="40.700000000000003"/>
    <n v="0"/>
    <n v="0"/>
    <n v="0"/>
    <n v="0"/>
    <n v="0"/>
    <n v="0"/>
    <n v="0"/>
    <n v="75000"/>
    <s v="Computers, Office Equipment"/>
    <x v="45"/>
    <s v="www.lenovo.com"/>
    <x v="225"/>
    <x v="1"/>
    <n v="1.6090217117797201"/>
    <x v="184"/>
    <x v="224"/>
  </r>
  <r>
    <x v="1"/>
    <n v="266"/>
    <x v="30"/>
    <n v="50898.1"/>
    <n v="42.8"/>
    <x v="266"/>
    <n v="1.6"/>
    <n v="46109.5"/>
    <x v="266"/>
    <n v="0"/>
    <n v="5.9"/>
    <n v="6.5"/>
    <n v="13.9"/>
    <n v="0"/>
    <n v="0"/>
    <n v="0"/>
    <n v="0"/>
    <n v="0"/>
    <n v="0"/>
    <n v="0"/>
    <n v="33427"/>
    <s v="Electronics, Electrical Equip."/>
    <x v="44"/>
    <s v="www.mi.com/global"/>
    <x v="226"/>
    <x v="1"/>
    <n v="1.1038527852177999"/>
    <x v="127"/>
    <x v="225"/>
  </r>
  <r>
    <x v="1"/>
    <n v="55"/>
    <x v="66"/>
    <n v="132935.70000000001"/>
    <n v="25.6"/>
    <x v="267"/>
    <n v="-56.4"/>
    <n v="267466.90000000002"/>
    <x v="267"/>
    <n v="0"/>
    <n v="7.3"/>
    <n v="3.6"/>
    <n v="6.5"/>
    <n v="0"/>
    <n v="0"/>
    <n v="0"/>
    <n v="0"/>
    <n v="0"/>
    <n v="0"/>
    <n v="0"/>
    <n v="254941"/>
    <s v="Internet Services and Retailing"/>
    <x v="100"/>
    <s v="www.alibabagroup.com"/>
    <x v="227"/>
    <x v="1"/>
    <n v="0.49701738794594802"/>
    <x v="124"/>
    <x v="226"/>
  </r>
  <r>
    <x v="1"/>
    <n v="121"/>
    <x v="65"/>
    <n v="86835.6"/>
    <n v="24.3"/>
    <x v="268"/>
    <n v="50.5"/>
    <n v="253831.6"/>
    <x v="268"/>
    <n v="0"/>
    <n v="40.1"/>
    <n v="13.7"/>
    <n v="27.5"/>
    <n v="0"/>
    <n v="0"/>
    <n v="0"/>
    <n v="0"/>
    <n v="0"/>
    <n v="0"/>
    <n v="0"/>
    <n v="112771"/>
    <s v="Internet Services and Retailing"/>
    <x v="99"/>
    <s v="www.tencent.com"/>
    <x v="228"/>
    <x v="1"/>
    <n v="0.34209925005397301"/>
    <x v="185"/>
    <x v="227"/>
  </r>
  <r>
    <x v="2"/>
    <n v="405"/>
    <x v="64"/>
    <n v="30395"/>
    <n v="4.5999999999999996"/>
    <x v="269"/>
    <n v="8.3000000000000007"/>
    <n v="31181.5"/>
    <x v="269"/>
    <n v="0"/>
    <n v="4.2"/>
    <n v="4.0999999999999996"/>
    <n v="12.6"/>
    <n v="0"/>
    <n v="0"/>
    <n v="0"/>
    <n v="0"/>
    <n v="0"/>
    <n v="0"/>
    <n v="0"/>
    <n v="99299"/>
    <s v="Electronics, Electrical Equip."/>
    <x v="101"/>
    <s v="www.haier.net/en"/>
    <x v="229"/>
    <x v="2"/>
    <n v="0.97477671054952497"/>
    <x v="140"/>
    <x v="228"/>
  </r>
  <r>
    <x v="2"/>
    <n v="338"/>
    <x v="30"/>
    <n v="35632.6"/>
    <n v="19.600000000000001"/>
    <x v="270"/>
    <n v="102.9"/>
    <n v="38878.1"/>
    <x v="270"/>
    <n v="0"/>
    <n v="8.3000000000000007"/>
    <n v="7.6"/>
    <n v="15.6"/>
    <n v="0"/>
    <n v="0"/>
    <n v="0"/>
    <n v="0"/>
    <n v="0"/>
    <n v="0"/>
    <n v="0"/>
    <n v="22074"/>
    <s v="Internet Services and Retailing"/>
    <x v="102"/>
    <s v="www.mi.com/global"/>
    <x v="230"/>
    <x v="2"/>
    <n v="0.91652112628960802"/>
    <x v="79"/>
    <x v="229"/>
  </r>
  <r>
    <x v="2"/>
    <n v="159"/>
    <x v="31"/>
    <n v="60742.3"/>
    <n v="19.8"/>
    <x v="271"/>
    <n v="77.2"/>
    <n v="37990.6"/>
    <x v="271"/>
    <n v="0"/>
    <n v="1.9"/>
    <n v="3.1"/>
    <n v="33.1"/>
    <n v="0"/>
    <n v="0"/>
    <n v="0"/>
    <n v="0"/>
    <n v="0"/>
    <n v="0"/>
    <n v="0"/>
    <n v="71500"/>
    <s v="Computers, Office Equipment"/>
    <x v="45"/>
    <s v="www.lenovo.com"/>
    <x v="231"/>
    <x v="2"/>
    <n v="1.59887709064874"/>
    <x v="15"/>
    <x v="230"/>
  </r>
  <r>
    <x v="2"/>
    <n v="132"/>
    <x v="65"/>
    <n v="69864.2"/>
    <n v="27.9"/>
    <x v="272"/>
    <n v="71.5"/>
    <n v="204356.3"/>
    <x v="272"/>
    <n v="0"/>
    <n v="33.200000000000003"/>
    <n v="11.3"/>
    <n v="21.5"/>
    <n v="0"/>
    <n v="0"/>
    <n v="0"/>
    <n v="0"/>
    <n v="0"/>
    <n v="0"/>
    <n v="0"/>
    <n v="85858"/>
    <s v="Internet Services and Retailing"/>
    <x v="99"/>
    <s v="www.tencent.com"/>
    <x v="232"/>
    <x v="2"/>
    <n v="0.341874461418611"/>
    <x v="186"/>
    <x v="231"/>
  </r>
  <r>
    <x v="2"/>
    <n v="63"/>
    <x v="66"/>
    <n v="105865.7"/>
    <n v="44.7"/>
    <x v="273"/>
    <n v="3.6"/>
    <n v="257977.7"/>
    <x v="273"/>
    <n v="0"/>
    <n v="21"/>
    <n v="8.6"/>
    <n v="15.5"/>
    <n v="0"/>
    <n v="0"/>
    <n v="0"/>
    <n v="0"/>
    <n v="0"/>
    <n v="0"/>
    <n v="0"/>
    <n v="251462"/>
    <s v="Internet Services and Retailing"/>
    <x v="100"/>
    <s v="www.alibabagroup.com"/>
    <x v="233"/>
    <x v="2"/>
    <n v="0.41036764030379402"/>
    <x v="187"/>
    <x v="232"/>
  </r>
  <r>
    <x v="2"/>
    <n v="59"/>
    <x v="27"/>
    <n v="108087"/>
    <n v="29.4"/>
    <x v="274"/>
    <n v="306"/>
    <n v="64718.400000000001"/>
    <x v="274"/>
    <n v="0"/>
    <n v="6.6"/>
    <n v="11.1"/>
    <n v="24.9"/>
    <n v="0"/>
    <n v="0"/>
    <n v="0"/>
    <n v="0"/>
    <n v="0"/>
    <n v="0"/>
    <n v="0"/>
    <n v="314906"/>
    <s v="Internet Services and Retailing"/>
    <x v="41"/>
    <s v="www.jd.com"/>
    <x v="234"/>
    <x v="2"/>
    <n v="1.6701123637172699"/>
    <x v="188"/>
    <x v="233"/>
  </r>
  <r>
    <x v="3"/>
    <n v="237"/>
    <x v="65"/>
    <n v="47272.7"/>
    <n v="34.4"/>
    <x v="275"/>
    <n v="12.5"/>
    <n v="105382"/>
    <x v="275"/>
    <n v="0"/>
    <n v="25.2"/>
    <n v="11.3"/>
    <n v="25.3"/>
    <n v="0"/>
    <n v="0"/>
    <n v="0"/>
    <n v="0"/>
    <n v="0"/>
    <n v="0"/>
    <n v="0"/>
    <n v="54309"/>
    <s v="Internet Services and Retailing"/>
    <x v="99"/>
    <s v="www.tencent.com"/>
    <x v="235"/>
    <x v="3"/>
    <n v="0.448584198439961"/>
    <x v="189"/>
    <x v="234"/>
  </r>
  <r>
    <x v="3"/>
    <n v="182"/>
    <x v="66"/>
    <n v="56147.199999999997"/>
    <n v="48.7"/>
    <x v="276"/>
    <n v="35.4"/>
    <n v="143608.20000000001"/>
    <x v="276"/>
    <n v="0"/>
    <n v="23.3"/>
    <n v="9.1"/>
    <n v="17.899999999999999"/>
    <n v="0"/>
    <n v="0"/>
    <n v="0"/>
    <n v="0"/>
    <n v="0"/>
    <n v="0"/>
    <n v="0"/>
    <n v="101958"/>
    <s v="Internet Services and Retailing"/>
    <x v="100"/>
    <s v="www.alibabagroup.com"/>
    <x v="236"/>
    <x v="3"/>
    <n v="0.39097488862056601"/>
    <x v="172"/>
    <x v="235"/>
  </r>
  <r>
    <x v="4"/>
    <n v="237"/>
    <x v="65"/>
    <n v="47272.7"/>
    <n v="34.4"/>
    <x v="275"/>
    <n v="12.5"/>
    <n v="105382"/>
    <x v="275"/>
    <n v="0"/>
    <n v="25.2"/>
    <n v="11.3"/>
    <n v="25.3"/>
    <n v="0"/>
    <n v="0"/>
    <n v="0"/>
    <n v="0"/>
    <n v="0"/>
    <n v="0"/>
    <n v="0"/>
    <n v="54309"/>
    <s v="Internet Services and Retailing"/>
    <x v="99"/>
    <s v="www.tencent.com"/>
    <x v="235"/>
    <x v="4"/>
    <n v="0.448584198439961"/>
    <x v="189"/>
    <x v="234"/>
  </r>
  <r>
    <x v="4"/>
    <n v="182"/>
    <x v="66"/>
    <n v="56147.199999999997"/>
    <n v="48.7"/>
    <x v="276"/>
    <n v="35.4"/>
    <n v="143608.20000000001"/>
    <x v="276"/>
    <n v="0"/>
    <n v="23.3"/>
    <n v="9.1"/>
    <n v="17.899999999999999"/>
    <n v="0"/>
    <n v="0"/>
    <n v="0"/>
    <n v="0"/>
    <n v="0"/>
    <n v="0"/>
    <n v="0"/>
    <n v="101958"/>
    <s v="Internet Services and Retailing"/>
    <x v="100"/>
    <s v="www.alibabagroup.com"/>
    <x v="236"/>
    <x v="4"/>
    <n v="0.39097488862056601"/>
    <x v="172"/>
    <x v="235"/>
  </r>
  <r>
    <x v="5"/>
    <n v="237"/>
    <x v="65"/>
    <n v="47272.7"/>
    <n v="34.4"/>
    <x v="275"/>
    <n v="12.5"/>
    <n v="105382"/>
    <x v="275"/>
    <n v="0"/>
    <n v="25.2"/>
    <n v="11.3"/>
    <n v="25.3"/>
    <n v="0"/>
    <n v="0"/>
    <n v="0"/>
    <n v="0"/>
    <n v="0"/>
    <n v="0"/>
    <n v="0"/>
    <n v="54309"/>
    <s v="Internet Services and Retailing"/>
    <x v="99"/>
    <s v="www.tencent.com"/>
    <x v="235"/>
    <x v="5"/>
    <n v="0.448584198439961"/>
    <x v="189"/>
    <x v="234"/>
  </r>
  <r>
    <x v="5"/>
    <n v="182"/>
    <x v="66"/>
    <n v="56147.199999999997"/>
    <n v="48.7"/>
    <x v="276"/>
    <n v="35.4"/>
    <n v="143608.20000000001"/>
    <x v="276"/>
    <n v="0"/>
    <n v="23.3"/>
    <n v="9.1"/>
    <n v="17.899999999999999"/>
    <n v="0"/>
    <n v="0"/>
    <n v="0"/>
    <n v="0"/>
    <n v="0"/>
    <n v="0"/>
    <n v="0"/>
    <n v="101958"/>
    <s v="Internet Services and Retailing"/>
    <x v="100"/>
    <s v="www.alibabagroup.com"/>
    <x v="236"/>
    <x v="5"/>
    <n v="0.39097488862056601"/>
    <x v="172"/>
    <x v="235"/>
  </r>
  <r>
    <x v="6"/>
    <n v="478"/>
    <x v="65"/>
    <n v="22870.7"/>
    <n v="39.700000000000003"/>
    <x v="277"/>
    <n v="35"/>
    <n v="56968"/>
    <x v="277"/>
    <n v="0"/>
    <n v="27"/>
    <n v="10.9"/>
    <n v="24.6"/>
    <n v="0"/>
    <n v="0"/>
    <n v="0"/>
    <n v="0"/>
    <n v="0"/>
    <n v="0"/>
    <n v="0"/>
    <n v="38775"/>
    <s v="Internet Services and Retailing"/>
    <x v="99"/>
    <s v="www.tencent.com"/>
    <x v="237"/>
    <x v="6"/>
    <n v="0.40146573514955802"/>
    <x v="190"/>
    <x v="236"/>
  </r>
  <r>
    <x v="6"/>
    <n v="462"/>
    <x v="66"/>
    <n v="23517.3"/>
    <n v="47.9"/>
    <x v="278"/>
    <n v="-42.2"/>
    <n v="73538.399999999994"/>
    <x v="278"/>
    <n v="0"/>
    <n v="27.6"/>
    <n v="8.8000000000000007"/>
    <n v="16"/>
    <n v="0"/>
    <n v="0"/>
    <n v="0"/>
    <n v="0"/>
    <n v="0"/>
    <n v="0"/>
    <n v="0"/>
    <n v="50097"/>
    <s v="Internet Services and Retailing"/>
    <x v="100"/>
    <s v="www.alibabagroup.com"/>
    <x v="238"/>
    <x v="6"/>
    <n v="0.31979618811396499"/>
    <x v="191"/>
    <x v="237"/>
  </r>
  <r>
    <x v="6"/>
    <n v="450"/>
    <x v="67"/>
    <n v="24060.400000000001"/>
    <n v="8.5"/>
    <x v="279"/>
    <n v="9.3000000000000007"/>
    <n v="24548.6"/>
    <x v="279"/>
    <n v="0"/>
    <n v="9.1999999999999993"/>
    <n v="9"/>
    <n v="25.1"/>
    <n v="0"/>
    <n v="0"/>
    <n v="0"/>
    <n v="0"/>
    <n v="0"/>
    <n v="0"/>
    <n v="0"/>
    <n v="126418"/>
    <s v="Electronics, Electrical Equip."/>
    <x v="103"/>
    <s v="www.midea.com"/>
    <x v="239"/>
    <x v="6"/>
    <n v="0.98011291886299001"/>
    <x v="192"/>
    <x v="238"/>
  </r>
  <r>
    <x v="11"/>
    <n v="202"/>
    <x v="31"/>
    <n v="44912.1"/>
    <n v="-3"/>
    <x v="280"/>
    <n v="-115.5"/>
    <n v="24933.4"/>
    <x v="280"/>
    <n v="0"/>
    <n v="-0.3"/>
    <n v="-0.5"/>
    <n v="-4.3"/>
    <n v="0"/>
    <n v="0"/>
    <n v="0"/>
    <n v="0"/>
    <n v="0"/>
    <n v="0"/>
    <n v="0"/>
    <n v="60000"/>
    <s v="Computers, Office Equipment"/>
    <x v="45"/>
    <s v="www.lenovo.com"/>
    <x v="240"/>
    <x v="11"/>
    <n v="1.8012826168914"/>
    <x v="112"/>
    <x v="239"/>
  </r>
  <r>
    <x v="7"/>
    <n v="286"/>
    <x v="31"/>
    <n v="38707.1"/>
    <n v="14.3"/>
    <x v="281"/>
    <n v="28.7"/>
    <n v="18357.099999999999"/>
    <x v="281"/>
    <n v="0"/>
    <n v="2.1019000000000001"/>
    <n v="4.5019"/>
    <n v="27.101900000000001"/>
    <n v="0"/>
    <n v="0"/>
    <n v="0"/>
    <n v="0"/>
    <n v="0"/>
    <n v="0"/>
    <n v="0"/>
    <n v="54000"/>
    <s v="Computers, Office Equipment"/>
    <x v="61"/>
    <s v="www.lenovo.com"/>
    <x v="241"/>
    <x v="7"/>
    <n v="2.1085628993686401"/>
    <x v="193"/>
    <x v="240"/>
  </r>
  <r>
    <x v="9"/>
    <n v="478"/>
    <x v="65"/>
    <n v="22870.7"/>
    <n v="39.700000000000003"/>
    <x v="277"/>
    <n v="35"/>
    <n v="56968"/>
    <x v="277"/>
    <n v="0"/>
    <n v="27"/>
    <n v="10.9"/>
    <n v="24.6"/>
    <n v="0"/>
    <n v="0"/>
    <n v="0"/>
    <n v="0"/>
    <n v="0"/>
    <n v="0"/>
    <n v="0"/>
    <n v="38775"/>
    <s v="Internet Services and Retailing"/>
    <x v="104"/>
    <s v="www.tencent.com"/>
    <x v="237"/>
    <x v="9"/>
    <n v="0.40146573514955802"/>
    <x v="190"/>
    <x v="236"/>
  </r>
  <r>
    <x v="9"/>
    <n v="462"/>
    <x v="66"/>
    <n v="23517.3"/>
    <n v="47.9"/>
    <x v="278"/>
    <n v="-42.2"/>
    <n v="73538.399999999994"/>
    <x v="278"/>
    <n v="0"/>
    <n v="27.6"/>
    <n v="8.8000000000000007"/>
    <n v="16"/>
    <n v="0"/>
    <n v="0"/>
    <n v="0"/>
    <n v="0"/>
    <n v="0"/>
    <n v="0"/>
    <n v="0"/>
    <n v="50097"/>
    <s v="Internet Services and Retailing"/>
    <x v="105"/>
    <s v="www.alibabagroup.com"/>
    <x v="238"/>
    <x v="9"/>
    <n v="0.31979618811396499"/>
    <x v="191"/>
    <x v="237"/>
  </r>
  <r>
    <x v="9"/>
    <n v="450"/>
    <x v="67"/>
    <n v="24060.400000000001"/>
    <n v="8.5"/>
    <x v="279"/>
    <n v="9.3000000000000007"/>
    <n v="24548.6"/>
    <x v="279"/>
    <n v="0"/>
    <n v="9.1999999999999993"/>
    <n v="9"/>
    <n v="25.1"/>
    <n v="0"/>
    <n v="0"/>
    <n v="0"/>
    <n v="0"/>
    <n v="0"/>
    <n v="0"/>
    <n v="0"/>
    <n v="126418"/>
    <s v="Electronics, Electrical Equip."/>
    <x v="106"/>
    <s v="www.midea.com"/>
    <x v="239"/>
    <x v="9"/>
    <n v="0.98011291886299001"/>
    <x v="192"/>
    <x v="238"/>
  </r>
  <r>
    <x v="0"/>
    <n v="218"/>
    <x v="68"/>
    <n v="61902.6"/>
    <n v="-5.9"/>
    <x v="282"/>
    <n v="-13.7"/>
    <n v="60716.6"/>
    <x v="282"/>
    <n v="0"/>
    <n v="3.2"/>
    <n v="3.2"/>
    <n v="7.2"/>
    <n v="0"/>
    <n v="0"/>
    <n v="0"/>
    <n v="0"/>
    <n v="0"/>
    <n v="0"/>
    <n v="0"/>
    <n v="233391"/>
    <s v="Electronics, Electrical Equip."/>
    <x v="107"/>
    <s v="https://holdings.panasonic/global"/>
    <x v="242"/>
    <x v="0"/>
    <n v="1.01953337308084"/>
    <x v="169"/>
    <x v="241"/>
  </r>
  <r>
    <x v="1"/>
    <n v="193"/>
    <x v="68"/>
    <n v="65774.399999999994"/>
    <n v="4.0999999999999996"/>
    <x v="283"/>
    <n v="46"/>
    <n v="66086.7"/>
    <x v="283"/>
    <n v="0"/>
    <n v="3.5"/>
    <n v="3.4"/>
    <n v="8.6999999999999993"/>
    <n v="0"/>
    <n v="0"/>
    <n v="0"/>
    <n v="0"/>
    <n v="0"/>
    <n v="0"/>
    <n v="0"/>
    <n v="240198"/>
    <s v="Electronics, Electrical Equip."/>
    <x v="107"/>
    <s v="https://holdings.panasonic/global"/>
    <x v="243"/>
    <x v="1"/>
    <n v="0.99527438955190695"/>
    <x v="194"/>
    <x v="242"/>
  </r>
  <r>
    <x v="2"/>
    <n v="154"/>
    <x v="37"/>
    <n v="63191.3"/>
    <n v="-8.3000000000000007"/>
    <x v="284"/>
    <n v="-25"/>
    <n v="61908.4"/>
    <x v="284"/>
    <n v="0"/>
    <n v="2.5"/>
    <n v="2.5"/>
    <n v="6.6"/>
    <n v="0"/>
    <n v="0"/>
    <n v="0"/>
    <n v="0"/>
    <n v="0"/>
    <n v="0"/>
    <n v="0"/>
    <n v="243540"/>
    <s v="Electronics, Electrical Equip."/>
    <x v="107"/>
    <s v="www.panasonic.com/global"/>
    <x v="244"/>
    <x v="2"/>
    <n v="1.0207225513823699"/>
    <x v="56"/>
    <x v="243"/>
  </r>
  <r>
    <x v="3"/>
    <n v="131"/>
    <x v="37"/>
    <n v="72178.399999999994"/>
    <n v="0.2"/>
    <x v="285"/>
    <n v="20.3"/>
    <n v="54341.1"/>
    <x v="285"/>
    <n v="0"/>
    <n v="3.6"/>
    <n v="4.7"/>
    <n v="14.8"/>
    <n v="0"/>
    <n v="0"/>
    <n v="0"/>
    <n v="0"/>
    <n v="0"/>
    <n v="0"/>
    <n v="0"/>
    <n v="271869"/>
    <s v="Electronics, Electrical Equip."/>
    <x v="107"/>
    <s v="www.panasonic.com/global"/>
    <x v="245"/>
    <x v="3"/>
    <n v="1.3282469438417699"/>
    <x v="9"/>
    <x v="244"/>
  </r>
  <r>
    <x v="4"/>
    <n v="131"/>
    <x v="37"/>
    <n v="72178.399999999994"/>
    <n v="0.2"/>
    <x v="285"/>
    <n v="20.3"/>
    <n v="54341.1"/>
    <x v="285"/>
    <n v="0"/>
    <n v="3.6"/>
    <n v="4.7"/>
    <n v="14.8"/>
    <n v="0"/>
    <n v="0"/>
    <n v="0"/>
    <n v="0"/>
    <n v="0"/>
    <n v="0"/>
    <n v="0"/>
    <n v="271869"/>
    <s v="Electronics, Electrical Equip."/>
    <x v="107"/>
    <s v="www.panasonic.com/global"/>
    <x v="245"/>
    <x v="4"/>
    <n v="1.3282469438417699"/>
    <x v="9"/>
    <x v="244"/>
  </r>
  <r>
    <x v="5"/>
    <n v="131"/>
    <x v="37"/>
    <n v="72178.399999999994"/>
    <n v="0.2"/>
    <x v="285"/>
    <n v="20.3"/>
    <n v="54341.1"/>
    <x v="285"/>
    <n v="0"/>
    <n v="3.6"/>
    <n v="4.7"/>
    <n v="14.8"/>
    <n v="0"/>
    <n v="0"/>
    <n v="0"/>
    <n v="0"/>
    <n v="0"/>
    <n v="0"/>
    <n v="0"/>
    <n v="271869"/>
    <s v="Electronics, Electrical Equip."/>
    <x v="107"/>
    <s v="www.panasonic.com/global"/>
    <x v="245"/>
    <x v="5"/>
    <n v="1.3282469438417699"/>
    <x v="9"/>
    <x v="244"/>
  </r>
  <r>
    <x v="6"/>
    <n v="110"/>
    <x v="37"/>
    <n v="67774.899999999994"/>
    <n v="6.7"/>
    <x v="286"/>
    <n v="0.2"/>
    <n v="53702.2"/>
    <x v="286"/>
    <n v="0"/>
    <n v="2"/>
    <n v="2.6"/>
    <n v="9.8000000000000007"/>
    <n v="0"/>
    <n v="0"/>
    <n v="0"/>
    <n v="0"/>
    <n v="0"/>
    <n v="0"/>
    <n v="0"/>
    <n v="257533"/>
    <s v="Electronics, Electrical Equip."/>
    <x v="107"/>
    <s v="www.panasonic.com/global"/>
    <x v="246"/>
    <x v="6"/>
    <n v="1.26205071673041"/>
    <x v="195"/>
    <x v="245"/>
  </r>
  <r>
    <x v="11"/>
    <n v="128"/>
    <x v="37"/>
    <n v="62920.800000000003"/>
    <n v="-10.3"/>
    <x v="287"/>
    <n v="-1.4"/>
    <n v="49804.1"/>
    <x v="287"/>
    <n v="0"/>
    <n v="2.6"/>
    <n v="3.2"/>
    <n v="10.6"/>
    <n v="0"/>
    <n v="0"/>
    <n v="0"/>
    <n v="0"/>
    <n v="0"/>
    <n v="0"/>
    <n v="0"/>
    <n v="249520"/>
    <s v="Electronics, Electrical Equip."/>
    <x v="107"/>
    <s v="www.panasonic.com/global"/>
    <x v="247"/>
    <x v="11"/>
    <n v="1.26336586746874"/>
    <x v="146"/>
    <x v="246"/>
  </r>
  <r>
    <x v="7"/>
    <n v="471"/>
    <x v="50"/>
    <n v="25641.4"/>
    <n v="-1.4"/>
    <x v="288"/>
    <n v="45.8"/>
    <n v="24811.3"/>
    <x v="288"/>
    <n v="0"/>
    <n v="2.6019000000000001"/>
    <n v="2.7019000000000002"/>
    <n v="6.3018999999999998"/>
    <n v="0"/>
    <n v="0"/>
    <n v="0"/>
    <n v="0"/>
    <n v="0"/>
    <n v="0"/>
    <n v="0"/>
    <n v="225484"/>
    <s v="Electronics, Electrical Equip."/>
    <x v="77"/>
    <s v="global-sei.com"/>
    <x v="248"/>
    <x v="7"/>
    <n v="1.03345652988759"/>
    <x v="196"/>
    <x v="247"/>
  </r>
  <r>
    <x v="9"/>
    <n v="110"/>
    <x v="37"/>
    <n v="67774.899999999994"/>
    <n v="6.7"/>
    <x v="286"/>
    <n v="0.2"/>
    <n v="53702.2"/>
    <x v="286"/>
    <n v="0"/>
    <n v="2"/>
    <n v="2.6"/>
    <n v="9.8000000000000007"/>
    <n v="0"/>
    <n v="0"/>
    <n v="0"/>
    <n v="0"/>
    <n v="0"/>
    <n v="0"/>
    <n v="0"/>
    <n v="257533"/>
    <s v="Electronics, Electrical Equip."/>
    <x v="108"/>
    <s v="www.panasonic.com/global"/>
    <x v="246"/>
    <x v="9"/>
    <n v="1.26205071673041"/>
    <x v="195"/>
    <x v="245"/>
  </r>
  <r>
    <x v="0"/>
    <n v="355"/>
    <x v="58"/>
    <n v="42063"/>
    <n v="-9.4"/>
    <x v="289"/>
    <n v="-78"/>
    <n v="116988"/>
    <x v="289"/>
    <n v="0"/>
    <n v="5"/>
    <n v="1.8"/>
    <n v="7.9"/>
    <n v="0"/>
    <n v="0"/>
    <n v="0"/>
    <n v="0"/>
    <n v="0"/>
    <n v="0"/>
    <n v="0"/>
    <n v="103651"/>
    <s v="Telecommunications"/>
    <x v="109"/>
    <s v="www.telefonica.com"/>
    <x v="249"/>
    <x v="0"/>
    <n v="0.35954969740486198"/>
    <x v="197"/>
    <x v="248"/>
  </r>
  <r>
    <x v="0"/>
    <n v="349"/>
    <x v="57"/>
    <n v="42724.3"/>
    <n v="-14"/>
    <x v="290"/>
    <n v="-60.1"/>
    <n v="83055.3"/>
    <x v="290"/>
    <n v="0"/>
    <n v="8.9"/>
    <n v="4.5999999999999996"/>
    <n v="19.7"/>
    <n v="0"/>
    <n v="0"/>
    <n v="0"/>
    <n v="0"/>
    <n v="0"/>
    <n v="0"/>
    <n v="0"/>
    <n v="176014"/>
    <s v="Telecommunications"/>
    <x v="110"/>
    <s v="www.americamovil.com"/>
    <x v="250"/>
    <x v="0"/>
    <n v="0.51440787041886504"/>
    <x v="110"/>
    <x v="249"/>
  </r>
  <r>
    <x v="0"/>
    <n v="27"/>
    <x v="60"/>
    <n v="222535.3"/>
    <n v="3.7"/>
    <x v="291"/>
    <n v="-4.8"/>
    <n v="134617.70000000001"/>
    <x v="291"/>
    <n v="0"/>
    <n v="2.1"/>
    <n v="3.5"/>
    <n v="10.1"/>
    <n v="0"/>
    <n v="0"/>
    <n v="0"/>
    <n v="0"/>
    <n v="0"/>
    <n v="0"/>
    <n v="0"/>
    <n v="767062"/>
    <s v="Electronics, Electrical Equip."/>
    <x v="111"/>
    <s v="www.honhai.com"/>
    <x v="251"/>
    <x v="0"/>
    <n v="1.6530909382644301"/>
    <x v="198"/>
    <x v="250"/>
  </r>
  <r>
    <x v="1"/>
    <n v="20"/>
    <x v="60"/>
    <n v="214619.2"/>
    <n v="18"/>
    <x v="292"/>
    <n v="44.3"/>
    <n v="141043.5"/>
    <x v="292"/>
    <n v="0"/>
    <n v="2.2999999999999998"/>
    <n v="3.5"/>
    <n v="10"/>
    <n v="0"/>
    <n v="0"/>
    <n v="0"/>
    <n v="0"/>
    <n v="0"/>
    <n v="0"/>
    <n v="0"/>
    <n v="826608"/>
    <s v="Electronics, Electrical Equip."/>
    <x v="111"/>
    <s v="www.foxconn.com"/>
    <x v="252"/>
    <x v="1"/>
    <n v="1.5216525398192799"/>
    <x v="164"/>
    <x v="251"/>
  </r>
  <r>
    <x v="1"/>
    <n v="275"/>
    <x v="57"/>
    <n v="49701.9"/>
    <n v="5"/>
    <x v="293"/>
    <n v="335.2"/>
    <n v="82587.5"/>
    <x v="293"/>
    <n v="0"/>
    <n v="19.100000000000001"/>
    <n v="11.5"/>
    <n v="49.8"/>
    <n v="0"/>
    <n v="0"/>
    <n v="0"/>
    <n v="0"/>
    <n v="0"/>
    <n v="0"/>
    <n v="0"/>
    <n v="181205"/>
    <s v="Telecommunications"/>
    <x v="110"/>
    <s v="www.americamovil.com"/>
    <x v="253"/>
    <x v="1"/>
    <n v="0.60180899046465897"/>
    <x v="199"/>
    <x v="252"/>
  </r>
  <r>
    <x v="1"/>
    <n v="300"/>
    <x v="58"/>
    <n v="46438.5"/>
    <n v="-5.4"/>
    <x v="294"/>
    <n v="433.7"/>
    <n v="124175.2"/>
    <x v="294"/>
    <n v="0"/>
    <n v="20.7"/>
    <n v="7.7"/>
    <n v="38.1"/>
    <n v="0"/>
    <n v="0"/>
    <n v="0"/>
    <n v="0"/>
    <n v="0"/>
    <n v="0"/>
    <n v="0"/>
    <n v="104150"/>
    <s v="Telecommunications"/>
    <x v="109"/>
    <s v="www.telefonica.com"/>
    <x v="254"/>
    <x v="1"/>
    <n v="0.37397564086870799"/>
    <x v="200"/>
    <x v="253"/>
  </r>
  <r>
    <x v="2"/>
    <n v="499"/>
    <x v="69"/>
    <n v="24124"/>
    <n v="-0.4"/>
    <x v="295"/>
    <n v="599.9"/>
    <n v="15836"/>
    <x v="295"/>
    <n v="0"/>
    <n v="2.5"/>
    <n v="3.9"/>
    <n v="17.8"/>
    <n v="0"/>
    <n v="0"/>
    <n v="0"/>
    <n v="0"/>
    <n v="0"/>
    <n v="0"/>
    <n v="0"/>
    <n v="167201"/>
    <s v="Electronics, Electrical Equip."/>
    <x v="112"/>
    <s v="www.flex.com"/>
    <x v="255"/>
    <x v="2"/>
    <n v="1.52336448598131"/>
    <x v="201"/>
    <x v="254"/>
  </r>
  <r>
    <x v="2"/>
    <n v="237"/>
    <x v="57"/>
    <n v="47326"/>
    <n v="-9.6"/>
    <x v="296"/>
    <n v="-38"/>
    <n v="81591"/>
    <x v="296"/>
    <n v="0"/>
    <n v="4.5999999999999996"/>
    <n v="2.7"/>
    <n v="17.3"/>
    <n v="0"/>
    <n v="0"/>
    <n v="0"/>
    <n v="0"/>
    <n v="0"/>
    <n v="0"/>
    <n v="0"/>
    <n v="186851"/>
    <s v="Telecommunications"/>
    <x v="110"/>
    <s v="www.americamovil.com"/>
    <x v="256"/>
    <x v="2"/>
    <n v="0.58003946513708604"/>
    <x v="8"/>
    <x v="255"/>
  </r>
  <r>
    <x v="2"/>
    <n v="223"/>
    <x v="58"/>
    <n v="49082.9"/>
    <n v="-9.4"/>
    <x v="297"/>
    <n v="41"/>
    <n v="128561.4"/>
    <x v="297"/>
    <n v="0"/>
    <n v="3.7"/>
    <n v="1.4"/>
    <n v="13.1"/>
    <n v="0"/>
    <n v="0"/>
    <n v="0"/>
    <n v="0"/>
    <n v="0"/>
    <n v="0"/>
    <n v="0"/>
    <n v="112797"/>
    <s v="Telecommunications"/>
    <x v="109"/>
    <s v="www.telefonica.com"/>
    <x v="257"/>
    <x v="2"/>
    <n v="0.38178566817100601"/>
    <x v="163"/>
    <x v="256"/>
  </r>
  <r>
    <x v="2"/>
    <n v="22"/>
    <x v="60"/>
    <n v="181945.4"/>
    <n v="5.3"/>
    <x v="298"/>
    <n v="-7.3"/>
    <n v="130845.6"/>
    <x v="298"/>
    <n v="0"/>
    <n v="1.9"/>
    <n v="2.6"/>
    <n v="7.5"/>
    <n v="0"/>
    <n v="0"/>
    <n v="0"/>
    <n v="0"/>
    <n v="0"/>
    <n v="0"/>
    <n v="0"/>
    <n v="878429"/>
    <s v="Electronics, Electrical Equip."/>
    <x v="111"/>
    <s v="www.foxconn.com"/>
    <x v="258"/>
    <x v="2"/>
    <n v="1.3905351039698699"/>
    <x v="202"/>
    <x v="257"/>
  </r>
  <r>
    <x v="3"/>
    <n v="196"/>
    <x v="57"/>
    <n v="53977.599999999999"/>
    <n v="-0.1"/>
    <x v="299"/>
    <n v="76.3"/>
    <n v="72580"/>
    <x v="299"/>
    <n v="0"/>
    <n v="5.0999999999999996"/>
    <n v="3.8"/>
    <n v="27.5"/>
    <n v="0"/>
    <n v="0"/>
    <n v="0"/>
    <n v="0"/>
    <n v="0"/>
    <n v="0"/>
    <n v="0"/>
    <n v="194431"/>
    <s v="Telecommunications"/>
    <x v="110"/>
    <s v="www.americamovil.com"/>
    <x v="259"/>
    <x v="3"/>
    <n v="0.74369798842656398"/>
    <x v="185"/>
    <x v="258"/>
  </r>
  <r>
    <x v="3"/>
    <n v="176"/>
    <x v="58"/>
    <n v="57465.9"/>
    <n v="-2"/>
    <x v="300"/>
    <n v="11.3"/>
    <n v="130355.7"/>
    <x v="300"/>
    <n v="0"/>
    <n v="6.8"/>
    <n v="3"/>
    <n v="19.2"/>
    <n v="0"/>
    <n v="0"/>
    <n v="0"/>
    <n v="0"/>
    <n v="0"/>
    <n v="0"/>
    <n v="0"/>
    <n v="120138"/>
    <s v="Telecommunications"/>
    <x v="109"/>
    <s v="www.telefonica.com"/>
    <x v="260"/>
    <x v="3"/>
    <n v="0.44083918079531598"/>
    <x v="203"/>
    <x v="259"/>
  </r>
  <r>
    <x v="3"/>
    <n v="23"/>
    <x v="60"/>
    <n v="175617"/>
    <n v="13.5"/>
    <x v="301"/>
    <n v="-6.1"/>
    <n v="110012.9"/>
    <x v="301"/>
    <n v="0"/>
    <n v="2.4"/>
    <n v="3.9"/>
    <n v="10.9"/>
    <n v="0"/>
    <n v="0"/>
    <n v="0"/>
    <n v="0"/>
    <n v="0"/>
    <n v="0"/>
    <n v="0"/>
    <n v="667680"/>
    <s v="Electronics, Electrical Equip."/>
    <x v="111"/>
    <s v="www.foxconn.com"/>
    <x v="261"/>
    <x v="3"/>
    <n v="1.59633097573103"/>
    <x v="81"/>
    <x v="260"/>
  </r>
  <r>
    <x v="3"/>
    <n v="15"/>
    <x v="61"/>
    <n v="221579.4"/>
    <n v="4.5"/>
    <x v="302"/>
    <n v="9.1"/>
    <n v="304165.3"/>
    <x v="302"/>
    <n v="0"/>
    <n v="18"/>
    <n v="13.1"/>
    <n v="18.5"/>
    <n v="0"/>
    <n v="0"/>
    <n v="0"/>
    <n v="0"/>
    <n v="0"/>
    <n v="0"/>
    <n v="0"/>
    <n v="309630"/>
    <s v="Electronics, Electrical Equip."/>
    <x v="103"/>
    <s v="www.samsung.com"/>
    <x v="262"/>
    <x v="3"/>
    <n v="0.72848349236418497"/>
    <x v="32"/>
    <x v="261"/>
  </r>
  <r>
    <x v="4"/>
    <n v="196"/>
    <x v="57"/>
    <n v="53977.599999999999"/>
    <n v="-0.1"/>
    <x v="299"/>
    <n v="76.3"/>
    <n v="72580"/>
    <x v="299"/>
    <n v="0"/>
    <n v="5.0999999999999996"/>
    <n v="3.8"/>
    <n v="27.5"/>
    <n v="0"/>
    <n v="0"/>
    <n v="0"/>
    <n v="0"/>
    <n v="0"/>
    <n v="0"/>
    <n v="0"/>
    <n v="194431"/>
    <s v="Telecommunications"/>
    <x v="110"/>
    <s v="www.americamovil.com"/>
    <x v="259"/>
    <x v="4"/>
    <n v="0.74369798842656398"/>
    <x v="185"/>
    <x v="258"/>
  </r>
  <r>
    <x v="4"/>
    <n v="176"/>
    <x v="58"/>
    <n v="57465.9"/>
    <n v="-2"/>
    <x v="300"/>
    <n v="11.3"/>
    <n v="130355.7"/>
    <x v="300"/>
    <n v="0"/>
    <n v="6.8"/>
    <n v="3"/>
    <n v="19.2"/>
    <n v="0"/>
    <n v="0"/>
    <n v="0"/>
    <n v="0"/>
    <n v="0"/>
    <n v="0"/>
    <n v="0"/>
    <n v="120138"/>
    <s v="Telecommunications"/>
    <x v="109"/>
    <s v="www.telefonica.com"/>
    <x v="260"/>
    <x v="4"/>
    <n v="0.44083918079531598"/>
    <x v="203"/>
    <x v="259"/>
  </r>
  <r>
    <x v="4"/>
    <n v="23"/>
    <x v="60"/>
    <n v="175617"/>
    <n v="13.5"/>
    <x v="301"/>
    <n v="-6.1"/>
    <n v="110012.9"/>
    <x v="301"/>
    <n v="0"/>
    <n v="2.4"/>
    <n v="3.9"/>
    <n v="10.9"/>
    <n v="0"/>
    <n v="0"/>
    <n v="0"/>
    <n v="0"/>
    <n v="0"/>
    <n v="0"/>
    <n v="0"/>
    <n v="667680"/>
    <s v="Electronics, Electrical Equip."/>
    <x v="111"/>
    <s v="www.foxconn.com"/>
    <x v="261"/>
    <x v="4"/>
    <n v="1.59633097573103"/>
    <x v="81"/>
    <x v="260"/>
  </r>
  <r>
    <x v="4"/>
    <n v="15"/>
    <x v="61"/>
    <n v="221579.4"/>
    <n v="4.5"/>
    <x v="302"/>
    <n v="9.1"/>
    <n v="304165.3"/>
    <x v="302"/>
    <n v="0"/>
    <n v="18"/>
    <n v="13.1"/>
    <n v="18.5"/>
    <n v="0"/>
    <n v="0"/>
    <n v="0"/>
    <n v="0"/>
    <n v="0"/>
    <n v="0"/>
    <n v="0"/>
    <n v="309630"/>
    <s v="Electronics, Electrical Equip."/>
    <x v="103"/>
    <s v="www.samsung.com"/>
    <x v="262"/>
    <x v="4"/>
    <n v="0.72848349236418497"/>
    <x v="32"/>
    <x v="261"/>
  </r>
  <r>
    <x v="5"/>
    <n v="196"/>
    <x v="57"/>
    <n v="53977.599999999999"/>
    <n v="-0.1"/>
    <x v="299"/>
    <n v="76.3"/>
    <n v="72580"/>
    <x v="299"/>
    <n v="0"/>
    <n v="5.0999999999999996"/>
    <n v="3.8"/>
    <n v="27.5"/>
    <n v="0"/>
    <n v="0"/>
    <n v="0"/>
    <n v="0"/>
    <n v="0"/>
    <n v="0"/>
    <n v="0"/>
    <n v="194431"/>
    <s v="Telecommunications"/>
    <x v="110"/>
    <s v="www.americamovil.com"/>
    <x v="259"/>
    <x v="5"/>
    <n v="0.74369798842656398"/>
    <x v="185"/>
    <x v="258"/>
  </r>
  <r>
    <x v="5"/>
    <n v="176"/>
    <x v="58"/>
    <n v="57465.9"/>
    <n v="-2"/>
    <x v="300"/>
    <n v="11.3"/>
    <n v="130355.7"/>
    <x v="300"/>
    <n v="0"/>
    <n v="6.8"/>
    <n v="3"/>
    <n v="19.2"/>
    <n v="0"/>
    <n v="0"/>
    <n v="0"/>
    <n v="0"/>
    <n v="0"/>
    <n v="0"/>
    <n v="0"/>
    <n v="120138"/>
    <s v="Telecommunications"/>
    <x v="109"/>
    <s v="www.telefonica.com"/>
    <x v="260"/>
    <x v="5"/>
    <n v="0.44083918079531598"/>
    <x v="203"/>
    <x v="259"/>
  </r>
  <r>
    <x v="5"/>
    <n v="23"/>
    <x v="60"/>
    <n v="175617"/>
    <n v="13.5"/>
    <x v="301"/>
    <n v="-6.1"/>
    <n v="110012.9"/>
    <x v="301"/>
    <n v="0"/>
    <n v="2.4"/>
    <n v="3.9"/>
    <n v="10.9"/>
    <n v="0"/>
    <n v="0"/>
    <n v="0"/>
    <n v="0"/>
    <n v="0"/>
    <n v="0"/>
    <n v="0"/>
    <n v="667680"/>
    <s v="Electronics, Electrical Equip."/>
    <x v="111"/>
    <s v="www.foxconn.com"/>
    <x v="261"/>
    <x v="5"/>
    <n v="1.59633097573103"/>
    <x v="81"/>
    <x v="260"/>
  </r>
  <r>
    <x v="5"/>
    <n v="15"/>
    <x v="61"/>
    <n v="221579.4"/>
    <n v="4.5"/>
    <x v="302"/>
    <n v="9.1"/>
    <n v="304165.3"/>
    <x v="302"/>
    <n v="0"/>
    <n v="18"/>
    <n v="13.1"/>
    <n v="18.5"/>
    <n v="0"/>
    <n v="0"/>
    <n v="0"/>
    <n v="0"/>
    <n v="0"/>
    <n v="0"/>
    <n v="0"/>
    <n v="309630"/>
    <s v="Electronics, Electrical Equip."/>
    <x v="103"/>
    <s v="www.samsung.com"/>
    <x v="262"/>
    <x v="5"/>
    <n v="0.72848349236418497"/>
    <x v="32"/>
    <x v="261"/>
  </r>
  <r>
    <x v="6"/>
    <n v="479"/>
    <x v="40"/>
    <n v="22839.7"/>
    <n v="-9"/>
    <x v="303"/>
    <n v="-8.6"/>
    <n v="20606.400000000001"/>
    <x v="303"/>
    <n v="0"/>
    <n v="3.4"/>
    <n v="3.8"/>
    <n v="7.3"/>
    <n v="0"/>
    <n v="0"/>
    <n v="0"/>
    <n v="0"/>
    <n v="0"/>
    <n v="0"/>
    <n v="0"/>
    <n v="49094"/>
    <s v="Electronics, Electrical Equip."/>
    <x v="113"/>
    <s v="www.lgdisplay.com"/>
    <x v="263"/>
    <x v="6"/>
    <n v="1.10837895022906"/>
    <x v="137"/>
    <x v="262"/>
  </r>
  <r>
    <x v="6"/>
    <n v="458"/>
    <x v="70"/>
    <n v="23772.5"/>
    <n v="-10.9"/>
    <x v="304"/>
    <n v="-7.9"/>
    <n v="10768.5"/>
    <x v="304"/>
    <n v="0"/>
    <n v="1.1000000000000001"/>
    <n v="2.2999999999999998"/>
    <n v="7.7"/>
    <n v="0"/>
    <n v="0"/>
    <n v="0"/>
    <n v="0"/>
    <n v="0"/>
    <n v="0"/>
    <n v="0"/>
    <n v="64728"/>
    <s v="Computers, Office Equipment"/>
    <x v="114"/>
    <s v="www.compal.com"/>
    <x v="264"/>
    <x v="6"/>
    <n v="2.2075962297441598"/>
    <x v="204"/>
    <x v="263"/>
  </r>
  <r>
    <x v="6"/>
    <n v="390"/>
    <x v="54"/>
    <n v="27715.1"/>
    <n v="-12.7"/>
    <x v="305"/>
    <n v="-16.399999999999999"/>
    <n v="18229"/>
    <x v="305"/>
    <n v="0"/>
    <n v="1.7"/>
    <n v="2.6"/>
    <n v="11.4"/>
    <n v="0"/>
    <n v="0"/>
    <n v="0"/>
    <n v="0"/>
    <n v="0"/>
    <n v="0"/>
    <n v="0"/>
    <n v="92698"/>
    <s v="Computers, Office Equipment"/>
    <x v="103"/>
    <s v="www.quantatw.com"/>
    <x v="265"/>
    <x v="6"/>
    <n v="1.5203851006637801"/>
    <x v="205"/>
    <x v="264"/>
  </r>
  <r>
    <x v="6"/>
    <n v="296"/>
    <x v="71"/>
    <n v="35891.199999999997"/>
    <n v="-6.1"/>
    <x v="306"/>
    <n v="-20.100000000000001"/>
    <n v="13776.4"/>
    <x v="306"/>
    <n v="0"/>
    <n v="1.7"/>
    <n v="4.4000000000000004"/>
    <n v="13"/>
    <n v="0"/>
    <n v="0"/>
    <n v="0"/>
    <n v="0"/>
    <n v="0"/>
    <n v="0"/>
    <n v="0"/>
    <n v="196251"/>
    <s v="Computers, Office Equipment"/>
    <x v="114"/>
    <s v="www.pegatroncorp.com"/>
    <x v="266"/>
    <x v="6"/>
    <n v="2.6052669783107301"/>
    <x v="21"/>
    <x v="265"/>
  </r>
  <r>
    <x v="6"/>
    <n v="201"/>
    <x v="72"/>
    <n v="47712.2"/>
    <n v="-4.5999999999999996"/>
    <x v="307"/>
    <n v="-39.799999999999997"/>
    <n v="31347.5"/>
    <x v="307"/>
    <n v="0"/>
    <n v="0.1"/>
    <n v="0.2"/>
    <n v="0.7"/>
    <n v="0"/>
    <n v="0"/>
    <n v="0"/>
    <n v="0"/>
    <n v="0"/>
    <n v="0"/>
    <n v="0"/>
    <n v="75000"/>
    <s v="Electronics, Electrical Equip."/>
    <x v="103"/>
    <s v="www.lg.com"/>
    <x v="267"/>
    <x v="6"/>
    <n v="1.52204163011404"/>
    <x v="161"/>
    <x v="266"/>
  </r>
  <r>
    <x v="6"/>
    <n v="176"/>
    <x v="57"/>
    <n v="52201"/>
    <n v="-7.4"/>
    <x v="308"/>
    <n v="-79"/>
    <n v="73554.7"/>
    <x v="308"/>
    <n v="0"/>
    <n v="0.9"/>
    <n v="0.6"/>
    <n v="4.5999999999999996"/>
    <n v="0"/>
    <n v="0"/>
    <n v="0"/>
    <n v="0"/>
    <n v="0"/>
    <n v="0"/>
    <n v="0"/>
    <n v="194193"/>
    <s v="Telecommunications"/>
    <x v="110"/>
    <s v="www.americamovil.com"/>
    <x v="268"/>
    <x v="6"/>
    <n v="0.70968952357905102"/>
    <x v="206"/>
    <x v="267"/>
  </r>
  <r>
    <x v="6"/>
    <n v="153"/>
    <x v="58"/>
    <n v="57543.8"/>
    <n v="-5.5"/>
    <x v="309"/>
    <n v="283.39999999999998"/>
    <n v="130395.5"/>
    <x v="309"/>
    <n v="0"/>
    <n v="4.5999999999999996"/>
    <n v="2"/>
    <n v="13.7"/>
    <n v="0"/>
    <n v="0"/>
    <n v="0"/>
    <n v="0"/>
    <n v="0"/>
    <n v="0"/>
    <n v="0"/>
    <n v="127323"/>
    <s v="Telecommunications"/>
    <x v="109"/>
    <s v="www.telefonica.com"/>
    <x v="269"/>
    <x v="6"/>
    <n v="0.44130203879735103"/>
    <x v="207"/>
    <x v="268"/>
  </r>
  <r>
    <x v="6"/>
    <n v="27"/>
    <x v="60"/>
    <n v="135128.79999999999"/>
    <n v="-4.3"/>
    <x v="310"/>
    <n v="-0.4"/>
    <n v="80435.8"/>
    <x v="310"/>
    <n v="0"/>
    <n v="3.4"/>
    <n v="5.7"/>
    <n v="13.8"/>
    <n v="0"/>
    <n v="0"/>
    <n v="0"/>
    <n v="0"/>
    <n v="0"/>
    <n v="0"/>
    <n v="0"/>
    <n v="726772"/>
    <s v="Electronics, Electrical Equip."/>
    <x v="111"/>
    <s v="www.foxconn.com"/>
    <x v="270"/>
    <x v="6"/>
    <n v="1.6799584264717899"/>
    <x v="208"/>
    <x v="269"/>
  </r>
  <r>
    <x v="6"/>
    <n v="15"/>
    <x v="61"/>
    <n v="173957.3"/>
    <n v="-2"/>
    <x v="311"/>
    <n v="16.8"/>
    <n v="217103.6"/>
    <x v="311"/>
    <n v="0"/>
    <n v="11.1"/>
    <n v="8.9"/>
    <n v="12.5"/>
    <n v="0"/>
    <n v="0"/>
    <n v="0"/>
    <n v="0"/>
    <n v="0"/>
    <n v="0"/>
    <n v="0"/>
    <n v="325000"/>
    <s v="Electronics, Electrical Equip."/>
    <x v="115"/>
    <s v="www.samsung.com"/>
    <x v="271"/>
    <x v="6"/>
    <n v="0.80126400483455795"/>
    <x v="155"/>
    <x v="270"/>
  </r>
  <r>
    <x v="11"/>
    <n v="482"/>
    <x v="51"/>
    <n v="22126.3"/>
    <n v="-10.199999999999999"/>
    <x v="312"/>
    <n v="-10.3"/>
    <n v="31077.9"/>
    <x v="312"/>
    <n v="0"/>
    <n v="15.9"/>
    <n v="11.3"/>
    <n v="32.5"/>
    <n v="0"/>
    <n v="0"/>
    <n v="0"/>
    <n v="0"/>
    <n v="0"/>
    <n v="0"/>
    <n v="0"/>
    <n v="36165"/>
    <s v="Telecommunications"/>
    <x v="116"/>
    <s v="www.telstra.com.au"/>
    <x v="272"/>
    <x v="11"/>
    <n v="0.71196251999008897"/>
    <x v="209"/>
    <x v="271"/>
  </r>
  <r>
    <x v="11"/>
    <n v="429"/>
    <x v="40"/>
    <n v="25100.2"/>
    <n v="-0.1"/>
    <x v="313"/>
    <n v="-0.5"/>
    <n v="19258.900000000001"/>
    <x v="313"/>
    <n v="0"/>
    <n v="3.4"/>
    <n v="4.4000000000000004"/>
    <n v="8.1999999999999993"/>
    <n v="0"/>
    <n v="0"/>
    <n v="0"/>
    <n v="0"/>
    <n v="0"/>
    <n v="0"/>
    <n v="0"/>
    <n v="49205"/>
    <s v="Electronics, Electrical Equip."/>
    <x v="113"/>
    <s v="www.lgdisplay.com"/>
    <x v="273"/>
    <x v="11"/>
    <n v="1.30330392701556"/>
    <x v="210"/>
    <x v="272"/>
  </r>
  <r>
    <x v="11"/>
    <n v="404"/>
    <x v="32"/>
    <n v="26569.4"/>
    <n v="-20.100000000000001"/>
    <x v="314"/>
    <n v="-104.5"/>
    <n v="77372.2"/>
    <x v="314"/>
    <n v="0"/>
    <n v="-0.3"/>
    <n v="-0.1"/>
    <n v="-0.4"/>
    <n v="0"/>
    <n v="0"/>
    <n v="0"/>
    <n v="0"/>
    <n v="0"/>
    <n v="0"/>
    <n v="0"/>
    <n v="82094"/>
    <s v="Telecommunications"/>
    <x v="46"/>
    <s v="www.telecomitalia.com"/>
    <x v="274"/>
    <x v="11"/>
    <n v="0.34339724086946"/>
    <x v="211"/>
    <x v="273"/>
  </r>
  <r>
    <x v="11"/>
    <n v="368"/>
    <x v="41"/>
    <n v="28689.200000000001"/>
    <n v="-7.1"/>
    <x v="315"/>
    <n v="30"/>
    <n v="33646.1"/>
    <x v="315"/>
    <n v="0"/>
    <n v="2.5"/>
    <n v="2.1"/>
    <n v="5.6"/>
    <n v="0"/>
    <n v="0"/>
    <n v="0"/>
    <n v="0"/>
    <n v="0"/>
    <n v="0"/>
    <n v="0"/>
    <n v="112959"/>
    <s v="Electronics, Electrical Equip."/>
    <x v="117"/>
    <s v="www.philips.com"/>
    <x v="275"/>
    <x v="11"/>
    <n v="0.85267534721706195"/>
    <x v="119"/>
    <x v="274"/>
  </r>
  <r>
    <x v="11"/>
    <n v="180"/>
    <x v="72"/>
    <n v="49996.2"/>
    <n v="-12.3"/>
    <x v="316"/>
    <n v="-71"/>
    <n v="30976.6"/>
    <x v="316"/>
    <n v="0"/>
    <n v="0.2"/>
    <n v="0.4"/>
    <n v="1.1000000000000001"/>
    <n v="0"/>
    <n v="0"/>
    <n v="0"/>
    <n v="0"/>
    <n v="0"/>
    <n v="0"/>
    <n v="0"/>
    <n v="77000"/>
    <s v="Electronics, Electrical Equip."/>
    <x v="103"/>
    <s v="www.lg.com"/>
    <x v="276"/>
    <x v="11"/>
    <n v="1.6139989540491899"/>
    <x v="212"/>
    <x v="275"/>
  </r>
  <r>
    <x v="11"/>
    <n v="154"/>
    <x v="57"/>
    <n v="56361.1"/>
    <n v="-11.6"/>
    <x v="317"/>
    <n v="-36.299999999999997"/>
    <n v="75080.800000000003"/>
    <x v="317"/>
    <n v="0"/>
    <n v="3.9"/>
    <n v="2.9"/>
    <n v="34"/>
    <n v="0"/>
    <n v="0"/>
    <n v="0"/>
    <n v="0"/>
    <n v="0"/>
    <n v="0"/>
    <n v="0"/>
    <n v="195475"/>
    <s v="Telecommunications"/>
    <x v="110"/>
    <s v="www.americamovil.com"/>
    <x v="277"/>
    <x v="11"/>
    <n v="0.75067260870954999"/>
    <x v="213"/>
    <x v="276"/>
  </r>
  <r>
    <x v="11"/>
    <n v="137"/>
    <x v="58"/>
    <n v="60917"/>
    <n v="-8.8000000000000007"/>
    <x v="318"/>
    <n v="-23.5"/>
    <n v="133574.29999999999"/>
    <x v="318"/>
    <n v="0"/>
    <n v="5"/>
    <n v="2.2999999999999998"/>
    <n v="15.7"/>
    <n v="0"/>
    <n v="0"/>
    <n v="0"/>
    <n v="0"/>
    <n v="0"/>
    <n v="0"/>
    <n v="0"/>
    <n v="129890"/>
    <s v="Telecommunications"/>
    <x v="109"/>
    <s v="www.telefonica.com"/>
    <x v="278"/>
    <x v="11"/>
    <n v="0.45605329767777197"/>
    <x v="214"/>
    <x v="277"/>
  </r>
  <r>
    <x v="11"/>
    <n v="25"/>
    <x v="60"/>
    <n v="141213.1"/>
    <n v="1.6"/>
    <x v="319"/>
    <n v="7.4"/>
    <n v="70287.199999999997"/>
    <x v="319"/>
    <n v="0"/>
    <n v="3.3"/>
    <n v="6.6"/>
    <n v="15.1"/>
    <n v="0"/>
    <n v="0"/>
    <n v="0"/>
    <n v="0"/>
    <n v="0"/>
    <n v="0"/>
    <n v="0"/>
    <n v="1060000"/>
    <s v="Electronics, Electrical Equip."/>
    <x v="111"/>
    <s v="www.foxconn.com"/>
    <x v="279"/>
    <x v="11"/>
    <n v="2.0090870030389598"/>
    <x v="215"/>
    <x v="278"/>
  </r>
  <r>
    <x v="11"/>
    <n v="13"/>
    <x v="61"/>
    <n v="177440.2"/>
    <n v="-9.4"/>
    <x v="320"/>
    <n v="-24.6"/>
    <n v="206585"/>
    <x v="320"/>
    <n v="0"/>
    <n v="9.3000000000000007"/>
    <n v="8"/>
    <n v="11.2"/>
    <n v="0"/>
    <n v="0"/>
    <n v="0"/>
    <n v="0"/>
    <n v="0"/>
    <n v="0"/>
    <n v="0"/>
    <n v="319000"/>
    <s v="Electronics, Electrical Equip."/>
    <x v="115"/>
    <s v="www.samsung.com"/>
    <x v="280"/>
    <x v="11"/>
    <n v="0.85892102524384595"/>
    <x v="216"/>
    <x v="279"/>
  </r>
  <r>
    <x v="7"/>
    <n v="481"/>
    <x v="40"/>
    <n v="24697.9"/>
    <n v="-5.5"/>
    <x v="321"/>
    <n v="88"/>
    <n v="20579.3"/>
    <x v="321"/>
    <n v="0"/>
    <n v="1.6019000000000001"/>
    <n v="1.9018999999999999"/>
    <n v="3.9018999999999999"/>
    <n v="0"/>
    <n v="0"/>
    <n v="0"/>
    <n v="0"/>
    <n v="0"/>
    <n v="0"/>
    <n v="0"/>
    <n v="51205"/>
    <s v="Electronics, Electrical Equip."/>
    <x v="55"/>
    <s v="www.lgdisplay.com"/>
    <x v="281"/>
    <x v="7"/>
    <n v="1.20013314349856"/>
    <x v="217"/>
    <x v="280"/>
  </r>
  <r>
    <x v="7"/>
    <n v="453"/>
    <x v="51"/>
    <n v="26641.599999999999"/>
    <n v="1.3"/>
    <x v="322"/>
    <n v="11.3"/>
    <n v="35256.1"/>
    <x v="322"/>
    <n v="0"/>
    <n v="14.7019"/>
    <n v="11.101900000000001"/>
    <n v="33.901899999999998"/>
    <n v="0"/>
    <n v="0"/>
    <n v="0"/>
    <n v="0"/>
    <n v="0"/>
    <n v="0"/>
    <n v="0"/>
    <n v="37721"/>
    <s v="Telecommunications"/>
    <x v="78"/>
    <s v="www.telstra.com.au"/>
    <x v="282"/>
    <x v="7"/>
    <n v="0.75565930434733297"/>
    <x v="218"/>
    <x v="281"/>
  </r>
  <r>
    <x v="7"/>
    <n v="409"/>
    <x v="54"/>
    <n v="29662.6"/>
    <n v="-13.8"/>
    <x v="323"/>
    <n v="-19.5"/>
    <n v="18727.7"/>
    <x v="323"/>
    <n v="0"/>
    <n v="2.1019000000000001"/>
    <n v="3.3018999999999998"/>
    <n v="15.2019"/>
    <n v="0"/>
    <n v="0"/>
    <n v="0"/>
    <n v="0"/>
    <n v="0"/>
    <n v="0"/>
    <n v="0"/>
    <n v="121917"/>
    <s v="Computers, Office Equipment"/>
    <x v="81"/>
    <s v="www.quantatw.com"/>
    <x v="283"/>
    <x v="7"/>
    <n v="1.58388910544274"/>
    <x v="80"/>
    <x v="282"/>
  </r>
  <r>
    <x v="7"/>
    <n v="370"/>
    <x v="41"/>
    <n v="32449.599999999999"/>
    <n v="-0.4"/>
    <x v="324"/>
    <n v="434.3"/>
    <n v="36593"/>
    <x v="324"/>
    <n v="0"/>
    <n v="4.8018999999999998"/>
    <n v="4.2019000000000002"/>
    <n v="10.001899999999999"/>
    <n v="0"/>
    <n v="0"/>
    <n v="0"/>
    <n v="0"/>
    <n v="0"/>
    <n v="0"/>
    <n v="0"/>
    <n v="116681"/>
    <s v="Electronics, Electrical Equip."/>
    <x v="56"/>
    <s v="www.philips.com"/>
    <x v="284"/>
    <x v="7"/>
    <n v="0.88677069384855001"/>
    <x v="164"/>
    <x v="283"/>
  </r>
  <r>
    <x v="7"/>
    <n v="156"/>
    <x v="57"/>
    <n v="61562.2"/>
    <n v="4.5"/>
    <x v="197"/>
    <n v="-15.9"/>
    <n v="78312.2"/>
    <x v="325"/>
    <n v="0"/>
    <n v="9.5018999999999991"/>
    <n v="7.5019"/>
    <n v="37.801900000000003"/>
    <n v="0"/>
    <n v="0"/>
    <n v="0"/>
    <n v="0"/>
    <n v="0"/>
    <n v="0"/>
    <n v="0"/>
    <n v="173174"/>
    <s v="Telecommunications"/>
    <x v="84"/>
    <s v="www.americamovil.com"/>
    <x v="285"/>
    <x v="7"/>
    <n v="0.78611250865127003"/>
    <x v="219"/>
    <x v="284"/>
  </r>
  <r>
    <x v="7"/>
    <n v="109"/>
    <x v="58"/>
    <n v="75752"/>
    <n v="-5.5"/>
    <x v="325"/>
    <n v="20.8"/>
    <n v="163768.1"/>
    <x v="326"/>
    <n v="0"/>
    <n v="8.0018999999999991"/>
    <n v="3.7019000000000002"/>
    <n v="20.901900000000001"/>
    <n v="0"/>
    <n v="0"/>
    <n v="0"/>
    <n v="0"/>
    <n v="0"/>
    <n v="0"/>
    <n v="0"/>
    <n v="126730"/>
    <s v="Telecommunications"/>
    <x v="85"/>
    <s v="www.telefonica.com"/>
    <x v="286"/>
    <x v="7"/>
    <n v="0.462556505204616"/>
    <x v="220"/>
    <x v="285"/>
  </r>
  <r>
    <x v="7"/>
    <n v="32"/>
    <x v="60"/>
    <n v="133161.70000000001"/>
    <n v="0.8"/>
    <x v="326"/>
    <n v="12.3"/>
    <n v="77599.399999999994"/>
    <x v="327"/>
    <n v="0"/>
    <n v="2.7019000000000002"/>
    <n v="4.6018999999999997"/>
    <n v="14.001899999999999"/>
    <n v="0"/>
    <n v="0"/>
    <n v="0"/>
    <n v="0"/>
    <n v="0"/>
    <n v="0"/>
    <n v="0"/>
    <n v="1110000"/>
    <s v="Electronics, Electrical Equip."/>
    <x v="87"/>
    <s v="www.foxconn.com"/>
    <x v="287"/>
    <x v="7"/>
    <n v="1.7160145568135801"/>
    <x v="42"/>
    <x v="286"/>
  </r>
  <r>
    <x v="7"/>
    <n v="13"/>
    <x v="61"/>
    <n v="208938.4"/>
    <n v="17"/>
    <x v="327"/>
    <n v="32.4"/>
    <n v="202876.2"/>
    <x v="328"/>
    <n v="0"/>
    <n v="13.001899999999999"/>
    <n v="13.401899999999999"/>
    <n v="19.901900000000001"/>
    <n v="0"/>
    <n v="0"/>
    <n v="0"/>
    <n v="0"/>
    <n v="0"/>
    <n v="0"/>
    <n v="0"/>
    <n v="286000"/>
    <s v="Electronics, Electrical Equip."/>
    <x v="88"/>
    <s v="www.samsung.com"/>
    <x v="288"/>
    <x v="7"/>
    <n v="1.02988127735042"/>
    <x v="221"/>
    <x v="287"/>
  </r>
  <r>
    <x v="9"/>
    <n v="479"/>
    <x v="40"/>
    <n v="22839.7"/>
    <n v="-9"/>
    <x v="303"/>
    <n v="-8.6"/>
    <n v="20606.400000000001"/>
    <x v="303"/>
    <n v="0"/>
    <n v="3.4"/>
    <n v="3.8"/>
    <n v="7.3"/>
    <n v="0"/>
    <n v="0"/>
    <n v="0"/>
    <n v="0"/>
    <n v="0"/>
    <n v="0"/>
    <n v="0"/>
    <n v="49094"/>
    <s v="Electronics, Electrical Equip."/>
    <x v="55"/>
    <s v="www.lgdisplay.com"/>
    <x v="263"/>
    <x v="9"/>
    <n v="1.10837895022906"/>
    <x v="137"/>
    <x v="262"/>
  </r>
  <r>
    <x v="9"/>
    <n v="458"/>
    <x v="70"/>
    <n v="23772.5"/>
    <n v="-10.9"/>
    <x v="304"/>
    <n v="-7.9"/>
    <n v="10768.5"/>
    <x v="304"/>
    <n v="0"/>
    <n v="1.1000000000000001"/>
    <n v="2.2999999999999998"/>
    <n v="7.7"/>
    <n v="0"/>
    <n v="0"/>
    <n v="0"/>
    <n v="0"/>
    <n v="0"/>
    <n v="0"/>
    <n v="0"/>
    <n v="64728"/>
    <s v="Computers, Office Equipment"/>
    <x v="118"/>
    <s v="www.compal.com"/>
    <x v="264"/>
    <x v="9"/>
    <n v="2.2075962297441598"/>
    <x v="204"/>
    <x v="263"/>
  </r>
  <r>
    <x v="9"/>
    <n v="390"/>
    <x v="54"/>
    <n v="27715.1"/>
    <n v="-12.7"/>
    <x v="305"/>
    <n v="-16.399999999999999"/>
    <n v="18229"/>
    <x v="305"/>
    <n v="0"/>
    <n v="1.7"/>
    <n v="2.6"/>
    <n v="11.4"/>
    <n v="0"/>
    <n v="0"/>
    <n v="0"/>
    <n v="0"/>
    <n v="0"/>
    <n v="0"/>
    <n v="0"/>
    <n v="92698"/>
    <s v="Computers, Office Equipment"/>
    <x v="106"/>
    <s v="www.quantatw.com"/>
    <x v="265"/>
    <x v="9"/>
    <n v="1.5203851006637801"/>
    <x v="205"/>
    <x v="264"/>
  </r>
  <r>
    <x v="9"/>
    <n v="296"/>
    <x v="71"/>
    <n v="35891.199999999997"/>
    <n v="-6.1"/>
    <x v="306"/>
    <n v="-20.100000000000001"/>
    <n v="13776.4"/>
    <x v="306"/>
    <n v="0"/>
    <n v="1.7"/>
    <n v="4.4000000000000004"/>
    <n v="13"/>
    <n v="0"/>
    <n v="0"/>
    <n v="0"/>
    <n v="0"/>
    <n v="0"/>
    <n v="0"/>
    <n v="0"/>
    <n v="196251"/>
    <s v="Computers, Office Equipment"/>
    <x v="118"/>
    <s v="www.pegatroncorp.com"/>
    <x v="266"/>
    <x v="9"/>
    <n v="2.6052669783107301"/>
    <x v="21"/>
    <x v="265"/>
  </r>
  <r>
    <x v="9"/>
    <n v="201"/>
    <x v="72"/>
    <n v="47712.2"/>
    <n v="-4.5999999999999996"/>
    <x v="307"/>
    <n v="-39.799999999999997"/>
    <n v="31347.5"/>
    <x v="307"/>
    <n v="0"/>
    <n v="0.1"/>
    <n v="0.2"/>
    <n v="0.7"/>
    <n v="0"/>
    <n v="0"/>
    <n v="0"/>
    <n v="0"/>
    <n v="0"/>
    <n v="0"/>
    <n v="0"/>
    <n v="75000"/>
    <s v="Electronics, Electrical Equip."/>
    <x v="106"/>
    <s v="www.lg.com"/>
    <x v="267"/>
    <x v="9"/>
    <n v="1.52204163011404"/>
    <x v="161"/>
    <x v="266"/>
  </r>
  <r>
    <x v="9"/>
    <n v="176"/>
    <x v="57"/>
    <n v="52201"/>
    <n v="-7.4"/>
    <x v="308"/>
    <n v="-79"/>
    <n v="73554.7"/>
    <x v="308"/>
    <n v="0"/>
    <n v="0.9"/>
    <n v="0.6"/>
    <n v="4.5999999999999996"/>
    <n v="0"/>
    <n v="0"/>
    <n v="0"/>
    <n v="0"/>
    <n v="0"/>
    <n v="0"/>
    <n v="0"/>
    <n v="194193"/>
    <s v="Telecommunications"/>
    <x v="84"/>
    <s v="www.americamovil.com"/>
    <x v="268"/>
    <x v="9"/>
    <n v="0.70968952357905102"/>
    <x v="206"/>
    <x v="267"/>
  </r>
  <r>
    <x v="9"/>
    <n v="153"/>
    <x v="58"/>
    <n v="57543.8"/>
    <n v="-5.5"/>
    <x v="309"/>
    <n v="283.39999999999998"/>
    <n v="130395.5"/>
    <x v="309"/>
    <n v="0"/>
    <n v="4.5999999999999996"/>
    <n v="2"/>
    <n v="13.7"/>
    <n v="0"/>
    <n v="0"/>
    <n v="0"/>
    <n v="0"/>
    <n v="0"/>
    <n v="0"/>
    <n v="0"/>
    <n v="127323"/>
    <s v="Telecommunications"/>
    <x v="85"/>
    <s v="www.telefonica.com"/>
    <x v="269"/>
    <x v="9"/>
    <n v="0.44130203879735103"/>
    <x v="207"/>
    <x v="268"/>
  </r>
  <r>
    <x v="9"/>
    <n v="27"/>
    <x v="60"/>
    <n v="135128.79999999999"/>
    <n v="-4.3"/>
    <x v="310"/>
    <n v="-0.4"/>
    <n v="80435.8"/>
    <x v="310"/>
    <n v="0"/>
    <n v="3.4"/>
    <n v="5.7"/>
    <n v="13.8"/>
    <n v="0"/>
    <n v="0"/>
    <n v="0"/>
    <n v="0"/>
    <n v="0"/>
    <n v="0"/>
    <n v="0"/>
    <n v="726772"/>
    <s v="Electronics, Electrical Equip."/>
    <x v="87"/>
    <s v="www.foxconn.com"/>
    <x v="270"/>
    <x v="9"/>
    <n v="1.6799584264717899"/>
    <x v="208"/>
    <x v="269"/>
  </r>
  <r>
    <x v="9"/>
    <n v="15"/>
    <x v="61"/>
    <n v="173957.3"/>
    <n v="-2"/>
    <x v="311"/>
    <n v="16.8"/>
    <n v="217103.6"/>
    <x v="311"/>
    <n v="0"/>
    <n v="11.1"/>
    <n v="8.9"/>
    <n v="12.5"/>
    <n v="0"/>
    <n v="0"/>
    <n v="0"/>
    <n v="0"/>
    <n v="0"/>
    <n v="0"/>
    <n v="0"/>
    <n v="325000"/>
    <s v="Electronics, Electrical Equip."/>
    <x v="88"/>
    <s v="www.samsung.com"/>
    <x v="271"/>
    <x v="9"/>
    <n v="0.80126400483455795"/>
    <x v="155"/>
    <x v="270"/>
  </r>
  <r>
    <x v="0"/>
    <n v="463"/>
    <x v="73"/>
    <n v="33063.599999999999"/>
    <n v="7.1"/>
    <x v="328"/>
    <n v="0"/>
    <n v="14097.1"/>
    <x v="329"/>
    <n v="0"/>
    <n v="1.1000000000000001"/>
    <n v="2.7"/>
    <n v="11.9"/>
    <n v="0"/>
    <n v="0"/>
    <n v="0"/>
    <n v="0"/>
    <n v="0"/>
    <n v="0"/>
    <n v="0"/>
    <n v="65000"/>
    <s v="Computers, Office Equipment"/>
    <x v="12"/>
    <s v="www.wistron.com"/>
    <x v="289"/>
    <x v="0"/>
    <n v="2.3454185612643701"/>
    <x v="174"/>
    <x v="288"/>
  </r>
  <r>
    <x v="10"/>
    <n v="359"/>
    <x v="32"/>
    <n v="33262.699999999997"/>
    <n v="-8.9"/>
    <x v="329"/>
    <n v="0"/>
    <n v="86571.1"/>
    <x v="330"/>
    <n v="0"/>
    <n v="5.3838082897660096"/>
    <n v="2.0685887091650699"/>
    <n v="8.15705566183839"/>
    <n v="0"/>
    <n v="0"/>
    <n v="0"/>
    <n v="0"/>
    <n v="0"/>
    <n v="0"/>
    <n v="0"/>
    <n v="82441"/>
    <s v="Telecommunications"/>
    <x v="12"/>
    <s v="www.telecomitalia.com"/>
    <x v="290"/>
    <x v="10"/>
    <n v="0.38422406553688199"/>
    <x v="222"/>
    <x v="289"/>
  </r>
  <r>
    <x v="10"/>
    <n v="157"/>
    <x v="28"/>
    <n v="63175.8"/>
    <n v="-2.7"/>
    <x v="330"/>
    <n v="0"/>
    <n v="58191.1"/>
    <x v="331"/>
    <n v="0"/>
    <n v="0"/>
    <n v="0"/>
    <n v="0"/>
    <n v="0"/>
    <n v="0"/>
    <n v="0"/>
    <n v="0"/>
    <n v="0"/>
    <n v="0"/>
    <n v="0"/>
    <n v="198741"/>
    <s v="Electronics, Electrical Equip."/>
    <x v="12"/>
    <s v="www.toshiba.com"/>
    <x v="291"/>
    <x v="10"/>
    <n v="1.08566086566502"/>
    <x v="223"/>
    <x v="290"/>
  </r>
  <r>
    <x v="10"/>
    <n v="116"/>
    <x v="34"/>
    <n v="74724.899999999994"/>
    <n v="-3.6"/>
    <x v="331"/>
    <n v="0"/>
    <n v="132051.79999999999"/>
    <x v="332"/>
    <n v="0"/>
    <n v="-1.53335768933782"/>
    <n v="-0.86768980051767597"/>
    <n v="-5.9295676249126696"/>
    <n v="0"/>
    <n v="0"/>
    <n v="0"/>
    <n v="0"/>
    <n v="0"/>
    <n v="0"/>
    <n v="0"/>
    <n v="131700"/>
    <s v="Electronics, Electrical Equip."/>
    <x v="12"/>
    <s v="www.sony.net"/>
    <x v="292"/>
    <x v="10"/>
    <n v="0.56587566394399802"/>
    <x v="224"/>
    <x v="291"/>
  </r>
  <r>
    <x v="8"/>
    <n v="225"/>
    <x v="72"/>
    <n v="45246.1"/>
    <n v="-7.6"/>
    <x v="332"/>
    <n v="0"/>
    <n v="29387.1"/>
    <x v="333"/>
    <n v="0"/>
    <n v="0.1"/>
    <n v="0.20169999999999999"/>
    <n v="0"/>
    <n v="0"/>
    <n v="0"/>
    <n v="0"/>
    <n v="0"/>
    <n v="0"/>
    <n v="0"/>
    <n v="0"/>
    <n v="86697"/>
    <s v="Electronics, Electrical Equip."/>
    <x v="12"/>
    <s v="www.lg.com"/>
    <x v="0"/>
    <x v="8"/>
    <n v="1.5396585576664601"/>
    <x v="0"/>
    <x v="0"/>
  </r>
  <r>
    <x v="10"/>
    <n v="481"/>
    <x v="51"/>
    <n v="24640.400000000001"/>
    <n v="-7.5"/>
    <x v="333"/>
    <n v="0.3"/>
    <n v="37142.6"/>
    <x v="334"/>
    <n v="0"/>
    <n v="15.9230369636857"/>
    <n v="10.563342361601"/>
    <n v="30.080577767896202"/>
    <n v="0"/>
    <n v="0"/>
    <n v="0"/>
    <n v="0"/>
    <n v="0"/>
    <n v="0"/>
    <n v="0"/>
    <n v="31931"/>
    <s v="Telecommunications"/>
    <x v="12"/>
    <s v="www.telstra.com.au"/>
    <x v="293"/>
    <x v="10"/>
    <n v="0.66339997738445899"/>
    <x v="225"/>
    <x v="292"/>
  </r>
  <r>
    <x v="10"/>
    <n v="473"/>
    <x v="40"/>
    <n v="25126.3"/>
    <n v="1.7"/>
    <x v="334"/>
    <n v="120.6"/>
    <n v="20898.099999999999"/>
    <x v="335"/>
    <n v="0"/>
    <n v="3.4179326044821599"/>
    <n v="4.1094644967724303"/>
    <n v="8.2564220889093995"/>
    <n v="0"/>
    <n v="0"/>
    <n v="0"/>
    <n v="0"/>
    <n v="0"/>
    <n v="0"/>
    <n v="0"/>
    <n v="49421"/>
    <s v="Electronics, Electrical Equip."/>
    <x v="12"/>
    <s v="www.lgdisplay.com"/>
    <x v="294"/>
    <x v="10"/>
    <n v="1.20232461324235"/>
    <x v="226"/>
    <x v="293"/>
  </r>
  <r>
    <x v="10"/>
    <n v="470"/>
    <x v="35"/>
    <n v="25341.5"/>
    <n v="-13.3"/>
    <x v="335"/>
    <n v="-1852.7"/>
    <n v="16361.5"/>
    <x v="336"/>
    <n v="0"/>
    <n v="-7.9801905964524602"/>
    <n v="-12.3601136815084"/>
    <n v="-208.16263510036001"/>
    <n v="0"/>
    <n v="0"/>
    <n v="0"/>
    <n v="0"/>
    <n v="0"/>
    <n v="0"/>
    <n v="0"/>
    <n v="49096"/>
    <s v="Electronics, Electrical Equip."/>
    <x v="12"/>
    <s v="www.sharp.co.jp"/>
    <x v="295"/>
    <x v="10"/>
    <n v="1.5488494331204401"/>
    <x v="227"/>
    <x v="294"/>
  </r>
  <r>
    <x v="10"/>
    <n v="461"/>
    <x v="50"/>
    <n v="25674"/>
    <n v="0.1"/>
    <x v="336"/>
    <n v="63.5"/>
    <n v="24399.8"/>
    <x v="337"/>
    <n v="0"/>
    <n v="4.2428137415283897"/>
    <n v="4.4643808555807798"/>
    <n v="10.9676899686868"/>
    <n v="0"/>
    <n v="0"/>
    <n v="0"/>
    <n v="0"/>
    <n v="0"/>
    <n v="0"/>
    <n v="0"/>
    <n v="240798"/>
    <s v="Electronics, Electrical Equip."/>
    <x v="12"/>
    <s v="http://global-sei.com/"/>
    <x v="296"/>
    <x v="10"/>
    <n v="1.05222173952246"/>
    <x v="228"/>
    <x v="295"/>
  </r>
  <r>
    <x v="10"/>
    <n v="423"/>
    <x v="70"/>
    <n v="27909.1"/>
    <n v="19.600000000000001"/>
    <x v="337"/>
    <n v="179.3"/>
    <n v="11985.8"/>
    <x v="338"/>
    <n v="0"/>
    <n v="0.83162839360638596"/>
    <n v="1.9364581421348599"/>
    <n v="7.2492738232813796"/>
    <n v="0"/>
    <n v="0"/>
    <n v="0"/>
    <n v="0"/>
    <n v="0"/>
    <n v="0"/>
    <n v="0"/>
    <n v="64473"/>
    <s v="Computers, Office Equipment"/>
    <x v="12"/>
    <s v="www.compal.com"/>
    <x v="297"/>
    <x v="10"/>
    <n v="2.3285137412604899"/>
    <x v="229"/>
    <x v="296"/>
  </r>
  <r>
    <x v="10"/>
    <n v="411"/>
    <x v="52"/>
    <n v="28928.799999999999"/>
    <n v="-0.4"/>
    <x v="338"/>
    <n v="7.2"/>
    <n v="40360.699999999997"/>
    <x v="339"/>
    <n v="0"/>
    <n v="11.875017283814101"/>
    <n v="8.5114975706565996"/>
    <n v="286.44209121987802"/>
    <n v="0"/>
    <n v="0"/>
    <n v="0"/>
    <n v="0"/>
    <n v="0"/>
    <n v="0"/>
    <n v="0"/>
    <n v="88500"/>
    <s v="Telecommunications"/>
    <x v="12"/>
    <s v="www.bt.com"/>
    <x v="298"/>
    <x v="10"/>
    <n v="0.71675664693625196"/>
    <x v="230"/>
    <x v="297"/>
  </r>
  <r>
    <x v="10"/>
    <n v="389"/>
    <x v="54"/>
    <n v="30569.599999999999"/>
    <n v="3.1"/>
    <x v="339"/>
    <n v="-0.6"/>
    <n v="19234.599999999999"/>
    <x v="340"/>
    <n v="0"/>
    <n v="2.0386266094420602"/>
    <n v="3.2399945930770602"/>
    <n v="14.878124477761601"/>
    <n v="0"/>
    <n v="0"/>
    <n v="0"/>
    <n v="0"/>
    <n v="0"/>
    <n v="0"/>
    <n v="0"/>
    <n v="120370"/>
    <s v="Computers, Office Equipment"/>
    <x v="12"/>
    <s v="www.quantatw.com"/>
    <x v="299"/>
    <x v="10"/>
    <n v="1.5893026109199"/>
    <x v="231"/>
    <x v="298"/>
  </r>
  <r>
    <x v="10"/>
    <n v="385"/>
    <x v="41"/>
    <n v="30876.3"/>
    <n v="-4.8"/>
    <x v="340"/>
    <n v="-64.5"/>
    <n v="34303.699999999997"/>
    <x v="341"/>
    <n v="0"/>
    <n v="1.7829208810641199"/>
    <n v="1.60478315750196"/>
    <n v="4.1868848967919599"/>
    <n v="0"/>
    <n v="0"/>
    <n v="0"/>
    <n v="0"/>
    <n v="0"/>
    <n v="0"/>
    <n v="0"/>
    <n v="113678"/>
    <s v="Electronics, Electrical Equip."/>
    <x v="12"/>
    <s v="www.philips.com"/>
    <x v="300"/>
    <x v="10"/>
    <n v="0.90008657958179406"/>
    <x v="232"/>
    <x v="299"/>
  </r>
  <r>
    <x v="10"/>
    <n v="367"/>
    <x v="53"/>
    <n v="33082.300000000003"/>
    <n v="5.8"/>
    <x v="341"/>
    <n v="2.7"/>
    <n v="49797.9"/>
    <x v="342"/>
    <n v="0"/>
    <n v="7.7830138775115403"/>
    <n v="5.1704991575949997"/>
    <n v="10.7848639954428"/>
    <n v="0"/>
    <n v="0"/>
    <n v="0"/>
    <n v="0"/>
    <n v="0"/>
    <n v="0"/>
    <n v="0"/>
    <n v="167124"/>
    <s v="Electronics, Electrical Equip."/>
    <x v="12"/>
    <s v="www.schneider-electric.com"/>
    <x v="301"/>
    <x v="10"/>
    <n v="0.66433122681880197"/>
    <x v="233"/>
    <x v="300"/>
  </r>
  <r>
    <x v="10"/>
    <n v="355"/>
    <x v="71"/>
    <n v="33652.5"/>
    <n v="5.2"/>
    <x v="342"/>
    <n v="50.3"/>
    <n v="14465"/>
    <x v="343"/>
    <n v="0"/>
    <n v="1.43733749349974"/>
    <n v="3.3439336329070199"/>
    <n v="11.434717855369801"/>
    <n v="0"/>
    <n v="0"/>
    <n v="0"/>
    <n v="0"/>
    <n v="0"/>
    <n v="0"/>
    <n v="0"/>
    <n v="196251"/>
    <s v="Computers, Office Equipment"/>
    <x v="12"/>
    <s v="www.pegatroncorp.com"/>
    <x v="302"/>
    <x v="10"/>
    <n v="2.3264777048047001"/>
    <x v="234"/>
    <x v="301"/>
  </r>
  <r>
    <x v="10"/>
    <n v="334"/>
    <x v="46"/>
    <n v="35215"/>
    <n v="-7.9"/>
    <x v="343"/>
    <n v="1.9"/>
    <n v="37209"/>
    <x v="344"/>
    <n v="0"/>
    <n v="6.83600738321738"/>
    <n v="6.4696713160794399"/>
    <n v="9.6900535362073796"/>
    <n v="0"/>
    <n v="0"/>
    <n v="0"/>
    <n v="0"/>
    <n v="0"/>
    <n v="0"/>
    <n v="0"/>
    <n v="191889"/>
    <s v="Computers, Office Equipment"/>
    <x v="12"/>
    <s v="www.canon.com"/>
    <x v="303"/>
    <x v="10"/>
    <n v="0.94641081458786902"/>
    <x v="235"/>
    <x v="302"/>
  </r>
  <r>
    <x v="10"/>
    <n v="291"/>
    <x v="42"/>
    <n v="39318.800000000003"/>
    <n v="-2.8"/>
    <x v="344"/>
    <n v="39.299999999999997"/>
    <n v="33854.1"/>
    <x v="345"/>
    <n v="0"/>
    <n v="5.4289551054457403"/>
    <n v="6.3052924165758402"/>
    <n v="13.894240783170201"/>
    <n v="0"/>
    <n v="0"/>
    <n v="0"/>
    <n v="0"/>
    <n v="0"/>
    <n v="0"/>
    <n v="0"/>
    <n v="129249"/>
    <s v="Electronics, Electrical Equip."/>
    <x v="12"/>
    <s v="www.mitsubishielectric.com"/>
    <x v="304"/>
    <x v="10"/>
    <n v="1.1614191486407901"/>
    <x v="236"/>
    <x v="303"/>
  </r>
  <r>
    <x v="10"/>
    <n v="267"/>
    <x v="43"/>
    <n v="41593.5"/>
    <n v="-3.8"/>
    <x v="345"/>
    <n v="21.1"/>
    <n v="43785.9"/>
    <x v="346"/>
    <n v="0"/>
    <n v="9.3574717203409197"/>
    <n v="8.8889345656935195"/>
    <n v="15.8090773942501"/>
    <n v="0"/>
    <n v="0"/>
    <n v="0"/>
    <n v="0"/>
    <n v="0"/>
    <n v="0"/>
    <n v="0"/>
    <n v="28173"/>
    <s v="Telecommunications"/>
    <x v="12"/>
    <s v="www.kddi.com"/>
    <x v="305"/>
    <x v="10"/>
    <n v="0.94992908676080701"/>
    <x v="237"/>
    <x v="304"/>
  </r>
  <r>
    <x v="10"/>
    <n v="199"/>
    <x v="62"/>
    <n v="52325"/>
    <n v="-3.8"/>
    <x v="346"/>
    <n v="-50.7"/>
    <n v="106961.9"/>
    <x v="347"/>
    <n v="0"/>
    <n v="2.3449593884376498"/>
    <n v="1.1471374386580599"/>
    <n v="3.4308146996569202"/>
    <n v="0"/>
    <n v="0"/>
    <n v="0"/>
    <n v="0"/>
    <n v="0"/>
    <n v="0"/>
    <n v="0"/>
    <n v="156233"/>
    <s v="Telecommunications"/>
    <x v="12"/>
    <s v="www.orange.com"/>
    <x v="306"/>
    <x v="10"/>
    <n v="0.489192880829529"/>
    <x v="238"/>
    <x v="305"/>
  </r>
  <r>
    <x v="10"/>
    <n v="175"/>
    <x v="72"/>
    <n v="57038.6"/>
    <n v="7.4"/>
    <x v="347"/>
    <n v="134.9"/>
    <n v="33729.199999999997"/>
    <x v="348"/>
    <n v="0"/>
    <n v="0.66498827110062297"/>
    <n v="1.12454490471164"/>
    <n v="3.5569267702579799"/>
    <n v="0"/>
    <n v="0"/>
    <n v="0"/>
    <n v="0"/>
    <n v="0"/>
    <n v="0"/>
    <n v="0"/>
    <n v="83000"/>
    <s v="Electronics, Electrical Equip."/>
    <x v="12"/>
    <s v="www.lg.com"/>
    <x v="307"/>
    <x v="10"/>
    <n v="1.69107479572596"/>
    <x v="239"/>
    <x v="306"/>
  </r>
  <r>
    <x v="10"/>
    <n v="155"/>
    <x v="57"/>
    <n v="63744.800000000003"/>
    <n v="3.5"/>
    <x v="348"/>
    <n v="-40.700000000000003"/>
    <n v="86739.4"/>
    <x v="349"/>
    <n v="0"/>
    <n v="5.4401300184485599"/>
    <n v="3.9979524875662"/>
    <n v="27.718229703698398"/>
    <n v="0"/>
    <n v="0"/>
    <n v="0"/>
    <n v="0"/>
    <n v="0"/>
    <n v="0"/>
    <n v="0"/>
    <n v="191156"/>
    <s v="Telecommunications"/>
    <x v="12"/>
    <s v="www.americamovil.com"/>
    <x v="308"/>
    <x v="10"/>
    <n v="0.73490017224006599"/>
    <x v="240"/>
    <x v="307"/>
  </r>
  <r>
    <x v="10"/>
    <n v="140"/>
    <x v="58"/>
    <n v="66826.600000000006"/>
    <n v="-11.8"/>
    <x v="349"/>
    <n v="-34.700000000000003"/>
    <n v="147972.20000000001"/>
    <x v="350"/>
    <n v="0"/>
    <n v="5.9570590154219998"/>
    <n v="2.69030263792793"/>
    <n v="15.5823466092573"/>
    <n v="0"/>
    <n v="0"/>
    <n v="0"/>
    <n v="0"/>
    <n v="0"/>
    <n v="0"/>
    <n v="0"/>
    <n v="123700"/>
    <s v="Telecommunications"/>
    <x v="12"/>
    <s v="www.telefonica.com"/>
    <x v="309"/>
    <x v="10"/>
    <n v="0.45161591163745601"/>
    <x v="241"/>
    <x v="308"/>
  </r>
  <r>
    <x v="10"/>
    <n v="136"/>
    <x v="29"/>
    <n v="67944.600000000006"/>
    <n v="3"/>
    <x v="350"/>
    <n v="-90.2"/>
    <n v="181940"/>
    <x v="351"/>
    <n v="0"/>
    <n v="13.6428796401774"/>
    <n v="5.0948664394855498"/>
    <n v="9.4412706237516808"/>
    <n v="0"/>
    <n v="0"/>
    <n v="0"/>
    <n v="0"/>
    <n v="0"/>
    <n v="0"/>
    <n v="0"/>
    <n v="105970"/>
    <s v="Telecommunications"/>
    <x v="12"/>
    <s v="www.vodafone.com"/>
    <x v="310"/>
    <x v="10"/>
    <n v="0.37344509178850199"/>
    <x v="242"/>
    <x v="309"/>
  </r>
  <r>
    <x v="10"/>
    <n v="131"/>
    <x v="37"/>
    <n v="70169.600000000006"/>
    <n v="-9.1"/>
    <x v="351"/>
    <n v="35.799999999999997"/>
    <n v="49678.5"/>
    <x v="352"/>
    <n v="0"/>
    <n v="2.3263635534476501"/>
    <n v="3.2859285203860802"/>
    <n v="10.7355890960508"/>
    <n v="0"/>
    <n v="0"/>
    <n v="0"/>
    <n v="0"/>
    <n v="0"/>
    <n v="0"/>
    <n v="0"/>
    <n v="254084"/>
    <s v="Electronics, Electrical Equip."/>
    <x v="12"/>
    <s v="www.panasonic.com"/>
    <x v="311"/>
    <x v="10"/>
    <n v="1.4124742091649301"/>
    <x v="243"/>
    <x v="310"/>
  </r>
  <r>
    <x v="10"/>
    <n v="110"/>
    <x v="26"/>
    <n v="78857.2"/>
    <n v="18.5"/>
    <x v="352"/>
    <n v="15.5"/>
    <n v="175416.3"/>
    <x v="353"/>
    <n v="0"/>
    <n v="7.7087444139533199"/>
    <n v="3.4654134193914699"/>
    <n v="25.609386190335801"/>
    <n v="0"/>
    <n v="0"/>
    <n v="0"/>
    <n v="0"/>
    <n v="0"/>
    <n v="0"/>
    <n v="0"/>
    <n v="66154"/>
    <s v="Telecommunications"/>
    <x v="12"/>
    <s v="www.softbank.jp"/>
    <x v="312"/>
    <x v="10"/>
    <n v="0.44954317244178599"/>
    <x v="244"/>
    <x v="311"/>
  </r>
  <r>
    <x v="10"/>
    <n v="102"/>
    <x v="38"/>
    <n v="83117.7"/>
    <n v="4.0999999999999996"/>
    <x v="353"/>
    <n v="214.2"/>
    <n v="156515.4"/>
    <x v="354"/>
    <n v="0"/>
    <n v="4.6666353857241001"/>
    <n v="2.47822259023713"/>
    <n v="12.6029996620831"/>
    <n v="0"/>
    <n v="0"/>
    <n v="0"/>
    <n v="0"/>
    <n v="0"/>
    <n v="0"/>
    <n v="0"/>
    <n v="228000"/>
    <s v="Telecommunications"/>
    <x v="12"/>
    <s v="www.telekom.com"/>
    <x v="313"/>
    <x v="10"/>
    <n v="0.53105125757593197"/>
    <x v="140"/>
    <x v="312"/>
  </r>
  <r>
    <x v="10"/>
    <n v="89"/>
    <x v="44"/>
    <n v="88786.9"/>
    <n v="-7.5"/>
    <x v="354"/>
    <n v="-17"/>
    <n v="103372.4"/>
    <x v="355"/>
    <n v="0"/>
    <n v="2.4718736660475802"/>
    <n v="2.1231005568217398"/>
    <n v="8.9808328150063801"/>
    <n v="0"/>
    <n v="0"/>
    <n v="0"/>
    <n v="0"/>
    <n v="0"/>
    <n v="0"/>
    <n v="0"/>
    <n v="333150"/>
    <s v="Electronics, Electrical Equip."/>
    <x v="12"/>
    <s v="www.hitachi.com"/>
    <x v="314"/>
    <x v="10"/>
    <n v="0.85890334363911403"/>
    <x v="245"/>
    <x v="313"/>
  </r>
  <r>
    <x v="10"/>
    <n v="65"/>
    <x v="47"/>
    <n v="100913.9"/>
    <n v="-7.5"/>
    <x v="355"/>
    <n v="-19.399999999999999"/>
    <n v="172649.7"/>
    <x v="356"/>
    <n v="0"/>
    <n v="4.6692279259844298"/>
    <n v="2.72916778888119"/>
    <n v="6.5078705193562101"/>
    <n v="0"/>
    <n v="0"/>
    <n v="0"/>
    <n v="0"/>
    <n v="0"/>
    <n v="0"/>
    <n v="0"/>
    <n v="241600"/>
    <s v="Telecommunications"/>
    <x v="12"/>
    <s v="www.ntt.co.jp"/>
    <x v="315"/>
    <x v="10"/>
    <n v="0.58450087083846602"/>
    <x v="246"/>
    <x v="314"/>
  </r>
  <r>
    <x v="10"/>
    <n v="63"/>
    <x v="59"/>
    <n v="101560.3"/>
    <n v="-4.3"/>
    <x v="356"/>
    <n v="29.7"/>
    <n v="132473.20000000001"/>
    <x v="357"/>
    <n v="0"/>
    <n v="7.1763277579920501"/>
    <n v="5.5017165736163998"/>
    <n v="18.641059284210701"/>
    <n v="0"/>
    <n v="0"/>
    <n v="0"/>
    <n v="0"/>
    <n v="0"/>
    <n v="0"/>
    <n v="0"/>
    <n v="357000"/>
    <s v="Electronics, Electrical Equip."/>
    <x v="12"/>
    <s v="www.siemens.com"/>
    <x v="316"/>
    <x v="10"/>
    <n v="0.76664789557434998"/>
    <x v="247"/>
    <x v="315"/>
  </r>
  <r>
    <x v="10"/>
    <n v="31"/>
    <x v="60"/>
    <n v="139039.4"/>
    <n v="4.4000000000000004"/>
    <x v="357"/>
    <n v="19.8"/>
    <n v="77934"/>
    <x v="358"/>
    <n v="0"/>
    <n v="3.0982584792512098"/>
    <n v="5.5274976261965296"/>
    <n v="14.633616077343"/>
    <n v="0"/>
    <n v="0"/>
    <n v="0"/>
    <n v="0"/>
    <n v="0"/>
    <n v="0"/>
    <n v="0"/>
    <n v="1060000"/>
    <s v="Electronics, Electrical Equip."/>
    <x v="12"/>
    <s v="www.foxconn.com"/>
    <x v="317"/>
    <x v="10"/>
    <n v="1.7840660045679699"/>
    <x v="248"/>
    <x v="316"/>
  </r>
  <r>
    <x v="10"/>
    <n v="13"/>
    <x v="61"/>
    <n v="195845.3"/>
    <n v="-6.3"/>
    <x v="358"/>
    <n v="-19.5"/>
    <n v="209666"/>
    <x v="359"/>
    <n v="0"/>
    <n v="11.1938861948691"/>
    <n v="10.456010988906201"/>
    <n v="14.855585845834"/>
    <n v="0"/>
    <n v="0"/>
    <n v="0"/>
    <n v="0"/>
    <n v="0"/>
    <n v="0"/>
    <n v="0"/>
    <n v="307000"/>
    <s v="Electronics, Electrical Equip."/>
    <x v="12"/>
    <s v="www.samsung.com"/>
    <x v="318"/>
    <x v="10"/>
    <n v="0.93408230232846501"/>
    <x v="249"/>
    <x v="317"/>
  </r>
  <r>
    <x v="0"/>
    <n v="420"/>
    <x v="70"/>
    <n v="36039.699999999997"/>
    <n v="-18.5"/>
    <x v="359"/>
    <n v="-45.9"/>
    <n v="14767.2"/>
    <x v="360"/>
    <n v="0"/>
    <n v="0.7"/>
    <n v="1.7"/>
    <n v="6.5"/>
    <n v="0"/>
    <n v="0"/>
    <n v="0"/>
    <n v="0"/>
    <n v="0"/>
    <n v="0"/>
    <n v="0"/>
    <n v="73120"/>
    <s v="Computers, Office Equipment"/>
    <x v="12"/>
    <s v="www.compal.com"/>
    <x v="319"/>
    <x v="0"/>
    <n v="2.4405235928273501"/>
    <x v="124"/>
    <x v="318"/>
  </r>
  <r>
    <x v="0"/>
    <n v="345"/>
    <x v="54"/>
    <n v="42997"/>
    <n v="6.3"/>
    <x v="360"/>
    <n v="-19.3"/>
    <n v="26576.400000000001"/>
    <x v="361"/>
    <n v="0"/>
    <n v="2.2999999999999998"/>
    <n v="3.7"/>
    <n v="17.7"/>
    <n v="0"/>
    <n v="0"/>
    <n v="0"/>
    <n v="0"/>
    <n v="0"/>
    <n v="0"/>
    <n v="0"/>
    <n v="67979"/>
    <s v="Computers, Office Equipment"/>
    <x v="12"/>
    <s v="www.quantatw.com"/>
    <x v="320"/>
    <x v="0"/>
    <n v="1.6178639695368799"/>
    <x v="250"/>
    <x v="319"/>
  </r>
  <r>
    <x v="0"/>
    <n v="333"/>
    <x v="71"/>
    <n v="44272.5"/>
    <n v="-2.2000000000000002"/>
    <x v="361"/>
    <n v="-31.1"/>
    <n v="20717.8"/>
    <x v="362"/>
    <n v="0"/>
    <n v="1.1000000000000001"/>
    <n v="2.4"/>
    <n v="8.5"/>
    <n v="0"/>
    <n v="0"/>
    <n v="0"/>
    <n v="0"/>
    <n v="0"/>
    <n v="0"/>
    <n v="0"/>
    <n v="161836"/>
    <s v="Electronics, Electrical Equip."/>
    <x v="12"/>
    <s v="www.pegatroncorp.com"/>
    <x v="321"/>
    <x v="0"/>
    <n v="2.1369305621253201"/>
    <x v="153"/>
    <x v="320"/>
  </r>
  <r>
    <x v="0"/>
    <n v="204"/>
    <x v="72"/>
    <n v="64952.800000000003"/>
    <n v="-2.9"/>
    <x v="362"/>
    <n v="2.8"/>
    <n v="43845.7"/>
    <x v="363"/>
    <n v="0"/>
    <n v="1.4"/>
    <n v="2.1"/>
    <n v="6.1"/>
    <n v="0"/>
    <n v="0"/>
    <n v="0"/>
    <n v="0"/>
    <n v="0"/>
    <n v="0"/>
    <n v="0"/>
    <n v="74000"/>
    <s v="Electronics, Electrical Equip."/>
    <x v="12"/>
    <s v="www.lg.com"/>
    <x v="322"/>
    <x v="0"/>
    <n v="1.4813949828603501"/>
    <x v="251"/>
    <x v="321"/>
  </r>
  <r>
    <x v="0"/>
    <n v="25"/>
    <x v="61"/>
    <n v="234129.3"/>
    <n v="-4.2"/>
    <x v="363"/>
    <n v="23.6"/>
    <n v="356469.6"/>
    <x v="364"/>
    <n v="0"/>
    <n v="18.100000000000001"/>
    <n v="11.9"/>
    <n v="15.5"/>
    <n v="0"/>
    <n v="0"/>
    <n v="0"/>
    <n v="0"/>
    <n v="0"/>
    <n v="0"/>
    <n v="0"/>
    <n v="270372"/>
    <s v="Electronics, Electrical Equip."/>
    <x v="12"/>
    <s v="www.samsung.com"/>
    <x v="323"/>
    <x v="0"/>
    <n v="0.65680018716883604"/>
    <x v="187"/>
    <x v="322"/>
  </r>
  <r>
    <x v="1"/>
    <n v="462"/>
    <x v="73"/>
    <n v="30866.6"/>
    <n v="7.6"/>
    <x v="328"/>
    <n v="27.1"/>
    <n v="17943.900000000001"/>
    <x v="365"/>
    <n v="0"/>
    <n v="1.2"/>
    <n v="2.1"/>
    <n v="13.3"/>
    <n v="0"/>
    <n v="0"/>
    <n v="0"/>
    <n v="0"/>
    <n v="0"/>
    <n v="0"/>
    <n v="0"/>
    <n v="80000"/>
    <s v="Computers, Office Equipment"/>
    <x v="12"/>
    <s v="www.wistron.com"/>
    <x v="324"/>
    <x v="1"/>
    <n v="1.72017231482565"/>
    <x v="134"/>
    <x v="323"/>
  </r>
  <r>
    <x v="1"/>
    <n v="317"/>
    <x v="70"/>
    <n v="44243.1"/>
    <n v="24.2"/>
    <x v="364"/>
    <n v="42.3"/>
    <n v="19379.900000000001"/>
    <x v="366"/>
    <n v="0"/>
    <n v="1"/>
    <n v="2.2999999999999998"/>
    <n v="11.3"/>
    <n v="0"/>
    <n v="0"/>
    <n v="0"/>
    <n v="0"/>
    <n v="0"/>
    <n v="0"/>
    <n v="0"/>
    <n v="109709"/>
    <s v="Computers, Office Equipment"/>
    <x v="12"/>
    <s v="www.compal.com"/>
    <x v="325"/>
    <x v="1"/>
    <n v="2.2829374764575698"/>
    <x v="170"/>
    <x v="324"/>
  </r>
  <r>
    <x v="1"/>
    <n v="311"/>
    <x v="71"/>
    <n v="45247"/>
    <n v="-4.8"/>
    <x v="365"/>
    <n v="7.2"/>
    <n v="24419.8"/>
    <x v="367"/>
    <n v="0"/>
    <n v="1.6"/>
    <n v="3"/>
    <n v="12.2"/>
    <n v="0"/>
    <n v="0"/>
    <n v="0"/>
    <n v="0"/>
    <n v="0"/>
    <n v="0"/>
    <n v="0"/>
    <n v="132157"/>
    <s v="Electronics, Electrical Equip."/>
    <x v="12"/>
    <s v="www.pegatroncorp.com"/>
    <x v="326"/>
    <x v="1"/>
    <n v="1.85288167798262"/>
    <x v="252"/>
    <x v="325"/>
  </r>
  <r>
    <x v="1"/>
    <n v="187"/>
    <x v="72"/>
    <n v="66861.8"/>
    <n v="24.7"/>
    <x v="366"/>
    <n v="-46"/>
    <n v="45002.2"/>
    <x v="368"/>
    <n v="0"/>
    <n v="1.3"/>
    <n v="2"/>
    <n v="6.2"/>
    <n v="0"/>
    <n v="0"/>
    <n v="0"/>
    <n v="0"/>
    <n v="0"/>
    <n v="0"/>
    <n v="0"/>
    <n v="75000"/>
    <s v="Electronics, Electrical Equip."/>
    <x v="12"/>
    <s v="www.lg.com"/>
    <x v="327"/>
    <x v="1"/>
    <n v="1.48574514134865"/>
    <x v="253"/>
    <x v="326"/>
  </r>
  <r>
    <x v="1"/>
    <n v="349"/>
    <x v="54"/>
    <n v="40439.699999999997"/>
    <n v="9.1999999999999993"/>
    <x v="367"/>
    <n v="40.1"/>
    <n v="25892"/>
    <x v="369"/>
    <n v="0"/>
    <n v="3"/>
    <n v="4.7"/>
    <n v="20.7"/>
    <n v="0"/>
    <n v="0"/>
    <n v="0"/>
    <n v="0"/>
    <n v="0"/>
    <n v="0"/>
    <n v="0"/>
    <n v="91313"/>
    <s v="Computers, Office Equipment"/>
    <x v="12"/>
    <s v="www.quantatw.com"/>
    <x v="328"/>
    <x v="1"/>
    <n v="1.5618608064267001"/>
    <x v="254"/>
    <x v="327"/>
  </r>
  <r>
    <x v="1"/>
    <n v="18"/>
    <x v="61"/>
    <n v="244334.9"/>
    <n v="21.7"/>
    <x v="368"/>
    <n v="55.1"/>
    <n v="358981.8"/>
    <x v="370"/>
    <n v="0"/>
    <n v="14"/>
    <n v="9.6"/>
    <n v="13.8"/>
    <n v="0"/>
    <n v="0"/>
    <n v="0"/>
    <n v="0"/>
    <n v="0"/>
    <n v="0"/>
    <n v="0"/>
    <n v="266673"/>
    <s v="Electronics, Electrical Equip."/>
    <x v="12"/>
    <s v="www.samsung.com"/>
    <x v="329"/>
    <x v="1"/>
    <n v="0.68063311287647499"/>
    <x v="208"/>
    <x v="328"/>
  </r>
  <r>
    <x v="2"/>
    <n v="421"/>
    <x v="73"/>
    <n v="28694.5"/>
    <n v="1"/>
    <x v="369"/>
    <n v="34"/>
    <n v="15270.9"/>
    <x v="371"/>
    <n v="0"/>
    <n v="1"/>
    <n v="1.9"/>
    <n v="11.6"/>
    <n v="0"/>
    <n v="0"/>
    <n v="0"/>
    <n v="0"/>
    <n v="0"/>
    <n v="0"/>
    <n v="0"/>
    <n v="69506"/>
    <s v="Computers, Office Equipment"/>
    <x v="12"/>
    <s v="www.wistron.com"/>
    <x v="330"/>
    <x v="2"/>
    <n v="1.87903136029965"/>
    <x v="150"/>
    <x v="329"/>
  </r>
  <r>
    <x v="2"/>
    <n v="339"/>
    <x v="70"/>
    <n v="35619.1"/>
    <n v="12.3"/>
    <x v="370"/>
    <n v="41.3"/>
    <n v="16627.8"/>
    <x v="372"/>
    <n v="0"/>
    <n v="0.9"/>
    <n v="1.9"/>
    <n v="8.4"/>
    <n v="0"/>
    <n v="0"/>
    <n v="0"/>
    <n v="0"/>
    <n v="0"/>
    <n v="0"/>
    <n v="0"/>
    <n v="112761"/>
    <s v="Computers, Office Equipment"/>
    <x v="12"/>
    <s v="www.compal.com"/>
    <x v="331"/>
    <x v="2"/>
    <n v="2.14214147391717"/>
    <x v="39"/>
    <x v="330"/>
  </r>
  <r>
    <x v="2"/>
    <n v="324"/>
    <x v="54"/>
    <n v="37042.9"/>
    <n v="11.2"/>
    <x v="371"/>
    <n v="66.7"/>
    <n v="23640.799999999999"/>
    <x v="373"/>
    <n v="0"/>
    <n v="2.2999999999999998"/>
    <n v="3.6"/>
    <n v="16.7"/>
    <n v="0"/>
    <n v="0"/>
    <n v="0"/>
    <n v="0"/>
    <n v="0"/>
    <n v="0"/>
    <n v="0"/>
    <n v="90895"/>
    <s v="Computers, Office Equipment"/>
    <x v="12"/>
    <s v="www.quantatw.com"/>
    <x v="332"/>
    <x v="2"/>
    <n v="1.56690551927177"/>
    <x v="255"/>
    <x v="331"/>
  </r>
  <r>
    <x v="2"/>
    <n v="235"/>
    <x v="71"/>
    <n v="47517.9"/>
    <n v="7.5"/>
    <x v="372"/>
    <n v="9.8000000000000007"/>
    <n v="24370.5"/>
    <x v="374"/>
    <n v="0"/>
    <n v="1.4"/>
    <n v="2.8"/>
    <n v="11.9"/>
    <n v="0"/>
    <n v="0"/>
    <n v="0"/>
    <n v="0"/>
    <n v="0"/>
    <n v="0"/>
    <n v="0"/>
    <n v="169083"/>
    <s v="Electronics, Electrical Equip."/>
    <x v="12"/>
    <s v="www.pegatroncorp.com"/>
    <x v="333"/>
    <x v="2"/>
    <n v="1.94981227303502"/>
    <x v="174"/>
    <x v="332"/>
  </r>
  <r>
    <x v="2"/>
    <n v="192"/>
    <x v="72"/>
    <n v="53625.4"/>
    <n v="0.3"/>
    <x v="373"/>
    <n v="6115.2"/>
    <n v="44349.8"/>
    <x v="375"/>
    <n v="0"/>
    <n v="3.1"/>
    <n v="3.8"/>
    <n v="11.7"/>
    <n v="0"/>
    <n v="0"/>
    <n v="0"/>
    <n v="0"/>
    <n v="0"/>
    <n v="0"/>
    <n v="0"/>
    <n v="75000"/>
    <s v="Electronics, Electrical Equip."/>
    <x v="12"/>
    <s v="www.lg.com"/>
    <x v="334"/>
    <x v="2"/>
    <n v="1.20914637721027"/>
    <x v="66"/>
    <x v="333"/>
  </r>
  <r>
    <x v="2"/>
    <n v="15"/>
    <x v="61"/>
    <n v="200734.4"/>
    <n v="1.5"/>
    <x v="374"/>
    <n v="19.899999999999999"/>
    <n v="347991.8"/>
    <x v="376"/>
    <n v="0"/>
    <n v="11"/>
    <n v="6.4"/>
    <n v="9"/>
    <n v="0"/>
    <n v="0"/>
    <n v="0"/>
    <n v="0"/>
    <n v="0"/>
    <n v="0"/>
    <n v="0"/>
    <n v="267937"/>
    <s v="Electronics, Electrical Equip."/>
    <x v="12"/>
    <s v="www.samsung.com"/>
    <x v="335"/>
    <x v="2"/>
    <n v="0.57683658063207199"/>
    <x v="5"/>
    <x v="334"/>
  </r>
  <r>
    <x v="3"/>
    <n v="424"/>
    <x v="73"/>
    <n v="29509.5"/>
    <n v="7.4"/>
    <x v="375"/>
    <n v="27.5"/>
    <n v="11032.7"/>
    <x v="377"/>
    <n v="0"/>
    <n v="0.6"/>
    <n v="1.5"/>
    <n v="7.3"/>
    <n v="0"/>
    <n v="0"/>
    <n v="0"/>
    <n v="0"/>
    <n v="0"/>
    <n v="0"/>
    <n v="0"/>
    <n v="82955"/>
    <s v="Computers, Office Equipment"/>
    <x v="12"/>
    <s v="www.wistron.com"/>
    <x v="336"/>
    <x v="3"/>
    <n v="2.67473057365831"/>
    <x v="137"/>
    <x v="335"/>
  </r>
  <r>
    <x v="3"/>
    <n v="390"/>
    <x v="70"/>
    <n v="32102.799999999999"/>
    <n v="10"/>
    <x v="376"/>
    <n v="56.5"/>
    <n v="13007.4"/>
    <x v="378"/>
    <n v="0"/>
    <n v="0.9"/>
    <n v="2.2999999999999998"/>
    <n v="8.6"/>
    <n v="0"/>
    <n v="0"/>
    <n v="0"/>
    <n v="0"/>
    <n v="0"/>
    <n v="0"/>
    <n v="0"/>
    <n v="82374"/>
    <s v="Computers, Office Equipment"/>
    <x v="12"/>
    <s v="www.compal.com"/>
    <x v="337"/>
    <x v="3"/>
    <n v="2.4680412688162101"/>
    <x v="256"/>
    <x v="336"/>
  </r>
  <r>
    <x v="3"/>
    <n v="365"/>
    <x v="54"/>
    <n v="34102.6"/>
    <n v="1.6"/>
    <x v="377"/>
    <n v="6.2"/>
    <n v="21455.9"/>
    <x v="379"/>
    <n v="0"/>
    <n v="1.5"/>
    <n v="2.2999999999999998"/>
    <n v="11.4"/>
    <n v="0"/>
    <n v="0"/>
    <n v="0"/>
    <n v="0"/>
    <n v="0"/>
    <n v="0"/>
    <n v="0"/>
    <n v="112421"/>
    <s v="Computers, Office Equipment"/>
    <x v="12"/>
    <s v="www.quantatw.com"/>
    <x v="338"/>
    <x v="3"/>
    <n v="1.58942761664624"/>
    <x v="205"/>
    <x v="337"/>
  </r>
  <r>
    <x v="3"/>
    <n v="259"/>
    <x v="71"/>
    <n v="44453.3"/>
    <n v="13.3"/>
    <x v="378"/>
    <n v="-23.6"/>
    <n v="19011.900000000001"/>
    <x v="380"/>
    <n v="0"/>
    <n v="0.8"/>
    <n v="1.9"/>
    <n v="7.6"/>
    <n v="0"/>
    <n v="0"/>
    <n v="0"/>
    <n v="0"/>
    <n v="0"/>
    <n v="0"/>
    <n v="0"/>
    <n v="156477"/>
    <s v="Electronics, Electrical Equip."/>
    <x v="12"/>
    <s v="www.pegatroncorp.com"/>
    <x v="339"/>
    <x v="3"/>
    <n v="2.3381829275348598"/>
    <x v="257"/>
    <x v="338"/>
  </r>
  <r>
    <x v="3"/>
    <n v="185"/>
    <x v="72"/>
    <n v="55757.4"/>
    <n v="2.7"/>
    <x v="379"/>
    <n v="-26.2"/>
    <n v="39731.5"/>
    <x v="381"/>
    <n v="0"/>
    <n v="2"/>
    <n v="2.8"/>
    <n v="8.8000000000000007"/>
    <n v="0"/>
    <n v="0"/>
    <n v="0"/>
    <n v="0"/>
    <n v="0"/>
    <n v="0"/>
    <n v="0"/>
    <n v="72600"/>
    <s v="Electronics, Electrical Equip."/>
    <x v="12"/>
    <s v="www.lg.com"/>
    <x v="340"/>
    <x v="3"/>
    <n v="1.40335502057561"/>
    <x v="98"/>
    <x v="339"/>
  </r>
  <r>
    <x v="4"/>
    <n v="424"/>
    <x v="73"/>
    <n v="29509.5"/>
    <n v="7.4"/>
    <x v="375"/>
    <n v="27.5"/>
    <n v="11032.7"/>
    <x v="377"/>
    <n v="0"/>
    <n v="0.6"/>
    <n v="1.5"/>
    <n v="7.3"/>
    <n v="0"/>
    <n v="0"/>
    <n v="0"/>
    <n v="0"/>
    <n v="0"/>
    <n v="0"/>
    <n v="0"/>
    <n v="82955"/>
    <s v="Computers, Office Equipment"/>
    <x v="12"/>
    <s v="www.wistron.com"/>
    <x v="336"/>
    <x v="4"/>
    <n v="2.67473057365831"/>
    <x v="137"/>
    <x v="335"/>
  </r>
  <r>
    <x v="4"/>
    <n v="390"/>
    <x v="70"/>
    <n v="32102.799999999999"/>
    <n v="10"/>
    <x v="376"/>
    <n v="56.5"/>
    <n v="13007.4"/>
    <x v="378"/>
    <n v="0"/>
    <n v="0.9"/>
    <n v="2.2999999999999998"/>
    <n v="8.6"/>
    <n v="0"/>
    <n v="0"/>
    <n v="0"/>
    <n v="0"/>
    <n v="0"/>
    <n v="0"/>
    <n v="0"/>
    <n v="82374"/>
    <s v="Computers, Office Equipment"/>
    <x v="12"/>
    <s v="www.compal.com"/>
    <x v="337"/>
    <x v="4"/>
    <n v="2.4680412688162101"/>
    <x v="256"/>
    <x v="336"/>
  </r>
  <r>
    <x v="4"/>
    <n v="365"/>
    <x v="54"/>
    <n v="34102.6"/>
    <n v="1.6"/>
    <x v="377"/>
    <n v="6.2"/>
    <n v="21455.9"/>
    <x v="379"/>
    <n v="0"/>
    <n v="1.5"/>
    <n v="2.2999999999999998"/>
    <n v="11.4"/>
    <n v="0"/>
    <n v="0"/>
    <n v="0"/>
    <n v="0"/>
    <n v="0"/>
    <n v="0"/>
    <n v="0"/>
    <n v="112421"/>
    <s v="Computers, Office Equipment"/>
    <x v="12"/>
    <s v="www.quantatw.com"/>
    <x v="338"/>
    <x v="4"/>
    <n v="1.58942761664624"/>
    <x v="205"/>
    <x v="337"/>
  </r>
  <r>
    <x v="4"/>
    <n v="259"/>
    <x v="71"/>
    <n v="44453.3"/>
    <n v="13.3"/>
    <x v="378"/>
    <n v="-23.6"/>
    <n v="19011.900000000001"/>
    <x v="380"/>
    <n v="0"/>
    <n v="0.8"/>
    <n v="1.9"/>
    <n v="7.6"/>
    <n v="0"/>
    <n v="0"/>
    <n v="0"/>
    <n v="0"/>
    <n v="0"/>
    <n v="0"/>
    <n v="0"/>
    <n v="156477"/>
    <s v="Electronics, Electrical Equip."/>
    <x v="12"/>
    <s v="www.pegatroncorp.com"/>
    <x v="339"/>
    <x v="4"/>
    <n v="2.3381829275348598"/>
    <x v="257"/>
    <x v="338"/>
  </r>
  <r>
    <x v="4"/>
    <n v="185"/>
    <x v="72"/>
    <n v="55757.4"/>
    <n v="2.7"/>
    <x v="379"/>
    <n v="-26.2"/>
    <n v="39731.5"/>
    <x v="381"/>
    <n v="0"/>
    <n v="2"/>
    <n v="2.8"/>
    <n v="8.8000000000000007"/>
    <n v="0"/>
    <n v="0"/>
    <n v="0"/>
    <n v="0"/>
    <n v="0"/>
    <n v="0"/>
    <n v="0"/>
    <n v="72600"/>
    <s v="Electronics, Electrical Equip."/>
    <x v="12"/>
    <s v="www.lg.com"/>
    <x v="340"/>
    <x v="4"/>
    <n v="1.40335502057561"/>
    <x v="98"/>
    <x v="339"/>
  </r>
  <r>
    <x v="5"/>
    <n v="424"/>
    <x v="73"/>
    <n v="29509.5"/>
    <n v="7.4"/>
    <x v="375"/>
    <n v="27.5"/>
    <n v="11032.7"/>
    <x v="377"/>
    <n v="0"/>
    <n v="0.6"/>
    <n v="1.5"/>
    <n v="7.3"/>
    <n v="0"/>
    <n v="0"/>
    <n v="0"/>
    <n v="0"/>
    <n v="0"/>
    <n v="0"/>
    <n v="0"/>
    <n v="82955"/>
    <s v="Computers, Office Equipment"/>
    <x v="12"/>
    <s v="www.wistron.com"/>
    <x v="336"/>
    <x v="5"/>
    <n v="2.67473057365831"/>
    <x v="137"/>
    <x v="335"/>
  </r>
  <r>
    <x v="5"/>
    <n v="390"/>
    <x v="70"/>
    <n v="32102.799999999999"/>
    <n v="10"/>
    <x v="376"/>
    <n v="56.5"/>
    <n v="13007.4"/>
    <x v="378"/>
    <n v="0"/>
    <n v="0.9"/>
    <n v="2.2999999999999998"/>
    <n v="8.6"/>
    <n v="0"/>
    <n v="0"/>
    <n v="0"/>
    <n v="0"/>
    <n v="0"/>
    <n v="0"/>
    <n v="0"/>
    <n v="82374"/>
    <s v="Computers, Office Equipment"/>
    <x v="12"/>
    <s v="www.compal.com"/>
    <x v="337"/>
    <x v="5"/>
    <n v="2.4680412688162101"/>
    <x v="256"/>
    <x v="336"/>
  </r>
  <r>
    <x v="5"/>
    <n v="365"/>
    <x v="54"/>
    <n v="34102.6"/>
    <n v="1.6"/>
    <x v="377"/>
    <n v="6.2"/>
    <n v="21455.9"/>
    <x v="379"/>
    <n v="0"/>
    <n v="1.5"/>
    <n v="2.2999999999999998"/>
    <n v="11.4"/>
    <n v="0"/>
    <n v="0"/>
    <n v="0"/>
    <n v="0"/>
    <n v="0"/>
    <n v="0"/>
    <n v="0"/>
    <n v="112421"/>
    <s v="Computers, Office Equipment"/>
    <x v="12"/>
    <s v="www.quantatw.com"/>
    <x v="338"/>
    <x v="5"/>
    <n v="1.58942761664624"/>
    <x v="205"/>
    <x v="337"/>
  </r>
  <r>
    <x v="5"/>
    <n v="259"/>
    <x v="71"/>
    <n v="44453.3"/>
    <n v="13.3"/>
    <x v="378"/>
    <n v="-23.6"/>
    <n v="19011.900000000001"/>
    <x v="380"/>
    <n v="0"/>
    <n v="0.8"/>
    <n v="1.9"/>
    <n v="7.6"/>
    <n v="0"/>
    <n v="0"/>
    <n v="0"/>
    <n v="0"/>
    <n v="0"/>
    <n v="0"/>
    <n v="0"/>
    <n v="156477"/>
    <s v="Electronics, Electrical Equip."/>
    <x v="12"/>
    <s v="www.pegatroncorp.com"/>
    <x v="339"/>
    <x v="5"/>
    <n v="2.3381829275348598"/>
    <x v="257"/>
    <x v="338"/>
  </r>
  <r>
    <x v="5"/>
    <n v="185"/>
    <x v="72"/>
    <n v="55757.4"/>
    <n v="2.7"/>
    <x v="379"/>
    <n v="-26.2"/>
    <n v="39731.5"/>
    <x v="381"/>
    <n v="0"/>
    <n v="2"/>
    <n v="2.8"/>
    <n v="8.8000000000000007"/>
    <n v="0"/>
    <n v="0"/>
    <n v="0"/>
    <n v="0"/>
    <n v="0"/>
    <n v="0"/>
    <n v="0"/>
    <n v="72600"/>
    <s v="Electronics, Electrical Equip."/>
    <x v="12"/>
    <s v="www.lg.com"/>
    <x v="340"/>
    <x v="5"/>
    <n v="1.40335502057561"/>
    <x v="98"/>
    <x v="339"/>
  </r>
  <r>
    <x v="11"/>
    <n v="400"/>
    <x v="70"/>
    <n v="26694.9"/>
    <n v="-4.4000000000000004"/>
    <x v="380"/>
    <n v="17.899999999999999"/>
    <n v="9985.2999999999993"/>
    <x v="382"/>
    <n v="0"/>
    <n v="1"/>
    <n v="2.7"/>
    <n v="8.6999999999999993"/>
    <n v="0"/>
    <n v="0"/>
    <n v="0"/>
    <n v="0"/>
    <n v="0"/>
    <n v="0"/>
    <n v="0"/>
    <n v="72796"/>
    <s v="Computers, Office Equipment"/>
    <x v="12"/>
    <s v="www.compal.com"/>
    <x v="341"/>
    <x v="11"/>
    <n v="2.6734199272931201"/>
    <x v="194"/>
    <x v="340"/>
  </r>
  <r>
    <x v="11"/>
    <n v="326"/>
    <x v="54"/>
    <n v="31734.3"/>
    <n v="3.8"/>
    <x v="381"/>
    <n v="-9.9"/>
    <n v="16186.3"/>
    <x v="383"/>
    <n v="0"/>
    <n v="1.8"/>
    <n v="3.5"/>
    <n v="13.9"/>
    <n v="0"/>
    <n v="0"/>
    <n v="0"/>
    <n v="0"/>
    <n v="0"/>
    <n v="0"/>
    <n v="0"/>
    <n v="90167"/>
    <s v="Computers, Office Equipment"/>
    <x v="12"/>
    <s v="www.quantatw.com"/>
    <x v="342"/>
    <x v="11"/>
    <n v="1.96056541643242"/>
    <x v="127"/>
    <x v="341"/>
  </r>
  <r>
    <x v="11"/>
    <n v="259"/>
    <x v="71"/>
    <n v="38238.9"/>
    <n v="13.6"/>
    <x v="382"/>
    <n v="55.1"/>
    <n v="14496.7"/>
    <x v="384"/>
    <n v="0"/>
    <n v="2"/>
    <n v="5.2"/>
    <n v="16.399999999999999"/>
    <n v="0"/>
    <n v="0"/>
    <n v="0"/>
    <n v="0"/>
    <n v="0"/>
    <n v="0"/>
    <n v="0"/>
    <n v="196251"/>
    <s v="Computers, Office Equipment"/>
    <x v="12"/>
    <s v="www.pegatroncorp.com"/>
    <x v="343"/>
    <x v="11"/>
    <n v="2.6377658363627599"/>
    <x v="46"/>
    <x v="342"/>
  </r>
  <r>
    <x v="7"/>
    <n v="375"/>
    <x v="71"/>
    <n v="31999.1"/>
    <n v="7.3"/>
    <x v="383"/>
    <n v="55.9"/>
    <n v="13956.2"/>
    <x v="385"/>
    <n v="0"/>
    <n v="1.0019"/>
    <n v="2.3018999999999998"/>
    <n v="8.9018999999999995"/>
    <n v="0"/>
    <n v="0"/>
    <n v="0"/>
    <n v="0"/>
    <n v="0"/>
    <n v="0"/>
    <n v="0"/>
    <n v="187300"/>
    <s v="Computers, Office Equipment"/>
    <x v="12"/>
    <s v="www.pegatroncorp.com"/>
    <x v="344"/>
    <x v="7"/>
    <n v="2.2928232613462098"/>
    <x v="113"/>
    <x v="343"/>
  </r>
  <r>
    <x v="7"/>
    <n v="194"/>
    <x v="72"/>
    <n v="53118.3"/>
    <n v="17.399999999999999"/>
    <x v="384"/>
    <n v="172.4"/>
    <n v="33669.5"/>
    <x v="386"/>
    <n v="0"/>
    <n v="0.3019"/>
    <n v="0.50190000000000001"/>
    <n v="1.5019"/>
    <n v="0"/>
    <n v="0"/>
    <n v="0"/>
    <n v="0"/>
    <n v="0"/>
    <n v="0"/>
    <n v="0"/>
    <n v="85905"/>
    <s v="Electronics, Electrical Equip."/>
    <x v="12"/>
    <s v="www.lg.com"/>
    <x v="345"/>
    <x v="7"/>
    <n v="1.57763851557047"/>
    <x v="258"/>
    <x v="344"/>
  </r>
  <r>
    <x v="8"/>
    <n v="384"/>
    <x v="71"/>
    <n v="29824.7"/>
    <n v="46.1"/>
    <x v="385"/>
    <n v="5346"/>
    <n v="13480.3"/>
    <x v="387"/>
    <n v="0"/>
    <n v="0.7"/>
    <n v="1.5313000000000001"/>
    <n v="0"/>
    <n v="0"/>
    <n v="0"/>
    <n v="0"/>
    <n v="0"/>
    <n v="0"/>
    <n v="0"/>
    <n v="0"/>
    <n v="177948"/>
    <s v="Computers, Office Equipment"/>
    <x v="12"/>
    <s v="www.pegatroncorp.com"/>
    <x v="0"/>
    <x v="8"/>
    <n v="2.2124655979466299"/>
    <x v="0"/>
    <x v="0"/>
  </r>
  <r>
    <x v="8"/>
    <n v="257"/>
    <x v="48"/>
    <n v="40683"/>
    <n v="0.3"/>
    <x v="386"/>
    <n v="-12.3"/>
    <n v="69413.7"/>
    <x v="388"/>
    <n v="0"/>
    <n v="8.6"/>
    <n v="5.0206999999999997"/>
    <n v="0"/>
    <n v="0"/>
    <n v="0"/>
    <n v="0"/>
    <n v="0"/>
    <n v="0"/>
    <n v="0"/>
    <n v="0"/>
    <n v="24598"/>
    <s v="Telecommunications"/>
    <x v="12"/>
    <s v="www.softbank.co.jp"/>
    <x v="0"/>
    <x v="8"/>
    <n v="0.58609467583488595"/>
    <x v="0"/>
    <x v="0"/>
  </r>
  <r>
    <x v="0"/>
    <n v="368"/>
    <x v="74"/>
    <n v="40326.300000000003"/>
    <n v="-6.5"/>
    <x v="387"/>
    <n v="0"/>
    <n v="61129.3"/>
    <x v="389"/>
    <n v="0"/>
    <n v="-1.2"/>
    <n v="-0.8"/>
    <n v="-4.8"/>
    <n v="0"/>
    <n v="0"/>
    <n v="0"/>
    <n v="0"/>
    <n v="0"/>
    <n v="0"/>
    <n v="0"/>
    <n v="184940"/>
    <s v="Electronics, Electrical Equip."/>
    <x v="12"/>
    <s v="www.cec.com.cn"/>
    <x v="346"/>
    <x v="0"/>
    <n v="0.65968856178624702"/>
    <x v="259"/>
    <x v="345"/>
  </r>
  <r>
    <x v="1"/>
    <n v="324"/>
    <x v="74"/>
    <n v="43118.400000000001"/>
    <n v="20"/>
    <x v="388"/>
    <n v="0"/>
    <n v="62094.3"/>
    <x v="390"/>
    <n v="0"/>
    <n v="-0.4"/>
    <n v="-0.3"/>
    <n v="-1.5"/>
    <n v="0"/>
    <n v="0"/>
    <n v="0"/>
    <n v="0"/>
    <n v="0"/>
    <n v="0"/>
    <n v="0"/>
    <n v="191126"/>
    <s v="Electronics, Electrical Equip."/>
    <x v="12"/>
    <s v="www.cec.com.cn"/>
    <x v="347"/>
    <x v="1"/>
    <n v="0.69440190162382098"/>
    <x v="260"/>
    <x v="346"/>
  </r>
  <r>
    <x v="0"/>
    <n v="479"/>
    <x v="75"/>
    <n v="31817.4"/>
    <n v="33.299999999999997"/>
    <x v="389"/>
    <n v="24.3"/>
    <n v="21513.7"/>
    <x v="391"/>
    <n v="0"/>
    <n v="4.3"/>
    <n v="6.3"/>
    <n v="20.7"/>
    <n v="0"/>
    <n v="0"/>
    <n v="0"/>
    <n v="0"/>
    <n v="0"/>
    <n v="0"/>
    <n v="0"/>
    <n v="236932"/>
    <s v="Electronics, Electrical Equip."/>
    <x v="12"/>
    <s v="www.luxshare-ict.com"/>
    <x v="348"/>
    <x v="0"/>
    <n v="1.4789366775589501"/>
    <x v="254"/>
    <x v="347"/>
  </r>
  <r>
    <x v="0"/>
    <n v="278"/>
    <x v="67"/>
    <n v="51393"/>
    <n v="-3.5"/>
    <x v="390"/>
    <n v="-0.8"/>
    <n v="61264.800000000003"/>
    <x v="392"/>
    <n v="0"/>
    <n v="8.5"/>
    <n v="7.2"/>
    <n v="21.2"/>
    <n v="0"/>
    <n v="0"/>
    <n v="0"/>
    <n v="0"/>
    <n v="0"/>
    <n v="0"/>
    <n v="0"/>
    <n v="166243"/>
    <s v="Electronics, Electrical Equip."/>
    <x v="12"/>
    <s v="www.midea-group.com"/>
    <x v="349"/>
    <x v="0"/>
    <n v="0.83886669017119098"/>
    <x v="261"/>
    <x v="348"/>
  </r>
  <r>
    <x v="1"/>
    <n v="487"/>
    <x v="76"/>
    <n v="29402.2"/>
    <n v="19"/>
    <x v="391"/>
    <n v="11.3"/>
    <n v="50313.8"/>
    <x v="393"/>
    <n v="0"/>
    <n v="12.2"/>
    <n v="7.1"/>
    <n v="21.9"/>
    <n v="0"/>
    <n v="0"/>
    <n v="0"/>
    <n v="0"/>
    <n v="0"/>
    <n v="0"/>
    <n v="0"/>
    <n v="81884"/>
    <s v="Electronics, Electrical Equip."/>
    <x v="12"/>
    <s v="www.gree.com"/>
    <x v="350"/>
    <x v="1"/>
    <n v="0.58437645337859601"/>
    <x v="139"/>
    <x v="349"/>
  </r>
  <r>
    <x v="1"/>
    <n v="245"/>
    <x v="67"/>
    <n v="53231.5"/>
    <n v="28.6"/>
    <x v="392"/>
    <n v="12.3"/>
    <n v="61073.7"/>
    <x v="394"/>
    <n v="0"/>
    <n v="8.3000000000000007"/>
    <n v="7.3"/>
    <n v="22.5"/>
    <n v="0"/>
    <n v="0"/>
    <n v="0"/>
    <n v="0"/>
    <n v="0"/>
    <n v="0"/>
    <n v="0"/>
    <n v="165799"/>
    <s v="Electronics, Electrical Equip."/>
    <x v="12"/>
    <s v="www.midea-group.com"/>
    <x v="351"/>
    <x v="1"/>
    <n v="0.87159448338646595"/>
    <x v="89"/>
    <x v="350"/>
  </r>
  <r>
    <x v="2"/>
    <n v="488"/>
    <x v="76"/>
    <n v="24709.7"/>
    <n v="-14.9"/>
    <x v="393"/>
    <n v="-10.1"/>
    <n v="42792"/>
    <x v="395"/>
    <n v="0"/>
    <n v="13"/>
    <n v="7.5"/>
    <n v="18.2"/>
    <n v="0"/>
    <n v="0"/>
    <n v="0"/>
    <n v="0"/>
    <n v="0"/>
    <n v="0"/>
    <n v="0"/>
    <n v="83952"/>
    <s v="Electronics, Electrical Equip."/>
    <x v="12"/>
    <s v="www.gree.com"/>
    <x v="352"/>
    <x v="2"/>
    <n v="0.57743737147130303"/>
    <x v="262"/>
    <x v="351"/>
  </r>
  <r>
    <x v="2"/>
    <n v="288"/>
    <x v="67"/>
    <n v="41407.1"/>
    <n v="2.4"/>
    <x v="394"/>
    <n v="12.6"/>
    <n v="55231.1"/>
    <x v="396"/>
    <n v="0"/>
    <n v="9.5"/>
    <n v="7.1"/>
    <n v="21.9"/>
    <n v="0"/>
    <n v="0"/>
    <n v="0"/>
    <n v="0"/>
    <n v="0"/>
    <n v="0"/>
    <n v="0"/>
    <n v="149239"/>
    <s v="Electronics, Electrical Equip."/>
    <x v="12"/>
    <s v="www.midea-group.com"/>
    <x v="353"/>
    <x v="2"/>
    <n v="0.74970623434984995"/>
    <x v="139"/>
    <x v="352"/>
  </r>
  <r>
    <x v="3"/>
    <n v="448"/>
    <x v="64"/>
    <n v="27713.599999999999"/>
    <n v="17.600000000000001"/>
    <x v="395"/>
    <n v="9.8000000000000007"/>
    <n v="24280.1"/>
    <x v="397"/>
    <n v="0"/>
    <n v="4.0999999999999996"/>
    <n v="4.5999999999999996"/>
    <n v="19.600000000000001"/>
    <n v="0"/>
    <n v="0"/>
    <n v="0"/>
    <n v="0"/>
    <n v="0"/>
    <n v="0"/>
    <n v="0"/>
    <n v="87447"/>
    <s v="Electronics, Electrical Equip."/>
    <x v="12"/>
    <s v="www.haier.net/en"/>
    <x v="354"/>
    <x v="3"/>
    <n v="1.1414121029155599"/>
    <x v="263"/>
    <x v="353"/>
  </r>
  <r>
    <x v="3"/>
    <n v="414"/>
    <x v="77"/>
    <n v="30239.4"/>
    <n v="36.200000000000003"/>
    <x v="396"/>
    <n v="19.5"/>
    <n v="36592.699999999997"/>
    <x v="398"/>
    <n v="0"/>
    <n v="13.1"/>
    <n v="10.8"/>
    <n v="29.8"/>
    <n v="0"/>
    <n v="0"/>
    <n v="0"/>
    <n v="0"/>
    <n v="0"/>
    <n v="0"/>
    <n v="0"/>
    <n v="88800"/>
    <s v="Electronics, Electrical Equip."/>
    <x v="12"/>
    <s v="www.gree.com"/>
    <x v="355"/>
    <x v="3"/>
    <n v="0.82637793876920795"/>
    <x v="59"/>
    <x v="354"/>
  </r>
  <r>
    <x v="3"/>
    <n v="312"/>
    <x v="67"/>
    <n v="39581.599999999999"/>
    <n v="10.6"/>
    <x v="397"/>
    <n v="19.600000000000001"/>
    <n v="38408.5"/>
    <x v="399"/>
    <n v="0"/>
    <n v="7.7"/>
    <n v="8"/>
    <n v="25.3"/>
    <n v="0"/>
    <n v="0"/>
    <n v="0"/>
    <n v="0"/>
    <n v="0"/>
    <n v="0"/>
    <n v="0"/>
    <n v="114765"/>
    <s v="Electronics, Electrical Equip."/>
    <x v="12"/>
    <s v="www.midea.com"/>
    <x v="356"/>
    <x v="3"/>
    <n v="1.0305427184086899"/>
    <x v="189"/>
    <x v="355"/>
  </r>
  <r>
    <x v="4"/>
    <n v="448"/>
    <x v="64"/>
    <n v="27713.599999999999"/>
    <n v="17.600000000000001"/>
    <x v="395"/>
    <n v="9.8000000000000007"/>
    <n v="24280.1"/>
    <x v="397"/>
    <n v="0"/>
    <n v="4.0999999999999996"/>
    <n v="4.5999999999999996"/>
    <n v="19.600000000000001"/>
    <n v="0"/>
    <n v="0"/>
    <n v="0"/>
    <n v="0"/>
    <n v="0"/>
    <n v="0"/>
    <n v="0"/>
    <n v="87447"/>
    <s v="Electronics, Electrical Equip."/>
    <x v="12"/>
    <s v="www.haier.net/en"/>
    <x v="354"/>
    <x v="4"/>
    <n v="1.1414121029155599"/>
    <x v="263"/>
    <x v="353"/>
  </r>
  <r>
    <x v="4"/>
    <n v="414"/>
    <x v="77"/>
    <n v="30239.4"/>
    <n v="36.200000000000003"/>
    <x v="396"/>
    <n v="19.5"/>
    <n v="36592.699999999997"/>
    <x v="398"/>
    <n v="0"/>
    <n v="13.1"/>
    <n v="10.8"/>
    <n v="29.8"/>
    <n v="0"/>
    <n v="0"/>
    <n v="0"/>
    <n v="0"/>
    <n v="0"/>
    <n v="0"/>
    <n v="0"/>
    <n v="88800"/>
    <s v="Electronics, Electrical Equip."/>
    <x v="12"/>
    <s v="www.gree.com"/>
    <x v="355"/>
    <x v="4"/>
    <n v="0.82637793876920795"/>
    <x v="59"/>
    <x v="354"/>
  </r>
  <r>
    <x v="4"/>
    <n v="312"/>
    <x v="67"/>
    <n v="39581.599999999999"/>
    <n v="10.6"/>
    <x v="397"/>
    <n v="19.600000000000001"/>
    <n v="38408.5"/>
    <x v="399"/>
    <n v="0"/>
    <n v="7.7"/>
    <n v="8"/>
    <n v="25.3"/>
    <n v="0"/>
    <n v="0"/>
    <n v="0"/>
    <n v="0"/>
    <n v="0"/>
    <n v="0"/>
    <n v="0"/>
    <n v="114765"/>
    <s v="Electronics, Electrical Equip."/>
    <x v="12"/>
    <s v="www.midea.com"/>
    <x v="356"/>
    <x v="4"/>
    <n v="1.0305427184086899"/>
    <x v="189"/>
    <x v="355"/>
  </r>
  <r>
    <x v="5"/>
    <n v="448"/>
    <x v="64"/>
    <n v="27713.599999999999"/>
    <n v="17.600000000000001"/>
    <x v="395"/>
    <n v="9.8000000000000007"/>
    <n v="24280.1"/>
    <x v="397"/>
    <n v="0"/>
    <n v="4.0999999999999996"/>
    <n v="4.5999999999999996"/>
    <n v="19.600000000000001"/>
    <n v="0"/>
    <n v="0"/>
    <n v="0"/>
    <n v="0"/>
    <n v="0"/>
    <n v="0"/>
    <n v="0"/>
    <n v="87447"/>
    <s v="Electronics, Electrical Equip."/>
    <x v="12"/>
    <s v="www.haier.net/en"/>
    <x v="354"/>
    <x v="5"/>
    <n v="1.1414121029155599"/>
    <x v="263"/>
    <x v="353"/>
  </r>
  <r>
    <x v="5"/>
    <n v="414"/>
    <x v="77"/>
    <n v="30239.4"/>
    <n v="36.200000000000003"/>
    <x v="396"/>
    <n v="19.5"/>
    <n v="36592.699999999997"/>
    <x v="398"/>
    <n v="0"/>
    <n v="13.1"/>
    <n v="10.8"/>
    <n v="29.8"/>
    <n v="0"/>
    <n v="0"/>
    <n v="0"/>
    <n v="0"/>
    <n v="0"/>
    <n v="0"/>
    <n v="0"/>
    <n v="88800"/>
    <s v="Electronics, Electrical Equip."/>
    <x v="12"/>
    <s v="www.gree.com"/>
    <x v="355"/>
    <x v="5"/>
    <n v="0.82637793876920795"/>
    <x v="59"/>
    <x v="354"/>
  </r>
  <r>
    <x v="5"/>
    <n v="312"/>
    <x v="67"/>
    <n v="39581.599999999999"/>
    <n v="10.6"/>
    <x v="397"/>
    <n v="19.600000000000001"/>
    <n v="38408.5"/>
    <x v="399"/>
    <n v="0"/>
    <n v="7.7"/>
    <n v="8"/>
    <n v="25.3"/>
    <n v="0"/>
    <n v="0"/>
    <n v="0"/>
    <n v="0"/>
    <n v="0"/>
    <n v="0"/>
    <n v="0"/>
    <n v="114765"/>
    <s v="Electronics, Electrical Equip."/>
    <x v="12"/>
    <s v="www.midea.com"/>
    <x v="356"/>
    <x v="5"/>
    <n v="1.0305427184086899"/>
    <x v="189"/>
    <x v="355"/>
  </r>
  <r>
    <x v="6"/>
    <n v="183"/>
    <x v="78"/>
    <n v="49676.7"/>
    <n v="3.9"/>
    <x v="398"/>
    <n v="5.2"/>
    <n v="18404.900000000001"/>
    <x v="400"/>
    <n v="0"/>
    <n v="2.4"/>
    <n v="6.5"/>
    <n v="12"/>
    <n v="0"/>
    <n v="0"/>
    <n v="0"/>
    <n v="0"/>
    <n v="0"/>
    <n v="0"/>
    <n v="0"/>
    <n v="17852"/>
    <s v="Electronics, Electrical Equip."/>
    <x v="12"/>
    <s v="www.amer.com.cn"/>
    <x v="357"/>
    <x v="6"/>
    <n v="2.6991018696108098"/>
    <x v="264"/>
    <x v="356"/>
  </r>
  <r>
    <x v="11"/>
    <n v="481"/>
    <x v="67"/>
    <n v="22173.5"/>
    <n v="-4"/>
    <x v="399"/>
    <n v="24.5"/>
    <n v="19841.400000000001"/>
    <x v="401"/>
    <n v="0"/>
    <n v="9.1"/>
    <n v="10.199999999999999"/>
    <n v="26.7"/>
    <n v="0"/>
    <n v="0"/>
    <n v="0"/>
    <n v="0"/>
    <n v="0"/>
    <n v="0"/>
    <n v="0"/>
    <n v="93299"/>
    <s v="Electronics, Electrical Equip."/>
    <x v="12"/>
    <s v="www.midea.com"/>
    <x v="358"/>
    <x v="11"/>
    <n v="1.11753706895683"/>
    <x v="265"/>
    <x v="357"/>
  </r>
  <r>
    <x v="11"/>
    <n v="207"/>
    <x v="79"/>
    <n v="44085.1"/>
    <n v="-5.9"/>
    <x v="400"/>
    <n v="-14.5"/>
    <n v="94757.8"/>
    <x v="402"/>
    <n v="0"/>
    <n v="1.3"/>
    <n v="0.6"/>
    <n v="4.5999999999999996"/>
    <n v="0"/>
    <n v="0"/>
    <n v="0"/>
    <n v="0"/>
    <n v="0"/>
    <n v="0"/>
    <n v="0"/>
    <n v="231299"/>
    <s v="Telecommunications"/>
    <x v="12"/>
    <s v="www.chinaunicom-a.com"/>
    <x v="359"/>
    <x v="11"/>
    <n v="0.46523980083961403"/>
    <x v="206"/>
    <x v="358"/>
  </r>
  <r>
    <x v="11"/>
    <n v="190"/>
    <x v="78"/>
    <n v="47795.1"/>
    <n v="9.6"/>
    <x v="401"/>
    <n v="19.100000000000001"/>
    <n v="18559.400000000001"/>
    <x v="403"/>
    <n v="0"/>
    <n v="2.4"/>
    <n v="6.1"/>
    <n v="12"/>
    <n v="0"/>
    <n v="0"/>
    <n v="0"/>
    <n v="0"/>
    <n v="0"/>
    <n v="0"/>
    <n v="0"/>
    <n v="17683"/>
    <s v="Electronics, Electrical Equip."/>
    <x v="12"/>
    <s v="www.amer.com.cn"/>
    <x v="360"/>
    <x v="11"/>
    <n v="2.5752502774874202"/>
    <x v="264"/>
    <x v="359"/>
  </r>
  <r>
    <x v="10"/>
    <n v="247"/>
    <x v="78"/>
    <n v="43611.7"/>
    <n v="14.7"/>
    <x v="402"/>
    <n v="14.9"/>
    <n v="18655"/>
    <x v="404"/>
    <n v="0"/>
    <n v="2.19597034740677"/>
    <n v="5.1337443044760098"/>
    <n v="10.951901745077"/>
    <n v="0"/>
    <n v="0"/>
    <n v="0"/>
    <n v="0"/>
    <n v="0"/>
    <n v="0"/>
    <n v="0"/>
    <n v="17556"/>
    <s v="Electronics, Electrical Equip."/>
    <x v="12"/>
    <s v="www.amer.com.cn"/>
    <x v="361"/>
    <x v="10"/>
    <n v="2.3378021978021999"/>
    <x v="266"/>
    <x v="360"/>
  </r>
  <r>
    <x v="10"/>
    <n v="231"/>
    <x v="31"/>
    <n v="46295.6"/>
    <n v="19.600000000000001"/>
    <x v="403"/>
    <n v="1.4"/>
    <n v="27081.3"/>
    <x v="405"/>
    <n v="0"/>
    <n v="1.7900189218845901"/>
    <n v="3.0600451233877299"/>
    <n v="20.293368596336599"/>
    <n v="0"/>
    <n v="0"/>
    <n v="0"/>
    <n v="0"/>
    <n v="0"/>
    <n v="0"/>
    <n v="0"/>
    <n v="60000"/>
    <s v="Computers, Office Equipment"/>
    <x v="12"/>
    <s v="www.lenovo.com"/>
    <x v="362"/>
    <x v="10"/>
    <n v="1.7095043443261599"/>
    <x v="267"/>
    <x v="361"/>
  </r>
  <r>
    <x v="10"/>
    <n v="227"/>
    <x v="79"/>
    <n v="46834.8"/>
    <n v="-5.2"/>
    <x v="404"/>
    <n v="15.4"/>
    <n v="88189"/>
    <x v="406"/>
    <n v="0"/>
    <n v="1.37974326782649"/>
    <n v="0.732744446586309"/>
    <n v="5.1838659992298801"/>
    <n v="0"/>
    <n v="0"/>
    <n v="0"/>
    <n v="0"/>
    <n v="0"/>
    <n v="0"/>
    <n v="0"/>
    <n v="228613"/>
    <s v="Telecommunications"/>
    <x v="12"/>
    <s v="www.chinaunicom-a.com"/>
    <x v="363"/>
    <x v="10"/>
    <n v="0.53107303631972202"/>
    <x v="268"/>
    <x v="362"/>
  </r>
  <r>
    <x v="10"/>
    <n v="160"/>
    <x v="80"/>
    <n v="62147.6"/>
    <n v="0.2"/>
    <x v="405"/>
    <n v="31"/>
    <n v="112881.7"/>
    <x v="407"/>
    <n v="0"/>
    <n v="3.27880722666684"/>
    <n v="1.80516416744255"/>
    <n v="3.3670139376564601"/>
    <n v="0"/>
    <n v="0"/>
    <n v="0"/>
    <n v="0"/>
    <n v="0"/>
    <n v="0"/>
    <n v="0"/>
    <n v="454292"/>
    <s v="Telecommunications"/>
    <x v="12"/>
    <s v="www.chinatelecom.com.cn"/>
    <x v="364"/>
    <x v="10"/>
    <n v="0.55055513869830097"/>
    <x v="269"/>
    <x v="363"/>
  </r>
  <r>
    <x v="10"/>
    <n v="55"/>
    <x v="81"/>
    <n v="107529.4"/>
    <n v="-0.1"/>
    <x v="406"/>
    <n v="13.6"/>
    <n v="246748.79999999999"/>
    <x v="408"/>
    <n v="0"/>
    <n v="9.7193883719243299"/>
    <n v="4.23556264508683"/>
    <n v="7.7183716031986602"/>
    <n v="0"/>
    <n v="0"/>
    <n v="0"/>
    <n v="0"/>
    <n v="0"/>
    <n v="0"/>
    <n v="0"/>
    <n v="274347"/>
    <s v="Telecommunications"/>
    <x v="12"/>
    <s v="www.10086.cn0"/>
    <x v="365"/>
    <x v="10"/>
    <n v="0.43578489540779902"/>
    <x v="270"/>
    <x v="364"/>
  </r>
  <r>
    <x v="7"/>
    <n v="295"/>
    <x v="78"/>
    <n v="38030.199999999997"/>
    <n v="28.5"/>
    <x v="407"/>
    <n v="46.4"/>
    <n v="17142.8"/>
    <x v="409"/>
    <n v="0"/>
    <n v="2.2019000000000002"/>
    <n v="4.9019000000000004"/>
    <n v="10.401899999999999"/>
    <n v="0"/>
    <n v="0"/>
    <n v="0"/>
    <n v="0"/>
    <n v="0"/>
    <n v="0"/>
    <n v="0"/>
    <n v="16720"/>
    <s v="Electronics, Electrical Equip."/>
    <x v="12"/>
    <s v="www.amer.com.cn"/>
    <x v="366"/>
    <x v="7"/>
    <n v="2.2184357281190898"/>
    <x v="271"/>
    <x v="365"/>
  </r>
  <r>
    <x v="7"/>
    <n v="210"/>
    <x v="79"/>
    <n v="49399.199999999997"/>
    <n v="21.6"/>
    <x v="408"/>
    <n v="49.2"/>
    <n v="87772.3"/>
    <x v="410"/>
    <n v="0"/>
    <n v="1.1019000000000001"/>
    <n v="0.60189999999999999"/>
    <n v="4.5019"/>
    <n v="0"/>
    <n v="0"/>
    <n v="0"/>
    <n v="0"/>
    <n v="0"/>
    <n v="0"/>
    <n v="0"/>
    <n v="222529"/>
    <s v="Telecommunications"/>
    <x v="12"/>
    <s v="www.chinaunicom-a.com"/>
    <x v="367"/>
    <x v="7"/>
    <n v="0.56281081844727798"/>
    <x v="99"/>
    <x v="366"/>
  </r>
  <r>
    <x v="8"/>
    <n v="387"/>
    <x v="78"/>
    <n v="29588.3"/>
    <n v="49"/>
    <x v="409"/>
    <n v="241.6"/>
    <n v="13914"/>
    <x v="411"/>
    <n v="0"/>
    <n v="1.9"/>
    <n v="4.0907999999999998"/>
    <n v="0"/>
    <n v="0"/>
    <n v="0"/>
    <n v="0"/>
    <n v="0"/>
    <n v="0"/>
    <n v="0"/>
    <n v="0"/>
    <n v="15109"/>
    <s v="Electronics, Electrical Equip."/>
    <x v="12"/>
    <s v="www.amer.com.cn"/>
    <x v="0"/>
    <x v="8"/>
    <n v="2.1265128647405498"/>
    <x v="0"/>
    <x v="0"/>
  </r>
  <r>
    <x v="8"/>
    <n v="258"/>
    <x v="79"/>
    <n v="40617.1"/>
    <n v="21.8"/>
    <x v="410"/>
    <n v="71.8"/>
    <n v="83199.399999999994"/>
    <x v="412"/>
    <n v="0"/>
    <n v="0.9"/>
    <n v="0.4511"/>
    <n v="0"/>
    <n v="0"/>
    <n v="0"/>
    <n v="0"/>
    <n v="0"/>
    <n v="0"/>
    <n v="0"/>
    <n v="0"/>
    <n v="218598"/>
    <s v="Telecommunications"/>
    <x v="12"/>
    <s v="www.chinaunicom-a.com"/>
    <x v="0"/>
    <x v="8"/>
    <n v="0.48818981867657701"/>
    <x v="0"/>
    <x v="0"/>
  </r>
  <r>
    <x v="9"/>
    <n v="183"/>
    <x v="78"/>
    <n v="49676.7"/>
    <n v="3.9"/>
    <x v="398"/>
    <n v="5.2"/>
    <n v="18404.900000000001"/>
    <x v="400"/>
    <n v="0"/>
    <n v="2.4"/>
    <n v="6.5"/>
    <n v="12"/>
    <n v="0"/>
    <n v="0"/>
    <n v="0"/>
    <n v="0"/>
    <n v="0"/>
    <n v="0"/>
    <n v="0"/>
    <n v="17852"/>
    <s v="Electronics, Electrical Equip."/>
    <x v="12"/>
    <s v="www.amer.com.cn"/>
    <x v="357"/>
    <x v="9"/>
    <n v="2.6991018696108098"/>
    <x v="264"/>
    <x v="356"/>
  </r>
  <r>
    <x v="0"/>
    <n v="267"/>
    <x v="79"/>
    <n v="52765.9"/>
    <n v="3.8"/>
    <x v="411"/>
    <n v="11"/>
    <n v="93470.8"/>
    <x v="413"/>
    <n v="0"/>
    <n v="2.1"/>
    <n v="1.2"/>
    <n v="4.8"/>
    <n v="0"/>
    <n v="0"/>
    <n v="0"/>
    <n v="0"/>
    <n v="0"/>
    <n v="0"/>
    <n v="0"/>
    <n v="244508"/>
    <s v="Telecommunications"/>
    <x v="12"/>
    <s v="www.chinaunicom-a.com"/>
    <x v="368"/>
    <x v="0"/>
    <n v="0.56451747497614202"/>
    <x v="272"/>
    <x v="367"/>
  </r>
  <r>
    <x v="0"/>
    <n v="132"/>
    <x v="80"/>
    <n v="87166.399999999994"/>
    <n v="4.3"/>
    <x v="412"/>
    <n v="6.5"/>
    <n v="151748.79999999999"/>
    <x v="414"/>
    <n v="0"/>
    <n v="2.4"/>
    <n v="1.4"/>
    <n v="3.6"/>
    <n v="0"/>
    <n v="0"/>
    <n v="0"/>
    <n v="0"/>
    <n v="0"/>
    <n v="0"/>
    <n v="0"/>
    <n v="392726"/>
    <s v="Telecommunications"/>
    <x v="12"/>
    <s v="www.chinatelecom.com.cn"/>
    <x v="369"/>
    <x v="0"/>
    <n v="0.57441245004902797"/>
    <x v="273"/>
    <x v="368"/>
  </r>
  <r>
    <x v="0"/>
    <n v="62"/>
    <x v="81"/>
    <n v="139597.1"/>
    <n v="5.8"/>
    <x v="413"/>
    <n v="0.6"/>
    <n v="331724.40000000002"/>
    <x v="415"/>
    <n v="0"/>
    <n v="10.5"/>
    <n v="4.4000000000000004"/>
    <n v="8.1"/>
    <n v="0"/>
    <n v="0"/>
    <n v="0"/>
    <n v="0"/>
    <n v="0"/>
    <n v="0"/>
    <n v="0"/>
    <n v="452202"/>
    <s v="Telecommunications"/>
    <x v="12"/>
    <s v="www.10086.cn"/>
    <x v="370"/>
    <x v="0"/>
    <n v="0.42082252616931398"/>
    <x v="274"/>
    <x v="369"/>
  </r>
  <r>
    <x v="1"/>
    <n v="267"/>
    <x v="79"/>
    <n v="50827.6"/>
    <n v="15.4"/>
    <x v="414"/>
    <n v="22.2"/>
    <n v="93399.7"/>
    <x v="416"/>
    <n v="0"/>
    <n v="1.9"/>
    <n v="1"/>
    <n v="4.2"/>
    <n v="0"/>
    <n v="0"/>
    <n v="0"/>
    <n v="0"/>
    <n v="0"/>
    <n v="0"/>
    <n v="0"/>
    <n v="242661"/>
    <s v="Telecommunications"/>
    <x v="12"/>
    <s v="www.chinaunicom-a.com"/>
    <x v="371"/>
    <x v="1"/>
    <n v="0.54419446743404998"/>
    <x v="275"/>
    <x v="370"/>
  </r>
  <r>
    <x v="1"/>
    <n v="131"/>
    <x v="80"/>
    <n v="83596.3"/>
    <n v="17.100000000000001"/>
    <x v="415"/>
    <n v="2.6"/>
    <n v="155817.70000000001"/>
    <x v="417"/>
    <n v="0"/>
    <n v="2.2999999999999998"/>
    <n v="1.2"/>
    <n v="3.2"/>
    <n v="0"/>
    <n v="0"/>
    <n v="0"/>
    <n v="0"/>
    <n v="0"/>
    <n v="0"/>
    <n v="0"/>
    <n v="394600"/>
    <s v="Telecommunications"/>
    <x v="12"/>
    <s v="www.chinatelecom.com.cn"/>
    <x v="372"/>
    <x v="1"/>
    <n v="0.53650066712574995"/>
    <x v="276"/>
    <x v="371"/>
  </r>
  <r>
    <x v="1"/>
    <n v="57"/>
    <x v="81"/>
    <n v="131913.4"/>
    <n v="18"/>
    <x v="416"/>
    <n v="13.2"/>
    <n v="337922.8"/>
    <x v="418"/>
    <n v="0"/>
    <n v="11.1"/>
    <n v="4.3"/>
    <n v="7.9"/>
    <n v="0"/>
    <n v="0"/>
    <n v="0"/>
    <n v="0"/>
    <n v="0"/>
    <n v="0"/>
    <n v="0"/>
    <n v="451331"/>
    <s v="Telecommunications"/>
    <x v="12"/>
    <s v="www.10086.cn"/>
    <x v="373"/>
    <x v="1"/>
    <n v="0.39036549176320701"/>
    <x v="197"/>
    <x v="372"/>
  </r>
  <r>
    <x v="2"/>
    <n v="334"/>
    <x v="74"/>
    <n v="35930.9"/>
    <n v="10.7"/>
    <x v="417"/>
    <n v="-170.6"/>
    <n v="53587.7"/>
    <x v="419"/>
    <n v="0"/>
    <n v="-0.3"/>
    <n v="-0.2"/>
    <n v="-1"/>
    <n v="0"/>
    <n v="0"/>
    <n v="0"/>
    <n v="0"/>
    <n v="0"/>
    <n v="0"/>
    <n v="0"/>
    <n v="180822"/>
    <s v="Electronics, Electrical Equip."/>
    <x v="12"/>
    <s v="www.cec.com.cn"/>
    <x v="374"/>
    <x v="2"/>
    <n v="0.67050647816569897"/>
    <x v="20"/>
    <x v="373"/>
  </r>
  <r>
    <x v="2"/>
    <n v="260"/>
    <x v="79"/>
    <n v="44034.400000000001"/>
    <n v="4.7"/>
    <x v="418"/>
    <n v="11"/>
    <n v="89268.3"/>
    <x v="420"/>
    <n v="0"/>
    <n v="1.8"/>
    <n v="0.9"/>
    <n v="3.5"/>
    <n v="0"/>
    <n v="0"/>
    <n v="0"/>
    <n v="0"/>
    <n v="0"/>
    <n v="0"/>
    <n v="0"/>
    <n v="242121"/>
    <s v="Telecommunications"/>
    <x v="12"/>
    <s v="www.chinaunicom-a.com"/>
    <x v="375"/>
    <x v="2"/>
    <n v="0.49328148962173601"/>
    <x v="120"/>
    <x v="374"/>
  </r>
  <r>
    <x v="2"/>
    <n v="126"/>
    <x v="80"/>
    <n v="71400.899999999994"/>
    <n v="6"/>
    <x v="419"/>
    <n v="4.5999999999999996"/>
    <n v="139128.5"/>
    <x v="421"/>
    <n v="0"/>
    <n v="2.6"/>
    <n v="1.4"/>
    <n v="3.3"/>
    <n v="0"/>
    <n v="0"/>
    <n v="0"/>
    <n v="0"/>
    <n v="0"/>
    <n v="0"/>
    <n v="0"/>
    <n v="400945"/>
    <s v="Telecommunications"/>
    <x v="12"/>
    <s v="www.chinatelecom.com.cn"/>
    <x v="376"/>
    <x v="2"/>
    <n v="0.51320110545287301"/>
    <x v="277"/>
    <x v="375"/>
  </r>
  <r>
    <x v="2"/>
    <n v="56"/>
    <x v="81"/>
    <n v="111825.5"/>
    <n v="3"/>
    <x v="420"/>
    <n v="6.4"/>
    <n v="304527.8"/>
    <x v="422"/>
    <n v="0"/>
    <n v="11.6"/>
    <n v="4.2"/>
    <n v="7.6"/>
    <n v="0"/>
    <n v="0"/>
    <n v="0"/>
    <n v="0"/>
    <n v="0"/>
    <n v="0"/>
    <n v="0"/>
    <n v="455721"/>
    <s v="Telecommunications"/>
    <x v="12"/>
    <s v="www.10086.cn"/>
    <x v="377"/>
    <x v="2"/>
    <n v="0.36720949614452297"/>
    <x v="257"/>
    <x v="376"/>
  </r>
  <r>
    <x v="3"/>
    <n v="375"/>
    <x v="74"/>
    <n v="33055.699999999997"/>
    <n v="3.3"/>
    <x v="421"/>
    <n v="110"/>
    <n v="40323.199999999997"/>
    <x v="423"/>
    <n v="0"/>
    <n v="1.1000000000000001"/>
    <n v="0.9"/>
    <n v="5.5"/>
    <n v="0"/>
    <n v="0"/>
    <n v="0"/>
    <n v="0"/>
    <n v="0"/>
    <n v="0"/>
    <n v="0"/>
    <n v="135297"/>
    <s v="Electronics, Electrical Equip."/>
    <x v="12"/>
    <s v="www.cec.com.cn"/>
    <x v="378"/>
    <x v="3"/>
    <n v="0.81976876835171797"/>
    <x v="278"/>
    <x v="377"/>
  </r>
  <r>
    <x v="3"/>
    <n v="262"/>
    <x v="79"/>
    <n v="43974.400000000001"/>
    <n v="8.1"/>
    <x v="422"/>
    <n v="879.1"/>
    <n v="78908.5"/>
    <x v="424"/>
    <n v="0"/>
    <n v="1.4"/>
    <n v="0.8"/>
    <n v="3"/>
    <n v="0"/>
    <n v="0"/>
    <n v="0"/>
    <n v="0"/>
    <n v="0"/>
    <n v="0"/>
    <n v="0"/>
    <n v="246299"/>
    <s v="Telecommunications"/>
    <x v="12"/>
    <s v="www.chinaunicom-a.com"/>
    <x v="379"/>
    <x v="3"/>
    <n v="0.55728343587826401"/>
    <x v="29"/>
    <x v="378"/>
  </r>
  <r>
    <x v="3"/>
    <n v="141"/>
    <x v="80"/>
    <n v="68709.5"/>
    <n v="7.4"/>
    <x v="423"/>
    <n v="-8.5"/>
    <n v="122945.9"/>
    <x v="425"/>
    <n v="0"/>
    <n v="2.4"/>
    <n v="1.4"/>
    <n v="3.1"/>
    <n v="0"/>
    <n v="0"/>
    <n v="0"/>
    <n v="0"/>
    <n v="0"/>
    <n v="0"/>
    <n v="0"/>
    <n v="403014"/>
    <s v="Telecommunications"/>
    <x v="12"/>
    <s v="www.chinatelecom.com.cn"/>
    <x v="380"/>
    <x v="3"/>
    <n v="0.55885962850326898"/>
    <x v="136"/>
    <x v="379"/>
  </r>
  <r>
    <x v="3"/>
    <n v="56"/>
    <x v="81"/>
    <n v="112096"/>
    <n v="1.8"/>
    <x v="424"/>
    <n v="7.4"/>
    <n v="255216.6"/>
    <x v="426"/>
    <n v="0"/>
    <n v="10.5"/>
    <n v="4.5999999999999996"/>
    <n v="8.1999999999999993"/>
    <n v="0"/>
    <n v="0"/>
    <n v="0"/>
    <n v="0"/>
    <n v="0"/>
    <n v="0"/>
    <n v="0"/>
    <n v="462046"/>
    <s v="Telecommunications"/>
    <x v="12"/>
    <s v="www.10086.cn"/>
    <x v="381"/>
    <x v="3"/>
    <n v="0.43921907900975099"/>
    <x v="210"/>
    <x v="380"/>
  </r>
  <r>
    <x v="4"/>
    <n v="375"/>
    <x v="74"/>
    <n v="33055.699999999997"/>
    <n v="3.3"/>
    <x v="421"/>
    <n v="110"/>
    <n v="40323.199999999997"/>
    <x v="423"/>
    <n v="0"/>
    <n v="1.1000000000000001"/>
    <n v="0.9"/>
    <n v="5.5"/>
    <n v="0"/>
    <n v="0"/>
    <n v="0"/>
    <n v="0"/>
    <n v="0"/>
    <n v="0"/>
    <n v="0"/>
    <n v="135297"/>
    <s v="Electronics, Electrical Equip."/>
    <x v="12"/>
    <s v="www.cec.com.cn"/>
    <x v="378"/>
    <x v="4"/>
    <n v="0.81976876835171797"/>
    <x v="278"/>
    <x v="377"/>
  </r>
  <r>
    <x v="4"/>
    <n v="262"/>
    <x v="79"/>
    <n v="43974.400000000001"/>
    <n v="8.1"/>
    <x v="422"/>
    <n v="879.1"/>
    <n v="78908.5"/>
    <x v="424"/>
    <n v="0"/>
    <n v="1.4"/>
    <n v="0.8"/>
    <n v="3"/>
    <n v="0"/>
    <n v="0"/>
    <n v="0"/>
    <n v="0"/>
    <n v="0"/>
    <n v="0"/>
    <n v="0"/>
    <n v="246299"/>
    <s v="Telecommunications"/>
    <x v="12"/>
    <s v="www.chinaunicom-a.com"/>
    <x v="379"/>
    <x v="4"/>
    <n v="0.55728343587826401"/>
    <x v="29"/>
    <x v="378"/>
  </r>
  <r>
    <x v="4"/>
    <n v="141"/>
    <x v="80"/>
    <n v="68709.5"/>
    <n v="7.4"/>
    <x v="423"/>
    <n v="-8.5"/>
    <n v="122945.9"/>
    <x v="425"/>
    <n v="0"/>
    <n v="2.4"/>
    <n v="1.4"/>
    <n v="3.1"/>
    <n v="0"/>
    <n v="0"/>
    <n v="0"/>
    <n v="0"/>
    <n v="0"/>
    <n v="0"/>
    <n v="0"/>
    <n v="403014"/>
    <s v="Telecommunications"/>
    <x v="12"/>
    <s v="www.chinatelecom.com.cn"/>
    <x v="380"/>
    <x v="4"/>
    <n v="0.55885962850326898"/>
    <x v="136"/>
    <x v="379"/>
  </r>
  <r>
    <x v="4"/>
    <n v="56"/>
    <x v="81"/>
    <n v="112096"/>
    <n v="1.8"/>
    <x v="424"/>
    <n v="7.4"/>
    <n v="255216.6"/>
    <x v="426"/>
    <n v="0"/>
    <n v="10.5"/>
    <n v="4.5999999999999996"/>
    <n v="8.1999999999999993"/>
    <n v="0"/>
    <n v="0"/>
    <n v="0"/>
    <n v="0"/>
    <n v="0"/>
    <n v="0"/>
    <n v="0"/>
    <n v="462046"/>
    <s v="Telecommunications"/>
    <x v="12"/>
    <s v="www.10086.cn"/>
    <x v="381"/>
    <x v="4"/>
    <n v="0.43921907900975099"/>
    <x v="210"/>
    <x v="380"/>
  </r>
  <r>
    <x v="5"/>
    <n v="375"/>
    <x v="74"/>
    <n v="33055.699999999997"/>
    <n v="3.3"/>
    <x v="421"/>
    <n v="110"/>
    <n v="40323.199999999997"/>
    <x v="423"/>
    <n v="0"/>
    <n v="1.1000000000000001"/>
    <n v="0.9"/>
    <n v="5.5"/>
    <n v="0"/>
    <n v="0"/>
    <n v="0"/>
    <n v="0"/>
    <n v="0"/>
    <n v="0"/>
    <n v="0"/>
    <n v="135297"/>
    <s v="Electronics, Electrical Equip."/>
    <x v="12"/>
    <s v="www.cec.com.cn"/>
    <x v="378"/>
    <x v="5"/>
    <n v="0.81976876835171797"/>
    <x v="278"/>
    <x v="377"/>
  </r>
  <r>
    <x v="5"/>
    <n v="262"/>
    <x v="79"/>
    <n v="43974.400000000001"/>
    <n v="8.1"/>
    <x v="422"/>
    <n v="879.1"/>
    <n v="78908.5"/>
    <x v="424"/>
    <n v="0"/>
    <n v="1.4"/>
    <n v="0.8"/>
    <n v="3"/>
    <n v="0"/>
    <n v="0"/>
    <n v="0"/>
    <n v="0"/>
    <n v="0"/>
    <n v="0"/>
    <n v="0"/>
    <n v="246299"/>
    <s v="Telecommunications"/>
    <x v="12"/>
    <s v="www.chinaunicom-a.com"/>
    <x v="379"/>
    <x v="5"/>
    <n v="0.55728343587826401"/>
    <x v="29"/>
    <x v="378"/>
  </r>
  <r>
    <x v="5"/>
    <n v="141"/>
    <x v="80"/>
    <n v="68709.5"/>
    <n v="7.4"/>
    <x v="423"/>
    <n v="-8.5"/>
    <n v="122945.9"/>
    <x v="425"/>
    <n v="0"/>
    <n v="2.4"/>
    <n v="1.4"/>
    <n v="3.1"/>
    <n v="0"/>
    <n v="0"/>
    <n v="0"/>
    <n v="0"/>
    <n v="0"/>
    <n v="0"/>
    <n v="0"/>
    <n v="403014"/>
    <s v="Telecommunications"/>
    <x v="12"/>
    <s v="www.chinatelecom.com.cn"/>
    <x v="380"/>
    <x v="5"/>
    <n v="0.55885962850326898"/>
    <x v="136"/>
    <x v="379"/>
  </r>
  <r>
    <x v="5"/>
    <n v="56"/>
    <x v="81"/>
    <n v="112096"/>
    <n v="1.8"/>
    <x v="424"/>
    <n v="7.4"/>
    <n v="255216.6"/>
    <x v="426"/>
    <n v="0"/>
    <n v="10.5"/>
    <n v="4.5999999999999996"/>
    <n v="8.1999999999999993"/>
    <n v="0"/>
    <n v="0"/>
    <n v="0"/>
    <n v="0"/>
    <n v="0"/>
    <n v="0"/>
    <n v="0"/>
    <n v="462046"/>
    <s v="Telecommunications"/>
    <x v="12"/>
    <s v="www.10086.cn"/>
    <x v="381"/>
    <x v="5"/>
    <n v="0.43921907900975099"/>
    <x v="210"/>
    <x v="380"/>
  </r>
  <r>
    <x v="6"/>
    <n v="362"/>
    <x v="74"/>
    <n v="30009.7"/>
    <n v="-4.8"/>
    <x v="383"/>
    <n v="82.6"/>
    <n v="36574.9"/>
    <x v="427"/>
    <n v="0"/>
    <n v="1.1000000000000001"/>
    <n v="0.9"/>
    <n v="6.7"/>
    <n v="0"/>
    <n v="0"/>
    <n v="0"/>
    <n v="0"/>
    <n v="0"/>
    <n v="0"/>
    <n v="0"/>
    <n v="144659"/>
    <s v="Electronics, Electrical Equip."/>
    <x v="12"/>
    <s v="www.cec.com.cn"/>
    <x v="382"/>
    <x v="6"/>
    <n v="0.82049985099070699"/>
    <x v="160"/>
    <x v="381"/>
  </r>
  <r>
    <x v="6"/>
    <n v="241"/>
    <x v="79"/>
    <n v="41273.9"/>
    <n v="-6.4"/>
    <x v="425"/>
    <n v="-95.8"/>
    <n v="88626.1"/>
    <x v="428"/>
    <n v="0"/>
    <n v="0.1"/>
    <n v="0"/>
    <n v="0.2"/>
    <n v="0"/>
    <n v="0"/>
    <n v="0"/>
    <n v="0"/>
    <n v="0"/>
    <n v="0"/>
    <n v="0"/>
    <n v="253724"/>
    <s v="Telecommunications"/>
    <x v="12"/>
    <s v="www.chinaunicom-a.com"/>
    <x v="383"/>
    <x v="6"/>
    <n v="0.46570818302960398"/>
    <x v="108"/>
    <x v="382"/>
  </r>
  <r>
    <x v="6"/>
    <n v="133"/>
    <x v="80"/>
    <n v="62387"/>
    <n v="1"/>
    <x v="426"/>
    <n v="2.9"/>
    <n v="115818.8"/>
    <x v="429"/>
    <n v="0"/>
    <n v="2.8"/>
    <n v="1.5"/>
    <n v="3.5"/>
    <n v="0"/>
    <n v="0"/>
    <n v="0"/>
    <n v="0"/>
    <n v="0"/>
    <n v="0"/>
    <n v="0"/>
    <n v="413536"/>
    <s v="Telecommunications"/>
    <x v="12"/>
    <s v="www.chinatelecom.com.cn"/>
    <x v="384"/>
    <x v="6"/>
    <n v="0.53866039019571998"/>
    <x v="120"/>
    <x v="383"/>
  </r>
  <r>
    <x v="6"/>
    <n v="47"/>
    <x v="81"/>
    <n v="107116.5"/>
    <n v="0.3"/>
    <x v="427"/>
    <n v="-5.2"/>
    <n v="246445.6"/>
    <x v="430"/>
    <n v="0"/>
    <n v="9"/>
    <n v="3.9"/>
    <n v="7.4"/>
    <n v="0"/>
    <n v="0"/>
    <n v="0"/>
    <n v="0"/>
    <n v="0"/>
    <n v="0"/>
    <n v="0"/>
    <n v="463712"/>
    <s v="Telecommunications"/>
    <x v="12"/>
    <s v="www.10086.cn"/>
    <x v="385"/>
    <x v="6"/>
    <n v="0.43464561753182002"/>
    <x v="130"/>
    <x v="384"/>
  </r>
  <r>
    <x v="11"/>
    <n v="329"/>
    <x v="74"/>
    <n v="31537"/>
    <n v="-4.7"/>
    <x v="428"/>
    <n v="-22.9"/>
    <n v="38158.300000000003"/>
    <x v="431"/>
    <n v="0"/>
    <n v="0.6"/>
    <n v="0.5"/>
    <n v="3.6"/>
    <n v="0"/>
    <n v="0"/>
    <n v="0"/>
    <n v="0"/>
    <n v="0"/>
    <n v="0"/>
    <n v="0"/>
    <n v="127875"/>
    <s v="Electronics, Electrical Equip."/>
    <x v="12"/>
    <s v="www.cec.com.cn"/>
    <x v="386"/>
    <x v="11"/>
    <n v="0.82647811878411803"/>
    <x v="273"/>
    <x v="385"/>
  </r>
  <r>
    <x v="11"/>
    <n v="132"/>
    <x v="80"/>
    <n v="61795.8"/>
    <n v="-0.6"/>
    <x v="429"/>
    <n v="-15.8"/>
    <n v="118993.8"/>
    <x v="432"/>
    <n v="0"/>
    <n v="2.8"/>
    <n v="1.4"/>
    <n v="3"/>
    <n v="0"/>
    <n v="0"/>
    <n v="0"/>
    <n v="0"/>
    <n v="0"/>
    <n v="0"/>
    <n v="0"/>
    <n v="417101"/>
    <s v="Telecommunications"/>
    <x v="12"/>
    <s v="www.chinatelecom.com.cn"/>
    <x v="387"/>
    <x v="11"/>
    <n v="0.51931949395682797"/>
    <x v="29"/>
    <x v="386"/>
  </r>
  <r>
    <x v="11"/>
    <n v="45"/>
    <x v="81"/>
    <n v="106760.6"/>
    <n v="-0.7"/>
    <x v="430"/>
    <n v="-2.9"/>
    <n v="251113.4"/>
    <x v="433"/>
    <n v="0"/>
    <n v="9.5"/>
    <n v="4"/>
    <n v="7.5"/>
    <n v="0"/>
    <n v="0"/>
    <n v="0"/>
    <n v="0"/>
    <n v="0"/>
    <n v="0"/>
    <n v="0"/>
    <n v="436651"/>
    <s v="Telecommunications"/>
    <x v="12"/>
    <s v="www.10086.cn"/>
    <x v="388"/>
    <x v="11"/>
    <n v="0.42514895660685598"/>
    <x v="202"/>
    <x v="387"/>
  </r>
  <r>
    <x v="7"/>
    <n v="154"/>
    <x v="80"/>
    <n v="62046.8"/>
    <n v="16.2"/>
    <x v="431"/>
    <n v="45.9"/>
    <n v="111323.3"/>
    <x v="434"/>
    <n v="0"/>
    <n v="2.5019"/>
    <n v="1.4018999999999999"/>
    <n v="2.6019000000000001"/>
    <n v="0"/>
    <n v="0"/>
    <n v="0"/>
    <n v="0"/>
    <n v="0"/>
    <n v="0"/>
    <n v="0"/>
    <n v="414673"/>
    <s v="Telecommunications"/>
    <x v="12"/>
    <s v="www.chinatelecom.com.cn"/>
    <x v="389"/>
    <x v="7"/>
    <n v="0.55735681568907902"/>
    <x v="279"/>
    <x v="388"/>
  </r>
  <r>
    <x v="7"/>
    <n v="55"/>
    <x v="81"/>
    <n v="107647.3"/>
    <n v="11.1"/>
    <x v="432"/>
    <n v="-22.4"/>
    <n v="232012.7"/>
    <x v="435"/>
    <n v="0"/>
    <n v="8.5018999999999991"/>
    <n v="4.0019"/>
    <n v="7.1018999999999997"/>
    <n v="0"/>
    <n v="0"/>
    <n v="0"/>
    <n v="0"/>
    <n v="0"/>
    <n v="0"/>
    <n v="0"/>
    <n v="235688"/>
    <s v="Telecommunications"/>
    <x v="12"/>
    <s v="www.10086.cn0"/>
    <x v="390"/>
    <x v="7"/>
    <n v="0.46397158431413499"/>
    <x v="159"/>
    <x v="389"/>
  </r>
  <r>
    <x v="8"/>
    <n v="182"/>
    <x v="80"/>
    <n v="53378.6"/>
    <n v="18.2"/>
    <x v="433"/>
    <n v="91.5"/>
    <n v="106848.9"/>
    <x v="436"/>
    <n v="0"/>
    <n v="2"/>
    <n v="0.99819999999999998"/>
    <n v="0"/>
    <n v="0"/>
    <n v="0"/>
    <n v="0"/>
    <n v="0"/>
    <n v="0"/>
    <n v="0"/>
    <n v="0"/>
    <n v="488113"/>
    <s v="Telecommunications"/>
    <x v="12"/>
    <s v="www.chinatelecom.com.cn"/>
    <x v="0"/>
    <x v="8"/>
    <n v="0.49957088935871102"/>
    <x v="0"/>
    <x v="0"/>
  </r>
  <r>
    <x v="8"/>
    <n v="71"/>
    <x v="81"/>
    <n v="96874.5"/>
    <n v="10.7"/>
    <x v="434"/>
    <n v="1.3"/>
    <n v="204799.3"/>
    <x v="437"/>
    <n v="0"/>
    <n v="12.2"/>
    <n v="5.7864000000000004"/>
    <n v="0"/>
    <n v="0"/>
    <n v="0"/>
    <n v="0"/>
    <n v="0"/>
    <n v="0"/>
    <n v="0"/>
    <n v="0"/>
    <n v="222431"/>
    <s v="Telecommunications"/>
    <x v="12"/>
    <s v="www.10086.cn0"/>
    <x v="0"/>
    <x v="8"/>
    <n v="0.47302163630442101"/>
    <x v="0"/>
    <x v="0"/>
  </r>
  <r>
    <x v="9"/>
    <n v="362"/>
    <x v="74"/>
    <n v="30009.7"/>
    <n v="-4.8"/>
    <x v="383"/>
    <n v="82.6"/>
    <n v="36574.9"/>
    <x v="427"/>
    <n v="0"/>
    <n v="1.1000000000000001"/>
    <n v="0.9"/>
    <n v="6.7"/>
    <n v="0"/>
    <n v="0"/>
    <n v="0"/>
    <n v="0"/>
    <n v="0"/>
    <n v="0"/>
    <n v="0"/>
    <n v="144659"/>
    <s v="Electronics, Electrical Equip."/>
    <x v="12"/>
    <s v="www.cec.com.cn"/>
    <x v="382"/>
    <x v="9"/>
    <n v="0.82049985099070699"/>
    <x v="160"/>
    <x v="381"/>
  </r>
  <r>
    <x v="9"/>
    <n v="241"/>
    <x v="79"/>
    <n v="41273.9"/>
    <n v="-6.4"/>
    <x v="425"/>
    <n v="-95.8"/>
    <n v="88626.1"/>
    <x v="428"/>
    <n v="0"/>
    <n v="0.1"/>
    <n v="0"/>
    <n v="0.2"/>
    <n v="0"/>
    <n v="0"/>
    <n v="0"/>
    <n v="0"/>
    <n v="0"/>
    <n v="0"/>
    <n v="0"/>
    <n v="253724"/>
    <s v="Telecommunications"/>
    <x v="12"/>
    <s v="www.chinaunicom-a.com"/>
    <x v="383"/>
    <x v="9"/>
    <n v="0.46570818302960398"/>
    <x v="108"/>
    <x v="382"/>
  </r>
  <r>
    <x v="9"/>
    <n v="133"/>
    <x v="80"/>
    <n v="62387"/>
    <n v="1"/>
    <x v="426"/>
    <n v="2.9"/>
    <n v="115818.8"/>
    <x v="429"/>
    <n v="0"/>
    <n v="2.8"/>
    <n v="1.5"/>
    <n v="3.5"/>
    <n v="0"/>
    <n v="0"/>
    <n v="0"/>
    <n v="0"/>
    <n v="0"/>
    <n v="0"/>
    <n v="0"/>
    <n v="413536"/>
    <s v="Telecommunications"/>
    <x v="12"/>
    <s v="www.chinatelecom.com.cn"/>
    <x v="384"/>
    <x v="9"/>
    <n v="0.53866039019571998"/>
    <x v="120"/>
    <x v="383"/>
  </r>
  <r>
    <x v="9"/>
    <n v="47"/>
    <x v="81"/>
    <n v="107116.5"/>
    <n v="0.3"/>
    <x v="427"/>
    <n v="-5.2"/>
    <n v="246445.6"/>
    <x v="430"/>
    <n v="0"/>
    <n v="9"/>
    <n v="3.9"/>
    <n v="7.4"/>
    <n v="0"/>
    <n v="0"/>
    <n v="0"/>
    <n v="0"/>
    <n v="0"/>
    <n v="0"/>
    <n v="0"/>
    <n v="463712"/>
    <s v="Telecommunications"/>
    <x v="12"/>
    <s v="www.10086.cn0"/>
    <x v="385"/>
    <x v="9"/>
    <n v="0.43464561753182002"/>
    <x v="130"/>
    <x v="3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F41C71-39DD-4B2E-A691-645D470C428E}" name="TablaDiná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N124" firstHeaderRow="1" firstDataRow="2" firstDataCol="1"/>
  <pivotFields count="29">
    <pivotField showAll="0">
      <items count="13">
        <item x="9"/>
        <item x="8"/>
        <item x="7"/>
        <item x="10"/>
        <item x="11"/>
        <item x="6"/>
        <item x="5"/>
        <item x="4"/>
        <item x="3"/>
        <item x="2"/>
        <item x="1"/>
        <item x="0"/>
        <item t="default"/>
      </items>
    </pivotField>
    <pivotField showAll="0"/>
    <pivotField showAll="0">
      <items count="83">
        <item x="66"/>
        <item x="14"/>
        <item x="33"/>
        <item x="10"/>
        <item x="78"/>
        <item x="57"/>
        <item x="15"/>
        <item x="9"/>
        <item x="52"/>
        <item x="46"/>
        <item x="19"/>
        <item x="4"/>
        <item x="74"/>
        <item x="81"/>
        <item x="80"/>
        <item x="79"/>
        <item x="11"/>
        <item x="70"/>
        <item x="22"/>
        <item x="0"/>
        <item x="38"/>
        <item x="6"/>
        <item x="21"/>
        <item x="20"/>
        <item x="3"/>
        <item x="69"/>
        <item x="56"/>
        <item x="36"/>
        <item x="5"/>
        <item x="76"/>
        <item x="77"/>
        <item x="64"/>
        <item x="2"/>
        <item x="12"/>
        <item x="44"/>
        <item x="60"/>
        <item x="17"/>
        <item x="8"/>
        <item x="27"/>
        <item x="43"/>
        <item x="31"/>
        <item x="40"/>
        <item x="72"/>
        <item x="75"/>
        <item x="25"/>
        <item x="1"/>
        <item x="18"/>
        <item x="67"/>
        <item x="42"/>
        <item x="49"/>
        <item x="47"/>
        <item x="45"/>
        <item x="16"/>
        <item x="62"/>
        <item x="37"/>
        <item x="68"/>
        <item x="71"/>
        <item x="54"/>
        <item x="39"/>
        <item x="41"/>
        <item x="7"/>
        <item x="61"/>
        <item x="63"/>
        <item x="53"/>
        <item x="35"/>
        <item x="59"/>
        <item x="48"/>
        <item x="26"/>
        <item x="34"/>
        <item x="24"/>
        <item x="50"/>
        <item x="32"/>
        <item x="58"/>
        <item x="51"/>
        <item x="65"/>
        <item x="28"/>
        <item x="23"/>
        <item x="13"/>
        <item x="55"/>
        <item x="29"/>
        <item x="73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0">
        <item x="114"/>
        <item x="103"/>
        <item x="106"/>
        <item x="118"/>
        <item x="19"/>
        <item x="22"/>
        <item x="47"/>
        <item x="59"/>
        <item x="110"/>
        <item x="84"/>
        <item x="11"/>
        <item x="13"/>
        <item x="100"/>
        <item x="105"/>
        <item x="97"/>
        <item x="79"/>
        <item x="96"/>
        <item x="68"/>
        <item x="70"/>
        <item x="4"/>
        <item x="38"/>
        <item x="14"/>
        <item x="25"/>
        <item x="32"/>
        <item x="8"/>
        <item x="0"/>
        <item x="35"/>
        <item x="93"/>
        <item x="53"/>
        <item x="6"/>
        <item x="29"/>
        <item x="28"/>
        <item x="30"/>
        <item x="3"/>
        <item x="7"/>
        <item x="51"/>
        <item x="112"/>
        <item x="83"/>
        <item x="5"/>
        <item x="18"/>
        <item x="23"/>
        <item x="111"/>
        <item x="87"/>
        <item x="24"/>
        <item x="31"/>
        <item x="2"/>
        <item x="9"/>
        <item x="15"/>
        <item x="101"/>
        <item x="98"/>
        <item x="65"/>
        <item x="74"/>
        <item x="41"/>
        <item x="60"/>
        <item x="64"/>
        <item x="72"/>
        <item x="27"/>
        <item x="45"/>
        <item x="61"/>
        <item x="113"/>
        <item x="55"/>
        <item x="1"/>
        <item x="63"/>
        <item x="71"/>
        <item x="39"/>
        <item x="26"/>
        <item x="33"/>
        <item x="69"/>
        <item x="75"/>
        <item x="67"/>
        <item x="76"/>
        <item x="90"/>
        <item x="91"/>
        <item x="20"/>
        <item x="21"/>
        <item x="52"/>
        <item x="107"/>
        <item x="108"/>
        <item x="117"/>
        <item x="56"/>
        <item x="81"/>
        <item x="54"/>
        <item x="37"/>
        <item x="92"/>
        <item x="95"/>
        <item x="89"/>
        <item x="80"/>
        <item x="40"/>
        <item x="73"/>
        <item x="49"/>
        <item x="86"/>
        <item x="94"/>
        <item x="77"/>
        <item x="48"/>
        <item x="58"/>
        <item x="66"/>
        <item x="115"/>
        <item x="88"/>
        <item x="10"/>
        <item x="34"/>
        <item x="99"/>
        <item x="104"/>
        <item x="109"/>
        <item x="85"/>
        <item x="46"/>
        <item x="50"/>
        <item x="116"/>
        <item x="78"/>
        <item x="57"/>
        <item x="42"/>
        <item x="36"/>
        <item x="82"/>
        <item x="43"/>
        <item x="62"/>
        <item x="16"/>
        <item x="17"/>
        <item x="102"/>
        <item x="44"/>
        <item x="12"/>
        <item t="default"/>
      </items>
    </pivotField>
    <pivotField showAll="0"/>
    <pivotField showAll="0">
      <items count="392">
        <item x="18"/>
        <item x="295"/>
        <item x="298"/>
        <item x="336"/>
        <item x="4"/>
        <item x="330"/>
        <item x="324"/>
        <item x="125"/>
        <item x="240"/>
        <item x="241"/>
        <item x="341"/>
        <item x="289"/>
        <item x="297"/>
        <item x="122"/>
        <item x="264"/>
        <item x="127"/>
        <item x="118"/>
        <item x="337"/>
        <item x="255"/>
        <item x="231"/>
        <item x="344"/>
        <item x="319"/>
        <item x="331"/>
        <item x="20"/>
        <item x="325"/>
        <item x="342"/>
        <item x="362"/>
        <item x="265"/>
        <item x="283"/>
        <item x="299"/>
        <item x="302"/>
        <item x="338"/>
        <item x="343"/>
        <item x="266"/>
        <item x="124"/>
        <item x="382"/>
        <item x="339"/>
        <item x="386"/>
        <item x="121"/>
        <item x="225"/>
        <item x="332"/>
        <item x="59"/>
        <item x="61"/>
        <item x="320"/>
        <item x="220"/>
        <item x="354"/>
        <item x="333"/>
        <item x="328"/>
        <item x="321"/>
        <item x="326"/>
        <item x="378"/>
        <item x="277"/>
        <item x="348"/>
        <item x="107"/>
        <item x="101"/>
        <item x="358"/>
        <item x="366"/>
        <item x="80"/>
        <item x="129"/>
        <item x="361"/>
        <item x="119"/>
        <item x="239"/>
        <item x="12"/>
        <item x="267"/>
        <item x="360"/>
        <item x="374"/>
        <item x="105"/>
        <item x="296"/>
        <item x="259"/>
        <item x="138"/>
        <item x="281"/>
        <item x="357"/>
        <item x="276"/>
        <item x="268"/>
        <item x="87"/>
        <item x="229"/>
        <item x="97"/>
        <item x="117"/>
        <item x="294"/>
        <item x="273"/>
        <item x="214"/>
        <item x="346"/>
        <item x="347"/>
        <item x="114"/>
        <item x="248"/>
        <item x="92"/>
        <item x="307"/>
        <item x="263"/>
        <item x="19"/>
        <item x="345"/>
        <item x="98"/>
        <item x="272"/>
        <item x="282"/>
        <item x="383"/>
        <item x="175"/>
        <item x="359"/>
        <item x="66"/>
        <item x="356"/>
        <item x="31"/>
        <item x="367"/>
        <item x="363"/>
        <item x="308"/>
        <item x="224"/>
        <item x="256"/>
        <item x="275"/>
        <item x="340"/>
        <item x="293"/>
        <item x="300"/>
        <item x="151"/>
        <item x="212"/>
        <item x="104"/>
        <item x="110"/>
        <item x="355"/>
        <item x="218"/>
        <item x="257"/>
        <item x="15"/>
        <item x="246"/>
        <item x="334"/>
        <item x="327"/>
        <item x="173"/>
        <item x="215"/>
        <item x="130"/>
        <item x="247"/>
        <item x="322"/>
        <item x="311"/>
        <item x="304"/>
        <item x="285"/>
        <item x="284"/>
        <item x="2"/>
        <item x="211"/>
        <item x="350"/>
        <item x="167"/>
        <item x="27"/>
        <item x="56"/>
        <item x="245"/>
        <item x="93"/>
        <item x="65"/>
        <item x="88"/>
        <item x="352"/>
        <item x="353"/>
        <item x="70"/>
        <item x="82"/>
        <item x="160"/>
        <item x="60"/>
        <item x="111"/>
        <item x="230"/>
        <item x="176"/>
        <item x="253"/>
        <item x="269"/>
        <item x="250"/>
        <item x="78"/>
        <item x="292"/>
        <item x="75"/>
        <item x="278"/>
        <item x="351"/>
        <item x="274"/>
        <item x="219"/>
        <item x="260"/>
        <item x="379"/>
        <item x="349"/>
        <item x="81"/>
        <item x="5"/>
        <item x="188"/>
        <item x="226"/>
        <item x="153"/>
        <item x="86"/>
        <item x="290"/>
        <item x="126"/>
        <item x="177"/>
        <item x="120"/>
        <item x="26"/>
        <item x="162"/>
        <item x="22"/>
        <item x="368"/>
        <item x="190"/>
        <item x="375"/>
        <item x="169"/>
        <item x="371"/>
        <item x="128"/>
        <item x="244"/>
        <item x="192"/>
        <item x="312"/>
        <item x="186"/>
        <item x="16"/>
        <item x="301"/>
        <item x="159"/>
        <item x="193"/>
        <item x="170"/>
        <item x="132"/>
        <item x="314"/>
        <item x="139"/>
        <item x="166"/>
        <item x="305"/>
        <item x="303"/>
        <item x="146"/>
        <item x="140"/>
        <item x="237"/>
        <item x="145"/>
        <item x="184"/>
        <item x="254"/>
        <item x="205"/>
        <item x="309"/>
        <item x="287"/>
        <item x="178"/>
        <item x="174"/>
        <item x="152"/>
        <item x="243"/>
        <item x="164"/>
        <item x="108"/>
        <item x="249"/>
        <item x="180"/>
        <item x="106"/>
        <item x="242"/>
        <item x="47"/>
        <item x="172"/>
        <item x="203"/>
        <item x="183"/>
        <item x="234"/>
        <item x="29"/>
        <item x="286"/>
        <item x="168"/>
        <item x="317"/>
        <item x="156"/>
        <item x="279"/>
        <item x="313"/>
        <item x="204"/>
        <item x="113"/>
        <item x="161"/>
        <item x="206"/>
        <item x="148"/>
        <item x="163"/>
        <item x="189"/>
        <item x="223"/>
        <item x="131"/>
        <item x="201"/>
        <item x="270"/>
        <item x="191"/>
        <item x="194"/>
        <item x="181"/>
        <item x="155"/>
        <item x="187"/>
        <item x="202"/>
        <item x="306"/>
        <item x="141"/>
        <item x="6"/>
        <item x="199"/>
        <item x="134"/>
        <item x="154"/>
        <item x="208"/>
        <item x="207"/>
        <item x="133"/>
        <item x="28"/>
        <item x="316"/>
        <item x="261"/>
        <item x="182"/>
        <item x="103"/>
        <item x="238"/>
        <item x="142"/>
        <item x="185"/>
        <item x="195"/>
        <item x="147"/>
        <item x="54"/>
        <item x="74"/>
        <item x="200"/>
        <item x="198"/>
        <item x="52"/>
        <item x="39"/>
        <item x="258"/>
        <item x="49"/>
        <item x="235"/>
        <item x="251"/>
        <item x="42"/>
        <item x="21"/>
        <item x="197"/>
        <item x="45"/>
        <item x="252"/>
        <item x="384"/>
        <item x="149"/>
        <item x="34"/>
        <item x="94"/>
        <item x="196"/>
        <item x="11"/>
        <item x="83"/>
        <item x="89"/>
        <item x="25"/>
        <item x="380"/>
        <item x="76"/>
        <item x="135"/>
        <item x="376"/>
        <item x="387"/>
        <item x="369"/>
        <item x="143"/>
        <item x="8"/>
        <item x="389"/>
        <item x="372"/>
        <item x="364"/>
        <item x="210"/>
        <item x="36"/>
        <item x="136"/>
        <item x="115"/>
        <item x="99"/>
        <item x="38"/>
        <item x="30"/>
        <item x="112"/>
        <item x="144"/>
        <item x="150"/>
        <item x="157"/>
        <item x="209"/>
        <item x="213"/>
        <item x="71"/>
        <item x="10"/>
        <item x="77"/>
        <item x="315"/>
        <item x="236"/>
        <item x="123"/>
        <item x="171"/>
        <item x="95"/>
        <item x="84"/>
        <item x="165"/>
        <item x="57"/>
        <item x="24"/>
        <item x="137"/>
        <item x="179"/>
        <item x="72"/>
        <item x="158"/>
        <item x="7"/>
        <item x="91"/>
        <item x="9"/>
        <item x="90"/>
        <item x="67"/>
        <item x="96"/>
        <item x="100"/>
        <item x="23"/>
        <item x="116"/>
        <item x="69"/>
        <item x="216"/>
        <item x="62"/>
        <item x="13"/>
        <item x="310"/>
        <item x="221"/>
        <item x="50"/>
        <item x="41"/>
        <item x="232"/>
        <item x="51"/>
        <item x="217"/>
        <item x="68"/>
        <item x="55"/>
        <item x="48"/>
        <item x="46"/>
        <item x="85"/>
        <item x="53"/>
        <item x="79"/>
        <item x="1"/>
        <item x="32"/>
        <item x="228"/>
        <item x="44"/>
        <item x="3"/>
        <item x="390"/>
        <item x="385"/>
        <item x="388"/>
        <item x="365"/>
        <item x="288"/>
        <item x="63"/>
        <item x="43"/>
        <item x="64"/>
        <item x="381"/>
        <item x="14"/>
        <item x="233"/>
        <item x="222"/>
        <item x="318"/>
        <item x="280"/>
        <item x="227"/>
        <item x="271"/>
        <item x="17"/>
        <item x="102"/>
        <item x="58"/>
        <item x="377"/>
        <item x="40"/>
        <item x="370"/>
        <item x="73"/>
        <item x="373"/>
        <item x="262"/>
        <item x="37"/>
        <item x="335"/>
        <item x="329"/>
        <item x="35"/>
        <item x="33"/>
        <item x="323"/>
        <item x="0"/>
        <item x="291"/>
        <item x="109"/>
        <item t="default"/>
      </items>
    </pivotField>
    <pivotField axis="axisCol" showAll="0">
      <items count="13">
        <item x="9"/>
        <item x="8"/>
        <item x="7"/>
        <item x="10"/>
        <item x="11"/>
        <item x="6"/>
        <item x="5"/>
        <item x="4"/>
        <item x="3"/>
        <item x="2"/>
        <item x="1"/>
        <item x="0"/>
        <item t="default"/>
      </items>
    </pivotField>
    <pivotField showAll="0"/>
    <pivotField showAll="0">
      <items count="281">
        <item x="227"/>
        <item x="118"/>
        <item x="96"/>
        <item x="101"/>
        <item x="22"/>
        <item x="18"/>
        <item x="117"/>
        <item x="128"/>
        <item x="176"/>
        <item x="103"/>
        <item x="114"/>
        <item x="105"/>
        <item x="116"/>
        <item x="13"/>
        <item x="178"/>
        <item x="224"/>
        <item x="158"/>
        <item x="104"/>
        <item x="259"/>
        <item x="112"/>
        <item x="121"/>
        <item x="17"/>
        <item x="19"/>
        <item x="2"/>
        <item x="14"/>
        <item x="183"/>
        <item x="260"/>
        <item x="20"/>
        <item x="211"/>
        <item x="0"/>
        <item x="108"/>
        <item x="11"/>
        <item x="161"/>
        <item x="212"/>
        <item x="258"/>
        <item x="180"/>
        <item x="279"/>
        <item x="100"/>
        <item x="29"/>
        <item x="136"/>
        <item x="276"/>
        <item x="277"/>
        <item x="269"/>
        <item x="6"/>
        <item x="238"/>
        <item x="120"/>
        <item x="239"/>
        <item x="273"/>
        <item x="123"/>
        <item x="217"/>
        <item x="173"/>
        <item x="232"/>
        <item x="275"/>
        <item x="156"/>
        <item x="99"/>
        <item x="206"/>
        <item x="272"/>
        <item x="106"/>
        <item x="268"/>
        <item x="278"/>
        <item x="119"/>
        <item x="122"/>
        <item x="145"/>
        <item x="152"/>
        <item x="251"/>
        <item x="253"/>
        <item x="196"/>
        <item x="124"/>
        <item x="246"/>
        <item x="56"/>
        <item x="160"/>
        <item x="143"/>
        <item x="165"/>
        <item x="159"/>
        <item x="169"/>
        <item x="87"/>
        <item x="229"/>
        <item x="137"/>
        <item x="130"/>
        <item x="202"/>
        <item x="257"/>
        <item x="204"/>
        <item x="270"/>
        <item x="131"/>
        <item x="197"/>
        <item x="95"/>
        <item x="274"/>
        <item x="222"/>
        <item x="210"/>
        <item x="226"/>
        <item x="39"/>
        <item x="153"/>
        <item x="256"/>
        <item x="194"/>
        <item x="98"/>
        <item x="113"/>
        <item x="245"/>
        <item x="5"/>
        <item x="149"/>
        <item x="144"/>
        <item x="77"/>
        <item x="242"/>
        <item x="162"/>
        <item x="235"/>
        <item x="195"/>
        <item x="164"/>
        <item x="198"/>
        <item x="107"/>
        <item x="154"/>
        <item x="271"/>
        <item x="71"/>
        <item x="146"/>
        <item x="243"/>
        <item x="233"/>
        <item x="168"/>
        <item x="81"/>
        <item x="266"/>
        <item x="228"/>
        <item x="216"/>
        <item x="170"/>
        <item x="205"/>
        <item x="234"/>
        <item x="150"/>
        <item x="66"/>
        <item x="174"/>
        <item x="264"/>
        <item x="97"/>
        <item x="252"/>
        <item x="75"/>
        <item x="82"/>
        <item x="155"/>
        <item x="140"/>
        <item x="126"/>
        <item x="125"/>
        <item x="21"/>
        <item x="163"/>
        <item x="134"/>
        <item x="90"/>
        <item x="16"/>
        <item x="45"/>
        <item x="207"/>
        <item x="208"/>
        <item x="49"/>
        <item x="236"/>
        <item x="127"/>
        <item x="42"/>
        <item x="167"/>
        <item x="138"/>
        <item x="132"/>
        <item x="133"/>
        <item x="248"/>
        <item x="61"/>
        <item x="9"/>
        <item x="249"/>
        <item x="231"/>
        <item x="10"/>
        <item x="215"/>
        <item x="80"/>
        <item x="135"/>
        <item x="187"/>
        <item x="241"/>
        <item x="79"/>
        <item x="214"/>
        <item x="147"/>
        <item x="237"/>
        <item x="85"/>
        <item x="191"/>
        <item x="74"/>
        <item x="166"/>
        <item x="46"/>
        <item x="115"/>
        <item x="255"/>
        <item x="151"/>
        <item x="8"/>
        <item x="129"/>
        <item x="111"/>
        <item x="250"/>
        <item x="201"/>
        <item x="172"/>
        <item x="37"/>
        <item x="262"/>
        <item x="32"/>
        <item x="247"/>
        <item x="102"/>
        <item x="41"/>
        <item x="88"/>
        <item x="93"/>
        <item x="203"/>
        <item x="263"/>
        <item x="110"/>
        <item x="221"/>
        <item x="70"/>
        <item x="92"/>
        <item x="267"/>
        <item x="44"/>
        <item x="254"/>
        <item x="220"/>
        <item x="261"/>
        <item x="83"/>
        <item x="175"/>
        <item x="186"/>
        <item x="171"/>
        <item x="139"/>
        <item x="58"/>
        <item x="89"/>
        <item x="3"/>
        <item x="68"/>
        <item x="53"/>
        <item x="72"/>
        <item x="23"/>
        <item x="48"/>
        <item x="33"/>
        <item x="177"/>
        <item x="84"/>
        <item x="62"/>
        <item x="142"/>
        <item x="51"/>
        <item x="86"/>
        <item x="190"/>
        <item x="73"/>
        <item x="188"/>
        <item x="192"/>
        <item x="189"/>
        <item x="244"/>
        <item x="94"/>
        <item x="78"/>
        <item x="30"/>
        <item x="7"/>
        <item x="265"/>
        <item x="182"/>
        <item x="24"/>
        <item x="193"/>
        <item x="64"/>
        <item x="185"/>
        <item x="91"/>
        <item x="240"/>
        <item x="181"/>
        <item x="25"/>
        <item x="28"/>
        <item x="55"/>
        <item x="59"/>
        <item x="52"/>
        <item x="225"/>
        <item x="35"/>
        <item x="157"/>
        <item x="1"/>
        <item x="209"/>
        <item x="15"/>
        <item x="76"/>
        <item x="218"/>
        <item x="213"/>
        <item x="54"/>
        <item x="50"/>
        <item x="43"/>
        <item x="69"/>
        <item x="67"/>
        <item x="219"/>
        <item x="200"/>
        <item x="184"/>
        <item x="148"/>
        <item x="63"/>
        <item x="57"/>
        <item x="47"/>
        <item x="199"/>
        <item x="109"/>
        <item x="12"/>
        <item x="40"/>
        <item x="26"/>
        <item x="141"/>
        <item x="31"/>
        <item x="179"/>
        <item x="65"/>
        <item x="38"/>
        <item x="27"/>
        <item x="4"/>
        <item x="36"/>
        <item x="34"/>
        <item x="60"/>
        <item x="230"/>
        <item x="223"/>
        <item t="default"/>
      </items>
    </pivotField>
    <pivotField showAll="0">
      <items count="391">
        <item x="18"/>
        <item x="0"/>
        <item x="8"/>
        <item x="7"/>
        <item x="43"/>
        <item x="46"/>
        <item x="3"/>
        <item x="50"/>
        <item x="9"/>
        <item x="322"/>
        <item x="40"/>
        <item x="10"/>
        <item x="1"/>
        <item x="279"/>
        <item x="270"/>
        <item x="261"/>
        <item x="334"/>
        <item x="317"/>
        <item x="33"/>
        <item x="35"/>
        <item x="37"/>
        <item x="328"/>
        <item x="171"/>
        <item x="55"/>
        <item x="32"/>
        <item x="287"/>
        <item x="165"/>
        <item x="302"/>
        <item x="139"/>
        <item x="53"/>
        <item x="202"/>
        <item x="138"/>
        <item x="216"/>
        <item x="131"/>
        <item x="151"/>
        <item x="145"/>
        <item x="153"/>
        <item x="167"/>
        <item x="160"/>
        <item x="204"/>
        <item x="221"/>
        <item x="304"/>
        <item x="144"/>
        <item x="380"/>
        <item x="200"/>
        <item x="376"/>
        <item x="389"/>
        <item x="226"/>
        <item x="194"/>
        <item x="232"/>
        <item x="95"/>
        <item x="54"/>
        <item x="152"/>
        <item x="237"/>
        <item x="364"/>
        <item x="372"/>
        <item x="369"/>
        <item x="52"/>
        <item x="197"/>
        <item x="356"/>
        <item x="158"/>
        <item x="272"/>
        <item x="309"/>
        <item x="387"/>
        <item x="99"/>
        <item x="388"/>
        <item x="363"/>
        <item x="173"/>
        <item x="110"/>
        <item x="231"/>
        <item x="384"/>
        <item x="11"/>
        <item x="90"/>
        <item x="262"/>
        <item x="49"/>
        <item x="218"/>
        <item x="359"/>
        <item x="235"/>
        <item x="198"/>
        <item x="227"/>
        <item x="293"/>
        <item x="215"/>
        <item x="116"/>
        <item x="185"/>
        <item x="189"/>
        <item x="159"/>
        <item x="187"/>
        <item x="229"/>
        <item x="280"/>
        <item x="51"/>
        <item x="386"/>
        <item x="300"/>
        <item x="86"/>
        <item x="122"/>
        <item x="360"/>
        <item x="225"/>
        <item x="365"/>
        <item x="191"/>
        <item x="220"/>
        <item x="58"/>
        <item x="84"/>
        <item x="81"/>
        <item x="166"/>
        <item x="303"/>
        <item x="146"/>
        <item x="182"/>
        <item x="141"/>
        <item x="241"/>
        <item x="234"/>
        <item x="233"/>
        <item x="236"/>
        <item x="45"/>
        <item x="379"/>
        <item x="278"/>
        <item x="383"/>
        <item x="212"/>
        <item x="179"/>
        <item x="97"/>
        <item x="92"/>
        <item x="132"/>
        <item x="247"/>
        <item x="164"/>
        <item x="64"/>
        <item x="283"/>
        <item x="172"/>
        <item x="42"/>
        <item x="170"/>
        <item x="314"/>
        <item x="87"/>
        <item x="178"/>
        <item x="183"/>
        <item x="157"/>
        <item x="222"/>
        <item x="269"/>
        <item x="351"/>
        <item x="48"/>
        <item x="375"/>
        <item x="295"/>
        <item x="208"/>
        <item x="44"/>
        <item x="217"/>
        <item x="242"/>
        <item x="133"/>
        <item x="68"/>
        <item x="88"/>
        <item x="371"/>
        <item x="93"/>
        <item x="299"/>
        <item x="5"/>
        <item x="357"/>
        <item x="243"/>
        <item x="274"/>
        <item x="316"/>
        <item x="368"/>
        <item x="77"/>
        <item x="82"/>
        <item x="223"/>
        <item x="80"/>
        <item x="354"/>
        <item x="123"/>
        <item x="238"/>
        <item x="114"/>
        <item x="75"/>
        <item x="112"/>
        <item x="260"/>
        <item x="209"/>
        <item x="251"/>
        <item x="192"/>
        <item x="257"/>
        <item x="292"/>
        <item x="250"/>
        <item x="62"/>
        <item x="271"/>
        <item x="143"/>
        <item x="73"/>
        <item x="321"/>
        <item x="155"/>
        <item x="150"/>
        <item x="348"/>
        <item x="135"/>
        <item x="190"/>
        <item x="265"/>
        <item x="305"/>
        <item x="100"/>
        <item x="113"/>
        <item x="39"/>
        <item x="286"/>
        <item x="89"/>
        <item x="149"/>
        <item x="63"/>
        <item x="67"/>
        <item x="228"/>
        <item x="281"/>
        <item x="96"/>
        <item x="352"/>
        <item x="188"/>
        <item x="349"/>
        <item x="137"/>
        <item x="326"/>
        <item x="275"/>
        <item x="339"/>
        <item x="350"/>
        <item x="333"/>
        <item x="181"/>
        <item x="94"/>
        <item x="72"/>
        <item x="344"/>
        <item x="244"/>
        <item x="184"/>
        <item x="186"/>
        <item x="57"/>
        <item x="306"/>
        <item x="342"/>
        <item x="340"/>
        <item x="70"/>
        <item x="355"/>
        <item x="83"/>
        <item x="140"/>
        <item x="14"/>
        <item x="17"/>
        <item x="163"/>
        <item x="310"/>
        <item x="79"/>
        <item x="347"/>
        <item x="246"/>
        <item x="85"/>
        <item x="263"/>
        <item x="119"/>
        <item x="266"/>
        <item x="102"/>
        <item x="76"/>
        <item x="147"/>
        <item x="2"/>
        <item x="129"/>
        <item x="315"/>
        <item x="91"/>
        <item x="41"/>
        <item x="301"/>
        <item x="69"/>
        <item x="21"/>
        <item x="60"/>
        <item x="180"/>
        <item x="320"/>
        <item x="118"/>
        <item x="206"/>
        <item x="128"/>
        <item x="71"/>
        <item x="193"/>
        <item x="207"/>
        <item x="65"/>
        <item x="56"/>
        <item x="103"/>
        <item x="74"/>
        <item x="296"/>
        <item x="336"/>
        <item x="245"/>
        <item x="378"/>
        <item x="47"/>
        <item x="343"/>
        <item x="108"/>
        <item x="273"/>
        <item x="106"/>
        <item x="374"/>
        <item x="338"/>
        <item x="318"/>
        <item x="289"/>
        <item x="341"/>
        <item x="370"/>
        <item x="6"/>
        <item x="325"/>
        <item x="214"/>
        <item x="105"/>
        <item x="127"/>
        <item x="13"/>
        <item x="367"/>
        <item x="23"/>
        <item x="177"/>
        <item x="332"/>
        <item x="313"/>
        <item x="353"/>
        <item x="142"/>
        <item x="249"/>
        <item x="78"/>
        <item x="252"/>
        <item x="210"/>
        <item x="248"/>
        <item x="101"/>
        <item x="330"/>
        <item x="98"/>
        <item x="134"/>
        <item x="264"/>
        <item x="327"/>
        <item x="288"/>
        <item x="115"/>
        <item x="24"/>
        <item x="282"/>
        <item x="211"/>
        <item x="331"/>
        <item x="298"/>
        <item x="169"/>
        <item x="254"/>
        <item x="30"/>
        <item x="201"/>
        <item x="120"/>
        <item x="148"/>
        <item x="156"/>
        <item x="136"/>
        <item x="22"/>
        <item x="319"/>
        <item x="324"/>
        <item x="111"/>
        <item x="337"/>
        <item x="205"/>
        <item x="253"/>
        <item x="104"/>
        <item x="335"/>
        <item x="38"/>
        <item x="25"/>
        <item x="130"/>
        <item x="59"/>
        <item x="284"/>
        <item x="213"/>
        <item x="19"/>
        <item x="203"/>
        <item x="312"/>
        <item x="174"/>
        <item x="373"/>
        <item x="36"/>
        <item x="154"/>
        <item x="285"/>
        <item x="308"/>
        <item x="345"/>
        <item x="346"/>
        <item x="329"/>
        <item x="16"/>
        <item x="240"/>
        <item x="195"/>
        <item x="377"/>
        <item x="259"/>
        <item x="323"/>
        <item x="126"/>
        <item x="255"/>
        <item x="196"/>
        <item x="361"/>
        <item x="176"/>
        <item x="125"/>
        <item x="268"/>
        <item x="291"/>
        <item x="162"/>
        <item x="277"/>
        <item x="307"/>
        <item x="34"/>
        <item x="219"/>
        <item x="161"/>
        <item x="366"/>
        <item x="28"/>
        <item x="362"/>
        <item x="107"/>
        <item x="258"/>
        <item x="267"/>
        <item x="311"/>
        <item x="199"/>
        <item x="381"/>
        <item x="382"/>
        <item x="29"/>
        <item x="385"/>
        <item x="358"/>
        <item x="168"/>
        <item x="20"/>
        <item x="239"/>
        <item x="121"/>
        <item x="175"/>
        <item x="117"/>
        <item x="109"/>
        <item x="224"/>
        <item x="256"/>
        <item x="66"/>
        <item x="15"/>
        <item x="230"/>
        <item x="26"/>
        <item x="276"/>
        <item x="27"/>
        <item x="12"/>
        <item x="124"/>
        <item x="294"/>
        <item x="31"/>
        <item x="61"/>
        <item x="297"/>
        <item x="4"/>
        <item x="290"/>
        <item t="default"/>
      </items>
    </pivotField>
  </pivotFields>
  <rowFields count="1">
    <field x="22"/>
  </rowFields>
  <rowItems count="1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Fields count="1">
    <field x="2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87"/>
  <sheetViews>
    <sheetView workbookViewId="0">
      <selection sqref="A1:AC587"/>
    </sheetView>
  </sheetViews>
  <sheetFormatPr baseColWidth="10" defaultColWidth="8.88671875" defaultRowHeight="14.4" x14ac:dyDescent="0.3"/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>
        <v>2023</v>
      </c>
      <c r="B2">
        <v>97</v>
      </c>
      <c r="C2" t="s">
        <v>29</v>
      </c>
      <c r="D2">
        <v>102301</v>
      </c>
      <c r="E2">
        <v>-4.4000000000000004</v>
      </c>
      <c r="F2">
        <v>2442</v>
      </c>
      <c r="G2">
        <v>-56.1</v>
      </c>
      <c r="H2">
        <v>89611</v>
      </c>
      <c r="I2">
        <v>-3122</v>
      </c>
      <c r="J2">
        <v>29401.7</v>
      </c>
      <c r="K2">
        <v>2.4</v>
      </c>
      <c r="L2">
        <v>2.7</v>
      </c>
      <c r="M2">
        <v>0</v>
      </c>
      <c r="N2">
        <v>3.24</v>
      </c>
      <c r="O2">
        <v>-53.8</v>
      </c>
      <c r="P2">
        <v>0</v>
      </c>
      <c r="Q2">
        <v>0</v>
      </c>
      <c r="R2">
        <v>-26.8</v>
      </c>
      <c r="S2">
        <v>0</v>
      </c>
      <c r="T2">
        <v>0</v>
      </c>
      <c r="U2">
        <v>133000</v>
      </c>
      <c r="V2" t="s">
        <v>30</v>
      </c>
      <c r="W2" t="s">
        <v>31</v>
      </c>
      <c r="X2" t="s">
        <v>32</v>
      </c>
      <c r="Y2" t="s">
        <v>329</v>
      </c>
      <c r="Z2">
        <v>2022</v>
      </c>
      <c r="AA2">
        <v>1.1416120788742501</v>
      </c>
      <c r="AB2">
        <v>0</v>
      </c>
      <c r="AC2">
        <v>0</v>
      </c>
    </row>
    <row r="3" spans="1:29" x14ac:dyDescent="0.3">
      <c r="A3">
        <v>2022</v>
      </c>
      <c r="B3">
        <v>86</v>
      </c>
      <c r="C3" t="s">
        <v>29</v>
      </c>
      <c r="D3">
        <v>106995</v>
      </c>
      <c r="E3">
        <v>13.6</v>
      </c>
      <c r="F3">
        <v>5563</v>
      </c>
      <c r="G3">
        <v>71.2</v>
      </c>
      <c r="H3">
        <v>92735</v>
      </c>
      <c r="I3">
        <v>-1685</v>
      </c>
      <c r="J3">
        <v>38164.400000000001</v>
      </c>
      <c r="K3">
        <v>5.2</v>
      </c>
      <c r="L3">
        <v>6</v>
      </c>
      <c r="M3">
        <v>0</v>
      </c>
      <c r="N3">
        <v>7.02</v>
      </c>
      <c r="O3">
        <v>66.400000000000006</v>
      </c>
      <c r="P3">
        <v>0</v>
      </c>
      <c r="Q3">
        <v>0</v>
      </c>
      <c r="R3">
        <v>51.5</v>
      </c>
      <c r="S3">
        <v>0</v>
      </c>
      <c r="T3">
        <v>0</v>
      </c>
      <c r="U3">
        <v>133000</v>
      </c>
      <c r="V3" t="s">
        <v>30</v>
      </c>
      <c r="W3" t="s">
        <v>31</v>
      </c>
      <c r="X3" t="s">
        <v>32</v>
      </c>
      <c r="Y3" t="s">
        <v>329</v>
      </c>
      <c r="Z3">
        <v>2021</v>
      </c>
      <c r="AA3">
        <v>1.1537714994338699</v>
      </c>
      <c r="AB3">
        <v>0</v>
      </c>
      <c r="AC3">
        <v>0</v>
      </c>
    </row>
    <row r="4" spans="1:29" x14ac:dyDescent="0.3">
      <c r="A4">
        <v>2022</v>
      </c>
      <c r="B4">
        <v>71</v>
      </c>
      <c r="C4" t="s">
        <v>33</v>
      </c>
      <c r="D4">
        <v>117929</v>
      </c>
      <c r="E4">
        <v>37.200000000000003</v>
      </c>
      <c r="F4">
        <v>39370</v>
      </c>
      <c r="G4">
        <v>35.1</v>
      </c>
      <c r="H4">
        <v>165987</v>
      </c>
      <c r="I4">
        <v>124879</v>
      </c>
      <c r="J4">
        <v>605251</v>
      </c>
      <c r="K4">
        <v>33.4</v>
      </c>
      <c r="L4">
        <v>23.7</v>
      </c>
      <c r="M4">
        <v>31.5</v>
      </c>
      <c r="N4">
        <v>13.77</v>
      </c>
      <c r="O4">
        <v>36.5</v>
      </c>
      <c r="P4">
        <v>31.6</v>
      </c>
      <c r="Q4">
        <v>0</v>
      </c>
      <c r="R4">
        <v>23.1</v>
      </c>
      <c r="S4">
        <v>23.9</v>
      </c>
      <c r="T4">
        <v>0</v>
      </c>
      <c r="U4">
        <v>71970</v>
      </c>
      <c r="V4" t="s">
        <v>34</v>
      </c>
      <c r="W4" t="s">
        <v>35</v>
      </c>
      <c r="X4" t="s">
        <v>36</v>
      </c>
      <c r="Y4">
        <v>124984.126984127</v>
      </c>
      <c r="Z4">
        <v>2021</v>
      </c>
      <c r="AA4">
        <v>0.71047130196943098</v>
      </c>
      <c r="AB4">
        <v>0.315</v>
      </c>
      <c r="AC4">
        <v>1.32806464312929</v>
      </c>
    </row>
    <row r="5" spans="1:29" x14ac:dyDescent="0.3">
      <c r="A5">
        <v>2021</v>
      </c>
      <c r="B5">
        <v>453</v>
      </c>
      <c r="C5" t="s">
        <v>37</v>
      </c>
      <c r="D5">
        <v>26982</v>
      </c>
      <c r="E5">
        <v>-7.4</v>
      </c>
      <c r="F5">
        <v>-322</v>
      </c>
      <c r="G5">
        <v>-130.69999999999999</v>
      </c>
      <c r="H5">
        <v>54015</v>
      </c>
      <c r="I5">
        <v>16049</v>
      </c>
      <c r="J5">
        <v>20480</v>
      </c>
      <c r="K5">
        <v>-1.2</v>
      </c>
      <c r="L5">
        <v>-0.6</v>
      </c>
      <c r="M5">
        <v>-2</v>
      </c>
      <c r="N5">
        <v>-0.25</v>
      </c>
      <c r="O5">
        <v>-132.5</v>
      </c>
      <c r="P5">
        <v>0</v>
      </c>
      <c r="Q5">
        <v>0</v>
      </c>
      <c r="R5">
        <v>-21.9</v>
      </c>
      <c r="S5">
        <v>8.6999999999999993</v>
      </c>
      <c r="T5">
        <v>0</v>
      </c>
      <c r="U5">
        <v>59400</v>
      </c>
      <c r="V5" t="s">
        <v>30</v>
      </c>
      <c r="W5" t="s">
        <v>38</v>
      </c>
      <c r="X5" t="s">
        <v>39</v>
      </c>
      <c r="Y5">
        <v>16100</v>
      </c>
      <c r="Z5">
        <v>2020</v>
      </c>
      <c r="AA5">
        <v>0.49952790891419102</v>
      </c>
      <c r="AB5">
        <v>-0.02</v>
      </c>
      <c r="AC5">
        <v>3.35496894409938</v>
      </c>
    </row>
    <row r="6" spans="1:29" x14ac:dyDescent="0.3">
      <c r="A6">
        <v>2021</v>
      </c>
      <c r="B6">
        <v>86</v>
      </c>
      <c r="C6" t="s">
        <v>40</v>
      </c>
      <c r="D6">
        <v>85965</v>
      </c>
      <c r="E6">
        <v>21.6</v>
      </c>
      <c r="F6">
        <v>29146</v>
      </c>
      <c r="G6">
        <v>57.7</v>
      </c>
      <c r="H6">
        <v>159316</v>
      </c>
      <c r="I6">
        <v>128290</v>
      </c>
      <c r="J6">
        <v>838724.2</v>
      </c>
      <c r="K6">
        <v>33.9</v>
      </c>
      <c r="L6">
        <v>18.3</v>
      </c>
      <c r="M6">
        <v>22.7</v>
      </c>
      <c r="N6">
        <v>10.09</v>
      </c>
      <c r="O6">
        <v>56.9</v>
      </c>
      <c r="P6">
        <v>50.9</v>
      </c>
      <c r="Q6">
        <v>0</v>
      </c>
      <c r="R6">
        <v>33.1</v>
      </c>
      <c r="S6">
        <v>21.2</v>
      </c>
      <c r="T6">
        <v>0</v>
      </c>
      <c r="U6">
        <v>58604</v>
      </c>
      <c r="V6" t="s">
        <v>34</v>
      </c>
      <c r="W6" t="s">
        <v>41</v>
      </c>
      <c r="X6" t="s">
        <v>42</v>
      </c>
      <c r="Y6">
        <v>128396.475770925</v>
      </c>
      <c r="Z6">
        <v>2020</v>
      </c>
      <c r="AA6">
        <v>0.53958798865148505</v>
      </c>
      <c r="AB6">
        <v>0.22700000000000001</v>
      </c>
      <c r="AC6">
        <v>1.24081287312153</v>
      </c>
    </row>
    <row r="7" spans="1:29" x14ac:dyDescent="0.3">
      <c r="A7">
        <v>2021</v>
      </c>
      <c r="B7">
        <v>76</v>
      </c>
      <c r="C7" t="s">
        <v>29</v>
      </c>
      <c r="D7">
        <v>94224</v>
      </c>
      <c r="E7">
        <v>2.2000000000000002</v>
      </c>
      <c r="F7">
        <v>3250</v>
      </c>
      <c r="G7">
        <v>-29.6</v>
      </c>
      <c r="H7">
        <v>123415</v>
      </c>
      <c r="I7">
        <v>2479</v>
      </c>
      <c r="J7">
        <v>67229.100000000006</v>
      </c>
      <c r="K7">
        <v>3.4</v>
      </c>
      <c r="L7">
        <v>2.6</v>
      </c>
      <c r="M7">
        <v>131.1</v>
      </c>
      <c r="N7">
        <v>4.22</v>
      </c>
      <c r="O7">
        <v>-30</v>
      </c>
      <c r="P7">
        <v>0</v>
      </c>
      <c r="Q7">
        <v>0</v>
      </c>
      <c r="R7">
        <v>42.6</v>
      </c>
      <c r="S7">
        <v>0</v>
      </c>
      <c r="T7">
        <v>0</v>
      </c>
      <c r="U7">
        <v>158000</v>
      </c>
      <c r="V7" t="s">
        <v>30</v>
      </c>
      <c r="W7" t="s">
        <v>31</v>
      </c>
      <c r="X7" t="s">
        <v>32</v>
      </c>
      <c r="Y7">
        <v>2479.0236460717001</v>
      </c>
      <c r="Z7">
        <v>2020</v>
      </c>
      <c r="AA7">
        <v>0.76347283555483503</v>
      </c>
      <c r="AB7">
        <v>1.3109999999999999</v>
      </c>
      <c r="AC7">
        <v>49.783712307692298</v>
      </c>
    </row>
    <row r="8" spans="1:29" x14ac:dyDescent="0.3">
      <c r="A8">
        <v>2020</v>
      </c>
      <c r="B8">
        <v>404</v>
      </c>
      <c r="C8" t="s">
        <v>37</v>
      </c>
      <c r="D8">
        <v>30852</v>
      </c>
      <c r="E8">
        <v>6.9</v>
      </c>
      <c r="F8">
        <v>1908</v>
      </c>
      <c r="G8">
        <v>454.7</v>
      </c>
      <c r="H8">
        <v>55493</v>
      </c>
      <c r="I8">
        <v>21239</v>
      </c>
      <c r="J8">
        <v>21144.9</v>
      </c>
      <c r="K8">
        <v>6.2</v>
      </c>
      <c r="L8">
        <v>3.4</v>
      </c>
      <c r="M8">
        <v>9</v>
      </c>
      <c r="N8">
        <v>1.23</v>
      </c>
      <c r="O8">
        <v>485.7</v>
      </c>
      <c r="P8">
        <v>0</v>
      </c>
      <c r="Q8">
        <v>0</v>
      </c>
      <c r="R8">
        <v>-5.8</v>
      </c>
      <c r="S8">
        <v>0</v>
      </c>
      <c r="T8">
        <v>0</v>
      </c>
      <c r="U8">
        <v>60000</v>
      </c>
      <c r="V8" t="s">
        <v>30</v>
      </c>
      <c r="W8" t="s">
        <v>38</v>
      </c>
      <c r="X8" t="s">
        <v>39</v>
      </c>
      <c r="Y8">
        <v>21200</v>
      </c>
      <c r="Z8">
        <v>2019</v>
      </c>
      <c r="AA8">
        <v>0.55596201322689398</v>
      </c>
      <c r="AB8">
        <v>0.09</v>
      </c>
      <c r="AC8">
        <v>2.6175943396226402</v>
      </c>
    </row>
    <row r="9" spans="1:29" x14ac:dyDescent="0.3">
      <c r="A9">
        <v>2020</v>
      </c>
      <c r="B9">
        <v>264</v>
      </c>
      <c r="C9" t="s">
        <v>43</v>
      </c>
      <c r="D9">
        <v>43634</v>
      </c>
      <c r="E9">
        <v>4.9000000000000004</v>
      </c>
      <c r="F9">
        <v>1230</v>
      </c>
      <c r="G9">
        <v>-87.6</v>
      </c>
      <c r="H9">
        <v>146130</v>
      </c>
      <c r="I9">
        <v>36285</v>
      </c>
      <c r="J9">
        <v>85923.4</v>
      </c>
      <c r="K9">
        <v>2.8</v>
      </c>
      <c r="L9">
        <v>0.8</v>
      </c>
      <c r="M9">
        <v>3.4</v>
      </c>
      <c r="N9">
        <v>5.22</v>
      </c>
      <c r="O9">
        <v>-84.7</v>
      </c>
      <c r="P9">
        <v>0</v>
      </c>
      <c r="Q9">
        <v>0</v>
      </c>
      <c r="R9">
        <v>-15.2</v>
      </c>
      <c r="S9">
        <v>13.5</v>
      </c>
      <c r="T9">
        <v>0</v>
      </c>
      <c r="U9">
        <v>98000</v>
      </c>
      <c r="V9" t="s">
        <v>44</v>
      </c>
      <c r="W9" t="s">
        <v>45</v>
      </c>
      <c r="X9" t="s">
        <v>46</v>
      </c>
      <c r="Y9">
        <v>36176.470588235301</v>
      </c>
      <c r="Z9">
        <v>2019</v>
      </c>
      <c r="AA9">
        <v>0.29859713953329198</v>
      </c>
      <c r="AB9">
        <v>3.4000000000000002E-2</v>
      </c>
      <c r="AC9">
        <v>4.0393658536585404</v>
      </c>
    </row>
    <row r="10" spans="1:29" x14ac:dyDescent="0.3">
      <c r="A10">
        <v>2020</v>
      </c>
      <c r="B10">
        <v>184</v>
      </c>
      <c r="C10" t="s">
        <v>40</v>
      </c>
      <c r="D10">
        <v>55838</v>
      </c>
      <c r="E10">
        <v>37.4</v>
      </c>
      <c r="F10">
        <v>22112</v>
      </c>
      <c r="G10">
        <v>38.799999999999997</v>
      </c>
      <c r="H10">
        <v>97334</v>
      </c>
      <c r="I10">
        <v>84127</v>
      </c>
      <c r="J10">
        <v>475731.6</v>
      </c>
      <c r="K10">
        <v>39.6</v>
      </c>
      <c r="L10">
        <v>22.7</v>
      </c>
      <c r="M10">
        <v>26.3</v>
      </c>
      <c r="N10">
        <v>7.57</v>
      </c>
      <c r="O10">
        <v>40.4</v>
      </c>
      <c r="P10">
        <v>66</v>
      </c>
      <c r="Q10">
        <v>0</v>
      </c>
      <c r="R10">
        <v>-25.7</v>
      </c>
      <c r="S10">
        <v>19.100000000000001</v>
      </c>
      <c r="T10">
        <v>0</v>
      </c>
      <c r="U10">
        <v>35587</v>
      </c>
      <c r="V10" t="s">
        <v>34</v>
      </c>
      <c r="W10" t="s">
        <v>41</v>
      </c>
      <c r="X10" t="s">
        <v>42</v>
      </c>
      <c r="Y10">
        <v>84076.045627376399</v>
      </c>
      <c r="Z10">
        <v>2019</v>
      </c>
      <c r="AA10">
        <v>0.57367415291676105</v>
      </c>
      <c r="AB10">
        <v>0.26300000000000001</v>
      </c>
      <c r="AC10">
        <v>1.1576900325615</v>
      </c>
    </row>
    <row r="11" spans="1:29" x14ac:dyDescent="0.3">
      <c r="A11">
        <v>2019</v>
      </c>
      <c r="B11">
        <v>404</v>
      </c>
      <c r="C11" t="s">
        <v>37</v>
      </c>
      <c r="D11">
        <v>30852</v>
      </c>
      <c r="E11">
        <v>6.9</v>
      </c>
      <c r="F11">
        <v>1908</v>
      </c>
      <c r="G11">
        <v>454.7</v>
      </c>
      <c r="H11">
        <v>55493</v>
      </c>
      <c r="I11">
        <v>21239</v>
      </c>
      <c r="J11">
        <v>21144.9</v>
      </c>
      <c r="K11">
        <v>6.2</v>
      </c>
      <c r="L11">
        <v>3.4</v>
      </c>
      <c r="M11">
        <v>9</v>
      </c>
      <c r="N11">
        <v>1.23</v>
      </c>
      <c r="O11">
        <v>485.7</v>
      </c>
      <c r="P11">
        <v>0</v>
      </c>
      <c r="Q11">
        <v>0</v>
      </c>
      <c r="R11">
        <v>-5.8</v>
      </c>
      <c r="S11">
        <v>0</v>
      </c>
      <c r="T11">
        <v>0</v>
      </c>
      <c r="U11">
        <v>60000</v>
      </c>
      <c r="V11" t="s">
        <v>30</v>
      </c>
      <c r="W11" t="s">
        <v>38</v>
      </c>
      <c r="X11" t="s">
        <v>39</v>
      </c>
      <c r="Y11">
        <v>21200</v>
      </c>
      <c r="Z11">
        <v>2018</v>
      </c>
      <c r="AA11">
        <v>0.55596201322689398</v>
      </c>
      <c r="AB11">
        <v>0.09</v>
      </c>
      <c r="AC11">
        <v>2.6175943396226402</v>
      </c>
    </row>
    <row r="12" spans="1:29" x14ac:dyDescent="0.3">
      <c r="A12">
        <v>2019</v>
      </c>
      <c r="B12">
        <v>264</v>
      </c>
      <c r="C12" t="s">
        <v>43</v>
      </c>
      <c r="D12">
        <v>43634</v>
      </c>
      <c r="E12">
        <v>4.9000000000000004</v>
      </c>
      <c r="F12">
        <v>1230</v>
      </c>
      <c r="G12">
        <v>-87.6</v>
      </c>
      <c r="H12">
        <v>146130</v>
      </c>
      <c r="I12">
        <v>36285</v>
      </c>
      <c r="J12">
        <v>85923.4</v>
      </c>
      <c r="K12">
        <v>2.8</v>
      </c>
      <c r="L12">
        <v>0.8</v>
      </c>
      <c r="M12">
        <v>3.4</v>
      </c>
      <c r="N12">
        <v>5.22</v>
      </c>
      <c r="O12">
        <v>-84.7</v>
      </c>
      <c r="P12">
        <v>0</v>
      </c>
      <c r="Q12">
        <v>0</v>
      </c>
      <c r="R12">
        <v>-15.2</v>
      </c>
      <c r="S12">
        <v>13.5</v>
      </c>
      <c r="T12">
        <v>0</v>
      </c>
      <c r="U12">
        <v>98000</v>
      </c>
      <c r="V12" t="s">
        <v>44</v>
      </c>
      <c r="W12" t="s">
        <v>45</v>
      </c>
      <c r="X12" t="s">
        <v>46</v>
      </c>
      <c r="Y12">
        <v>36176.470588235301</v>
      </c>
      <c r="Z12">
        <v>2018</v>
      </c>
      <c r="AA12">
        <v>0.29859713953329198</v>
      </c>
      <c r="AB12">
        <v>3.4000000000000002E-2</v>
      </c>
      <c r="AC12">
        <v>4.0393658536585404</v>
      </c>
    </row>
    <row r="13" spans="1:29" x14ac:dyDescent="0.3">
      <c r="A13">
        <v>2019</v>
      </c>
      <c r="B13">
        <v>184</v>
      </c>
      <c r="C13" t="s">
        <v>40</v>
      </c>
      <c r="D13">
        <v>55838</v>
      </c>
      <c r="E13">
        <v>37.4</v>
      </c>
      <c r="F13">
        <v>22112</v>
      </c>
      <c r="G13">
        <v>38.799999999999997</v>
      </c>
      <c r="H13">
        <v>97334</v>
      </c>
      <c r="I13">
        <v>84127</v>
      </c>
      <c r="J13">
        <v>475731.6</v>
      </c>
      <c r="K13">
        <v>39.6</v>
      </c>
      <c r="L13">
        <v>22.7</v>
      </c>
      <c r="M13">
        <v>26.3</v>
      </c>
      <c r="N13">
        <v>7.57</v>
      </c>
      <c r="O13">
        <v>40.4</v>
      </c>
      <c r="P13">
        <v>66</v>
      </c>
      <c r="Q13">
        <v>0</v>
      </c>
      <c r="R13">
        <v>-25.7</v>
      </c>
      <c r="S13">
        <v>19.100000000000001</v>
      </c>
      <c r="T13">
        <v>0</v>
      </c>
      <c r="U13">
        <v>35587</v>
      </c>
      <c r="V13" t="s">
        <v>34</v>
      </c>
      <c r="W13" t="s">
        <v>41</v>
      </c>
      <c r="X13" t="s">
        <v>42</v>
      </c>
      <c r="Y13">
        <v>84076.045627376399</v>
      </c>
      <c r="Z13">
        <v>2018</v>
      </c>
      <c r="AA13">
        <v>0.57367415291676105</v>
      </c>
      <c r="AB13">
        <v>0.26300000000000001</v>
      </c>
      <c r="AC13">
        <v>1.1576900325615</v>
      </c>
    </row>
    <row r="14" spans="1:29" x14ac:dyDescent="0.3">
      <c r="A14">
        <v>2018</v>
      </c>
      <c r="B14">
        <v>404</v>
      </c>
      <c r="C14" t="s">
        <v>37</v>
      </c>
      <c r="D14">
        <v>30852</v>
      </c>
      <c r="E14">
        <v>6.9</v>
      </c>
      <c r="F14">
        <v>1908</v>
      </c>
      <c r="G14">
        <v>454.7</v>
      </c>
      <c r="H14">
        <v>55493</v>
      </c>
      <c r="I14">
        <v>21239</v>
      </c>
      <c r="J14">
        <v>21144.9</v>
      </c>
      <c r="K14">
        <v>6.2</v>
      </c>
      <c r="L14">
        <v>3.4</v>
      </c>
      <c r="M14">
        <v>9</v>
      </c>
      <c r="N14">
        <v>1.23</v>
      </c>
      <c r="O14">
        <v>485.7</v>
      </c>
      <c r="P14">
        <v>0</v>
      </c>
      <c r="Q14">
        <v>0</v>
      </c>
      <c r="R14">
        <v>-5.8</v>
      </c>
      <c r="S14">
        <v>0</v>
      </c>
      <c r="T14">
        <v>0</v>
      </c>
      <c r="U14">
        <v>60000</v>
      </c>
      <c r="V14" t="s">
        <v>30</v>
      </c>
      <c r="W14" t="s">
        <v>38</v>
      </c>
      <c r="X14" t="s">
        <v>39</v>
      </c>
      <c r="Y14">
        <v>21200</v>
      </c>
      <c r="Z14">
        <v>2017</v>
      </c>
      <c r="AA14">
        <v>0.55596201322689398</v>
      </c>
      <c r="AB14">
        <v>0.09</v>
      </c>
      <c r="AC14">
        <v>2.6175943396226402</v>
      </c>
    </row>
    <row r="15" spans="1:29" x14ac:dyDescent="0.3">
      <c r="A15">
        <v>2018</v>
      </c>
      <c r="B15">
        <v>264</v>
      </c>
      <c r="C15" t="s">
        <v>43</v>
      </c>
      <c r="D15">
        <v>43634</v>
      </c>
      <c r="E15">
        <v>4.9000000000000004</v>
      </c>
      <c r="F15">
        <v>1230</v>
      </c>
      <c r="G15">
        <v>-87.6</v>
      </c>
      <c r="H15">
        <v>146130</v>
      </c>
      <c r="I15">
        <v>36285</v>
      </c>
      <c r="J15">
        <v>85923.4</v>
      </c>
      <c r="K15">
        <v>2.8</v>
      </c>
      <c r="L15">
        <v>0.8</v>
      </c>
      <c r="M15">
        <v>3.4</v>
      </c>
      <c r="N15">
        <v>5.22</v>
      </c>
      <c r="O15">
        <v>-84.7</v>
      </c>
      <c r="P15">
        <v>0</v>
      </c>
      <c r="Q15">
        <v>0</v>
      </c>
      <c r="R15">
        <v>-15.2</v>
      </c>
      <c r="S15">
        <v>13.5</v>
      </c>
      <c r="T15">
        <v>0</v>
      </c>
      <c r="U15">
        <v>98000</v>
      </c>
      <c r="V15" t="s">
        <v>44</v>
      </c>
      <c r="W15" t="s">
        <v>45</v>
      </c>
      <c r="X15" t="s">
        <v>46</v>
      </c>
      <c r="Y15">
        <v>36176.470588235301</v>
      </c>
      <c r="Z15">
        <v>2017</v>
      </c>
      <c r="AA15">
        <v>0.29859713953329198</v>
      </c>
      <c r="AB15">
        <v>3.4000000000000002E-2</v>
      </c>
      <c r="AC15">
        <v>4.0393658536585404</v>
      </c>
    </row>
    <row r="16" spans="1:29" x14ac:dyDescent="0.3">
      <c r="A16">
        <v>2018</v>
      </c>
      <c r="B16">
        <v>184</v>
      </c>
      <c r="C16" t="s">
        <v>40</v>
      </c>
      <c r="D16">
        <v>55838</v>
      </c>
      <c r="E16">
        <v>37.4</v>
      </c>
      <c r="F16">
        <v>22112</v>
      </c>
      <c r="G16">
        <v>38.799999999999997</v>
      </c>
      <c r="H16">
        <v>97334</v>
      </c>
      <c r="I16">
        <v>84127</v>
      </c>
      <c r="J16">
        <v>475731.6</v>
      </c>
      <c r="K16">
        <v>39.6</v>
      </c>
      <c r="L16">
        <v>22.7</v>
      </c>
      <c r="M16">
        <v>26.3</v>
      </c>
      <c r="N16">
        <v>7.57</v>
      </c>
      <c r="O16">
        <v>40.4</v>
      </c>
      <c r="P16">
        <v>66</v>
      </c>
      <c r="Q16">
        <v>0</v>
      </c>
      <c r="R16">
        <v>-25.7</v>
      </c>
      <c r="S16">
        <v>19.100000000000001</v>
      </c>
      <c r="T16">
        <v>0</v>
      </c>
      <c r="U16">
        <v>35587</v>
      </c>
      <c r="V16" t="s">
        <v>34</v>
      </c>
      <c r="W16" t="s">
        <v>41</v>
      </c>
      <c r="X16" t="s">
        <v>42</v>
      </c>
      <c r="Y16">
        <v>84076.045627376399</v>
      </c>
      <c r="Z16">
        <v>2017</v>
      </c>
      <c r="AA16">
        <v>0.57367415291676105</v>
      </c>
      <c r="AB16">
        <v>0.26300000000000001</v>
      </c>
      <c r="AC16">
        <v>1.1576900325615</v>
      </c>
    </row>
    <row r="17" spans="1:29" x14ac:dyDescent="0.3">
      <c r="A17">
        <v>2017</v>
      </c>
      <c r="B17">
        <v>393</v>
      </c>
      <c r="C17" t="s">
        <v>40</v>
      </c>
      <c r="D17">
        <v>27638</v>
      </c>
      <c r="E17">
        <v>54.2</v>
      </c>
      <c r="F17">
        <v>10217</v>
      </c>
      <c r="G17">
        <v>177</v>
      </c>
      <c r="H17">
        <v>64961</v>
      </c>
      <c r="I17">
        <v>59194</v>
      </c>
      <c r="J17">
        <v>410521.8</v>
      </c>
      <c r="K17">
        <v>37</v>
      </c>
      <c r="L17">
        <v>15.7</v>
      </c>
      <c r="M17">
        <v>17.3</v>
      </c>
      <c r="N17">
        <v>3.49</v>
      </c>
      <c r="O17">
        <v>170.5</v>
      </c>
      <c r="P17">
        <v>0</v>
      </c>
      <c r="Q17">
        <v>0</v>
      </c>
      <c r="R17">
        <v>9.9</v>
      </c>
      <c r="S17">
        <v>0</v>
      </c>
      <c r="T17">
        <v>0</v>
      </c>
      <c r="U17">
        <v>17048</v>
      </c>
      <c r="V17" t="s">
        <v>34</v>
      </c>
      <c r="W17" t="s">
        <v>41</v>
      </c>
      <c r="X17" t="s">
        <v>42</v>
      </c>
      <c r="Y17">
        <v>59057.803468208098</v>
      </c>
      <c r="Z17">
        <v>2016</v>
      </c>
      <c r="AA17">
        <v>0.42545527316389797</v>
      </c>
      <c r="AB17">
        <v>0.17299999999999999</v>
      </c>
      <c r="AC17">
        <v>1.09995624938827</v>
      </c>
    </row>
    <row r="18" spans="1:29" x14ac:dyDescent="0.3">
      <c r="A18">
        <v>2014</v>
      </c>
      <c r="B18">
        <v>162</v>
      </c>
      <c r="C18" t="s">
        <v>47</v>
      </c>
      <c r="D18">
        <v>60629</v>
      </c>
      <c r="E18">
        <v>16.100000000000001</v>
      </c>
      <c r="F18">
        <v>12920</v>
      </c>
      <c r="G18">
        <v>20.3</v>
      </c>
      <c r="H18">
        <v>110920</v>
      </c>
      <c r="I18">
        <v>87309.001900000003</v>
      </c>
      <c r="J18">
        <v>375416.60190000001</v>
      </c>
      <c r="K18">
        <v>21.3019</v>
      </c>
      <c r="L18">
        <v>11.601900000000001</v>
      </c>
      <c r="M18">
        <v>14.8019</v>
      </c>
      <c r="N18">
        <v>38.130000000000003</v>
      </c>
      <c r="O18">
        <v>18.001899999999999</v>
      </c>
      <c r="P18">
        <v>23.401900000000001</v>
      </c>
      <c r="Q18">
        <v>0</v>
      </c>
      <c r="R18">
        <v>58.401899999999998</v>
      </c>
      <c r="S18">
        <v>29.501899999999999</v>
      </c>
      <c r="T18">
        <v>0</v>
      </c>
      <c r="U18">
        <v>47756</v>
      </c>
      <c r="V18" t="s">
        <v>34</v>
      </c>
      <c r="W18" t="s">
        <v>48</v>
      </c>
      <c r="X18" t="s">
        <v>49</v>
      </c>
      <c r="Y18">
        <v>87286.091650396207</v>
      </c>
      <c r="Z18">
        <v>2013</v>
      </c>
      <c r="AA18">
        <v>0.54660115398485398</v>
      </c>
      <c r="AB18">
        <v>0.14799999999999999</v>
      </c>
      <c r="AC18">
        <v>1.2707637368421101</v>
      </c>
    </row>
    <row r="19" spans="1:29" x14ac:dyDescent="0.3">
      <c r="A19">
        <v>2013</v>
      </c>
      <c r="B19">
        <v>386</v>
      </c>
      <c r="C19" t="s">
        <v>50</v>
      </c>
      <c r="D19">
        <v>29740</v>
      </c>
      <c r="E19">
        <v>9.1999999999999993</v>
      </c>
      <c r="F19">
        <v>2949</v>
      </c>
      <c r="G19">
        <v>13</v>
      </c>
      <c r="H19">
        <v>20555</v>
      </c>
      <c r="I19">
        <v>-5431</v>
      </c>
      <c r="J19">
        <v>32432.799999999999</v>
      </c>
      <c r="K19">
        <v>9.9</v>
      </c>
      <c r="L19">
        <v>14.3469</v>
      </c>
      <c r="M19">
        <v>0</v>
      </c>
      <c r="N19">
        <v>4.58</v>
      </c>
      <c r="O19">
        <v>32</v>
      </c>
      <c r="P19">
        <v>30.5</v>
      </c>
      <c r="Q19">
        <v>0</v>
      </c>
      <c r="R19">
        <v>17.3</v>
      </c>
      <c r="S19">
        <v>16.8</v>
      </c>
      <c r="T19">
        <v>0</v>
      </c>
      <c r="U19">
        <v>28450</v>
      </c>
      <c r="V19" t="s">
        <v>44</v>
      </c>
      <c r="W19" t="s">
        <v>51</v>
      </c>
      <c r="X19" t="s">
        <v>52</v>
      </c>
      <c r="Y19" t="s">
        <v>329</v>
      </c>
      <c r="Z19">
        <v>2012</v>
      </c>
      <c r="AA19">
        <v>1.44684991486256</v>
      </c>
      <c r="AB19">
        <v>0</v>
      </c>
      <c r="AC19">
        <v>0</v>
      </c>
    </row>
    <row r="20" spans="1:29" x14ac:dyDescent="0.3">
      <c r="A20">
        <v>2013</v>
      </c>
      <c r="B20">
        <v>189</v>
      </c>
      <c r="C20" t="s">
        <v>47</v>
      </c>
      <c r="D20">
        <v>52203</v>
      </c>
      <c r="E20">
        <v>37.700000000000003</v>
      </c>
      <c r="F20">
        <v>10737</v>
      </c>
      <c r="G20">
        <v>10.3</v>
      </c>
      <c r="H20">
        <v>93798</v>
      </c>
      <c r="I20">
        <v>71715</v>
      </c>
      <c r="J20">
        <v>261814.6</v>
      </c>
      <c r="K20">
        <v>20.6</v>
      </c>
      <c r="L20">
        <v>11.446899999999999</v>
      </c>
      <c r="M20">
        <v>15</v>
      </c>
      <c r="N20">
        <v>32.31</v>
      </c>
      <c r="O20">
        <v>8.6</v>
      </c>
      <c r="P20">
        <v>19.399999999999999</v>
      </c>
      <c r="Q20">
        <v>0</v>
      </c>
      <c r="R20">
        <v>9.5</v>
      </c>
      <c r="S20">
        <v>0.5</v>
      </c>
      <c r="T20">
        <v>0</v>
      </c>
      <c r="U20">
        <v>53861</v>
      </c>
      <c r="V20" t="s">
        <v>34</v>
      </c>
      <c r="W20" t="s">
        <v>48</v>
      </c>
      <c r="X20" t="s">
        <v>49</v>
      </c>
      <c r="Y20">
        <v>71580</v>
      </c>
      <c r="Z20">
        <v>2012</v>
      </c>
      <c r="AA20">
        <v>0.55654704791146903</v>
      </c>
      <c r="AB20">
        <v>0.15</v>
      </c>
      <c r="AC20">
        <v>1.3103939647946401</v>
      </c>
    </row>
    <row r="21" spans="1:29" x14ac:dyDescent="0.3">
      <c r="A21">
        <v>2012</v>
      </c>
      <c r="B21">
        <v>393</v>
      </c>
      <c r="C21" t="s">
        <v>40</v>
      </c>
      <c r="D21">
        <v>27638</v>
      </c>
      <c r="E21">
        <v>54.2</v>
      </c>
      <c r="F21">
        <v>10217</v>
      </c>
      <c r="G21">
        <v>177</v>
      </c>
      <c r="H21">
        <v>64961</v>
      </c>
      <c r="I21">
        <v>59194</v>
      </c>
      <c r="J21">
        <v>410521.8</v>
      </c>
      <c r="K21">
        <v>37</v>
      </c>
      <c r="L21">
        <v>15.7</v>
      </c>
      <c r="M21">
        <v>17.3</v>
      </c>
      <c r="N21">
        <v>3.49</v>
      </c>
      <c r="O21">
        <v>170.5</v>
      </c>
      <c r="P21">
        <v>0</v>
      </c>
      <c r="Q21">
        <v>0</v>
      </c>
      <c r="R21">
        <v>9.9</v>
      </c>
      <c r="S21">
        <v>0</v>
      </c>
      <c r="T21">
        <v>0</v>
      </c>
      <c r="U21">
        <v>17048</v>
      </c>
      <c r="V21" t="s">
        <v>34</v>
      </c>
      <c r="W21" t="s">
        <v>53</v>
      </c>
      <c r="X21" t="s">
        <v>42</v>
      </c>
      <c r="Y21">
        <v>59057.803468208098</v>
      </c>
      <c r="Z21">
        <v>2011</v>
      </c>
      <c r="AA21">
        <v>0.42545527316389797</v>
      </c>
      <c r="AB21">
        <v>0.17299999999999999</v>
      </c>
      <c r="AC21">
        <v>1.09995624938827</v>
      </c>
    </row>
    <row r="22" spans="1:29" x14ac:dyDescent="0.3">
      <c r="A22">
        <v>2023</v>
      </c>
      <c r="B22">
        <v>491</v>
      </c>
      <c r="C22" t="s">
        <v>54</v>
      </c>
      <c r="D22">
        <v>31352</v>
      </c>
      <c r="E22">
        <v>18.3</v>
      </c>
      <c r="F22">
        <v>208</v>
      </c>
      <c r="G22">
        <v>-85.6</v>
      </c>
      <c r="H22">
        <v>98849</v>
      </c>
      <c r="I22">
        <v>58359</v>
      </c>
      <c r="J22">
        <v>199780</v>
      </c>
      <c r="K22">
        <v>0.7</v>
      </c>
      <c r="L22">
        <v>0.2</v>
      </c>
      <c r="M22">
        <v>0.4</v>
      </c>
      <c r="N22">
        <v>0.21</v>
      </c>
      <c r="O22">
        <v>-85.8</v>
      </c>
      <c r="P22">
        <v>4.3</v>
      </c>
      <c r="Q22">
        <v>0</v>
      </c>
      <c r="R22">
        <v>-47.8</v>
      </c>
      <c r="S22">
        <v>5.3</v>
      </c>
      <c r="T22">
        <v>12.2</v>
      </c>
      <c r="U22">
        <v>79390</v>
      </c>
      <c r="V22" t="s">
        <v>55</v>
      </c>
      <c r="W22" t="s">
        <v>56</v>
      </c>
      <c r="X22" t="s">
        <v>57</v>
      </c>
      <c r="Y22">
        <v>52000</v>
      </c>
      <c r="Z22">
        <v>2022</v>
      </c>
      <c r="AA22">
        <v>0.31717063399730899</v>
      </c>
      <c r="AB22">
        <v>4.0000000000000001E-3</v>
      </c>
      <c r="AC22">
        <v>1.90094230769231</v>
      </c>
    </row>
    <row r="23" spans="1:29" x14ac:dyDescent="0.3">
      <c r="A23">
        <v>2023</v>
      </c>
      <c r="B23">
        <v>261</v>
      </c>
      <c r="C23" t="s">
        <v>43</v>
      </c>
      <c r="D23">
        <v>54022</v>
      </c>
      <c r="E23">
        <v>4.5</v>
      </c>
      <c r="F23">
        <v>5055</v>
      </c>
      <c r="G23">
        <v>8.6</v>
      </c>
      <c r="H23">
        <v>144523</v>
      </c>
      <c r="I23">
        <v>9119</v>
      </c>
      <c r="J23">
        <v>60477.4</v>
      </c>
      <c r="K23">
        <v>9.4</v>
      </c>
      <c r="L23">
        <v>3.5</v>
      </c>
      <c r="M23">
        <v>55.4</v>
      </c>
      <c r="N23">
        <v>30.74</v>
      </c>
      <c r="O23">
        <v>25.6</v>
      </c>
      <c r="P23">
        <v>-2</v>
      </c>
      <c r="Q23">
        <v>0</v>
      </c>
      <c r="R23">
        <v>-48</v>
      </c>
      <c r="S23">
        <v>0.2</v>
      </c>
      <c r="T23">
        <v>14.9</v>
      </c>
      <c r="U23">
        <v>101700</v>
      </c>
      <c r="V23" t="s">
        <v>44</v>
      </c>
      <c r="W23" t="s">
        <v>45</v>
      </c>
      <c r="X23" t="s">
        <v>46</v>
      </c>
      <c r="Y23">
        <v>9124.5487364620894</v>
      </c>
      <c r="Z23">
        <v>2022</v>
      </c>
      <c r="AA23">
        <v>0.37379517447049898</v>
      </c>
      <c r="AB23">
        <v>0.55400000000000005</v>
      </c>
      <c r="AC23">
        <v>15.8389202769535</v>
      </c>
    </row>
    <row r="24" spans="1:29" x14ac:dyDescent="0.3">
      <c r="A24">
        <v>2023</v>
      </c>
      <c r="B24">
        <v>213</v>
      </c>
      <c r="C24" t="s">
        <v>58</v>
      </c>
      <c r="D24">
        <v>62983</v>
      </c>
      <c r="E24">
        <v>-0.8</v>
      </c>
      <c r="F24">
        <v>3203</v>
      </c>
      <c r="G24">
        <v>-50.7</v>
      </c>
      <c r="H24">
        <v>38587</v>
      </c>
      <c r="I24">
        <v>-2918</v>
      </c>
      <c r="J24">
        <v>28919.4</v>
      </c>
      <c r="K24">
        <v>5.0999999999999996</v>
      </c>
      <c r="L24">
        <v>8.3000000000000007</v>
      </c>
      <c r="M24">
        <v>0</v>
      </c>
      <c r="N24">
        <v>3.05</v>
      </c>
      <c r="O24">
        <v>-42.8</v>
      </c>
      <c r="P24">
        <v>15.6</v>
      </c>
      <c r="Q24">
        <v>0</v>
      </c>
      <c r="R24">
        <v>-26.4</v>
      </c>
      <c r="S24">
        <v>8.3000000000000007</v>
      </c>
      <c r="T24">
        <v>17.899999999999999</v>
      </c>
      <c r="U24">
        <v>58000</v>
      </c>
      <c r="V24" t="s">
        <v>30</v>
      </c>
      <c r="W24" t="s">
        <v>59</v>
      </c>
      <c r="X24" t="s">
        <v>60</v>
      </c>
      <c r="Y24" t="s">
        <v>329</v>
      </c>
      <c r="Z24">
        <v>2022</v>
      </c>
      <c r="AA24">
        <v>1.6322336538212401</v>
      </c>
      <c r="AB24">
        <v>0</v>
      </c>
      <c r="AC24">
        <v>0</v>
      </c>
    </row>
    <row r="25" spans="1:29" x14ac:dyDescent="0.3">
      <c r="A25">
        <v>2023</v>
      </c>
      <c r="B25">
        <v>78</v>
      </c>
      <c r="C25" t="s">
        <v>61</v>
      </c>
      <c r="D25">
        <v>120741</v>
      </c>
      <c r="E25">
        <v>-28.5</v>
      </c>
      <c r="F25">
        <v>-8524</v>
      </c>
      <c r="G25">
        <v>-142.4</v>
      </c>
      <c r="H25">
        <v>402853</v>
      </c>
      <c r="I25">
        <v>97500</v>
      </c>
      <c r="J25">
        <v>137250</v>
      </c>
      <c r="K25">
        <v>-7.1</v>
      </c>
      <c r="L25">
        <v>-2.1</v>
      </c>
      <c r="M25">
        <v>-8.6999999999999993</v>
      </c>
      <c r="N25">
        <v>-1.1299999999999999</v>
      </c>
      <c r="O25">
        <v>-140.9</v>
      </c>
      <c r="P25">
        <v>0</v>
      </c>
      <c r="Q25">
        <v>0</v>
      </c>
      <c r="R25">
        <v>5.8</v>
      </c>
      <c r="S25">
        <v>-2.8</v>
      </c>
      <c r="T25">
        <v>2.6</v>
      </c>
      <c r="U25">
        <v>160700</v>
      </c>
      <c r="V25" t="s">
        <v>44</v>
      </c>
      <c r="W25" t="s">
        <v>62</v>
      </c>
      <c r="X25" t="s">
        <v>63</v>
      </c>
      <c r="Y25">
        <v>97977.011494252904</v>
      </c>
      <c r="Z25">
        <v>2022</v>
      </c>
      <c r="AA25">
        <v>0.29971478430097298</v>
      </c>
      <c r="AB25">
        <v>-8.6999999999999994E-2</v>
      </c>
      <c r="AC25">
        <v>4.1117094087283004</v>
      </c>
    </row>
    <row r="26" spans="1:29" x14ac:dyDescent="0.3">
      <c r="A26">
        <v>2023</v>
      </c>
      <c r="B26">
        <v>4</v>
      </c>
      <c r="C26" t="s">
        <v>64</v>
      </c>
      <c r="D26">
        <v>513983</v>
      </c>
      <c r="E26">
        <v>9.4</v>
      </c>
      <c r="F26">
        <v>-2722</v>
      </c>
      <c r="G26">
        <v>-108.2</v>
      </c>
      <c r="H26">
        <v>462675</v>
      </c>
      <c r="I26">
        <v>146043</v>
      </c>
      <c r="J26">
        <v>1058439.5</v>
      </c>
      <c r="K26">
        <v>-0.5</v>
      </c>
      <c r="L26">
        <v>-0.6</v>
      </c>
      <c r="M26">
        <v>-1.9</v>
      </c>
      <c r="N26">
        <v>-0.27</v>
      </c>
      <c r="O26">
        <v>-108.3</v>
      </c>
      <c r="P26">
        <v>0</v>
      </c>
      <c r="Q26">
        <v>0</v>
      </c>
      <c r="R26">
        <v>-49.6</v>
      </c>
      <c r="S26">
        <v>7.5</v>
      </c>
      <c r="T26">
        <v>20.9</v>
      </c>
      <c r="U26">
        <v>1541000</v>
      </c>
      <c r="V26" t="s">
        <v>34</v>
      </c>
      <c r="W26" t="s">
        <v>65</v>
      </c>
      <c r="X26" t="s">
        <v>66</v>
      </c>
      <c r="Y26">
        <v>143263.157894737</v>
      </c>
      <c r="Z26">
        <v>2022</v>
      </c>
      <c r="AA26">
        <v>1.11089425622737</v>
      </c>
      <c r="AB26">
        <v>-1.9E-2</v>
      </c>
      <c r="AC26">
        <v>3.2295462894930198</v>
      </c>
    </row>
    <row r="27" spans="1:29" x14ac:dyDescent="0.3">
      <c r="A27">
        <v>2022</v>
      </c>
      <c r="B27">
        <v>259</v>
      </c>
      <c r="C27" t="s">
        <v>43</v>
      </c>
      <c r="D27">
        <v>51682</v>
      </c>
      <c r="E27">
        <v>7.5</v>
      </c>
      <c r="F27">
        <v>4654</v>
      </c>
      <c r="G27">
        <v>44.4</v>
      </c>
      <c r="H27">
        <v>142491</v>
      </c>
      <c r="I27">
        <v>14050</v>
      </c>
      <c r="J27">
        <v>112803.4</v>
      </c>
      <c r="K27">
        <v>9</v>
      </c>
      <c r="L27">
        <v>3.3</v>
      </c>
      <c r="M27">
        <v>33.1</v>
      </c>
      <c r="N27">
        <v>24.47</v>
      </c>
      <c r="O27">
        <v>58.9</v>
      </c>
      <c r="P27">
        <v>9</v>
      </c>
      <c r="Q27">
        <v>0</v>
      </c>
      <c r="R27">
        <v>-1.4</v>
      </c>
      <c r="S27">
        <v>17.8</v>
      </c>
      <c r="T27">
        <v>26.3</v>
      </c>
      <c r="U27">
        <v>93700</v>
      </c>
      <c r="V27" t="s">
        <v>44</v>
      </c>
      <c r="W27" t="s">
        <v>45</v>
      </c>
      <c r="X27" t="s">
        <v>46</v>
      </c>
      <c r="Y27">
        <v>14060.4229607251</v>
      </c>
      <c r="Z27">
        <v>2021</v>
      </c>
      <c r="AA27">
        <v>0.36270360935076601</v>
      </c>
      <c r="AB27">
        <v>0.33100000000000002</v>
      </c>
      <c r="AC27">
        <v>10.134190159002999</v>
      </c>
    </row>
    <row r="28" spans="1:29" x14ac:dyDescent="0.3">
      <c r="A28">
        <v>2021</v>
      </c>
      <c r="B28">
        <v>230</v>
      </c>
      <c r="C28" t="s">
        <v>43</v>
      </c>
      <c r="D28">
        <v>48097</v>
      </c>
      <c r="E28">
        <v>5.0999999999999996</v>
      </c>
      <c r="F28">
        <v>3222</v>
      </c>
      <c r="G28">
        <v>93.2</v>
      </c>
      <c r="H28">
        <v>144206</v>
      </c>
      <c r="I28">
        <v>23805</v>
      </c>
      <c r="J28">
        <v>128965.7</v>
      </c>
      <c r="K28">
        <v>6.7</v>
      </c>
      <c r="L28">
        <v>2.2000000000000002</v>
      </c>
      <c r="M28">
        <v>13.5</v>
      </c>
      <c r="N28">
        <v>15.4</v>
      </c>
      <c r="O28">
        <v>106.7</v>
      </c>
      <c r="P28">
        <v>0</v>
      </c>
      <c r="Q28">
        <v>0</v>
      </c>
      <c r="R28">
        <v>36.4</v>
      </c>
      <c r="S28">
        <v>26.7</v>
      </c>
      <c r="T28">
        <v>31.4</v>
      </c>
      <c r="U28">
        <v>96100</v>
      </c>
      <c r="V28" t="s">
        <v>44</v>
      </c>
      <c r="W28" t="s">
        <v>45</v>
      </c>
      <c r="X28" t="s">
        <v>46</v>
      </c>
      <c r="Y28">
        <v>23866.666666666701</v>
      </c>
      <c r="Z28">
        <v>2020</v>
      </c>
      <c r="AA28">
        <v>0.33352981151963201</v>
      </c>
      <c r="AB28">
        <v>0.13500000000000001</v>
      </c>
      <c r="AC28">
        <v>6.0421508379888298</v>
      </c>
    </row>
    <row r="29" spans="1:29" x14ac:dyDescent="0.3">
      <c r="A29">
        <v>2021</v>
      </c>
      <c r="B29">
        <v>26</v>
      </c>
      <c r="C29" t="s">
        <v>61</v>
      </c>
      <c r="D29">
        <v>171760</v>
      </c>
      <c r="E29">
        <v>-5.2</v>
      </c>
      <c r="F29">
        <v>-5176</v>
      </c>
      <c r="G29">
        <v>-137.19999999999999</v>
      </c>
      <c r="H29">
        <v>525761</v>
      </c>
      <c r="I29">
        <v>161673</v>
      </c>
      <c r="J29">
        <v>215878.5</v>
      </c>
      <c r="K29">
        <v>-3</v>
      </c>
      <c r="L29">
        <v>-1</v>
      </c>
      <c r="M29">
        <v>-3.2</v>
      </c>
      <c r="N29">
        <v>-0.75</v>
      </c>
      <c r="O29">
        <v>-139.69999999999999</v>
      </c>
      <c r="P29">
        <v>0</v>
      </c>
      <c r="Q29">
        <v>0</v>
      </c>
      <c r="R29">
        <v>-21.3</v>
      </c>
      <c r="S29">
        <v>2.2000000000000002</v>
      </c>
      <c r="T29">
        <v>5.5</v>
      </c>
      <c r="U29">
        <v>230760</v>
      </c>
      <c r="V29" t="s">
        <v>44</v>
      </c>
      <c r="W29" t="s">
        <v>62</v>
      </c>
      <c r="X29" t="s">
        <v>63</v>
      </c>
      <c r="Y29">
        <v>161750</v>
      </c>
      <c r="Z29">
        <v>2020</v>
      </c>
      <c r="AA29">
        <v>0.326688362202598</v>
      </c>
      <c r="AB29">
        <v>-3.2000000000000001E-2</v>
      </c>
      <c r="AC29">
        <v>3.2504544049458999</v>
      </c>
    </row>
    <row r="30" spans="1:29" x14ac:dyDescent="0.3">
      <c r="A30">
        <v>2020</v>
      </c>
      <c r="B30">
        <v>173</v>
      </c>
      <c r="C30" t="s">
        <v>58</v>
      </c>
      <c r="D30">
        <v>58472</v>
      </c>
      <c r="E30">
        <v>12.3</v>
      </c>
      <c r="F30">
        <v>5327</v>
      </c>
      <c r="G30">
        <v>110.9</v>
      </c>
      <c r="H30">
        <v>34622</v>
      </c>
      <c r="I30">
        <v>-639</v>
      </c>
      <c r="J30">
        <v>29795.9</v>
      </c>
      <c r="K30">
        <v>9.1</v>
      </c>
      <c r="L30">
        <v>15.4</v>
      </c>
      <c r="M30">
        <v>0</v>
      </c>
      <c r="N30">
        <v>3.26</v>
      </c>
      <c r="O30">
        <v>120.3</v>
      </c>
      <c r="P30">
        <v>4.5</v>
      </c>
      <c r="Q30">
        <v>0</v>
      </c>
      <c r="R30">
        <v>-0.2</v>
      </c>
      <c r="S30">
        <v>11.5</v>
      </c>
      <c r="T30">
        <v>3.7</v>
      </c>
      <c r="U30">
        <v>55000</v>
      </c>
      <c r="V30" t="s">
        <v>30</v>
      </c>
      <c r="W30" t="s">
        <v>59</v>
      </c>
      <c r="X30" t="s">
        <v>60</v>
      </c>
      <c r="Y30" t="s">
        <v>329</v>
      </c>
      <c r="Z30">
        <v>2019</v>
      </c>
      <c r="AA30">
        <v>1.6888683496043</v>
      </c>
      <c r="AB30">
        <v>0</v>
      </c>
      <c r="AC30">
        <v>0</v>
      </c>
    </row>
    <row r="31" spans="1:29" x14ac:dyDescent="0.3">
      <c r="A31">
        <v>2019</v>
      </c>
      <c r="B31">
        <v>173</v>
      </c>
      <c r="C31" t="s">
        <v>58</v>
      </c>
      <c r="D31">
        <v>58472</v>
      </c>
      <c r="E31">
        <v>12.3</v>
      </c>
      <c r="F31">
        <v>5327</v>
      </c>
      <c r="G31">
        <v>110.9</v>
      </c>
      <c r="H31">
        <v>34622</v>
      </c>
      <c r="I31">
        <v>-639</v>
      </c>
      <c r="J31">
        <v>29795.9</v>
      </c>
      <c r="K31">
        <v>9.1</v>
      </c>
      <c r="L31">
        <v>15.4</v>
      </c>
      <c r="M31">
        <v>0</v>
      </c>
      <c r="N31">
        <v>3.26</v>
      </c>
      <c r="O31">
        <v>120.3</v>
      </c>
      <c r="P31">
        <v>4.5</v>
      </c>
      <c r="Q31">
        <v>0</v>
      </c>
      <c r="R31">
        <v>-0.2</v>
      </c>
      <c r="S31">
        <v>11.5</v>
      </c>
      <c r="T31">
        <v>3.7</v>
      </c>
      <c r="U31">
        <v>55000</v>
      </c>
      <c r="V31" t="s">
        <v>30</v>
      </c>
      <c r="W31" t="s">
        <v>59</v>
      </c>
      <c r="X31" t="s">
        <v>60</v>
      </c>
      <c r="Y31" t="s">
        <v>329</v>
      </c>
      <c r="Z31">
        <v>2018</v>
      </c>
      <c r="AA31">
        <v>1.6888683496043</v>
      </c>
      <c r="AB31">
        <v>0</v>
      </c>
      <c r="AC31">
        <v>0</v>
      </c>
    </row>
    <row r="32" spans="1:29" x14ac:dyDescent="0.3">
      <c r="A32">
        <v>2018</v>
      </c>
      <c r="B32">
        <v>173</v>
      </c>
      <c r="C32" t="s">
        <v>58</v>
      </c>
      <c r="D32">
        <v>58472</v>
      </c>
      <c r="E32">
        <v>12.3</v>
      </c>
      <c r="F32">
        <v>5327</v>
      </c>
      <c r="G32">
        <v>110.9</v>
      </c>
      <c r="H32">
        <v>34622</v>
      </c>
      <c r="I32">
        <v>-639</v>
      </c>
      <c r="J32">
        <v>29795.9</v>
      </c>
      <c r="K32">
        <v>9.1</v>
      </c>
      <c r="L32">
        <v>15.4</v>
      </c>
      <c r="M32">
        <v>0</v>
      </c>
      <c r="N32">
        <v>3.26</v>
      </c>
      <c r="O32">
        <v>120.3</v>
      </c>
      <c r="P32">
        <v>4.5</v>
      </c>
      <c r="Q32">
        <v>0</v>
      </c>
      <c r="R32">
        <v>-0.2</v>
      </c>
      <c r="S32">
        <v>11.5</v>
      </c>
      <c r="T32">
        <v>3.7</v>
      </c>
      <c r="U32">
        <v>55000</v>
      </c>
      <c r="V32" t="s">
        <v>30</v>
      </c>
      <c r="W32" t="s">
        <v>59</v>
      </c>
      <c r="X32" t="s">
        <v>60</v>
      </c>
      <c r="Y32" t="s">
        <v>329</v>
      </c>
      <c r="Z32">
        <v>2017</v>
      </c>
      <c r="AA32">
        <v>1.6888683496043</v>
      </c>
      <c r="AB32">
        <v>0</v>
      </c>
      <c r="AC32">
        <v>0</v>
      </c>
    </row>
    <row r="33" spans="1:29" x14ac:dyDescent="0.3">
      <c r="A33">
        <v>2015</v>
      </c>
      <c r="B33">
        <v>360</v>
      </c>
      <c r="C33" t="s">
        <v>50</v>
      </c>
      <c r="D33">
        <v>33260</v>
      </c>
      <c r="E33">
        <v>4.7</v>
      </c>
      <c r="F33">
        <v>2756</v>
      </c>
      <c r="G33">
        <v>-3.6</v>
      </c>
      <c r="H33">
        <v>25459</v>
      </c>
      <c r="I33">
        <v>-5213</v>
      </c>
      <c r="J33">
        <v>42788.4</v>
      </c>
      <c r="K33">
        <v>8.2862297053517704</v>
      </c>
      <c r="L33">
        <v>10.825248438666099</v>
      </c>
      <c r="M33">
        <v>-52.867830423940198</v>
      </c>
      <c r="N33">
        <v>5.4</v>
      </c>
      <c r="O33">
        <v>4.4000000000000004</v>
      </c>
      <c r="P33">
        <v>41.6</v>
      </c>
      <c r="Q33">
        <v>0</v>
      </c>
      <c r="R33">
        <v>25.5</v>
      </c>
      <c r="S33">
        <v>21.1</v>
      </c>
      <c r="T33">
        <v>17.899999999999999</v>
      </c>
      <c r="U33">
        <v>30925</v>
      </c>
      <c r="V33" t="s">
        <v>44</v>
      </c>
      <c r="X33" t="s">
        <v>52</v>
      </c>
      <c r="Y33">
        <v>-5213</v>
      </c>
      <c r="Z33">
        <v>2014</v>
      </c>
      <c r="AA33">
        <v>1.30641423465179</v>
      </c>
      <c r="AB33">
        <v>-0.52869999999999995</v>
      </c>
      <c r="AC33">
        <v>-4.8837521580663701</v>
      </c>
    </row>
    <row r="34" spans="1:29" x14ac:dyDescent="0.3">
      <c r="A34">
        <v>2015</v>
      </c>
      <c r="B34">
        <v>88</v>
      </c>
      <c r="C34" t="s">
        <v>64</v>
      </c>
      <c r="D34">
        <v>88988</v>
      </c>
      <c r="E34">
        <v>19.5</v>
      </c>
      <c r="F34">
        <v>-241</v>
      </c>
      <c r="G34">
        <v>-188</v>
      </c>
      <c r="H34">
        <v>54505</v>
      </c>
      <c r="I34">
        <v>10741</v>
      </c>
      <c r="J34">
        <v>172797.3</v>
      </c>
      <c r="K34">
        <v>-0.27082303231896399</v>
      </c>
      <c r="L34">
        <v>-0.44216126960829299</v>
      </c>
      <c r="M34">
        <v>-2.2437389442323799</v>
      </c>
      <c r="N34">
        <v>-0.52</v>
      </c>
      <c r="O34">
        <v>-188.1</v>
      </c>
      <c r="P34">
        <v>0</v>
      </c>
      <c r="Q34">
        <v>0</v>
      </c>
      <c r="R34">
        <v>-22.2</v>
      </c>
      <c r="S34">
        <v>18.2</v>
      </c>
      <c r="T34">
        <v>21.5</v>
      </c>
      <c r="U34">
        <v>154100</v>
      </c>
      <c r="V34" t="s">
        <v>34</v>
      </c>
      <c r="X34" t="s">
        <v>66</v>
      </c>
      <c r="Y34">
        <v>10741</v>
      </c>
      <c r="Z34">
        <v>2014</v>
      </c>
      <c r="AA34">
        <v>1.6326575543528099</v>
      </c>
      <c r="AB34">
        <v>-2.24E-2</v>
      </c>
      <c r="AC34">
        <v>5.0744809608043902</v>
      </c>
    </row>
    <row r="35" spans="1:29" x14ac:dyDescent="0.3">
      <c r="A35">
        <v>2014</v>
      </c>
      <c r="B35">
        <v>379</v>
      </c>
      <c r="C35" t="s">
        <v>50</v>
      </c>
      <c r="D35">
        <v>31754</v>
      </c>
      <c r="E35">
        <v>6.8</v>
      </c>
      <c r="F35">
        <v>2859</v>
      </c>
      <c r="G35">
        <v>-3.1</v>
      </c>
      <c r="H35">
        <v>21905</v>
      </c>
      <c r="I35">
        <v>-6544.0001000000002</v>
      </c>
      <c r="J35">
        <v>38933.901899999997</v>
      </c>
      <c r="K35">
        <v>9.0018999999999991</v>
      </c>
      <c r="L35">
        <v>13.101900000000001</v>
      </c>
      <c r="M35">
        <v>0</v>
      </c>
      <c r="N35">
        <v>5.17</v>
      </c>
      <c r="O35">
        <v>12.901899999999999</v>
      </c>
      <c r="P35">
        <v>30.401900000000001</v>
      </c>
      <c r="Q35">
        <v>0</v>
      </c>
      <c r="R35">
        <v>37.701900000000002</v>
      </c>
      <c r="S35">
        <v>24.701899999999998</v>
      </c>
      <c r="T35">
        <v>15.401899999999999</v>
      </c>
      <c r="U35">
        <v>29950</v>
      </c>
      <c r="V35" t="s">
        <v>44</v>
      </c>
      <c r="W35" t="s">
        <v>51</v>
      </c>
      <c r="X35" t="s">
        <v>52</v>
      </c>
      <c r="Y35" t="s">
        <v>329</v>
      </c>
      <c r="Z35">
        <v>2013</v>
      </c>
      <c r="AA35">
        <v>1.4496233736589801</v>
      </c>
      <c r="AB35">
        <v>0</v>
      </c>
      <c r="AC35">
        <v>0</v>
      </c>
    </row>
    <row r="36" spans="1:29" x14ac:dyDescent="0.3">
      <c r="A36">
        <v>2013</v>
      </c>
      <c r="B36">
        <v>149</v>
      </c>
      <c r="C36" t="s">
        <v>64</v>
      </c>
      <c r="D36">
        <v>61093</v>
      </c>
      <c r="E36">
        <v>27.1</v>
      </c>
      <c r="F36">
        <v>-39</v>
      </c>
      <c r="G36">
        <v>-106.2</v>
      </c>
      <c r="H36">
        <v>32555</v>
      </c>
      <c r="I36">
        <v>8192</v>
      </c>
      <c r="J36">
        <v>121133.3</v>
      </c>
      <c r="K36">
        <v>-0.1</v>
      </c>
      <c r="L36">
        <v>-0.1198</v>
      </c>
      <c r="M36">
        <v>-1</v>
      </c>
      <c r="N36">
        <v>-0.09</v>
      </c>
      <c r="O36">
        <v>-106.6</v>
      </c>
      <c r="P36">
        <v>0</v>
      </c>
      <c r="Q36">
        <v>0</v>
      </c>
      <c r="R36">
        <v>44.9</v>
      </c>
      <c r="S36">
        <v>22</v>
      </c>
      <c r="T36">
        <v>29.5</v>
      </c>
      <c r="U36">
        <v>88400</v>
      </c>
      <c r="V36" t="s">
        <v>34</v>
      </c>
      <c r="W36" t="s">
        <v>67</v>
      </c>
      <c r="X36" t="s">
        <v>66</v>
      </c>
      <c r="Y36">
        <v>3900</v>
      </c>
      <c r="Z36">
        <v>2012</v>
      </c>
      <c r="AA36">
        <v>1.8766088158501</v>
      </c>
      <c r="AB36">
        <v>-0.01</v>
      </c>
      <c r="AC36">
        <v>8.3474358974359006</v>
      </c>
    </row>
    <row r="37" spans="1:29" x14ac:dyDescent="0.3">
      <c r="A37">
        <v>2013</v>
      </c>
      <c r="B37">
        <v>145</v>
      </c>
      <c r="C37" t="s">
        <v>68</v>
      </c>
      <c r="D37">
        <v>62570</v>
      </c>
      <c r="E37">
        <v>12</v>
      </c>
      <c r="F37">
        <v>6203</v>
      </c>
      <c r="G37">
        <v>49.1</v>
      </c>
      <c r="H37">
        <v>164971</v>
      </c>
      <c r="I37">
        <v>49356</v>
      </c>
      <c r="J37">
        <v>110805.9</v>
      </c>
      <c r="K37">
        <v>9.9</v>
      </c>
      <c r="L37">
        <v>3.7601</v>
      </c>
      <c r="M37">
        <v>13</v>
      </c>
      <c r="N37">
        <v>2.2799999999999998</v>
      </c>
      <c r="O37">
        <v>52</v>
      </c>
      <c r="P37">
        <v>22.4</v>
      </c>
      <c r="Q37">
        <v>0</v>
      </c>
      <c r="R37">
        <v>60.7</v>
      </c>
      <c r="S37">
        <v>17.399999999999999</v>
      </c>
      <c r="T37">
        <v>9.9</v>
      </c>
      <c r="U37">
        <v>129000</v>
      </c>
      <c r="V37" t="s">
        <v>44</v>
      </c>
      <c r="W37" t="s">
        <v>69</v>
      </c>
      <c r="X37" t="s">
        <v>70</v>
      </c>
      <c r="Y37">
        <v>47715.384615384603</v>
      </c>
      <c r="Z37">
        <v>2012</v>
      </c>
      <c r="AA37">
        <v>0.37927878233144002</v>
      </c>
      <c r="AB37">
        <v>0.13</v>
      </c>
      <c r="AC37">
        <v>3.4573964210865702</v>
      </c>
    </row>
    <row r="38" spans="1:29" x14ac:dyDescent="0.3">
      <c r="A38">
        <v>2013</v>
      </c>
      <c r="B38">
        <v>43</v>
      </c>
      <c r="C38" t="s">
        <v>71</v>
      </c>
      <c r="D38">
        <v>120357</v>
      </c>
      <c r="E38">
        <v>-5.4</v>
      </c>
      <c r="F38">
        <v>-12650</v>
      </c>
      <c r="G38">
        <v>-278.8</v>
      </c>
      <c r="H38">
        <v>108768</v>
      </c>
      <c r="I38">
        <v>22436</v>
      </c>
      <c r="J38">
        <v>46345.4</v>
      </c>
      <c r="K38">
        <v>-10.5</v>
      </c>
      <c r="L38">
        <v>-11.6303</v>
      </c>
      <c r="M38">
        <v>-56</v>
      </c>
      <c r="N38">
        <v>-6.41</v>
      </c>
      <c r="O38">
        <v>-293.10000000000002</v>
      </c>
      <c r="P38">
        <v>0</v>
      </c>
      <c r="Q38">
        <v>0</v>
      </c>
      <c r="R38">
        <v>-43.3</v>
      </c>
      <c r="S38">
        <v>-21.4</v>
      </c>
      <c r="T38">
        <v>-0.8</v>
      </c>
      <c r="U38">
        <v>331800</v>
      </c>
      <c r="V38" t="s">
        <v>30</v>
      </c>
      <c r="W38" t="s">
        <v>72</v>
      </c>
      <c r="X38" t="s">
        <v>60</v>
      </c>
      <c r="Y38">
        <v>22589.285714285699</v>
      </c>
      <c r="Z38">
        <v>2012</v>
      </c>
      <c r="AA38">
        <v>1.1065478817299199</v>
      </c>
      <c r="AB38">
        <v>-0.56000000000000005</v>
      </c>
      <c r="AC38">
        <v>4.8150260869565198</v>
      </c>
    </row>
    <row r="39" spans="1:29" x14ac:dyDescent="0.3">
      <c r="A39">
        <v>2023</v>
      </c>
      <c r="B39">
        <v>64</v>
      </c>
      <c r="C39" t="s">
        <v>73</v>
      </c>
      <c r="D39">
        <v>136835</v>
      </c>
      <c r="E39">
        <v>2.4</v>
      </c>
      <c r="F39">
        <v>21256</v>
      </c>
      <c r="G39">
        <v>-3.7</v>
      </c>
      <c r="H39">
        <v>379680</v>
      </c>
      <c r="I39">
        <v>91144</v>
      </c>
      <c r="J39">
        <v>163333.4</v>
      </c>
      <c r="K39">
        <v>15.5</v>
      </c>
      <c r="L39">
        <v>5.6</v>
      </c>
      <c r="M39">
        <v>23.3</v>
      </c>
      <c r="N39">
        <v>5.0599999999999996</v>
      </c>
      <c r="O39">
        <v>-4.9000000000000004</v>
      </c>
      <c r="P39">
        <v>-7.2</v>
      </c>
      <c r="Q39">
        <v>32.200000000000003</v>
      </c>
      <c r="R39">
        <v>-19.7</v>
      </c>
      <c r="S39">
        <v>-1.2</v>
      </c>
      <c r="T39">
        <v>3.7</v>
      </c>
      <c r="U39">
        <v>117100</v>
      </c>
      <c r="V39" t="s">
        <v>44</v>
      </c>
      <c r="W39" t="s">
        <v>74</v>
      </c>
      <c r="X39" t="s">
        <v>75</v>
      </c>
      <c r="Y39">
        <v>91227.4678111588</v>
      </c>
      <c r="Z39">
        <v>2022</v>
      </c>
      <c r="AA39">
        <v>0.360395596291614</v>
      </c>
      <c r="AB39">
        <v>0.23300000000000001</v>
      </c>
      <c r="AC39">
        <v>4.1619044034625503</v>
      </c>
    </row>
    <row r="40" spans="1:29" x14ac:dyDescent="0.3">
      <c r="A40">
        <v>2022</v>
      </c>
      <c r="B40">
        <v>54</v>
      </c>
      <c r="C40" t="s">
        <v>73</v>
      </c>
      <c r="D40">
        <v>133613</v>
      </c>
      <c r="E40">
        <v>4.0999999999999996</v>
      </c>
      <c r="F40">
        <v>22065</v>
      </c>
      <c r="G40">
        <v>24</v>
      </c>
      <c r="H40">
        <v>366596</v>
      </c>
      <c r="I40">
        <v>81790</v>
      </c>
      <c r="J40">
        <v>213837.1</v>
      </c>
      <c r="K40">
        <v>16.5</v>
      </c>
      <c r="L40">
        <v>6</v>
      </c>
      <c r="M40">
        <v>27</v>
      </c>
      <c r="N40">
        <v>5.32</v>
      </c>
      <c r="O40">
        <v>23.7</v>
      </c>
      <c r="P40">
        <v>10.6</v>
      </c>
      <c r="Q40">
        <v>20.100000000000001</v>
      </c>
      <c r="R40">
        <v>-7.4</v>
      </c>
      <c r="S40">
        <v>4</v>
      </c>
      <c r="T40">
        <v>7.3</v>
      </c>
      <c r="U40">
        <v>118400</v>
      </c>
      <c r="V40" t="s">
        <v>44</v>
      </c>
      <c r="W40" t="s">
        <v>74</v>
      </c>
      <c r="X40" t="s">
        <v>75</v>
      </c>
      <c r="Y40">
        <v>81722.222222222204</v>
      </c>
      <c r="Z40">
        <v>2021</v>
      </c>
      <c r="AA40">
        <v>0.364469334089843</v>
      </c>
      <c r="AB40">
        <v>0.27</v>
      </c>
      <c r="AC40">
        <v>4.4858789938817099</v>
      </c>
    </row>
    <row r="41" spans="1:29" x14ac:dyDescent="0.3">
      <c r="A41">
        <v>2020</v>
      </c>
      <c r="B41">
        <v>43</v>
      </c>
      <c r="C41" t="s">
        <v>73</v>
      </c>
      <c r="D41">
        <v>130863</v>
      </c>
      <c r="E41">
        <v>3.8</v>
      </c>
      <c r="F41">
        <v>15528</v>
      </c>
      <c r="G41">
        <v>-48.4</v>
      </c>
      <c r="H41">
        <v>264829</v>
      </c>
      <c r="I41">
        <v>53145</v>
      </c>
      <c r="J41">
        <v>244327.9</v>
      </c>
      <c r="K41">
        <v>11.9</v>
      </c>
      <c r="L41">
        <v>5.9</v>
      </c>
      <c r="M41">
        <v>29.2</v>
      </c>
      <c r="N41">
        <v>3.76</v>
      </c>
      <c r="O41">
        <v>-48.9</v>
      </c>
      <c r="P41">
        <v>-1.2</v>
      </c>
      <c r="Q41">
        <v>5.2</v>
      </c>
      <c r="R41">
        <v>11.1</v>
      </c>
      <c r="S41">
        <v>7.5</v>
      </c>
      <c r="T41">
        <v>11.3</v>
      </c>
      <c r="U41">
        <v>144500</v>
      </c>
      <c r="V41" t="s">
        <v>44</v>
      </c>
      <c r="W41" t="s">
        <v>74</v>
      </c>
      <c r="X41" t="s">
        <v>75</v>
      </c>
      <c r="Y41">
        <v>53178.082191780799</v>
      </c>
      <c r="Z41">
        <v>2019</v>
      </c>
      <c r="AA41">
        <v>0.49414150262999901</v>
      </c>
      <c r="AB41">
        <v>0.29199999999999998</v>
      </c>
      <c r="AC41">
        <v>4.98004044307058</v>
      </c>
    </row>
    <row r="42" spans="1:29" x14ac:dyDescent="0.3">
      <c r="A42">
        <v>2019</v>
      </c>
      <c r="B42">
        <v>43</v>
      </c>
      <c r="C42" t="s">
        <v>73</v>
      </c>
      <c r="D42">
        <v>130863</v>
      </c>
      <c r="E42">
        <v>3.8</v>
      </c>
      <c r="F42">
        <v>15528</v>
      </c>
      <c r="G42">
        <v>-48.4</v>
      </c>
      <c r="H42">
        <v>264829</v>
      </c>
      <c r="I42">
        <v>53145</v>
      </c>
      <c r="J42">
        <v>244327.9</v>
      </c>
      <c r="K42">
        <v>11.9</v>
      </c>
      <c r="L42">
        <v>5.9</v>
      </c>
      <c r="M42">
        <v>29.2</v>
      </c>
      <c r="N42">
        <v>3.76</v>
      </c>
      <c r="O42">
        <v>-48.9</v>
      </c>
      <c r="P42">
        <v>-1.2</v>
      </c>
      <c r="Q42">
        <v>5.2</v>
      </c>
      <c r="R42">
        <v>11.1</v>
      </c>
      <c r="S42">
        <v>7.5</v>
      </c>
      <c r="T42">
        <v>11.3</v>
      </c>
      <c r="U42">
        <v>144500</v>
      </c>
      <c r="V42" t="s">
        <v>44</v>
      </c>
      <c r="W42" t="s">
        <v>74</v>
      </c>
      <c r="X42" t="s">
        <v>75</v>
      </c>
      <c r="Y42">
        <v>53178.082191780799</v>
      </c>
      <c r="Z42">
        <v>2018</v>
      </c>
      <c r="AA42">
        <v>0.49414150262999901</v>
      </c>
      <c r="AB42">
        <v>0.29199999999999998</v>
      </c>
      <c r="AC42">
        <v>4.98004044307058</v>
      </c>
    </row>
    <row r="43" spans="1:29" x14ac:dyDescent="0.3">
      <c r="A43">
        <v>2018</v>
      </c>
      <c r="B43">
        <v>43</v>
      </c>
      <c r="C43" t="s">
        <v>73</v>
      </c>
      <c r="D43">
        <v>130863</v>
      </c>
      <c r="E43">
        <v>3.8</v>
      </c>
      <c r="F43">
        <v>15528</v>
      </c>
      <c r="G43">
        <v>-48.4</v>
      </c>
      <c r="H43">
        <v>264829</v>
      </c>
      <c r="I43">
        <v>53145</v>
      </c>
      <c r="J43">
        <v>244327.9</v>
      </c>
      <c r="K43">
        <v>11.9</v>
      </c>
      <c r="L43">
        <v>5.9</v>
      </c>
      <c r="M43">
        <v>29.2</v>
      </c>
      <c r="N43">
        <v>3.76</v>
      </c>
      <c r="O43">
        <v>-48.9</v>
      </c>
      <c r="P43">
        <v>-1.2</v>
      </c>
      <c r="Q43">
        <v>5.2</v>
      </c>
      <c r="R43">
        <v>11.1</v>
      </c>
      <c r="S43">
        <v>7.5</v>
      </c>
      <c r="T43">
        <v>11.3</v>
      </c>
      <c r="U43">
        <v>144500</v>
      </c>
      <c r="V43" t="s">
        <v>44</v>
      </c>
      <c r="W43" t="s">
        <v>74</v>
      </c>
      <c r="X43" t="s">
        <v>75</v>
      </c>
      <c r="Y43">
        <v>53178.082191780799</v>
      </c>
      <c r="Z43">
        <v>2017</v>
      </c>
      <c r="AA43">
        <v>0.49414150262999901</v>
      </c>
      <c r="AB43">
        <v>0.29199999999999998</v>
      </c>
      <c r="AC43">
        <v>4.98004044307058</v>
      </c>
    </row>
    <row r="44" spans="1:29" x14ac:dyDescent="0.3">
      <c r="A44">
        <v>2017</v>
      </c>
      <c r="B44">
        <v>32</v>
      </c>
      <c r="C44" t="s">
        <v>73</v>
      </c>
      <c r="D44">
        <v>125980</v>
      </c>
      <c r="E44">
        <v>-4.3</v>
      </c>
      <c r="F44">
        <v>13127</v>
      </c>
      <c r="G44">
        <v>-26.6</v>
      </c>
      <c r="H44">
        <v>244180</v>
      </c>
      <c r="I44">
        <v>22524</v>
      </c>
      <c r="J44">
        <v>198900</v>
      </c>
      <c r="K44">
        <v>10.4</v>
      </c>
      <c r="L44">
        <v>5.4</v>
      </c>
      <c r="M44">
        <v>58.3</v>
      </c>
      <c r="N44">
        <v>3.21</v>
      </c>
      <c r="O44">
        <v>-26.5</v>
      </c>
      <c r="P44">
        <v>30.4</v>
      </c>
      <c r="Q44">
        <v>4.2</v>
      </c>
      <c r="R44">
        <v>20.7</v>
      </c>
      <c r="S44">
        <v>10.7</v>
      </c>
      <c r="T44">
        <v>9.6</v>
      </c>
      <c r="U44">
        <v>160900</v>
      </c>
      <c r="V44" t="s">
        <v>44</v>
      </c>
      <c r="W44" t="s">
        <v>74</v>
      </c>
      <c r="X44" t="s">
        <v>75</v>
      </c>
      <c r="Y44">
        <v>22516.295025728999</v>
      </c>
      <c r="Z44">
        <v>2016</v>
      </c>
      <c r="AA44">
        <v>0.51593087066917798</v>
      </c>
      <c r="AB44">
        <v>0.58299999999999996</v>
      </c>
      <c r="AC44">
        <v>10.844590538584599</v>
      </c>
    </row>
    <row r="45" spans="1:29" x14ac:dyDescent="0.3">
      <c r="A45">
        <v>2016</v>
      </c>
      <c r="B45">
        <v>30</v>
      </c>
      <c r="C45" t="s">
        <v>73</v>
      </c>
      <c r="D45">
        <v>131620</v>
      </c>
      <c r="E45">
        <v>3.6</v>
      </c>
      <c r="F45">
        <v>17879</v>
      </c>
      <c r="G45">
        <v>85.8</v>
      </c>
      <c r="H45">
        <v>244640</v>
      </c>
      <c r="I45">
        <v>16428</v>
      </c>
      <c r="J45">
        <v>220646.39999999999</v>
      </c>
      <c r="K45">
        <v>13.6</v>
      </c>
      <c r="L45">
        <v>7.3</v>
      </c>
      <c r="M45">
        <v>108.8</v>
      </c>
      <c r="N45">
        <v>4.37</v>
      </c>
      <c r="O45">
        <v>80.599999999999994</v>
      </c>
      <c r="P45">
        <v>37.200000000000003</v>
      </c>
      <c r="Q45">
        <v>5.0999999999999996</v>
      </c>
      <c r="R45">
        <v>3.5</v>
      </c>
      <c r="S45">
        <v>10.3</v>
      </c>
      <c r="T45">
        <v>10.8</v>
      </c>
      <c r="U45">
        <v>177700</v>
      </c>
      <c r="V45" t="s">
        <v>44</v>
      </c>
      <c r="W45" t="s">
        <v>74</v>
      </c>
      <c r="X45" t="s">
        <v>75</v>
      </c>
      <c r="Y45">
        <v>16432.904411764699</v>
      </c>
      <c r="Z45">
        <v>2015</v>
      </c>
      <c r="AA45">
        <v>0.53801504251144505</v>
      </c>
      <c r="AB45">
        <v>1.0880000000000001</v>
      </c>
      <c r="AC45">
        <v>14.8872039823256</v>
      </c>
    </row>
    <row r="46" spans="1:29" x14ac:dyDescent="0.3">
      <c r="A46">
        <v>2014</v>
      </c>
      <c r="B46">
        <v>42</v>
      </c>
      <c r="C46" t="s">
        <v>73</v>
      </c>
      <c r="D46">
        <v>120550</v>
      </c>
      <c r="E46">
        <v>4.0999999999999996</v>
      </c>
      <c r="F46">
        <v>11497</v>
      </c>
      <c r="G46">
        <v>1213.9000000000001</v>
      </c>
      <c r="H46">
        <v>274098</v>
      </c>
      <c r="I46">
        <v>38836.001900000003</v>
      </c>
      <c r="J46">
        <v>196994.10190000001</v>
      </c>
      <c r="K46">
        <v>9.5018999999999991</v>
      </c>
      <c r="L46">
        <v>4.2019000000000002</v>
      </c>
      <c r="M46">
        <v>29.601900000000001</v>
      </c>
      <c r="N46">
        <v>4</v>
      </c>
      <c r="O46">
        <v>1190.3018999999999</v>
      </c>
      <c r="P46">
        <v>12.101900000000001</v>
      </c>
      <c r="Q46">
        <v>13.7019</v>
      </c>
      <c r="R46">
        <v>18.401900000000001</v>
      </c>
      <c r="S46">
        <v>15.101900000000001</v>
      </c>
      <c r="T46">
        <v>9.8018999999999998</v>
      </c>
      <c r="U46">
        <v>176800</v>
      </c>
      <c r="V46" t="s">
        <v>44</v>
      </c>
      <c r="W46" t="s">
        <v>76</v>
      </c>
      <c r="X46" t="s">
        <v>75</v>
      </c>
      <c r="Y46">
        <v>38838.723190065502</v>
      </c>
      <c r="Z46">
        <v>2013</v>
      </c>
      <c r="AA46">
        <v>0.43980620070193899</v>
      </c>
      <c r="AB46">
        <v>0.29599999999999999</v>
      </c>
      <c r="AC46">
        <v>7.0573380761937896</v>
      </c>
    </row>
    <row r="47" spans="1:29" x14ac:dyDescent="0.3">
      <c r="A47">
        <v>2013</v>
      </c>
      <c r="B47">
        <v>48</v>
      </c>
      <c r="C47" t="s">
        <v>73</v>
      </c>
      <c r="D47">
        <v>115846</v>
      </c>
      <c r="E47">
        <v>4.5</v>
      </c>
      <c r="F47">
        <v>875</v>
      </c>
      <c r="G47">
        <v>-63.6</v>
      </c>
      <c r="H47">
        <v>225222</v>
      </c>
      <c r="I47">
        <v>33157</v>
      </c>
      <c r="J47">
        <v>140484.20000000001</v>
      </c>
      <c r="K47">
        <v>0.8</v>
      </c>
      <c r="L47">
        <v>0.38850000000000001</v>
      </c>
      <c r="M47">
        <v>3</v>
      </c>
      <c r="N47">
        <v>0.31</v>
      </c>
      <c r="O47">
        <v>-63.5</v>
      </c>
      <c r="P47">
        <v>-30.4</v>
      </c>
      <c r="Q47">
        <v>-14.5</v>
      </c>
      <c r="R47">
        <v>13.1</v>
      </c>
      <c r="S47">
        <v>6.9</v>
      </c>
      <c r="T47">
        <v>7.4</v>
      </c>
      <c r="U47">
        <v>183400</v>
      </c>
      <c r="V47" t="s">
        <v>44</v>
      </c>
      <c r="W47" t="s">
        <v>76</v>
      </c>
      <c r="X47" t="s">
        <v>75</v>
      </c>
      <c r="Y47">
        <v>29166.666666666701</v>
      </c>
      <c r="Z47">
        <v>2012</v>
      </c>
      <c r="AA47">
        <v>0.51436360568683304</v>
      </c>
      <c r="AB47">
        <v>0.03</v>
      </c>
      <c r="AC47">
        <v>7.7218971428571397</v>
      </c>
    </row>
    <row r="48" spans="1:29" x14ac:dyDescent="0.3">
      <c r="A48">
        <v>2012</v>
      </c>
      <c r="B48">
        <v>32</v>
      </c>
      <c r="C48" t="s">
        <v>73</v>
      </c>
      <c r="D48">
        <v>125980</v>
      </c>
      <c r="E48">
        <v>-4.3</v>
      </c>
      <c r="F48">
        <v>13127</v>
      </c>
      <c r="G48">
        <v>-26.6</v>
      </c>
      <c r="H48">
        <v>244180</v>
      </c>
      <c r="I48">
        <v>22524</v>
      </c>
      <c r="J48">
        <v>198900</v>
      </c>
      <c r="K48">
        <v>10.4</v>
      </c>
      <c r="L48">
        <v>5.4</v>
      </c>
      <c r="M48">
        <v>58.3</v>
      </c>
      <c r="N48">
        <v>3.21</v>
      </c>
      <c r="O48">
        <v>-26.5</v>
      </c>
      <c r="P48">
        <v>30.4</v>
      </c>
      <c r="Q48">
        <v>4.2</v>
      </c>
      <c r="R48">
        <v>20.7</v>
      </c>
      <c r="S48">
        <v>10.7</v>
      </c>
      <c r="T48">
        <v>9.6</v>
      </c>
      <c r="U48">
        <v>160900</v>
      </c>
      <c r="V48" t="s">
        <v>44</v>
      </c>
      <c r="W48" t="s">
        <v>76</v>
      </c>
      <c r="X48" t="s">
        <v>75</v>
      </c>
      <c r="Y48">
        <v>22516.295025728999</v>
      </c>
      <c r="Z48">
        <v>2011</v>
      </c>
      <c r="AA48">
        <v>0.51593087066917798</v>
      </c>
      <c r="AB48">
        <v>0.58299999999999996</v>
      </c>
      <c r="AC48">
        <v>10.844590538584599</v>
      </c>
    </row>
    <row r="49" spans="1:29" x14ac:dyDescent="0.3">
      <c r="A49">
        <v>2021</v>
      </c>
      <c r="B49">
        <v>45</v>
      </c>
      <c r="C49" t="s">
        <v>73</v>
      </c>
      <c r="D49">
        <v>128292</v>
      </c>
      <c r="E49">
        <v>-2.7</v>
      </c>
      <c r="F49">
        <v>17801</v>
      </c>
      <c r="G49">
        <v>-7.6</v>
      </c>
      <c r="H49">
        <v>316481</v>
      </c>
      <c r="I49">
        <v>67842</v>
      </c>
      <c r="J49">
        <v>240633.3</v>
      </c>
      <c r="K49">
        <v>13.9</v>
      </c>
      <c r="L49">
        <v>5.6</v>
      </c>
      <c r="M49">
        <v>26.2</v>
      </c>
      <c r="N49">
        <v>4.3</v>
      </c>
      <c r="O49">
        <v>-7.5</v>
      </c>
      <c r="P49">
        <v>-0.3</v>
      </c>
      <c r="Q49">
        <v>16.899999999999999</v>
      </c>
      <c r="R49">
        <v>-0.1</v>
      </c>
      <c r="S49">
        <v>9.6999999999999993</v>
      </c>
      <c r="T49">
        <v>10</v>
      </c>
      <c r="U49">
        <v>132200</v>
      </c>
      <c r="V49" t="s">
        <v>44</v>
      </c>
      <c r="W49" t="s">
        <v>74</v>
      </c>
      <c r="X49" t="s">
        <v>75</v>
      </c>
      <c r="Y49">
        <v>67942.748091603004</v>
      </c>
      <c r="Z49">
        <v>2020</v>
      </c>
      <c r="AA49">
        <v>0.405370306590285</v>
      </c>
      <c r="AB49">
        <v>0.26200000000000001</v>
      </c>
      <c r="AC49">
        <v>4.6580541542610003</v>
      </c>
    </row>
    <row r="50" spans="1:29" x14ac:dyDescent="0.3">
      <c r="A50">
        <v>2015</v>
      </c>
      <c r="B50">
        <v>41</v>
      </c>
      <c r="C50" t="s">
        <v>73</v>
      </c>
      <c r="D50">
        <v>127079</v>
      </c>
      <c r="E50">
        <v>5.4</v>
      </c>
      <c r="F50">
        <v>9625</v>
      </c>
      <c r="G50">
        <v>-16.3</v>
      </c>
      <c r="H50">
        <v>232708</v>
      </c>
      <c r="I50">
        <v>12298</v>
      </c>
      <c r="J50">
        <v>198410.4</v>
      </c>
      <c r="K50">
        <v>7.5740287537673403</v>
      </c>
      <c r="L50">
        <v>4.1360847070147999</v>
      </c>
      <c r="M50">
        <v>78.264758497316606</v>
      </c>
      <c r="N50">
        <v>2.42</v>
      </c>
      <c r="O50">
        <v>-39.5</v>
      </c>
      <c r="P50">
        <v>13.4</v>
      </c>
      <c r="Q50">
        <v>-1.4</v>
      </c>
      <c r="R50">
        <v>-0.5</v>
      </c>
      <c r="S50">
        <v>14.1</v>
      </c>
      <c r="T50">
        <v>7.8</v>
      </c>
      <c r="U50">
        <v>177300</v>
      </c>
      <c r="V50" t="s">
        <v>44</v>
      </c>
      <c r="X50" t="s">
        <v>75</v>
      </c>
      <c r="Y50">
        <v>12298</v>
      </c>
      <c r="Z50">
        <v>2014</v>
      </c>
      <c r="AA50">
        <v>0.54608780102102195</v>
      </c>
      <c r="AB50">
        <v>0.78259999999999996</v>
      </c>
      <c r="AC50">
        <v>18.922426410798501</v>
      </c>
    </row>
    <row r="51" spans="1:29" x14ac:dyDescent="0.3">
      <c r="A51">
        <v>2023</v>
      </c>
      <c r="B51">
        <v>81</v>
      </c>
      <c r="C51" t="s">
        <v>33</v>
      </c>
      <c r="D51">
        <v>116609</v>
      </c>
      <c r="E51">
        <v>-1.1000000000000001</v>
      </c>
      <c r="F51">
        <v>23200</v>
      </c>
      <c r="G51">
        <v>-41.1</v>
      </c>
      <c r="H51">
        <v>185727</v>
      </c>
      <c r="I51">
        <v>125713</v>
      </c>
      <c r="J51">
        <v>549484</v>
      </c>
      <c r="K51">
        <v>19.899999999999999</v>
      </c>
      <c r="L51">
        <v>12.5</v>
      </c>
      <c r="M51">
        <v>18.5</v>
      </c>
      <c r="N51">
        <v>8.59</v>
      </c>
      <c r="O51">
        <v>-37.6</v>
      </c>
      <c r="P51">
        <v>9.8000000000000007</v>
      </c>
      <c r="Q51">
        <v>96.5</v>
      </c>
      <c r="R51">
        <v>-64.2</v>
      </c>
      <c r="S51">
        <v>-7.4</v>
      </c>
      <c r="T51">
        <v>16.3</v>
      </c>
      <c r="U51">
        <v>86482</v>
      </c>
      <c r="V51" t="s">
        <v>34</v>
      </c>
      <c r="W51" t="s">
        <v>35</v>
      </c>
      <c r="X51" t="s">
        <v>36</v>
      </c>
      <c r="Y51">
        <v>125405.40540540501</v>
      </c>
      <c r="Z51">
        <v>2022</v>
      </c>
      <c r="AA51">
        <v>0.62785163169598401</v>
      </c>
      <c r="AB51">
        <v>0.185</v>
      </c>
      <c r="AC51">
        <v>1.4810127155172399</v>
      </c>
    </row>
    <row r="52" spans="1:29" x14ac:dyDescent="0.3">
      <c r="A52">
        <v>2023</v>
      </c>
      <c r="B52">
        <v>17</v>
      </c>
      <c r="C52" t="s">
        <v>77</v>
      </c>
      <c r="D52">
        <v>282836</v>
      </c>
      <c r="E52">
        <v>9.8000000000000007</v>
      </c>
      <c r="F52">
        <v>59972</v>
      </c>
      <c r="G52">
        <v>-21.1</v>
      </c>
      <c r="H52">
        <v>365264</v>
      </c>
      <c r="I52">
        <v>256144</v>
      </c>
      <c r="J52">
        <v>1330200.7</v>
      </c>
      <c r="K52">
        <v>21.2</v>
      </c>
      <c r="L52">
        <v>16.399999999999999</v>
      </c>
      <c r="M52">
        <v>23.4</v>
      </c>
      <c r="N52">
        <v>4.5599999999999996</v>
      </c>
      <c r="O52">
        <v>-18.7</v>
      </c>
      <c r="P52">
        <v>38.299999999999997</v>
      </c>
      <c r="Q52">
        <v>19</v>
      </c>
      <c r="R52">
        <v>-39.1</v>
      </c>
      <c r="S52">
        <v>10.9</v>
      </c>
      <c r="T52">
        <v>17.399999999999999</v>
      </c>
      <c r="U52">
        <v>190234</v>
      </c>
      <c r="V52" t="s">
        <v>34</v>
      </c>
      <c r="W52" t="s">
        <v>78</v>
      </c>
      <c r="X52" t="s">
        <v>79</v>
      </c>
      <c r="Y52">
        <v>256290.59829059799</v>
      </c>
      <c r="Z52">
        <v>2022</v>
      </c>
      <c r="AA52">
        <v>0.77433308511104304</v>
      </c>
      <c r="AB52">
        <v>0.23400000000000001</v>
      </c>
      <c r="AC52">
        <v>1.42519469085573</v>
      </c>
    </row>
    <row r="53" spans="1:29" x14ac:dyDescent="0.3">
      <c r="A53">
        <v>2023</v>
      </c>
      <c r="B53">
        <v>8</v>
      </c>
      <c r="C53" t="s">
        <v>80</v>
      </c>
      <c r="D53">
        <v>394328</v>
      </c>
      <c r="E53">
        <v>7.8</v>
      </c>
      <c r="F53">
        <v>99803</v>
      </c>
      <c r="G53">
        <v>5.4</v>
      </c>
      <c r="H53">
        <v>352755</v>
      </c>
      <c r="I53">
        <v>50672</v>
      </c>
      <c r="J53">
        <v>2609038.9</v>
      </c>
      <c r="K53">
        <v>25.3</v>
      </c>
      <c r="L53">
        <v>28.3</v>
      </c>
      <c r="M53">
        <v>197</v>
      </c>
      <c r="N53">
        <v>6.11</v>
      </c>
      <c r="O53">
        <v>8.9</v>
      </c>
      <c r="P53">
        <v>21.6</v>
      </c>
      <c r="Q53">
        <v>14.5</v>
      </c>
      <c r="R53">
        <v>-26.4</v>
      </c>
      <c r="S53">
        <v>26.4</v>
      </c>
      <c r="T53">
        <v>23</v>
      </c>
      <c r="U53">
        <v>164000</v>
      </c>
      <c r="V53" t="s">
        <v>30</v>
      </c>
      <c r="W53" t="s">
        <v>81</v>
      </c>
      <c r="X53" t="s">
        <v>82</v>
      </c>
      <c r="Y53">
        <v>50661.421319797002</v>
      </c>
      <c r="Z53">
        <v>2022</v>
      </c>
      <c r="AA53">
        <v>1.11785233377273</v>
      </c>
      <c r="AB53">
        <v>1.97</v>
      </c>
      <c r="AC53">
        <v>6.9629905914651902</v>
      </c>
    </row>
    <row r="54" spans="1:29" x14ac:dyDescent="0.3">
      <c r="A54">
        <v>2022</v>
      </c>
      <c r="B54">
        <v>202</v>
      </c>
      <c r="C54" t="s">
        <v>58</v>
      </c>
      <c r="D54">
        <v>63487</v>
      </c>
      <c r="E54">
        <v>12.1</v>
      </c>
      <c r="F54">
        <v>6503</v>
      </c>
      <c r="G54">
        <v>128.69999999999999</v>
      </c>
      <c r="H54">
        <v>38610</v>
      </c>
      <c r="I54">
        <v>-1650</v>
      </c>
      <c r="J54">
        <v>38237.199999999997</v>
      </c>
      <c r="K54">
        <v>10.199999999999999</v>
      </c>
      <c r="L54">
        <v>16.8</v>
      </c>
      <c r="M54">
        <v>0</v>
      </c>
      <c r="N54">
        <v>5.33</v>
      </c>
      <c r="O54">
        <v>166.5</v>
      </c>
      <c r="P54">
        <v>30.1</v>
      </c>
      <c r="Q54">
        <v>4.8</v>
      </c>
      <c r="R54">
        <v>57.4</v>
      </c>
      <c r="S54">
        <v>24.2</v>
      </c>
      <c r="T54">
        <v>14.9</v>
      </c>
      <c r="U54">
        <v>51000</v>
      </c>
      <c r="V54" t="s">
        <v>30</v>
      </c>
      <c r="W54" t="s">
        <v>59</v>
      </c>
      <c r="X54" t="s">
        <v>60</v>
      </c>
      <c r="Y54" t="s">
        <v>329</v>
      </c>
      <c r="Z54">
        <v>2021</v>
      </c>
      <c r="AA54">
        <v>1.6443149443149401</v>
      </c>
      <c r="AB54">
        <v>0</v>
      </c>
      <c r="AC54">
        <v>0</v>
      </c>
    </row>
    <row r="55" spans="1:29" x14ac:dyDescent="0.3">
      <c r="A55">
        <v>2022</v>
      </c>
      <c r="B55">
        <v>17</v>
      </c>
      <c r="C55" t="s">
        <v>77</v>
      </c>
      <c r="D55">
        <v>257637</v>
      </c>
      <c r="E55">
        <v>41.2</v>
      </c>
      <c r="F55">
        <v>76033</v>
      </c>
      <c r="G55">
        <v>88.8</v>
      </c>
      <c r="H55">
        <v>359268</v>
      </c>
      <c r="I55">
        <v>251635</v>
      </c>
      <c r="J55">
        <v>1842326.1</v>
      </c>
      <c r="K55">
        <v>29.5</v>
      </c>
      <c r="L55">
        <v>21.2</v>
      </c>
      <c r="M55">
        <v>30.2</v>
      </c>
      <c r="N55">
        <v>112.2</v>
      </c>
      <c r="O55">
        <v>91.4</v>
      </c>
      <c r="P55">
        <v>32.1</v>
      </c>
      <c r="Q55">
        <v>22.4</v>
      </c>
      <c r="R55">
        <v>65.3</v>
      </c>
      <c r="S55">
        <v>29.6</v>
      </c>
      <c r="T55">
        <v>24.5</v>
      </c>
      <c r="U55">
        <v>156500</v>
      </c>
      <c r="V55" t="s">
        <v>34</v>
      </c>
      <c r="W55" t="s">
        <v>78</v>
      </c>
      <c r="X55" t="s">
        <v>79</v>
      </c>
      <c r="Y55">
        <v>251764.90066225201</v>
      </c>
      <c r="Z55">
        <v>2021</v>
      </c>
      <c r="AA55">
        <v>0.71711647015598401</v>
      </c>
      <c r="AB55">
        <v>0.30199999999999999</v>
      </c>
      <c r="AC55">
        <v>1.42699796141149</v>
      </c>
    </row>
    <row r="56" spans="1:29" x14ac:dyDescent="0.3">
      <c r="A56">
        <v>2022</v>
      </c>
      <c r="B56">
        <v>7</v>
      </c>
      <c r="C56" t="s">
        <v>80</v>
      </c>
      <c r="D56">
        <v>365817</v>
      </c>
      <c r="E56">
        <v>33.299999999999997</v>
      </c>
      <c r="F56">
        <v>94680</v>
      </c>
      <c r="G56">
        <v>64.900000000000006</v>
      </c>
      <c r="H56">
        <v>351002</v>
      </c>
      <c r="I56">
        <v>63090</v>
      </c>
      <c r="J56">
        <v>2849537.6</v>
      </c>
      <c r="K56">
        <v>25.9</v>
      </c>
      <c r="L56">
        <v>27</v>
      </c>
      <c r="M56">
        <v>150.1</v>
      </c>
      <c r="N56">
        <v>5.61</v>
      </c>
      <c r="O56">
        <v>71</v>
      </c>
      <c r="P56">
        <v>22</v>
      </c>
      <c r="Q56">
        <v>19</v>
      </c>
      <c r="R56">
        <v>34.700000000000003</v>
      </c>
      <c r="S56">
        <v>45.5</v>
      </c>
      <c r="T56">
        <v>30.5</v>
      </c>
      <c r="U56">
        <v>154000</v>
      </c>
      <c r="V56" t="s">
        <v>30</v>
      </c>
      <c r="W56" t="s">
        <v>81</v>
      </c>
      <c r="X56" t="s">
        <v>82</v>
      </c>
      <c r="Y56">
        <v>63077.948034643603</v>
      </c>
      <c r="Z56">
        <v>2021</v>
      </c>
      <c r="AA56">
        <v>1.04220773670805</v>
      </c>
      <c r="AB56">
        <v>1.5009999999999999</v>
      </c>
      <c r="AC56">
        <v>5.5645754330376</v>
      </c>
    </row>
    <row r="57" spans="1:29" x14ac:dyDescent="0.3">
      <c r="A57">
        <v>2021</v>
      </c>
      <c r="B57">
        <v>182</v>
      </c>
      <c r="C57" t="s">
        <v>58</v>
      </c>
      <c r="D57">
        <v>56639</v>
      </c>
      <c r="E57">
        <v>-3.6</v>
      </c>
      <c r="F57">
        <v>2844</v>
      </c>
      <c r="G57">
        <v>-9.8000000000000007</v>
      </c>
      <c r="H57">
        <v>34681</v>
      </c>
      <c r="I57">
        <v>-2228</v>
      </c>
      <c r="J57">
        <v>39579.5</v>
      </c>
      <c r="K57">
        <v>5</v>
      </c>
      <c r="L57">
        <v>8.1999999999999993</v>
      </c>
      <c r="M57">
        <v>0</v>
      </c>
      <c r="N57">
        <v>2</v>
      </c>
      <c r="O57">
        <v>-3.4</v>
      </c>
      <c r="P57">
        <v>-4.2</v>
      </c>
      <c r="Q57">
        <v>-5.9</v>
      </c>
      <c r="R57">
        <v>24.5</v>
      </c>
      <c r="S57">
        <v>19.600000000000001</v>
      </c>
      <c r="T57">
        <v>4.7</v>
      </c>
      <c r="U57">
        <v>53000</v>
      </c>
      <c r="V57" t="s">
        <v>30</v>
      </c>
      <c r="W57" t="s">
        <v>59</v>
      </c>
      <c r="X57" t="s">
        <v>60</v>
      </c>
      <c r="Y57" t="s">
        <v>329</v>
      </c>
      <c r="Z57">
        <v>2020</v>
      </c>
      <c r="AA57">
        <v>1.6331420662610701</v>
      </c>
      <c r="AB57">
        <v>0</v>
      </c>
      <c r="AC57">
        <v>0</v>
      </c>
    </row>
    <row r="58" spans="1:29" x14ac:dyDescent="0.3">
      <c r="A58">
        <v>2021</v>
      </c>
      <c r="B58">
        <v>21</v>
      </c>
      <c r="C58" t="s">
        <v>77</v>
      </c>
      <c r="D58">
        <v>182527</v>
      </c>
      <c r="E58">
        <v>12.8</v>
      </c>
      <c r="F58">
        <v>40269</v>
      </c>
      <c r="G58">
        <v>17.3</v>
      </c>
      <c r="H58">
        <v>319616</v>
      </c>
      <c r="I58">
        <v>222544</v>
      </c>
      <c r="J58">
        <v>1392561.8</v>
      </c>
      <c r="K58">
        <v>22.1</v>
      </c>
      <c r="L58">
        <v>12.6</v>
      </c>
      <c r="M58">
        <v>18.100000000000001</v>
      </c>
      <c r="N58">
        <v>58.61</v>
      </c>
      <c r="O58">
        <v>19.2</v>
      </c>
      <c r="P58">
        <v>20.7</v>
      </c>
      <c r="Q58">
        <v>16.100000000000001</v>
      </c>
      <c r="R58">
        <v>30.9</v>
      </c>
      <c r="S58">
        <v>17.600000000000001</v>
      </c>
      <c r="T58">
        <v>19.399999999999999</v>
      </c>
      <c r="U58">
        <v>135301</v>
      </c>
      <c r="V58" t="s">
        <v>34</v>
      </c>
      <c r="W58" t="s">
        <v>78</v>
      </c>
      <c r="X58" t="s">
        <v>79</v>
      </c>
      <c r="Y58">
        <v>222480.66298342499</v>
      </c>
      <c r="Z58">
        <v>2020</v>
      </c>
      <c r="AA58">
        <v>0.57108217360833002</v>
      </c>
      <c r="AB58">
        <v>0.18099999999999999</v>
      </c>
      <c r="AC58">
        <v>1.4366012565496999</v>
      </c>
    </row>
    <row r="59" spans="1:29" x14ac:dyDescent="0.3">
      <c r="A59">
        <v>2021</v>
      </c>
      <c r="B59">
        <v>6</v>
      </c>
      <c r="C59" t="s">
        <v>80</v>
      </c>
      <c r="D59">
        <v>274515</v>
      </c>
      <c r="E59">
        <v>5.5</v>
      </c>
      <c r="F59">
        <v>57411</v>
      </c>
      <c r="G59">
        <v>3.9</v>
      </c>
      <c r="H59">
        <v>323888</v>
      </c>
      <c r="I59">
        <v>65339</v>
      </c>
      <c r="J59">
        <v>2050665.9</v>
      </c>
      <c r="K59">
        <v>20.9</v>
      </c>
      <c r="L59">
        <v>17.7</v>
      </c>
      <c r="M59">
        <v>87.9</v>
      </c>
      <c r="N59">
        <v>3.28</v>
      </c>
      <c r="O59">
        <v>10.3</v>
      </c>
      <c r="P59">
        <v>7.3</v>
      </c>
      <c r="Q59">
        <v>19.7</v>
      </c>
      <c r="R59">
        <v>82.3</v>
      </c>
      <c r="S59">
        <v>40.299999999999997</v>
      </c>
      <c r="T59">
        <v>29.6</v>
      </c>
      <c r="U59">
        <v>147000</v>
      </c>
      <c r="V59" t="s">
        <v>30</v>
      </c>
      <c r="W59" t="s">
        <v>81</v>
      </c>
      <c r="X59" t="s">
        <v>82</v>
      </c>
      <c r="Y59">
        <v>65313.993174061397</v>
      </c>
      <c r="Z59">
        <v>2020</v>
      </c>
      <c r="AA59">
        <v>0.84756150274168895</v>
      </c>
      <c r="AB59">
        <v>0.879</v>
      </c>
      <c r="AC59">
        <v>4.9589373465015401</v>
      </c>
    </row>
    <row r="60" spans="1:29" x14ac:dyDescent="0.3">
      <c r="A60">
        <v>2020</v>
      </c>
      <c r="B60">
        <v>307</v>
      </c>
      <c r="C60" t="s">
        <v>83</v>
      </c>
      <c r="D60">
        <v>39831</v>
      </c>
      <c r="E60">
        <v>5.6</v>
      </c>
      <c r="F60">
        <v>3825</v>
      </c>
      <c r="G60">
        <v>-59</v>
      </c>
      <c r="H60">
        <v>137264</v>
      </c>
      <c r="I60">
        <v>45726</v>
      </c>
      <c r="J60">
        <v>183562.2</v>
      </c>
      <c r="K60">
        <v>9.6</v>
      </c>
      <c r="L60">
        <v>2.8</v>
      </c>
      <c r="M60">
        <v>8.4</v>
      </c>
      <c r="N60">
        <v>0.9</v>
      </c>
      <c r="O60">
        <v>-59.3</v>
      </c>
      <c r="P60">
        <v>-16.8</v>
      </c>
      <c r="Q60">
        <v>-1.6</v>
      </c>
      <c r="R60">
        <v>-3</v>
      </c>
      <c r="S60">
        <v>4.9000000000000004</v>
      </c>
      <c r="T60">
        <v>11.1</v>
      </c>
      <c r="U60">
        <v>137000</v>
      </c>
      <c r="V60" t="s">
        <v>55</v>
      </c>
      <c r="W60" t="s">
        <v>84</v>
      </c>
      <c r="X60" t="s">
        <v>85</v>
      </c>
      <c r="Y60">
        <v>45535.714285714297</v>
      </c>
      <c r="Z60">
        <v>2019</v>
      </c>
      <c r="AA60">
        <v>0.29017805105490202</v>
      </c>
      <c r="AB60">
        <v>8.4000000000000005E-2</v>
      </c>
      <c r="AC60">
        <v>3.01442509803922</v>
      </c>
    </row>
    <row r="61" spans="1:29" x14ac:dyDescent="0.3">
      <c r="A61">
        <v>2020</v>
      </c>
      <c r="B61">
        <v>37</v>
      </c>
      <c r="C61" t="s">
        <v>77</v>
      </c>
      <c r="D61">
        <v>136819</v>
      </c>
      <c r="E61">
        <v>23.4</v>
      </c>
      <c r="F61">
        <v>30736</v>
      </c>
      <c r="G61">
        <v>142.69999999999999</v>
      </c>
      <c r="H61">
        <v>232792</v>
      </c>
      <c r="I61">
        <v>177628</v>
      </c>
      <c r="J61">
        <v>816824.2</v>
      </c>
      <c r="K61">
        <v>22.5</v>
      </c>
      <c r="L61">
        <v>13.2</v>
      </c>
      <c r="M61">
        <v>17.3</v>
      </c>
      <c r="N61">
        <v>43.7</v>
      </c>
      <c r="O61">
        <v>142.80000000000001</v>
      </c>
      <c r="P61">
        <v>18.399999999999999</v>
      </c>
      <c r="Q61">
        <v>20.7</v>
      </c>
      <c r="R61">
        <v>-0.8</v>
      </c>
      <c r="S61">
        <v>13.3</v>
      </c>
      <c r="T61">
        <v>21.1</v>
      </c>
      <c r="U61">
        <v>98771</v>
      </c>
      <c r="V61" t="s">
        <v>34</v>
      </c>
      <c r="W61" t="s">
        <v>78</v>
      </c>
      <c r="X61" t="s">
        <v>79</v>
      </c>
      <c r="Y61">
        <v>177664.739884393</v>
      </c>
      <c r="Z61">
        <v>2019</v>
      </c>
      <c r="AA61">
        <v>0.58773067803017298</v>
      </c>
      <c r="AB61">
        <v>0.17299999999999999</v>
      </c>
      <c r="AC61">
        <v>1.3102881311816801</v>
      </c>
    </row>
    <row r="62" spans="1:29" x14ac:dyDescent="0.3">
      <c r="A62">
        <v>2020</v>
      </c>
      <c r="B62">
        <v>11</v>
      </c>
      <c r="C62" t="s">
        <v>80</v>
      </c>
      <c r="D62">
        <v>265595</v>
      </c>
      <c r="E62">
        <v>15.9</v>
      </c>
      <c r="F62">
        <v>59531</v>
      </c>
      <c r="G62">
        <v>23.1</v>
      </c>
      <c r="H62">
        <v>365725</v>
      </c>
      <c r="I62">
        <v>107147</v>
      </c>
      <c r="J62">
        <v>895667.4</v>
      </c>
      <c r="K62">
        <v>22.4</v>
      </c>
      <c r="L62">
        <v>16.3</v>
      </c>
      <c r="M62">
        <v>55.6</v>
      </c>
      <c r="N62">
        <v>11.91</v>
      </c>
      <c r="O62">
        <v>29.3</v>
      </c>
      <c r="P62">
        <v>16</v>
      </c>
      <c r="Q62">
        <v>31.6</v>
      </c>
      <c r="R62">
        <v>-5.4</v>
      </c>
      <c r="S62">
        <v>16.600000000000001</v>
      </c>
      <c r="T62">
        <v>30.8</v>
      </c>
      <c r="U62">
        <v>132000</v>
      </c>
      <c r="V62" t="s">
        <v>30</v>
      </c>
      <c r="W62" t="s">
        <v>81</v>
      </c>
      <c r="X62" t="s">
        <v>82</v>
      </c>
      <c r="Y62">
        <v>107070.14388489199</v>
      </c>
      <c r="Z62">
        <v>2019</v>
      </c>
      <c r="AA62">
        <v>0.72621505229339001</v>
      </c>
      <c r="AB62">
        <v>0.55600000000000005</v>
      </c>
      <c r="AC62">
        <v>3.41575145722397</v>
      </c>
    </row>
    <row r="63" spans="1:29" x14ac:dyDescent="0.3">
      <c r="A63">
        <v>2019</v>
      </c>
      <c r="B63">
        <v>307</v>
      </c>
      <c r="C63" t="s">
        <v>83</v>
      </c>
      <c r="D63">
        <v>39831</v>
      </c>
      <c r="E63">
        <v>5.6</v>
      </c>
      <c r="F63">
        <v>3825</v>
      </c>
      <c r="G63">
        <v>-59</v>
      </c>
      <c r="H63">
        <v>137264</v>
      </c>
      <c r="I63">
        <v>45726</v>
      </c>
      <c r="J63">
        <v>183562.2</v>
      </c>
      <c r="K63">
        <v>9.6</v>
      </c>
      <c r="L63">
        <v>2.8</v>
      </c>
      <c r="M63">
        <v>8.4</v>
      </c>
      <c r="N63">
        <v>0.9</v>
      </c>
      <c r="O63">
        <v>-59.3</v>
      </c>
      <c r="P63">
        <v>-16.8</v>
      </c>
      <c r="Q63">
        <v>-1.6</v>
      </c>
      <c r="R63">
        <v>-3</v>
      </c>
      <c r="S63">
        <v>4.9000000000000004</v>
      </c>
      <c r="T63">
        <v>11.1</v>
      </c>
      <c r="U63">
        <v>137000</v>
      </c>
      <c r="V63" t="s">
        <v>55</v>
      </c>
      <c r="W63" t="s">
        <v>84</v>
      </c>
      <c r="X63" t="s">
        <v>85</v>
      </c>
      <c r="Y63">
        <v>45535.714285714297</v>
      </c>
      <c r="Z63">
        <v>2018</v>
      </c>
      <c r="AA63">
        <v>0.29017805105490202</v>
      </c>
      <c r="AB63">
        <v>8.4000000000000005E-2</v>
      </c>
      <c r="AC63">
        <v>3.01442509803922</v>
      </c>
    </row>
    <row r="64" spans="1:29" x14ac:dyDescent="0.3">
      <c r="A64">
        <v>2019</v>
      </c>
      <c r="B64">
        <v>37</v>
      </c>
      <c r="C64" t="s">
        <v>77</v>
      </c>
      <c r="D64">
        <v>136819</v>
      </c>
      <c r="E64">
        <v>23.4</v>
      </c>
      <c r="F64">
        <v>30736</v>
      </c>
      <c r="G64">
        <v>142.69999999999999</v>
      </c>
      <c r="H64">
        <v>232792</v>
      </c>
      <c r="I64">
        <v>177628</v>
      </c>
      <c r="J64">
        <v>816824.2</v>
      </c>
      <c r="K64">
        <v>22.5</v>
      </c>
      <c r="L64">
        <v>13.2</v>
      </c>
      <c r="M64">
        <v>17.3</v>
      </c>
      <c r="N64">
        <v>43.7</v>
      </c>
      <c r="O64">
        <v>142.80000000000001</v>
      </c>
      <c r="P64">
        <v>18.399999999999999</v>
      </c>
      <c r="Q64">
        <v>20.7</v>
      </c>
      <c r="R64">
        <v>-0.8</v>
      </c>
      <c r="S64">
        <v>13.3</v>
      </c>
      <c r="T64">
        <v>21.1</v>
      </c>
      <c r="U64">
        <v>98771</v>
      </c>
      <c r="V64" t="s">
        <v>34</v>
      </c>
      <c r="W64" t="s">
        <v>78</v>
      </c>
      <c r="X64" t="s">
        <v>79</v>
      </c>
      <c r="Y64">
        <v>177664.739884393</v>
      </c>
      <c r="Z64">
        <v>2018</v>
      </c>
      <c r="AA64">
        <v>0.58773067803017298</v>
      </c>
      <c r="AB64">
        <v>0.17299999999999999</v>
      </c>
      <c r="AC64">
        <v>1.3102881311816801</v>
      </c>
    </row>
    <row r="65" spans="1:29" x14ac:dyDescent="0.3">
      <c r="A65">
        <v>2019</v>
      </c>
      <c r="B65">
        <v>11</v>
      </c>
      <c r="C65" t="s">
        <v>80</v>
      </c>
      <c r="D65">
        <v>265595</v>
      </c>
      <c r="E65">
        <v>15.9</v>
      </c>
      <c r="F65">
        <v>59531</v>
      </c>
      <c r="G65">
        <v>23.1</v>
      </c>
      <c r="H65">
        <v>365725</v>
      </c>
      <c r="I65">
        <v>107147</v>
      </c>
      <c r="J65">
        <v>895667.4</v>
      </c>
      <c r="K65">
        <v>22.4</v>
      </c>
      <c r="L65">
        <v>16.3</v>
      </c>
      <c r="M65">
        <v>55.6</v>
      </c>
      <c r="N65">
        <v>11.91</v>
      </c>
      <c r="O65">
        <v>29.3</v>
      </c>
      <c r="P65">
        <v>16</v>
      </c>
      <c r="Q65">
        <v>31.6</v>
      </c>
      <c r="R65">
        <v>-5.4</v>
      </c>
      <c r="S65">
        <v>16.600000000000001</v>
      </c>
      <c r="T65">
        <v>30.8</v>
      </c>
      <c r="U65">
        <v>132000</v>
      </c>
      <c r="V65" t="s">
        <v>30</v>
      </c>
      <c r="W65" t="s">
        <v>81</v>
      </c>
      <c r="X65" t="s">
        <v>82</v>
      </c>
      <c r="Y65">
        <v>107070.14388489199</v>
      </c>
      <c r="Z65">
        <v>2018</v>
      </c>
      <c r="AA65">
        <v>0.72621505229339001</v>
      </c>
      <c r="AB65">
        <v>0.55600000000000005</v>
      </c>
      <c r="AC65">
        <v>3.41575145722397</v>
      </c>
    </row>
    <row r="66" spans="1:29" x14ac:dyDescent="0.3">
      <c r="A66">
        <v>2018</v>
      </c>
      <c r="B66">
        <v>307</v>
      </c>
      <c r="C66" t="s">
        <v>83</v>
      </c>
      <c r="D66">
        <v>39831</v>
      </c>
      <c r="E66">
        <v>5.6</v>
      </c>
      <c r="F66">
        <v>3825</v>
      </c>
      <c r="G66">
        <v>-59</v>
      </c>
      <c r="H66">
        <v>137264</v>
      </c>
      <c r="I66">
        <v>45726</v>
      </c>
      <c r="J66">
        <v>183562.2</v>
      </c>
      <c r="K66">
        <v>9.6</v>
      </c>
      <c r="L66">
        <v>2.8</v>
      </c>
      <c r="M66">
        <v>8.4</v>
      </c>
      <c r="N66">
        <v>0.9</v>
      </c>
      <c r="O66">
        <v>-59.3</v>
      </c>
      <c r="P66">
        <v>-16.8</v>
      </c>
      <c r="Q66">
        <v>-1.6</v>
      </c>
      <c r="R66">
        <v>-3</v>
      </c>
      <c r="S66">
        <v>4.9000000000000004</v>
      </c>
      <c r="T66">
        <v>11.1</v>
      </c>
      <c r="U66">
        <v>137000</v>
      </c>
      <c r="V66" t="s">
        <v>55</v>
      </c>
      <c r="W66" t="s">
        <v>84</v>
      </c>
      <c r="X66" t="s">
        <v>85</v>
      </c>
      <c r="Y66">
        <v>45535.714285714297</v>
      </c>
      <c r="Z66">
        <v>2017</v>
      </c>
      <c r="AA66">
        <v>0.29017805105490202</v>
      </c>
      <c r="AB66">
        <v>8.4000000000000005E-2</v>
      </c>
      <c r="AC66">
        <v>3.01442509803922</v>
      </c>
    </row>
    <row r="67" spans="1:29" x14ac:dyDescent="0.3">
      <c r="A67">
        <v>2018</v>
      </c>
      <c r="B67">
        <v>37</v>
      </c>
      <c r="C67" t="s">
        <v>77</v>
      </c>
      <c r="D67">
        <v>136819</v>
      </c>
      <c r="E67">
        <v>23.4</v>
      </c>
      <c r="F67">
        <v>30736</v>
      </c>
      <c r="G67">
        <v>142.69999999999999</v>
      </c>
      <c r="H67">
        <v>232792</v>
      </c>
      <c r="I67">
        <v>177628</v>
      </c>
      <c r="J67">
        <v>816824.2</v>
      </c>
      <c r="K67">
        <v>22.5</v>
      </c>
      <c r="L67">
        <v>13.2</v>
      </c>
      <c r="M67">
        <v>17.3</v>
      </c>
      <c r="N67">
        <v>43.7</v>
      </c>
      <c r="O67">
        <v>142.80000000000001</v>
      </c>
      <c r="P67">
        <v>18.399999999999999</v>
      </c>
      <c r="Q67">
        <v>20.7</v>
      </c>
      <c r="R67">
        <v>-0.8</v>
      </c>
      <c r="S67">
        <v>13.3</v>
      </c>
      <c r="T67">
        <v>21.1</v>
      </c>
      <c r="U67">
        <v>98771</v>
      </c>
      <c r="V67" t="s">
        <v>34</v>
      </c>
      <c r="W67" t="s">
        <v>78</v>
      </c>
      <c r="X67" t="s">
        <v>79</v>
      </c>
      <c r="Y67">
        <v>177664.739884393</v>
      </c>
      <c r="Z67">
        <v>2017</v>
      </c>
      <c r="AA67">
        <v>0.58773067803017298</v>
      </c>
      <c r="AB67">
        <v>0.17299999999999999</v>
      </c>
      <c r="AC67">
        <v>1.3102881311816801</v>
      </c>
    </row>
    <row r="68" spans="1:29" x14ac:dyDescent="0.3">
      <c r="A68">
        <v>2018</v>
      </c>
      <c r="B68">
        <v>11</v>
      </c>
      <c r="C68" t="s">
        <v>80</v>
      </c>
      <c r="D68">
        <v>265595</v>
      </c>
      <c r="E68">
        <v>15.9</v>
      </c>
      <c r="F68">
        <v>59531</v>
      </c>
      <c r="G68">
        <v>23.1</v>
      </c>
      <c r="H68">
        <v>365725</v>
      </c>
      <c r="I68">
        <v>107147</v>
      </c>
      <c r="J68">
        <v>895667.4</v>
      </c>
      <c r="K68">
        <v>22.4</v>
      </c>
      <c r="L68">
        <v>16.3</v>
      </c>
      <c r="M68">
        <v>55.6</v>
      </c>
      <c r="N68">
        <v>11.91</v>
      </c>
      <c r="O68">
        <v>29.3</v>
      </c>
      <c r="P68">
        <v>16</v>
      </c>
      <c r="Q68">
        <v>31.6</v>
      </c>
      <c r="R68">
        <v>-5.4</v>
      </c>
      <c r="S68">
        <v>16.600000000000001</v>
      </c>
      <c r="T68">
        <v>30.8</v>
      </c>
      <c r="U68">
        <v>132000</v>
      </c>
      <c r="V68" t="s">
        <v>30</v>
      </c>
      <c r="W68" t="s">
        <v>81</v>
      </c>
      <c r="X68" t="s">
        <v>82</v>
      </c>
      <c r="Y68">
        <v>107070.14388489199</v>
      </c>
      <c r="Z68">
        <v>2017</v>
      </c>
      <c r="AA68">
        <v>0.72621505229339001</v>
      </c>
      <c r="AB68">
        <v>0.55600000000000005</v>
      </c>
      <c r="AC68">
        <v>3.41575145722397</v>
      </c>
    </row>
    <row r="69" spans="1:29" x14ac:dyDescent="0.3">
      <c r="A69">
        <v>2017</v>
      </c>
      <c r="B69">
        <v>280</v>
      </c>
      <c r="C69" t="s">
        <v>83</v>
      </c>
      <c r="D69">
        <v>37047</v>
      </c>
      <c r="E69">
        <v>-3.1</v>
      </c>
      <c r="F69">
        <v>8901</v>
      </c>
      <c r="G69">
        <v>-10.4</v>
      </c>
      <c r="H69">
        <v>112180</v>
      </c>
      <c r="I69">
        <v>47289</v>
      </c>
      <c r="J69">
        <v>183556.1</v>
      </c>
      <c r="K69">
        <v>24</v>
      </c>
      <c r="L69">
        <v>7.9</v>
      </c>
      <c r="M69">
        <v>18.8</v>
      </c>
      <c r="N69">
        <v>2.0699999999999998</v>
      </c>
      <c r="O69">
        <v>-6.3</v>
      </c>
      <c r="P69">
        <v>4.4000000000000004</v>
      </c>
      <c r="Q69">
        <v>12.5</v>
      </c>
      <c r="R69">
        <v>6.9</v>
      </c>
      <c r="S69">
        <v>9.8000000000000007</v>
      </c>
      <c r="T69">
        <v>9.3000000000000007</v>
      </c>
      <c r="U69">
        <v>136000</v>
      </c>
      <c r="V69" t="s">
        <v>55</v>
      </c>
      <c r="W69" t="s">
        <v>84</v>
      </c>
      <c r="X69" t="s">
        <v>85</v>
      </c>
      <c r="Y69">
        <v>47345.744680851101</v>
      </c>
      <c r="Z69">
        <v>2016</v>
      </c>
      <c r="AA69">
        <v>0.33024603316099099</v>
      </c>
      <c r="AB69">
        <v>0.188</v>
      </c>
      <c r="AC69">
        <v>2.3693787214919699</v>
      </c>
    </row>
    <row r="70" spans="1:29" x14ac:dyDescent="0.3">
      <c r="A70">
        <v>2017</v>
      </c>
      <c r="B70">
        <v>194</v>
      </c>
      <c r="C70" t="s">
        <v>58</v>
      </c>
      <c r="D70">
        <v>48238</v>
      </c>
      <c r="E70">
        <v>-53.3</v>
      </c>
      <c r="F70">
        <v>2496</v>
      </c>
      <c r="G70">
        <v>-45.2</v>
      </c>
      <c r="H70">
        <v>29010</v>
      </c>
      <c r="I70">
        <v>-3889</v>
      </c>
      <c r="J70">
        <v>30231.200000000001</v>
      </c>
      <c r="K70">
        <v>5.2</v>
      </c>
      <c r="L70">
        <v>8.6</v>
      </c>
      <c r="M70">
        <v>0</v>
      </c>
      <c r="N70">
        <v>1.43</v>
      </c>
      <c r="O70">
        <v>-42.3</v>
      </c>
      <c r="P70">
        <v>-15.5</v>
      </c>
      <c r="Q70">
        <v>-4.0999999999999996</v>
      </c>
      <c r="R70">
        <v>30.3</v>
      </c>
      <c r="S70">
        <v>6.1</v>
      </c>
      <c r="T70">
        <v>-1.3</v>
      </c>
      <c r="U70">
        <v>49000</v>
      </c>
      <c r="V70" t="s">
        <v>30</v>
      </c>
      <c r="W70" t="s">
        <v>59</v>
      </c>
      <c r="X70" t="s">
        <v>60</v>
      </c>
      <c r="Y70" t="s">
        <v>329</v>
      </c>
      <c r="Z70">
        <v>2016</v>
      </c>
      <c r="AA70">
        <v>1.6628059289899999</v>
      </c>
      <c r="AB70">
        <v>0</v>
      </c>
      <c r="AC70">
        <v>0</v>
      </c>
    </row>
    <row r="71" spans="1:29" x14ac:dyDescent="0.3">
      <c r="A71">
        <v>2017</v>
      </c>
      <c r="B71">
        <v>65</v>
      </c>
      <c r="C71" t="s">
        <v>77</v>
      </c>
      <c r="D71">
        <v>90272</v>
      </c>
      <c r="E71">
        <v>20.399999999999999</v>
      </c>
      <c r="F71">
        <v>19478</v>
      </c>
      <c r="G71">
        <v>19.100000000000001</v>
      </c>
      <c r="H71">
        <v>167497</v>
      </c>
      <c r="I71">
        <v>139036</v>
      </c>
      <c r="J71">
        <v>579426.1</v>
      </c>
      <c r="K71">
        <v>21.6</v>
      </c>
      <c r="L71">
        <v>11.6</v>
      </c>
      <c r="M71">
        <v>14</v>
      </c>
      <c r="N71">
        <v>27.85</v>
      </c>
      <c r="O71">
        <v>21.9</v>
      </c>
      <c r="P71">
        <v>13.4</v>
      </c>
      <c r="Q71">
        <v>18.8</v>
      </c>
      <c r="R71">
        <v>1.9</v>
      </c>
      <c r="S71">
        <v>19.7</v>
      </c>
      <c r="T71">
        <v>13.2</v>
      </c>
      <c r="U71">
        <v>72053</v>
      </c>
      <c r="V71" t="s">
        <v>34</v>
      </c>
      <c r="W71" t="s">
        <v>78</v>
      </c>
      <c r="X71" t="s">
        <v>79</v>
      </c>
      <c r="Y71">
        <v>139128.57142857101</v>
      </c>
      <c r="Z71">
        <v>2016</v>
      </c>
      <c r="AA71">
        <v>0.53894696621432003</v>
      </c>
      <c r="AB71">
        <v>0.14000000000000001</v>
      </c>
      <c r="AC71">
        <v>1.2039008111715801</v>
      </c>
    </row>
    <row r="72" spans="1:29" x14ac:dyDescent="0.3">
      <c r="A72">
        <v>2017</v>
      </c>
      <c r="B72">
        <v>9</v>
      </c>
      <c r="C72" t="s">
        <v>80</v>
      </c>
      <c r="D72">
        <v>215639</v>
      </c>
      <c r="E72">
        <v>-7.7</v>
      </c>
      <c r="F72">
        <v>45687</v>
      </c>
      <c r="G72">
        <v>-14.4</v>
      </c>
      <c r="H72">
        <v>321686</v>
      </c>
      <c r="I72">
        <v>128249</v>
      </c>
      <c r="J72">
        <v>753717.9</v>
      </c>
      <c r="K72">
        <v>21.2</v>
      </c>
      <c r="L72">
        <v>14.2</v>
      </c>
      <c r="M72">
        <v>35.6</v>
      </c>
      <c r="N72">
        <v>8.31</v>
      </c>
      <c r="O72">
        <v>-9.9</v>
      </c>
      <c r="P72">
        <v>16</v>
      </c>
      <c r="Q72">
        <v>38.299999999999997</v>
      </c>
      <c r="R72">
        <v>12.5</v>
      </c>
      <c r="S72">
        <v>17</v>
      </c>
      <c r="T72">
        <v>26.5</v>
      </c>
      <c r="U72">
        <v>116000</v>
      </c>
      <c r="V72" t="s">
        <v>30</v>
      </c>
      <c r="W72" t="s">
        <v>81</v>
      </c>
      <c r="X72" t="s">
        <v>82</v>
      </c>
      <c r="Y72">
        <v>128334.269662921</v>
      </c>
      <c r="Z72">
        <v>2016</v>
      </c>
      <c r="AA72">
        <v>0.67034002101428103</v>
      </c>
      <c r="AB72">
        <v>0.35599999999999998</v>
      </c>
      <c r="AC72">
        <v>2.5066258673145501</v>
      </c>
    </row>
    <row r="73" spans="1:29" x14ac:dyDescent="0.3">
      <c r="A73">
        <v>2016</v>
      </c>
      <c r="B73">
        <v>260</v>
      </c>
      <c r="C73" t="s">
        <v>83</v>
      </c>
      <c r="D73">
        <v>38226</v>
      </c>
      <c r="E73">
        <v>-0.1</v>
      </c>
      <c r="F73">
        <v>9938</v>
      </c>
      <c r="G73">
        <v>-9.3000000000000007</v>
      </c>
      <c r="H73">
        <v>110903</v>
      </c>
      <c r="I73">
        <v>48663</v>
      </c>
      <c r="J73">
        <v>169771</v>
      </c>
      <c r="K73">
        <v>26</v>
      </c>
      <c r="L73">
        <v>9</v>
      </c>
      <c r="M73">
        <v>20.399999999999999</v>
      </c>
      <c r="N73">
        <v>2.21</v>
      </c>
      <c r="O73">
        <v>-7.1</v>
      </c>
      <c r="P73">
        <v>12.8</v>
      </c>
      <c r="Q73">
        <v>14.9</v>
      </c>
      <c r="R73">
        <v>-17.600000000000001</v>
      </c>
      <c r="S73">
        <v>4.3</v>
      </c>
      <c r="T73">
        <v>12.4</v>
      </c>
      <c r="U73">
        <v>132000</v>
      </c>
      <c r="V73" t="s">
        <v>55</v>
      </c>
      <c r="W73" t="s">
        <v>84</v>
      </c>
      <c r="X73" t="s">
        <v>85</v>
      </c>
      <c r="Y73">
        <v>48715.686274509797</v>
      </c>
      <c r="Z73">
        <v>2015</v>
      </c>
      <c r="AA73">
        <v>0.34467958486244699</v>
      </c>
      <c r="AB73">
        <v>0.20399999999999999</v>
      </c>
      <c r="AC73">
        <v>2.2765357214731301</v>
      </c>
    </row>
    <row r="74" spans="1:29" x14ac:dyDescent="0.3">
      <c r="A74">
        <v>2016</v>
      </c>
      <c r="B74">
        <v>94</v>
      </c>
      <c r="C74" t="s">
        <v>77</v>
      </c>
      <c r="D74">
        <v>74989</v>
      </c>
      <c r="E74">
        <v>4.9000000000000004</v>
      </c>
      <c r="F74">
        <v>16348</v>
      </c>
      <c r="G74">
        <v>15.6</v>
      </c>
      <c r="H74">
        <v>147461</v>
      </c>
      <c r="I74">
        <v>120331</v>
      </c>
      <c r="J74">
        <v>525119.19999999995</v>
      </c>
      <c r="K74">
        <v>21.8</v>
      </c>
      <c r="L74">
        <v>11.1</v>
      </c>
      <c r="M74">
        <v>13.6</v>
      </c>
      <c r="N74">
        <v>22.84</v>
      </c>
      <c r="O74">
        <v>11</v>
      </c>
      <c r="P74">
        <v>11.7</v>
      </c>
      <c r="Q74">
        <v>24.7</v>
      </c>
      <c r="R74">
        <v>46.6</v>
      </c>
      <c r="S74">
        <v>21.2</v>
      </c>
      <c r="T74">
        <v>14.1</v>
      </c>
      <c r="U74">
        <v>61814</v>
      </c>
      <c r="V74" t="s">
        <v>34</v>
      </c>
      <c r="W74" t="s">
        <v>78</v>
      </c>
      <c r="X74" t="s">
        <v>79</v>
      </c>
      <c r="Y74">
        <v>120205.882352941</v>
      </c>
      <c r="Z74">
        <v>2015</v>
      </c>
      <c r="AA74">
        <v>0.50853445995890401</v>
      </c>
      <c r="AB74">
        <v>0.13600000000000001</v>
      </c>
      <c r="AC74">
        <v>1.22673697088329</v>
      </c>
    </row>
    <row r="75" spans="1:29" x14ac:dyDescent="0.3">
      <c r="A75">
        <v>2016</v>
      </c>
      <c r="B75">
        <v>48</v>
      </c>
      <c r="C75" t="s">
        <v>58</v>
      </c>
      <c r="D75">
        <v>103355</v>
      </c>
      <c r="E75">
        <v>-7.3</v>
      </c>
      <c r="F75">
        <v>4554</v>
      </c>
      <c r="G75">
        <v>-9.1999999999999993</v>
      </c>
      <c r="H75">
        <v>106882</v>
      </c>
      <c r="I75">
        <v>27768</v>
      </c>
      <c r="J75">
        <v>21272.400000000001</v>
      </c>
      <c r="K75">
        <v>4.4000000000000004</v>
      </c>
      <c r="L75">
        <v>4.3</v>
      </c>
      <c r="M75">
        <v>16.399999999999999</v>
      </c>
      <c r="N75">
        <v>2.48</v>
      </c>
      <c r="O75">
        <v>-5.3</v>
      </c>
      <c r="P75">
        <v>-7.6</v>
      </c>
      <c r="Q75">
        <v>11.7</v>
      </c>
      <c r="R75">
        <v>-38.299999999999997</v>
      </c>
      <c r="S75">
        <v>-8.6</v>
      </c>
      <c r="T75">
        <v>-0.2</v>
      </c>
      <c r="U75">
        <v>287000</v>
      </c>
      <c r="V75" t="s">
        <v>30</v>
      </c>
      <c r="W75" t="s">
        <v>59</v>
      </c>
      <c r="X75" t="s">
        <v>60</v>
      </c>
      <c r="Y75">
        <v>27768.2926829268</v>
      </c>
      <c r="Z75">
        <v>2015</v>
      </c>
      <c r="AA75">
        <v>0.96700099174790899</v>
      </c>
      <c r="AB75">
        <v>0.16400000000000001</v>
      </c>
      <c r="AC75">
        <v>3.84906631532718</v>
      </c>
    </row>
    <row r="76" spans="1:29" x14ac:dyDescent="0.3">
      <c r="A76">
        <v>2016</v>
      </c>
      <c r="B76">
        <v>9</v>
      </c>
      <c r="C76" t="s">
        <v>80</v>
      </c>
      <c r="D76">
        <v>233715</v>
      </c>
      <c r="E76">
        <v>27.9</v>
      </c>
      <c r="F76">
        <v>53394</v>
      </c>
      <c r="G76">
        <v>35.1</v>
      </c>
      <c r="H76">
        <v>290479</v>
      </c>
      <c r="I76">
        <v>119355</v>
      </c>
      <c r="J76">
        <v>604304.1</v>
      </c>
      <c r="K76">
        <v>22.8</v>
      </c>
      <c r="L76">
        <v>18.399999999999999</v>
      </c>
      <c r="M76">
        <v>44.7</v>
      </c>
      <c r="N76">
        <v>9.2200000000000006</v>
      </c>
      <c r="O76">
        <v>42.9</v>
      </c>
      <c r="P76">
        <v>33.6</v>
      </c>
      <c r="Q76">
        <v>45.2</v>
      </c>
      <c r="R76">
        <v>-3</v>
      </c>
      <c r="S76">
        <v>19.600000000000001</v>
      </c>
      <c r="T76">
        <v>27.1</v>
      </c>
      <c r="U76">
        <v>110000</v>
      </c>
      <c r="V76" t="s">
        <v>30</v>
      </c>
      <c r="W76" t="s">
        <v>81</v>
      </c>
      <c r="X76" t="s">
        <v>82</v>
      </c>
      <c r="Y76">
        <v>119449.66442953001</v>
      </c>
      <c r="Z76">
        <v>2015</v>
      </c>
      <c r="AA76">
        <v>0.80458484090071902</v>
      </c>
      <c r="AB76">
        <v>0.44700000000000001</v>
      </c>
      <c r="AC76">
        <v>2.4318109338127898</v>
      </c>
    </row>
    <row r="77" spans="1:29" x14ac:dyDescent="0.3">
      <c r="A77">
        <v>2015</v>
      </c>
      <c r="B77">
        <v>300</v>
      </c>
      <c r="C77" t="s">
        <v>83</v>
      </c>
      <c r="D77">
        <v>38275</v>
      </c>
      <c r="E77">
        <v>2.9</v>
      </c>
      <c r="F77">
        <v>10955</v>
      </c>
      <c r="G77">
        <v>0.3</v>
      </c>
      <c r="H77">
        <v>90344</v>
      </c>
      <c r="I77">
        <v>46878</v>
      </c>
      <c r="J77">
        <v>188439.1</v>
      </c>
      <c r="K77">
        <v>28.621815806662301</v>
      </c>
      <c r="L77">
        <v>12.125874435490999</v>
      </c>
      <c r="M77">
        <v>23.369171039720101</v>
      </c>
      <c r="N77">
        <v>2.38</v>
      </c>
      <c r="O77">
        <v>5.3</v>
      </c>
      <c r="P77">
        <v>16.899999999999999</v>
      </c>
      <c r="Q77">
        <v>16.899999999999999</v>
      </c>
      <c r="R77">
        <v>19</v>
      </c>
      <c r="S77">
        <v>14</v>
      </c>
      <c r="T77">
        <v>13.2</v>
      </c>
      <c r="U77">
        <v>122000</v>
      </c>
      <c r="V77" t="s">
        <v>55</v>
      </c>
      <c r="X77" t="s">
        <v>85</v>
      </c>
      <c r="Y77">
        <v>46878</v>
      </c>
      <c r="Z77">
        <v>2014</v>
      </c>
      <c r="AA77">
        <v>0.42365846099353599</v>
      </c>
      <c r="AB77">
        <v>0.23369999999999999</v>
      </c>
      <c r="AC77">
        <v>1.9272153248858701</v>
      </c>
    </row>
    <row r="78" spans="1:29" x14ac:dyDescent="0.3">
      <c r="A78">
        <v>2015</v>
      </c>
      <c r="B78">
        <v>124</v>
      </c>
      <c r="C78" t="s">
        <v>47</v>
      </c>
      <c r="D78">
        <v>71487</v>
      </c>
      <c r="E78">
        <v>17.899999999999999</v>
      </c>
      <c r="F78">
        <v>14444</v>
      </c>
      <c r="G78">
        <v>11.8</v>
      </c>
      <c r="H78">
        <v>131133</v>
      </c>
      <c r="I78">
        <v>104500</v>
      </c>
      <c r="J78">
        <v>377541.5</v>
      </c>
      <c r="K78">
        <v>20.205072250898802</v>
      </c>
      <c r="L78">
        <v>11.0147712627638</v>
      </c>
      <c r="M78">
        <v>13.822009569378</v>
      </c>
      <c r="N78">
        <v>21.02</v>
      </c>
      <c r="O78">
        <v>10.3</v>
      </c>
      <c r="P78">
        <v>15.5</v>
      </c>
      <c r="Q78">
        <v>39.9</v>
      </c>
      <c r="R78">
        <v>-5.3</v>
      </c>
      <c r="S78">
        <v>11.4</v>
      </c>
      <c r="T78">
        <v>18.600000000000001</v>
      </c>
      <c r="U78">
        <v>53600</v>
      </c>
      <c r="V78" t="s">
        <v>34</v>
      </c>
      <c r="X78" t="s">
        <v>49</v>
      </c>
      <c r="Y78">
        <v>104500</v>
      </c>
      <c r="Z78">
        <v>2014</v>
      </c>
      <c r="AA78">
        <v>0.54514881837523699</v>
      </c>
      <c r="AB78">
        <v>0.13819999999999999</v>
      </c>
      <c r="AC78">
        <v>1.25486124401914</v>
      </c>
    </row>
    <row r="79" spans="1:29" x14ac:dyDescent="0.3">
      <c r="A79">
        <v>2015</v>
      </c>
      <c r="B79">
        <v>15</v>
      </c>
      <c r="C79" t="s">
        <v>80</v>
      </c>
      <c r="D79">
        <v>182795</v>
      </c>
      <c r="E79">
        <v>7</v>
      </c>
      <c r="F79">
        <v>39510</v>
      </c>
      <c r="G79">
        <v>6.7</v>
      </c>
      <c r="H79">
        <v>231839</v>
      </c>
      <c r="I79">
        <v>111547</v>
      </c>
      <c r="J79">
        <v>724773.4</v>
      </c>
      <c r="K79">
        <v>21.614376760852299</v>
      </c>
      <c r="L79">
        <v>17.0419989734255</v>
      </c>
      <c r="M79">
        <v>35.420047155010899</v>
      </c>
      <c r="N79">
        <v>6.45</v>
      </c>
      <c r="O79">
        <v>13.6</v>
      </c>
      <c r="P79">
        <v>48.3</v>
      </c>
      <c r="Q79">
        <v>63</v>
      </c>
      <c r="R79">
        <v>40.5</v>
      </c>
      <c r="S79">
        <v>31.1</v>
      </c>
      <c r="T79">
        <v>38.200000000000003</v>
      </c>
      <c r="U79">
        <v>97200</v>
      </c>
      <c r="V79" t="s">
        <v>30</v>
      </c>
      <c r="X79" t="s">
        <v>82</v>
      </c>
      <c r="Y79">
        <v>111547</v>
      </c>
      <c r="Z79">
        <v>2014</v>
      </c>
      <c r="AA79">
        <v>0.78845664448173103</v>
      </c>
      <c r="AB79">
        <v>0.35420000000000001</v>
      </c>
      <c r="AC79">
        <v>2.0783974468161399</v>
      </c>
    </row>
    <row r="80" spans="1:29" x14ac:dyDescent="0.3">
      <c r="A80">
        <v>2014</v>
      </c>
      <c r="B80">
        <v>306</v>
      </c>
      <c r="C80" t="s">
        <v>83</v>
      </c>
      <c r="D80">
        <v>37180</v>
      </c>
      <c r="E80">
        <v>0.2</v>
      </c>
      <c r="F80">
        <v>10925</v>
      </c>
      <c r="G80">
        <v>9.5</v>
      </c>
      <c r="H80">
        <v>81812</v>
      </c>
      <c r="I80">
        <v>44648.001900000003</v>
      </c>
      <c r="J80">
        <v>182413.0019</v>
      </c>
      <c r="K80">
        <v>29.401900000000001</v>
      </c>
      <c r="L80">
        <v>13.401899999999999</v>
      </c>
      <c r="M80">
        <v>24.501899999999999</v>
      </c>
      <c r="N80">
        <v>2.2599999999999998</v>
      </c>
      <c r="O80">
        <v>15.3019</v>
      </c>
      <c r="P80">
        <v>16.3019</v>
      </c>
      <c r="Q80">
        <v>18.001899999999999</v>
      </c>
      <c r="R80">
        <v>15.7019</v>
      </c>
      <c r="S80">
        <v>17.601900000000001</v>
      </c>
      <c r="T80">
        <v>11.7019</v>
      </c>
      <c r="U80">
        <v>120000</v>
      </c>
      <c r="V80" t="s">
        <v>55</v>
      </c>
      <c r="W80" t="s">
        <v>86</v>
      </c>
      <c r="X80" t="s">
        <v>85</v>
      </c>
      <c r="Y80">
        <v>44588.378860414901</v>
      </c>
      <c r="Z80">
        <v>2013</v>
      </c>
      <c r="AA80">
        <v>0.45445655894000903</v>
      </c>
      <c r="AB80">
        <v>0.245</v>
      </c>
      <c r="AC80">
        <v>1.83482786526316</v>
      </c>
    </row>
    <row r="81" spans="1:29" x14ac:dyDescent="0.3">
      <c r="A81">
        <v>2014</v>
      </c>
      <c r="B81">
        <v>15</v>
      </c>
      <c r="C81" t="s">
        <v>80</v>
      </c>
      <c r="D81">
        <v>170910</v>
      </c>
      <c r="E81">
        <v>9.1999999999999993</v>
      </c>
      <c r="F81">
        <v>37037</v>
      </c>
      <c r="G81">
        <v>-11.3</v>
      </c>
      <c r="H81">
        <v>207000</v>
      </c>
      <c r="I81">
        <v>123549.0019</v>
      </c>
      <c r="J81">
        <v>479069.4019</v>
      </c>
      <c r="K81">
        <v>21.701899999999998</v>
      </c>
      <c r="L81">
        <v>17.901900000000001</v>
      </c>
      <c r="M81">
        <v>30.001899999999999</v>
      </c>
      <c r="N81">
        <v>39.75</v>
      </c>
      <c r="O81">
        <v>-10.0001</v>
      </c>
      <c r="P81">
        <v>49.301900000000003</v>
      </c>
      <c r="Q81">
        <v>82.901899999999998</v>
      </c>
      <c r="R81">
        <v>8.0018999999999991</v>
      </c>
      <c r="S81">
        <v>46.701900000000002</v>
      </c>
      <c r="T81">
        <v>49.101900000000001</v>
      </c>
      <c r="U81">
        <v>84400</v>
      </c>
      <c r="V81" t="s">
        <v>30</v>
      </c>
      <c r="W81" t="s">
        <v>87</v>
      </c>
      <c r="X81" t="s">
        <v>82</v>
      </c>
      <c r="Y81">
        <v>123448.848239611</v>
      </c>
      <c r="Z81">
        <v>2013</v>
      </c>
      <c r="AA81">
        <v>0.82565217391304302</v>
      </c>
      <c r="AB81">
        <v>0.3</v>
      </c>
      <c r="AC81">
        <v>1.6768078678078699</v>
      </c>
    </row>
    <row r="82" spans="1:29" x14ac:dyDescent="0.3">
      <c r="A82">
        <v>2013</v>
      </c>
      <c r="B82">
        <v>294</v>
      </c>
      <c r="C82" t="s">
        <v>83</v>
      </c>
      <c r="D82">
        <v>37121</v>
      </c>
      <c r="E82">
        <v>4.2</v>
      </c>
      <c r="F82">
        <v>9981</v>
      </c>
      <c r="G82">
        <v>16.8</v>
      </c>
      <c r="H82">
        <v>78327</v>
      </c>
      <c r="I82">
        <v>43688</v>
      </c>
      <c r="J82">
        <v>152295.6</v>
      </c>
      <c r="K82">
        <v>26.9</v>
      </c>
      <c r="L82">
        <v>12.742699999999999</v>
      </c>
      <c r="M82">
        <v>23</v>
      </c>
      <c r="N82">
        <v>1.96</v>
      </c>
      <c r="O82">
        <v>17.399999999999999</v>
      </c>
      <c r="P82">
        <v>19.3</v>
      </c>
      <c r="Q82">
        <v>17.5</v>
      </c>
      <c r="R82">
        <v>31.6</v>
      </c>
      <c r="S82">
        <v>8.9</v>
      </c>
      <c r="T82">
        <v>12.3</v>
      </c>
      <c r="U82">
        <v>115000</v>
      </c>
      <c r="V82" t="s">
        <v>55</v>
      </c>
      <c r="W82" t="s">
        <v>86</v>
      </c>
      <c r="X82" t="s">
        <v>85</v>
      </c>
      <c r="Y82">
        <v>43395.652173912997</v>
      </c>
      <c r="Z82">
        <v>2012</v>
      </c>
      <c r="AA82">
        <v>0.47392342359595002</v>
      </c>
      <c r="AB82">
        <v>0.23</v>
      </c>
      <c r="AC82">
        <v>1.80495040577096</v>
      </c>
    </row>
    <row r="83" spans="1:29" x14ac:dyDescent="0.3">
      <c r="A83">
        <v>2013</v>
      </c>
      <c r="B83">
        <v>19</v>
      </c>
      <c r="C83" t="s">
        <v>80</v>
      </c>
      <c r="D83">
        <v>156508</v>
      </c>
      <c r="E83">
        <v>44.6</v>
      </c>
      <c r="F83">
        <v>41733</v>
      </c>
      <c r="G83">
        <v>61</v>
      </c>
      <c r="H83">
        <v>176064</v>
      </c>
      <c r="I83">
        <v>118210</v>
      </c>
      <c r="J83">
        <v>415683.3</v>
      </c>
      <c r="K83">
        <v>26.7</v>
      </c>
      <c r="L83">
        <v>23.703299999999999</v>
      </c>
      <c r="M83">
        <v>35</v>
      </c>
      <c r="N83">
        <v>44.15</v>
      </c>
      <c r="O83">
        <v>59.5</v>
      </c>
      <c r="P83">
        <v>62.2</v>
      </c>
      <c r="Q83">
        <v>85.8</v>
      </c>
      <c r="R83">
        <v>32.6</v>
      </c>
      <c r="S83">
        <v>22.1</v>
      </c>
      <c r="T83">
        <v>54</v>
      </c>
      <c r="U83">
        <v>76100</v>
      </c>
      <c r="V83" t="s">
        <v>30</v>
      </c>
      <c r="W83" t="s">
        <v>87</v>
      </c>
      <c r="X83" t="s">
        <v>82</v>
      </c>
      <c r="Y83">
        <v>119237.142857143</v>
      </c>
      <c r="Z83">
        <v>2012</v>
      </c>
      <c r="AA83">
        <v>0.88892675390766995</v>
      </c>
      <c r="AB83">
        <v>0.35</v>
      </c>
      <c r="AC83">
        <v>1.47658687369707</v>
      </c>
    </row>
    <row r="84" spans="1:29" x14ac:dyDescent="0.3">
      <c r="A84">
        <v>2012</v>
      </c>
      <c r="B84">
        <v>280</v>
      </c>
      <c r="C84" t="s">
        <v>83</v>
      </c>
      <c r="D84">
        <v>37047</v>
      </c>
      <c r="E84">
        <v>-3.1</v>
      </c>
      <c r="F84">
        <v>8901</v>
      </c>
      <c r="G84">
        <v>-10.4</v>
      </c>
      <c r="H84">
        <v>112180</v>
      </c>
      <c r="I84">
        <v>47289</v>
      </c>
      <c r="J84">
        <v>183556.1</v>
      </c>
      <c r="K84">
        <v>24</v>
      </c>
      <c r="L84">
        <v>7.9</v>
      </c>
      <c r="M84">
        <v>18.8</v>
      </c>
      <c r="N84">
        <v>2.0699999999999998</v>
      </c>
      <c r="O84">
        <v>-6.3</v>
      </c>
      <c r="P84">
        <v>4.4000000000000004</v>
      </c>
      <c r="Q84">
        <v>12.5</v>
      </c>
      <c r="R84">
        <v>6.9</v>
      </c>
      <c r="S84">
        <v>9.8000000000000007</v>
      </c>
      <c r="T84">
        <v>9.3000000000000007</v>
      </c>
      <c r="U84">
        <v>136000</v>
      </c>
      <c r="V84" t="s">
        <v>55</v>
      </c>
      <c r="W84" t="s">
        <v>86</v>
      </c>
      <c r="X84" t="s">
        <v>85</v>
      </c>
      <c r="Y84">
        <v>47345.744680851101</v>
      </c>
      <c r="Z84">
        <v>2011</v>
      </c>
      <c r="AA84">
        <v>0.33024603316099099</v>
      </c>
      <c r="AB84">
        <v>0.188</v>
      </c>
      <c r="AC84">
        <v>2.3693787214919699</v>
      </c>
    </row>
    <row r="85" spans="1:29" x14ac:dyDescent="0.3">
      <c r="A85">
        <v>2012</v>
      </c>
      <c r="B85">
        <v>194</v>
      </c>
      <c r="C85" t="s">
        <v>58</v>
      </c>
      <c r="D85">
        <v>48238</v>
      </c>
      <c r="E85">
        <v>-53.3</v>
      </c>
      <c r="F85">
        <v>2496</v>
      </c>
      <c r="G85">
        <v>-45.2</v>
      </c>
      <c r="H85">
        <v>29010</v>
      </c>
      <c r="I85">
        <v>-3889</v>
      </c>
      <c r="J85">
        <v>30231.200000000001</v>
      </c>
      <c r="K85">
        <v>5.2</v>
      </c>
      <c r="L85">
        <v>8.6</v>
      </c>
      <c r="M85">
        <v>0</v>
      </c>
      <c r="N85">
        <v>1.43</v>
      </c>
      <c r="O85">
        <v>-42.3</v>
      </c>
      <c r="P85">
        <v>-15.5</v>
      </c>
      <c r="Q85">
        <v>-4.0999999999999996</v>
      </c>
      <c r="R85">
        <v>30.3</v>
      </c>
      <c r="S85">
        <v>6.1</v>
      </c>
      <c r="T85">
        <v>-1.3</v>
      </c>
      <c r="U85">
        <v>49000</v>
      </c>
      <c r="V85" t="s">
        <v>30</v>
      </c>
      <c r="W85" t="s">
        <v>72</v>
      </c>
      <c r="X85" t="s">
        <v>60</v>
      </c>
      <c r="Y85" t="s">
        <v>329</v>
      </c>
      <c r="Z85">
        <v>2011</v>
      </c>
      <c r="AA85">
        <v>1.6628059289899999</v>
      </c>
      <c r="AB85">
        <v>0</v>
      </c>
      <c r="AC85">
        <v>0</v>
      </c>
    </row>
    <row r="86" spans="1:29" x14ac:dyDescent="0.3">
      <c r="A86">
        <v>2012</v>
      </c>
      <c r="B86">
        <v>65</v>
      </c>
      <c r="C86" t="s">
        <v>77</v>
      </c>
      <c r="D86">
        <v>90272</v>
      </c>
      <c r="E86">
        <v>20.399999999999999</v>
      </c>
      <c r="F86">
        <v>19478</v>
      </c>
      <c r="G86">
        <v>19.100000000000001</v>
      </c>
      <c r="H86">
        <v>167497</v>
      </c>
      <c r="I86">
        <v>139036</v>
      </c>
      <c r="J86">
        <v>579426.1</v>
      </c>
      <c r="K86">
        <v>21.6</v>
      </c>
      <c r="L86">
        <v>11.6</v>
      </c>
      <c r="M86">
        <v>14</v>
      </c>
      <c r="N86">
        <v>27.85</v>
      </c>
      <c r="O86">
        <v>21.9</v>
      </c>
      <c r="P86">
        <v>13.4</v>
      </c>
      <c r="Q86">
        <v>18.8</v>
      </c>
      <c r="R86">
        <v>1.9</v>
      </c>
      <c r="S86">
        <v>19.7</v>
      </c>
      <c r="T86">
        <v>13.2</v>
      </c>
      <c r="U86">
        <v>72053</v>
      </c>
      <c r="V86" t="s">
        <v>34</v>
      </c>
      <c r="W86" t="s">
        <v>88</v>
      </c>
      <c r="X86" t="s">
        <v>79</v>
      </c>
      <c r="Y86">
        <v>139128.57142857101</v>
      </c>
      <c r="Z86">
        <v>2011</v>
      </c>
      <c r="AA86">
        <v>0.53894696621432003</v>
      </c>
      <c r="AB86">
        <v>0.14000000000000001</v>
      </c>
      <c r="AC86">
        <v>1.2039008111715801</v>
      </c>
    </row>
    <row r="87" spans="1:29" x14ac:dyDescent="0.3">
      <c r="A87">
        <v>2012</v>
      </c>
      <c r="B87">
        <v>9</v>
      </c>
      <c r="C87" t="s">
        <v>80</v>
      </c>
      <c r="D87">
        <v>215639</v>
      </c>
      <c r="E87">
        <v>-7.7</v>
      </c>
      <c r="F87">
        <v>45687</v>
      </c>
      <c r="G87">
        <v>-14.4</v>
      </c>
      <c r="H87">
        <v>321686</v>
      </c>
      <c r="I87">
        <v>128249</v>
      </c>
      <c r="J87">
        <v>753717.9</v>
      </c>
      <c r="K87">
        <v>21.2</v>
      </c>
      <c r="L87">
        <v>14.2</v>
      </c>
      <c r="M87">
        <v>35.6</v>
      </c>
      <c r="N87">
        <v>8.31</v>
      </c>
      <c r="O87">
        <v>-9.9</v>
      </c>
      <c r="P87">
        <v>16</v>
      </c>
      <c r="Q87">
        <v>38.299999999999997</v>
      </c>
      <c r="R87">
        <v>12.5</v>
      </c>
      <c r="S87">
        <v>17</v>
      </c>
      <c r="T87">
        <v>26.5</v>
      </c>
      <c r="U87">
        <v>116000</v>
      </c>
      <c r="V87" t="s">
        <v>30</v>
      </c>
      <c r="W87" t="s">
        <v>87</v>
      </c>
      <c r="X87" t="s">
        <v>82</v>
      </c>
      <c r="Y87">
        <v>128334.269662921</v>
      </c>
      <c r="Z87">
        <v>2011</v>
      </c>
      <c r="AA87">
        <v>0.67034002101428103</v>
      </c>
      <c r="AB87">
        <v>0.35599999999999998</v>
      </c>
      <c r="AC87">
        <v>2.5066258673145501</v>
      </c>
    </row>
    <row r="88" spans="1:29" x14ac:dyDescent="0.3">
      <c r="A88">
        <v>2023</v>
      </c>
      <c r="B88">
        <v>425</v>
      </c>
      <c r="C88" t="s">
        <v>89</v>
      </c>
      <c r="D88">
        <v>35466</v>
      </c>
      <c r="E88">
        <v>3.1</v>
      </c>
      <c r="F88">
        <v>4966</v>
      </c>
      <c r="G88">
        <v>-10.4</v>
      </c>
      <c r="H88">
        <v>62275</v>
      </c>
      <c r="I88">
        <v>16697</v>
      </c>
      <c r="J88">
        <v>127695</v>
      </c>
      <c r="K88">
        <v>14</v>
      </c>
      <c r="L88">
        <v>8</v>
      </c>
      <c r="M88">
        <v>29.7</v>
      </c>
      <c r="N88">
        <v>7.27</v>
      </c>
      <c r="O88">
        <v>-8.1</v>
      </c>
      <c r="P88">
        <v>27.7</v>
      </c>
      <c r="Q88">
        <v>7</v>
      </c>
      <c r="R88">
        <v>4.9000000000000004</v>
      </c>
      <c r="S88">
        <v>10</v>
      </c>
      <c r="T88">
        <v>15.8</v>
      </c>
      <c r="U88">
        <v>97000</v>
      </c>
      <c r="V88" t="s">
        <v>90</v>
      </c>
      <c r="W88" t="s">
        <v>91</v>
      </c>
      <c r="X88" t="s">
        <v>92</v>
      </c>
      <c r="Y88">
        <v>16720.538720538701</v>
      </c>
      <c r="Z88">
        <v>2022</v>
      </c>
      <c r="AA88">
        <v>0.56950622240064197</v>
      </c>
      <c r="AB88">
        <v>0.29699999999999999</v>
      </c>
      <c r="AC88">
        <v>3.7244613370922299</v>
      </c>
    </row>
    <row r="89" spans="1:29" x14ac:dyDescent="0.3">
      <c r="A89">
        <v>2023</v>
      </c>
      <c r="B89">
        <v>352</v>
      </c>
      <c r="C89" t="s">
        <v>83</v>
      </c>
      <c r="D89">
        <v>42440</v>
      </c>
      <c r="E89">
        <v>4.8</v>
      </c>
      <c r="F89">
        <v>6717</v>
      </c>
      <c r="G89">
        <v>-51.1</v>
      </c>
      <c r="H89">
        <v>109297</v>
      </c>
      <c r="I89">
        <v>-6220</v>
      </c>
      <c r="J89">
        <v>250865.6</v>
      </c>
      <c r="K89">
        <v>15.8</v>
      </c>
      <c r="L89">
        <v>6.1</v>
      </c>
      <c r="M89">
        <v>0</v>
      </c>
      <c r="N89">
        <v>2.41</v>
      </c>
      <c r="O89">
        <v>-47</v>
      </c>
      <c r="P89">
        <v>1.7</v>
      </c>
      <c r="Q89">
        <v>2.1</v>
      </c>
      <c r="R89">
        <v>-4.7</v>
      </c>
      <c r="S89">
        <v>13.4</v>
      </c>
      <c r="T89">
        <v>11</v>
      </c>
      <c r="U89">
        <v>143000</v>
      </c>
      <c r="V89" t="s">
        <v>55</v>
      </c>
      <c r="W89" t="s">
        <v>84</v>
      </c>
      <c r="X89" t="s">
        <v>85</v>
      </c>
      <c r="Y89" t="s">
        <v>329</v>
      </c>
      <c r="Z89">
        <v>2022</v>
      </c>
      <c r="AA89">
        <v>0.388299770350513</v>
      </c>
      <c r="AB89">
        <v>0</v>
      </c>
      <c r="AC89">
        <v>0</v>
      </c>
    </row>
    <row r="90" spans="1:29" x14ac:dyDescent="0.3">
      <c r="A90">
        <v>2023</v>
      </c>
      <c r="B90">
        <v>77</v>
      </c>
      <c r="C90" t="s">
        <v>68</v>
      </c>
      <c r="D90">
        <v>121427</v>
      </c>
      <c r="E90">
        <v>4.3</v>
      </c>
      <c r="F90">
        <v>5370</v>
      </c>
      <c r="G90">
        <v>-62.1</v>
      </c>
      <c r="H90">
        <v>257275</v>
      </c>
      <c r="I90">
        <v>80943</v>
      </c>
      <c r="J90">
        <v>159830.70000000001</v>
      </c>
      <c r="K90">
        <v>4.4000000000000004</v>
      </c>
      <c r="L90">
        <v>2.1</v>
      </c>
      <c r="M90">
        <v>6.6</v>
      </c>
      <c r="N90">
        <v>1.21</v>
      </c>
      <c r="O90">
        <v>-60.2</v>
      </c>
      <c r="P90">
        <v>-23.9</v>
      </c>
      <c r="Q90">
        <v>0.6</v>
      </c>
      <c r="R90">
        <v>-28.7</v>
      </c>
      <c r="S90">
        <v>-0.6</v>
      </c>
      <c r="T90">
        <v>8.5</v>
      </c>
      <c r="U90">
        <v>186000</v>
      </c>
      <c r="V90" t="s">
        <v>44</v>
      </c>
      <c r="W90" t="s">
        <v>93</v>
      </c>
      <c r="X90" t="s">
        <v>94</v>
      </c>
      <c r="Y90">
        <v>81363.636363636397</v>
      </c>
      <c r="Z90">
        <v>2022</v>
      </c>
      <c r="AA90">
        <v>0.47197356913808203</v>
      </c>
      <c r="AB90">
        <v>6.6000000000000003E-2</v>
      </c>
      <c r="AC90">
        <v>3.16203910614525</v>
      </c>
    </row>
    <row r="91" spans="1:29" x14ac:dyDescent="0.3">
      <c r="A91">
        <v>2023</v>
      </c>
      <c r="B91">
        <v>30</v>
      </c>
      <c r="C91" t="s">
        <v>95</v>
      </c>
      <c r="D91">
        <v>198270</v>
      </c>
      <c r="E91">
        <v>18</v>
      </c>
      <c r="F91">
        <v>72738</v>
      </c>
      <c r="G91">
        <v>18.7</v>
      </c>
      <c r="H91">
        <v>364840</v>
      </c>
      <c r="I91">
        <v>166542</v>
      </c>
      <c r="J91">
        <v>2146048.6</v>
      </c>
      <c r="K91">
        <v>36.700000000000003</v>
      </c>
      <c r="L91">
        <v>19.899999999999999</v>
      </c>
      <c r="M91">
        <v>43.7</v>
      </c>
      <c r="N91">
        <v>9.65</v>
      </c>
      <c r="O91">
        <v>19.899999999999999</v>
      </c>
      <c r="P91">
        <v>28.9</v>
      </c>
      <c r="Q91">
        <v>17</v>
      </c>
      <c r="R91">
        <v>-28</v>
      </c>
      <c r="S91">
        <v>24.4</v>
      </c>
      <c r="T91">
        <v>27</v>
      </c>
      <c r="U91">
        <v>221000</v>
      </c>
      <c r="V91" t="s">
        <v>55</v>
      </c>
      <c r="W91" t="s">
        <v>96</v>
      </c>
      <c r="X91" t="s">
        <v>97</v>
      </c>
      <c r="Y91">
        <v>166448.51258581199</v>
      </c>
      <c r="Z91">
        <v>2022</v>
      </c>
      <c r="AA91">
        <v>0.54344370134853603</v>
      </c>
      <c r="AB91">
        <v>0.437</v>
      </c>
      <c r="AC91">
        <v>2.1919090434160999</v>
      </c>
    </row>
    <row r="92" spans="1:29" x14ac:dyDescent="0.3">
      <c r="A92">
        <v>2022</v>
      </c>
      <c r="B92">
        <v>432</v>
      </c>
      <c r="C92" t="s">
        <v>98</v>
      </c>
      <c r="D92">
        <v>33197.199999999997</v>
      </c>
      <c r="E92">
        <v>65.2</v>
      </c>
      <c r="F92">
        <v>1151.3</v>
      </c>
      <c r="G92">
        <v>54.1</v>
      </c>
      <c r="H92">
        <v>26338.3</v>
      </c>
      <c r="I92">
        <v>5235.3999999999996</v>
      </c>
      <c r="J92">
        <v>0</v>
      </c>
      <c r="K92">
        <v>3.5</v>
      </c>
      <c r="L92">
        <v>4.4000000000000004</v>
      </c>
      <c r="M92">
        <v>22</v>
      </c>
      <c r="N92">
        <v>6.97</v>
      </c>
      <c r="O92">
        <v>54.2</v>
      </c>
      <c r="P92">
        <v>16.399999999999999</v>
      </c>
      <c r="Q92">
        <v>14.6</v>
      </c>
      <c r="R92">
        <v>37.9</v>
      </c>
      <c r="S92">
        <v>15.1</v>
      </c>
      <c r="T92">
        <v>15.6</v>
      </c>
      <c r="U92">
        <v>32647</v>
      </c>
      <c r="V92" t="s">
        <v>99</v>
      </c>
      <c r="W92" t="s">
        <v>100</v>
      </c>
      <c r="X92" t="s">
        <v>101</v>
      </c>
      <c r="Y92">
        <v>5233.1818181818198</v>
      </c>
      <c r="Z92">
        <v>2021</v>
      </c>
      <c r="AA92">
        <v>1.26041544063208</v>
      </c>
      <c r="AB92">
        <v>0.22</v>
      </c>
      <c r="AC92">
        <v>5.0329418917745201</v>
      </c>
    </row>
    <row r="93" spans="1:29" x14ac:dyDescent="0.3">
      <c r="A93">
        <v>2022</v>
      </c>
      <c r="B93">
        <v>417</v>
      </c>
      <c r="C93" t="s">
        <v>89</v>
      </c>
      <c r="D93">
        <v>34392</v>
      </c>
      <c r="E93">
        <v>5.4</v>
      </c>
      <c r="F93">
        <v>5542</v>
      </c>
      <c r="G93">
        <v>16</v>
      </c>
      <c r="H93">
        <v>64470</v>
      </c>
      <c r="I93">
        <v>18569</v>
      </c>
      <c r="J93">
        <v>133381</v>
      </c>
      <c r="K93">
        <v>16.100000000000001</v>
      </c>
      <c r="L93">
        <v>8.6</v>
      </c>
      <c r="M93">
        <v>29.8</v>
      </c>
      <c r="N93">
        <v>7.91</v>
      </c>
      <c r="O93">
        <v>17.7</v>
      </c>
      <c r="P93">
        <v>5</v>
      </c>
      <c r="Q93">
        <v>11.7</v>
      </c>
      <c r="R93">
        <v>-0.3</v>
      </c>
      <c r="S93">
        <v>15.7</v>
      </c>
      <c r="T93">
        <v>17.3</v>
      </c>
      <c r="U93">
        <v>99000</v>
      </c>
      <c r="V93" t="s">
        <v>90</v>
      </c>
      <c r="W93" t="s">
        <v>91</v>
      </c>
      <c r="X93" t="s">
        <v>92</v>
      </c>
      <c r="Y93">
        <v>18597.315436241599</v>
      </c>
      <c r="Z93">
        <v>2021</v>
      </c>
      <c r="AA93">
        <v>0.53345742205677105</v>
      </c>
      <c r="AB93">
        <v>0.29799999999999999</v>
      </c>
      <c r="AC93">
        <v>3.46662937567665</v>
      </c>
    </row>
    <row r="94" spans="1:29" x14ac:dyDescent="0.3">
      <c r="A94">
        <v>2022</v>
      </c>
      <c r="B94">
        <v>348</v>
      </c>
      <c r="C94" t="s">
        <v>83</v>
      </c>
      <c r="D94">
        <v>40479</v>
      </c>
      <c r="E94">
        <v>3.6</v>
      </c>
      <c r="F94">
        <v>13746</v>
      </c>
      <c r="G94">
        <v>35.6</v>
      </c>
      <c r="H94">
        <v>131107</v>
      </c>
      <c r="I94">
        <v>5238</v>
      </c>
      <c r="J94">
        <v>220736.6</v>
      </c>
      <c r="K94">
        <v>34</v>
      </c>
      <c r="L94">
        <v>10.5</v>
      </c>
      <c r="M94">
        <v>262.39999999999998</v>
      </c>
      <c r="N94">
        <v>4.55</v>
      </c>
      <c r="O94">
        <v>47.7</v>
      </c>
      <c r="P94">
        <v>17.100000000000001</v>
      </c>
      <c r="Q94">
        <v>10.5</v>
      </c>
      <c r="R94">
        <v>36.9</v>
      </c>
      <c r="S94">
        <v>19.7</v>
      </c>
      <c r="T94">
        <v>14.6</v>
      </c>
      <c r="U94">
        <v>132000</v>
      </c>
      <c r="V94" t="s">
        <v>55</v>
      </c>
      <c r="W94" t="s">
        <v>84</v>
      </c>
      <c r="X94" t="s">
        <v>85</v>
      </c>
      <c r="Y94">
        <v>5238.5670731707296</v>
      </c>
      <c r="Z94">
        <v>2021</v>
      </c>
      <c r="AA94">
        <v>0.308747816668828</v>
      </c>
      <c r="AB94">
        <v>2.6240000000000001</v>
      </c>
      <c r="AC94">
        <v>25.027263785828598</v>
      </c>
    </row>
    <row r="95" spans="1:29" x14ac:dyDescent="0.3">
      <c r="A95">
        <v>2022</v>
      </c>
      <c r="B95">
        <v>73</v>
      </c>
      <c r="C95" t="s">
        <v>68</v>
      </c>
      <c r="D95">
        <v>116385</v>
      </c>
      <c r="E95">
        <v>12.4</v>
      </c>
      <c r="F95">
        <v>14159</v>
      </c>
      <c r="G95">
        <v>34.4</v>
      </c>
      <c r="H95">
        <v>275905</v>
      </c>
      <c r="I95">
        <v>96092</v>
      </c>
      <c r="J95">
        <v>212245.8</v>
      </c>
      <c r="K95">
        <v>12.2</v>
      </c>
      <c r="L95">
        <v>5.0999999999999996</v>
      </c>
      <c r="M95">
        <v>14.7</v>
      </c>
      <c r="N95">
        <v>3.04</v>
      </c>
      <c r="O95">
        <v>33.299999999999997</v>
      </c>
      <c r="P95">
        <v>11.2</v>
      </c>
      <c r="Q95">
        <v>15</v>
      </c>
      <c r="R95">
        <v>-2.2000000000000002</v>
      </c>
      <c r="S95">
        <v>9.9</v>
      </c>
      <c r="T95">
        <v>17.7</v>
      </c>
      <c r="U95">
        <v>189000</v>
      </c>
      <c r="V95" t="s">
        <v>44</v>
      </c>
      <c r="W95" t="s">
        <v>93</v>
      </c>
      <c r="X95" t="s">
        <v>94</v>
      </c>
      <c r="Y95">
        <v>96319.727891156494</v>
      </c>
      <c r="Z95">
        <v>2021</v>
      </c>
      <c r="AA95">
        <v>0.42182997770971897</v>
      </c>
      <c r="AB95">
        <v>0.14699999999999999</v>
      </c>
      <c r="AC95">
        <v>2.8644703015749702</v>
      </c>
    </row>
    <row r="96" spans="1:29" x14ac:dyDescent="0.3">
      <c r="A96">
        <v>2022</v>
      </c>
      <c r="B96">
        <v>2</v>
      </c>
      <c r="C96" t="s">
        <v>64</v>
      </c>
      <c r="D96">
        <v>469822</v>
      </c>
      <c r="E96">
        <v>21.7</v>
      </c>
      <c r="F96">
        <v>33364</v>
      </c>
      <c r="G96">
        <v>56.4</v>
      </c>
      <c r="H96">
        <v>420549</v>
      </c>
      <c r="I96">
        <v>138245</v>
      </c>
      <c r="J96">
        <v>1658807.3</v>
      </c>
      <c r="K96">
        <v>7.1</v>
      </c>
      <c r="L96">
        <v>7.9</v>
      </c>
      <c r="M96">
        <v>24.1</v>
      </c>
      <c r="N96">
        <v>64.81</v>
      </c>
      <c r="O96">
        <v>54.9</v>
      </c>
      <c r="P96">
        <v>67.599999999999994</v>
      </c>
      <c r="Q96">
        <v>47.1</v>
      </c>
      <c r="R96">
        <v>2.4</v>
      </c>
      <c r="S96">
        <v>34.799999999999997</v>
      </c>
      <c r="T96">
        <v>34.4</v>
      </c>
      <c r="U96">
        <v>1608000</v>
      </c>
      <c r="V96" t="s">
        <v>34</v>
      </c>
      <c r="W96" t="s">
        <v>65</v>
      </c>
      <c r="X96" t="s">
        <v>66</v>
      </c>
      <c r="Y96">
        <v>138439.834024896</v>
      </c>
      <c r="Z96">
        <v>2021</v>
      </c>
      <c r="AA96">
        <v>1.11716351721203</v>
      </c>
      <c r="AB96">
        <v>0.24099999999999999</v>
      </c>
      <c r="AC96">
        <v>3.0377745174439501</v>
      </c>
    </row>
    <row r="97" spans="1:29" x14ac:dyDescent="0.3">
      <c r="A97">
        <v>2022</v>
      </c>
      <c r="B97">
        <v>33</v>
      </c>
      <c r="C97" t="s">
        <v>95</v>
      </c>
      <c r="D97">
        <v>168088</v>
      </c>
      <c r="E97">
        <v>17.5</v>
      </c>
      <c r="F97">
        <v>61271</v>
      </c>
      <c r="G97">
        <v>38.4</v>
      </c>
      <c r="H97">
        <v>333779</v>
      </c>
      <c r="I97">
        <v>141988</v>
      </c>
      <c r="J97">
        <v>2311358.9</v>
      </c>
      <c r="K97">
        <v>36.5</v>
      </c>
      <c r="L97">
        <v>18.399999999999999</v>
      </c>
      <c r="M97">
        <v>43.2</v>
      </c>
      <c r="N97">
        <v>8.0500000000000007</v>
      </c>
      <c r="O97">
        <v>39.799999999999997</v>
      </c>
      <c r="P97">
        <v>30.8</v>
      </c>
      <c r="Q97">
        <v>11.6</v>
      </c>
      <c r="R97">
        <v>52.5</v>
      </c>
      <c r="S97">
        <v>42.2</v>
      </c>
      <c r="T97">
        <v>31.9</v>
      </c>
      <c r="U97">
        <v>181000</v>
      </c>
      <c r="V97" t="s">
        <v>55</v>
      </c>
      <c r="W97" t="s">
        <v>96</v>
      </c>
      <c r="X97" t="s">
        <v>97</v>
      </c>
      <c r="Y97">
        <v>141831.01851851901</v>
      </c>
      <c r="Z97">
        <v>2021</v>
      </c>
      <c r="AA97">
        <v>0.50359069923512301</v>
      </c>
      <c r="AB97">
        <v>0.432</v>
      </c>
      <c r="AC97">
        <v>2.3533568572407799</v>
      </c>
    </row>
    <row r="98" spans="1:29" x14ac:dyDescent="0.3">
      <c r="A98">
        <v>2021</v>
      </c>
      <c r="B98">
        <v>374</v>
      </c>
      <c r="C98" t="s">
        <v>89</v>
      </c>
      <c r="D98">
        <v>32637</v>
      </c>
      <c r="E98">
        <v>-11.1</v>
      </c>
      <c r="F98">
        <v>4779</v>
      </c>
      <c r="G98">
        <v>-22.2</v>
      </c>
      <c r="H98">
        <v>64586</v>
      </c>
      <c r="I98">
        <v>17549</v>
      </c>
      <c r="J98">
        <v>150972.4</v>
      </c>
      <c r="K98">
        <v>14.6</v>
      </c>
      <c r="L98">
        <v>7.4</v>
      </c>
      <c r="M98">
        <v>27.2</v>
      </c>
      <c r="N98">
        <v>6.72</v>
      </c>
      <c r="O98">
        <v>-20.100000000000001</v>
      </c>
      <c r="P98">
        <v>2.2000000000000002</v>
      </c>
      <c r="Q98">
        <v>10</v>
      </c>
      <c r="R98">
        <v>22.7</v>
      </c>
      <c r="S98">
        <v>19</v>
      </c>
      <c r="T98">
        <v>17.899999999999999</v>
      </c>
      <c r="U98">
        <v>103000</v>
      </c>
      <c r="V98" t="s">
        <v>90</v>
      </c>
      <c r="W98" t="s">
        <v>91</v>
      </c>
      <c r="X98" t="s">
        <v>92</v>
      </c>
      <c r="Y98">
        <v>17569.852941176501</v>
      </c>
      <c r="Z98">
        <v>2020</v>
      </c>
      <c r="AA98">
        <v>0.50532623169107904</v>
      </c>
      <c r="AB98">
        <v>0.27200000000000002</v>
      </c>
      <c r="AC98">
        <v>3.6759556392550699</v>
      </c>
    </row>
    <row r="99" spans="1:29" x14ac:dyDescent="0.3">
      <c r="A99">
        <v>2021</v>
      </c>
      <c r="B99">
        <v>304</v>
      </c>
      <c r="C99" t="s">
        <v>83</v>
      </c>
      <c r="D99">
        <v>39068</v>
      </c>
      <c r="E99">
        <v>-1.1000000000000001</v>
      </c>
      <c r="F99">
        <v>10135</v>
      </c>
      <c r="G99">
        <v>-8.6</v>
      </c>
      <c r="H99">
        <v>115438</v>
      </c>
      <c r="I99">
        <v>12074</v>
      </c>
      <c r="J99">
        <v>202337.7</v>
      </c>
      <c r="K99">
        <v>25.9</v>
      </c>
      <c r="L99">
        <v>8.8000000000000007</v>
      </c>
      <c r="M99">
        <v>83.9</v>
      </c>
      <c r="N99">
        <v>3.08</v>
      </c>
      <c r="O99">
        <v>3.7</v>
      </c>
      <c r="P99">
        <v>6.9</v>
      </c>
      <c r="Q99">
        <v>9.8000000000000007</v>
      </c>
      <c r="R99">
        <v>24.2</v>
      </c>
      <c r="S99">
        <v>13.9</v>
      </c>
      <c r="T99">
        <v>9</v>
      </c>
      <c r="U99">
        <v>135000</v>
      </c>
      <c r="V99" t="s">
        <v>55</v>
      </c>
      <c r="W99" t="s">
        <v>84</v>
      </c>
      <c r="X99" t="s">
        <v>85</v>
      </c>
      <c r="Y99">
        <v>12079.8569725864</v>
      </c>
      <c r="Z99">
        <v>2020</v>
      </c>
      <c r="AA99">
        <v>0.33843275178017601</v>
      </c>
      <c r="AB99">
        <v>0.83899999999999997</v>
      </c>
      <c r="AC99">
        <v>9.5562389738529898</v>
      </c>
    </row>
    <row r="100" spans="1:29" x14ac:dyDescent="0.3">
      <c r="A100">
        <v>2021</v>
      </c>
      <c r="B100">
        <v>64</v>
      </c>
      <c r="C100" t="s">
        <v>68</v>
      </c>
      <c r="D100">
        <v>103564</v>
      </c>
      <c r="E100">
        <v>-4.9000000000000004</v>
      </c>
      <c r="F100">
        <v>10534</v>
      </c>
      <c r="G100">
        <v>-19.3</v>
      </c>
      <c r="H100">
        <v>273869</v>
      </c>
      <c r="I100">
        <v>90323</v>
      </c>
      <c r="J100">
        <v>247859.3</v>
      </c>
      <c r="K100">
        <v>10.199999999999999</v>
      </c>
      <c r="L100">
        <v>3.8</v>
      </c>
      <c r="M100">
        <v>11.7</v>
      </c>
      <c r="N100">
        <v>2.2799999999999998</v>
      </c>
      <c r="O100">
        <v>-19.399999999999999</v>
      </c>
      <c r="P100">
        <v>7.1</v>
      </c>
      <c r="Q100">
        <v>13.5</v>
      </c>
      <c r="R100">
        <v>19.100000000000001</v>
      </c>
      <c r="S100">
        <v>15.3</v>
      </c>
      <c r="T100">
        <v>19</v>
      </c>
      <c r="U100">
        <v>168000</v>
      </c>
      <c r="V100" t="s">
        <v>44</v>
      </c>
      <c r="W100" t="s">
        <v>93</v>
      </c>
      <c r="X100" t="s">
        <v>102</v>
      </c>
      <c r="Y100">
        <v>90034.188034188002</v>
      </c>
      <c r="Z100">
        <v>2020</v>
      </c>
      <c r="AA100">
        <v>0.37815159802679399</v>
      </c>
      <c r="AB100">
        <v>0.11700000000000001</v>
      </c>
      <c r="AC100">
        <v>3.0418333966204698</v>
      </c>
    </row>
    <row r="101" spans="1:29" x14ac:dyDescent="0.3">
      <c r="A101">
        <v>2021</v>
      </c>
      <c r="B101">
        <v>33</v>
      </c>
      <c r="C101" t="s">
        <v>95</v>
      </c>
      <c r="D101">
        <v>143015</v>
      </c>
      <c r="E101">
        <v>13.6</v>
      </c>
      <c r="F101">
        <v>44281</v>
      </c>
      <c r="G101">
        <v>12.8</v>
      </c>
      <c r="H101">
        <v>301311</v>
      </c>
      <c r="I101">
        <v>118304</v>
      </c>
      <c r="J101">
        <v>1778228.2</v>
      </c>
      <c r="K101">
        <v>31</v>
      </c>
      <c r="L101">
        <v>14.7</v>
      </c>
      <c r="M101">
        <v>37.4</v>
      </c>
      <c r="N101">
        <v>5.76</v>
      </c>
      <c r="O101">
        <v>13.8</v>
      </c>
      <c r="P101">
        <v>31.2</v>
      </c>
      <c r="Q101">
        <v>10.6</v>
      </c>
      <c r="R101">
        <v>42.7</v>
      </c>
      <c r="S101">
        <v>34.4</v>
      </c>
      <c r="T101">
        <v>25.9</v>
      </c>
      <c r="U101">
        <v>163000</v>
      </c>
      <c r="V101" t="s">
        <v>55</v>
      </c>
      <c r="W101" t="s">
        <v>96</v>
      </c>
      <c r="X101" t="s">
        <v>97</v>
      </c>
      <c r="Y101">
        <v>118398.395721925</v>
      </c>
      <c r="Z101">
        <v>2020</v>
      </c>
      <c r="AA101">
        <v>0.47464247903329099</v>
      </c>
      <c r="AB101">
        <v>0.374</v>
      </c>
      <c r="AC101">
        <v>2.5448909012894898</v>
      </c>
    </row>
    <row r="102" spans="1:29" x14ac:dyDescent="0.3">
      <c r="A102">
        <v>2021</v>
      </c>
      <c r="B102">
        <v>3</v>
      </c>
      <c r="C102" t="s">
        <v>64</v>
      </c>
      <c r="D102">
        <v>386064</v>
      </c>
      <c r="E102">
        <v>37.6</v>
      </c>
      <c r="F102">
        <v>21331</v>
      </c>
      <c r="G102">
        <v>84.1</v>
      </c>
      <c r="H102">
        <v>321195</v>
      </c>
      <c r="I102">
        <v>93404</v>
      </c>
      <c r="J102">
        <v>1558069.6</v>
      </c>
      <c r="K102">
        <v>5.5</v>
      </c>
      <c r="L102">
        <v>6.6</v>
      </c>
      <c r="M102">
        <v>22.8</v>
      </c>
      <c r="N102">
        <v>41.83</v>
      </c>
      <c r="O102">
        <v>81.8</v>
      </c>
      <c r="P102">
        <v>101.8</v>
      </c>
      <c r="Q102">
        <v>32.4</v>
      </c>
      <c r="R102">
        <v>76.3</v>
      </c>
      <c r="S102">
        <v>37</v>
      </c>
      <c r="T102">
        <v>33.6</v>
      </c>
      <c r="U102">
        <v>1298000</v>
      </c>
      <c r="V102" t="s">
        <v>34</v>
      </c>
      <c r="W102" t="s">
        <v>65</v>
      </c>
      <c r="X102" t="s">
        <v>66</v>
      </c>
      <c r="Y102">
        <v>93557.017543859605</v>
      </c>
      <c r="Z102">
        <v>2020</v>
      </c>
      <c r="AA102">
        <v>1.20196142530239</v>
      </c>
      <c r="AB102">
        <v>0.22800000000000001</v>
      </c>
      <c r="AC102">
        <v>3.43314706296001</v>
      </c>
    </row>
    <row r="103" spans="1:29" x14ac:dyDescent="0.3">
      <c r="A103">
        <v>2020</v>
      </c>
      <c r="B103">
        <v>290</v>
      </c>
      <c r="C103" t="s">
        <v>89</v>
      </c>
      <c r="D103">
        <v>41802</v>
      </c>
      <c r="E103">
        <v>3.1</v>
      </c>
      <c r="F103">
        <v>6765</v>
      </c>
      <c r="G103">
        <v>308.8</v>
      </c>
      <c r="H103">
        <v>57773</v>
      </c>
      <c r="I103">
        <v>18180</v>
      </c>
      <c r="J103">
        <v>115752.5</v>
      </c>
      <c r="K103">
        <v>16.2</v>
      </c>
      <c r="L103">
        <v>11.7</v>
      </c>
      <c r="M103">
        <v>37.200000000000003</v>
      </c>
      <c r="N103">
        <v>8.98</v>
      </c>
      <c r="O103">
        <v>319.60000000000002</v>
      </c>
      <c r="P103">
        <v>12.8</v>
      </c>
      <c r="Q103">
        <v>9.1</v>
      </c>
      <c r="R103">
        <v>-8.4</v>
      </c>
      <c r="S103">
        <v>10.9</v>
      </c>
      <c r="T103">
        <v>18.3</v>
      </c>
      <c r="U103">
        <v>114000</v>
      </c>
      <c r="V103" t="s">
        <v>90</v>
      </c>
      <c r="W103" t="s">
        <v>91</v>
      </c>
      <c r="X103" t="s">
        <v>92</v>
      </c>
      <c r="Y103">
        <v>18185.483870967699</v>
      </c>
      <c r="Z103">
        <v>2019</v>
      </c>
      <c r="AA103">
        <v>0.72355598636041096</v>
      </c>
      <c r="AB103">
        <v>0.372</v>
      </c>
      <c r="AC103">
        <v>3.1768745011086499</v>
      </c>
    </row>
    <row r="104" spans="1:29" x14ac:dyDescent="0.3">
      <c r="A104">
        <v>2020</v>
      </c>
      <c r="B104">
        <v>75</v>
      </c>
      <c r="C104" t="s">
        <v>68</v>
      </c>
      <c r="D104">
        <v>94507</v>
      </c>
      <c r="E104">
        <v>11.8</v>
      </c>
      <c r="F104">
        <v>11731</v>
      </c>
      <c r="G104">
        <v>-48.4</v>
      </c>
      <c r="H104">
        <v>251684</v>
      </c>
      <c r="I104">
        <v>71613</v>
      </c>
      <c r="J104">
        <v>180948</v>
      </c>
      <c r="K104">
        <v>12.4</v>
      </c>
      <c r="L104">
        <v>4.7</v>
      </c>
      <c r="M104">
        <v>16.399999999999999</v>
      </c>
      <c r="N104">
        <v>2.5299999999999998</v>
      </c>
      <c r="O104">
        <v>-46.7</v>
      </c>
      <c r="P104">
        <v>14.6</v>
      </c>
      <c r="Q104">
        <v>19.399999999999999</v>
      </c>
      <c r="R104">
        <v>-13.2</v>
      </c>
      <c r="S104">
        <v>7.4</v>
      </c>
      <c r="T104">
        <v>17</v>
      </c>
      <c r="U104">
        <v>184000</v>
      </c>
      <c r="V104" t="s">
        <v>44</v>
      </c>
      <c r="W104" t="s">
        <v>93</v>
      </c>
      <c r="X104" t="s">
        <v>94</v>
      </c>
      <c r="Y104">
        <v>71530.487804878096</v>
      </c>
      <c r="Z104">
        <v>2019</v>
      </c>
      <c r="AA104">
        <v>0.37549864115319198</v>
      </c>
      <c r="AB104">
        <v>0.16400000000000001</v>
      </c>
      <c r="AC104">
        <v>3.5185556218566201</v>
      </c>
    </row>
    <row r="105" spans="1:29" x14ac:dyDescent="0.3">
      <c r="A105">
        <v>2020</v>
      </c>
      <c r="B105">
        <v>60</v>
      </c>
      <c r="C105" t="s">
        <v>95</v>
      </c>
      <c r="D105">
        <v>110360</v>
      </c>
      <c r="E105">
        <v>22.7</v>
      </c>
      <c r="F105">
        <v>16571</v>
      </c>
      <c r="G105">
        <v>-21.8</v>
      </c>
      <c r="H105">
        <v>258848</v>
      </c>
      <c r="I105">
        <v>82718</v>
      </c>
      <c r="J105">
        <v>904860.9</v>
      </c>
      <c r="K105">
        <v>15</v>
      </c>
      <c r="L105">
        <v>6.4</v>
      </c>
      <c r="M105">
        <v>20</v>
      </c>
      <c r="N105">
        <v>2.13</v>
      </c>
      <c r="O105">
        <v>-21.4</v>
      </c>
      <c r="P105">
        <v>-3.8</v>
      </c>
      <c r="Q105">
        <v>1.3</v>
      </c>
      <c r="R105">
        <v>20.7</v>
      </c>
      <c r="S105">
        <v>25.1</v>
      </c>
      <c r="T105">
        <v>20.9</v>
      </c>
      <c r="U105">
        <v>131000</v>
      </c>
      <c r="V105" t="s">
        <v>55</v>
      </c>
      <c r="W105" t="s">
        <v>96</v>
      </c>
      <c r="X105" t="s">
        <v>97</v>
      </c>
      <c r="Y105">
        <v>82855</v>
      </c>
      <c r="Z105">
        <v>2019</v>
      </c>
      <c r="AA105">
        <v>0.42635059957967603</v>
      </c>
      <c r="AB105">
        <v>0.2</v>
      </c>
      <c r="AC105">
        <v>3.12410838211333</v>
      </c>
    </row>
    <row r="106" spans="1:29" x14ac:dyDescent="0.3">
      <c r="A106">
        <v>2020</v>
      </c>
      <c r="B106">
        <v>25</v>
      </c>
      <c r="C106" t="s">
        <v>61</v>
      </c>
      <c r="D106">
        <v>170756</v>
      </c>
      <c r="E106">
        <v>6.4</v>
      </c>
      <c r="F106">
        <v>19370</v>
      </c>
      <c r="G106">
        <v>-34.200000000000003</v>
      </c>
      <c r="H106">
        <v>531864</v>
      </c>
      <c r="I106">
        <v>184089</v>
      </c>
      <c r="J106">
        <v>228444.7</v>
      </c>
      <c r="K106">
        <v>11.3</v>
      </c>
      <c r="L106">
        <v>3.6</v>
      </c>
      <c r="M106">
        <v>10.5</v>
      </c>
      <c r="N106">
        <v>2.85</v>
      </c>
      <c r="O106">
        <v>-40.1</v>
      </c>
      <c r="P106">
        <v>-3.4</v>
      </c>
      <c r="Q106">
        <v>2.8</v>
      </c>
      <c r="R106">
        <v>-22.1</v>
      </c>
      <c r="S106">
        <v>1.2</v>
      </c>
      <c r="T106">
        <v>5.7</v>
      </c>
      <c r="U106">
        <v>268220</v>
      </c>
      <c r="V106" t="s">
        <v>44</v>
      </c>
      <c r="W106" t="s">
        <v>62</v>
      </c>
      <c r="X106" t="s">
        <v>63</v>
      </c>
      <c r="Y106">
        <v>184476.19047619001</v>
      </c>
      <c r="Z106">
        <v>2019</v>
      </c>
      <c r="AA106">
        <v>0.32105199825519298</v>
      </c>
      <c r="AB106">
        <v>0.105</v>
      </c>
      <c r="AC106">
        <v>2.88310376871451</v>
      </c>
    </row>
    <row r="107" spans="1:29" x14ac:dyDescent="0.3">
      <c r="A107">
        <v>2020</v>
      </c>
      <c r="B107">
        <v>13</v>
      </c>
      <c r="C107" t="s">
        <v>64</v>
      </c>
      <c r="D107">
        <v>232887</v>
      </c>
      <c r="E107">
        <v>30.9</v>
      </c>
      <c r="F107">
        <v>10073</v>
      </c>
      <c r="G107">
        <v>232.1</v>
      </c>
      <c r="H107">
        <v>162648</v>
      </c>
      <c r="I107">
        <v>43549</v>
      </c>
      <c r="J107">
        <v>874709.5</v>
      </c>
      <c r="K107">
        <v>4.3</v>
      </c>
      <c r="L107">
        <v>6.2</v>
      </c>
      <c r="M107">
        <v>23.1</v>
      </c>
      <c r="N107">
        <v>20.14</v>
      </c>
      <c r="O107">
        <v>227.5</v>
      </c>
      <c r="P107">
        <v>102.6</v>
      </c>
      <c r="Q107">
        <v>29.7</v>
      </c>
      <c r="R107">
        <v>28.4</v>
      </c>
      <c r="S107">
        <v>30.4</v>
      </c>
      <c r="T107">
        <v>40.200000000000003</v>
      </c>
      <c r="U107">
        <v>647500</v>
      </c>
      <c r="V107" t="s">
        <v>34</v>
      </c>
      <c r="W107" t="s">
        <v>65</v>
      </c>
      <c r="X107" t="s">
        <v>66</v>
      </c>
      <c r="Y107">
        <v>43606.060606060601</v>
      </c>
      <c r="Z107">
        <v>2019</v>
      </c>
      <c r="AA107">
        <v>1.4318466873247799</v>
      </c>
      <c r="AB107">
        <v>0.23100000000000001</v>
      </c>
      <c r="AC107">
        <v>3.7299402362751901</v>
      </c>
    </row>
    <row r="108" spans="1:29" x14ac:dyDescent="0.3">
      <c r="A108">
        <v>2019</v>
      </c>
      <c r="B108">
        <v>290</v>
      </c>
      <c r="C108" t="s">
        <v>89</v>
      </c>
      <c r="D108">
        <v>41802</v>
      </c>
      <c r="E108">
        <v>3.1</v>
      </c>
      <c r="F108">
        <v>6765</v>
      </c>
      <c r="G108">
        <v>308.8</v>
      </c>
      <c r="H108">
        <v>57773</v>
      </c>
      <c r="I108">
        <v>18180</v>
      </c>
      <c r="J108">
        <v>115752.5</v>
      </c>
      <c r="K108">
        <v>16.2</v>
      </c>
      <c r="L108">
        <v>11.7</v>
      </c>
      <c r="M108">
        <v>37.200000000000003</v>
      </c>
      <c r="N108">
        <v>8.98</v>
      </c>
      <c r="O108">
        <v>319.60000000000002</v>
      </c>
      <c r="P108">
        <v>12.8</v>
      </c>
      <c r="Q108">
        <v>9.1</v>
      </c>
      <c r="R108">
        <v>-8.4</v>
      </c>
      <c r="S108">
        <v>10.9</v>
      </c>
      <c r="T108">
        <v>18.3</v>
      </c>
      <c r="U108">
        <v>114000</v>
      </c>
      <c r="V108" t="s">
        <v>90</v>
      </c>
      <c r="W108" t="s">
        <v>91</v>
      </c>
      <c r="X108" t="s">
        <v>92</v>
      </c>
      <c r="Y108">
        <v>18185.483870967699</v>
      </c>
      <c r="Z108">
        <v>2018</v>
      </c>
      <c r="AA108">
        <v>0.72355598636041096</v>
      </c>
      <c r="AB108">
        <v>0.372</v>
      </c>
      <c r="AC108">
        <v>3.1768745011086499</v>
      </c>
    </row>
    <row r="109" spans="1:29" x14ac:dyDescent="0.3">
      <c r="A109">
        <v>2019</v>
      </c>
      <c r="B109">
        <v>75</v>
      </c>
      <c r="C109" t="s">
        <v>68</v>
      </c>
      <c r="D109">
        <v>94507</v>
      </c>
      <c r="E109">
        <v>11.8</v>
      </c>
      <c r="F109">
        <v>11731</v>
      </c>
      <c r="G109">
        <v>-48.4</v>
      </c>
      <c r="H109">
        <v>251684</v>
      </c>
      <c r="I109">
        <v>71613</v>
      </c>
      <c r="J109">
        <v>180948</v>
      </c>
      <c r="K109">
        <v>12.4</v>
      </c>
      <c r="L109">
        <v>4.7</v>
      </c>
      <c r="M109">
        <v>16.399999999999999</v>
      </c>
      <c r="N109">
        <v>2.5299999999999998</v>
      </c>
      <c r="O109">
        <v>-46.7</v>
      </c>
      <c r="P109">
        <v>14.6</v>
      </c>
      <c r="Q109">
        <v>19.399999999999999</v>
      </c>
      <c r="R109">
        <v>-13.2</v>
      </c>
      <c r="S109">
        <v>7.4</v>
      </c>
      <c r="T109">
        <v>17</v>
      </c>
      <c r="U109">
        <v>184000</v>
      </c>
      <c r="V109" t="s">
        <v>44</v>
      </c>
      <c r="W109" t="s">
        <v>93</v>
      </c>
      <c r="X109" t="s">
        <v>94</v>
      </c>
      <c r="Y109">
        <v>71530.487804878096</v>
      </c>
      <c r="Z109">
        <v>2018</v>
      </c>
      <c r="AA109">
        <v>0.37549864115319198</v>
      </c>
      <c r="AB109">
        <v>0.16400000000000001</v>
      </c>
      <c r="AC109">
        <v>3.5185556218566201</v>
      </c>
    </row>
    <row r="110" spans="1:29" x14ac:dyDescent="0.3">
      <c r="A110">
        <v>2019</v>
      </c>
      <c r="B110">
        <v>60</v>
      </c>
      <c r="C110" t="s">
        <v>95</v>
      </c>
      <c r="D110">
        <v>110360</v>
      </c>
      <c r="E110">
        <v>22.7</v>
      </c>
      <c r="F110">
        <v>16571</v>
      </c>
      <c r="G110">
        <v>-21.8</v>
      </c>
      <c r="H110">
        <v>258848</v>
      </c>
      <c r="I110">
        <v>82718</v>
      </c>
      <c r="J110">
        <v>904860.9</v>
      </c>
      <c r="K110">
        <v>15</v>
      </c>
      <c r="L110">
        <v>6.4</v>
      </c>
      <c r="M110">
        <v>20</v>
      </c>
      <c r="N110">
        <v>2.13</v>
      </c>
      <c r="O110">
        <v>-21.4</v>
      </c>
      <c r="P110">
        <v>-3.8</v>
      </c>
      <c r="Q110">
        <v>1.3</v>
      </c>
      <c r="R110">
        <v>20.7</v>
      </c>
      <c r="S110">
        <v>25.1</v>
      </c>
      <c r="T110">
        <v>20.9</v>
      </c>
      <c r="U110">
        <v>131000</v>
      </c>
      <c r="V110" t="s">
        <v>55</v>
      </c>
      <c r="W110" t="s">
        <v>96</v>
      </c>
      <c r="X110" t="s">
        <v>97</v>
      </c>
      <c r="Y110">
        <v>82855</v>
      </c>
      <c r="Z110">
        <v>2018</v>
      </c>
      <c r="AA110">
        <v>0.42635059957967603</v>
      </c>
      <c r="AB110">
        <v>0.2</v>
      </c>
      <c r="AC110">
        <v>3.12410838211333</v>
      </c>
    </row>
    <row r="111" spans="1:29" x14ac:dyDescent="0.3">
      <c r="A111">
        <v>2019</v>
      </c>
      <c r="B111">
        <v>25</v>
      </c>
      <c r="C111" t="s">
        <v>61</v>
      </c>
      <c r="D111">
        <v>170756</v>
      </c>
      <c r="E111">
        <v>6.4</v>
      </c>
      <c r="F111">
        <v>19370</v>
      </c>
      <c r="G111">
        <v>-34.200000000000003</v>
      </c>
      <c r="H111">
        <v>531864</v>
      </c>
      <c r="I111">
        <v>184089</v>
      </c>
      <c r="J111">
        <v>228444.7</v>
      </c>
      <c r="K111">
        <v>11.3</v>
      </c>
      <c r="L111">
        <v>3.6</v>
      </c>
      <c r="M111">
        <v>10.5</v>
      </c>
      <c r="N111">
        <v>2.85</v>
      </c>
      <c r="O111">
        <v>-40.1</v>
      </c>
      <c r="P111">
        <v>-3.4</v>
      </c>
      <c r="Q111">
        <v>2.8</v>
      </c>
      <c r="R111">
        <v>-22.1</v>
      </c>
      <c r="S111">
        <v>1.2</v>
      </c>
      <c r="T111">
        <v>5.7</v>
      </c>
      <c r="U111">
        <v>268220</v>
      </c>
      <c r="V111" t="s">
        <v>44</v>
      </c>
      <c r="W111" t="s">
        <v>62</v>
      </c>
      <c r="X111" t="s">
        <v>63</v>
      </c>
      <c r="Y111">
        <v>184476.19047619001</v>
      </c>
      <c r="Z111">
        <v>2018</v>
      </c>
      <c r="AA111">
        <v>0.32105199825519298</v>
      </c>
      <c r="AB111">
        <v>0.105</v>
      </c>
      <c r="AC111">
        <v>2.88310376871451</v>
      </c>
    </row>
    <row r="112" spans="1:29" x14ac:dyDescent="0.3">
      <c r="A112">
        <v>2019</v>
      </c>
      <c r="B112">
        <v>13</v>
      </c>
      <c r="C112" t="s">
        <v>64</v>
      </c>
      <c r="D112">
        <v>232887</v>
      </c>
      <c r="E112">
        <v>30.9</v>
      </c>
      <c r="F112">
        <v>10073</v>
      </c>
      <c r="G112">
        <v>232.1</v>
      </c>
      <c r="H112">
        <v>162648</v>
      </c>
      <c r="I112">
        <v>43549</v>
      </c>
      <c r="J112">
        <v>874709.5</v>
      </c>
      <c r="K112">
        <v>4.3</v>
      </c>
      <c r="L112">
        <v>6.2</v>
      </c>
      <c r="M112">
        <v>23.1</v>
      </c>
      <c r="N112">
        <v>20.14</v>
      </c>
      <c r="O112">
        <v>227.5</v>
      </c>
      <c r="P112">
        <v>102.6</v>
      </c>
      <c r="Q112">
        <v>29.7</v>
      </c>
      <c r="R112">
        <v>28.4</v>
      </c>
      <c r="S112">
        <v>30.4</v>
      </c>
      <c r="T112">
        <v>40.200000000000003</v>
      </c>
      <c r="U112">
        <v>647500</v>
      </c>
      <c r="V112" t="s">
        <v>34</v>
      </c>
      <c r="W112" t="s">
        <v>65</v>
      </c>
      <c r="X112" t="s">
        <v>66</v>
      </c>
      <c r="Y112">
        <v>43606.060606060601</v>
      </c>
      <c r="Z112">
        <v>2018</v>
      </c>
      <c r="AA112">
        <v>1.4318466873247799</v>
      </c>
      <c r="AB112">
        <v>0.23100000000000001</v>
      </c>
      <c r="AC112">
        <v>3.7299402362751901</v>
      </c>
    </row>
    <row r="113" spans="1:29" x14ac:dyDescent="0.3">
      <c r="A113">
        <v>2018</v>
      </c>
      <c r="B113">
        <v>290</v>
      </c>
      <c r="C113" t="s">
        <v>89</v>
      </c>
      <c r="D113">
        <v>41802</v>
      </c>
      <c r="E113">
        <v>3.1</v>
      </c>
      <c r="F113">
        <v>6765</v>
      </c>
      <c r="G113">
        <v>308.8</v>
      </c>
      <c r="H113">
        <v>57773</v>
      </c>
      <c r="I113">
        <v>18180</v>
      </c>
      <c r="J113">
        <v>115752.5</v>
      </c>
      <c r="K113">
        <v>16.2</v>
      </c>
      <c r="L113">
        <v>11.7</v>
      </c>
      <c r="M113">
        <v>37.200000000000003</v>
      </c>
      <c r="N113">
        <v>8.98</v>
      </c>
      <c r="O113">
        <v>319.60000000000002</v>
      </c>
      <c r="P113">
        <v>12.8</v>
      </c>
      <c r="Q113">
        <v>9.1</v>
      </c>
      <c r="R113">
        <v>-8.4</v>
      </c>
      <c r="S113">
        <v>10.9</v>
      </c>
      <c r="T113">
        <v>18.3</v>
      </c>
      <c r="U113">
        <v>114000</v>
      </c>
      <c r="V113" t="s">
        <v>90</v>
      </c>
      <c r="W113" t="s">
        <v>91</v>
      </c>
      <c r="X113" t="s">
        <v>92</v>
      </c>
      <c r="Y113">
        <v>18185.483870967699</v>
      </c>
      <c r="Z113">
        <v>2017</v>
      </c>
      <c r="AA113">
        <v>0.72355598636041096</v>
      </c>
      <c r="AB113">
        <v>0.372</v>
      </c>
      <c r="AC113">
        <v>3.1768745011086499</v>
      </c>
    </row>
    <row r="114" spans="1:29" x14ac:dyDescent="0.3">
      <c r="A114">
        <v>2018</v>
      </c>
      <c r="B114">
        <v>75</v>
      </c>
      <c r="C114" t="s">
        <v>68</v>
      </c>
      <c r="D114">
        <v>94507</v>
      </c>
      <c r="E114">
        <v>11.8</v>
      </c>
      <c r="F114">
        <v>11731</v>
      </c>
      <c r="G114">
        <v>-48.4</v>
      </c>
      <c r="H114">
        <v>251684</v>
      </c>
      <c r="I114">
        <v>71613</v>
      </c>
      <c r="J114">
        <v>180948</v>
      </c>
      <c r="K114">
        <v>12.4</v>
      </c>
      <c r="L114">
        <v>4.7</v>
      </c>
      <c r="M114">
        <v>16.399999999999999</v>
      </c>
      <c r="N114">
        <v>2.5299999999999998</v>
      </c>
      <c r="O114">
        <v>-46.7</v>
      </c>
      <c r="P114">
        <v>14.6</v>
      </c>
      <c r="Q114">
        <v>19.399999999999999</v>
      </c>
      <c r="R114">
        <v>-13.2</v>
      </c>
      <c r="S114">
        <v>7.4</v>
      </c>
      <c r="T114">
        <v>17</v>
      </c>
      <c r="U114">
        <v>184000</v>
      </c>
      <c r="V114" t="s">
        <v>44</v>
      </c>
      <c r="W114" t="s">
        <v>93</v>
      </c>
      <c r="X114" t="s">
        <v>94</v>
      </c>
      <c r="Y114">
        <v>71530.487804878096</v>
      </c>
      <c r="Z114">
        <v>2017</v>
      </c>
      <c r="AA114">
        <v>0.37549864115319198</v>
      </c>
      <c r="AB114">
        <v>0.16400000000000001</v>
      </c>
      <c r="AC114">
        <v>3.5185556218566201</v>
      </c>
    </row>
    <row r="115" spans="1:29" x14ac:dyDescent="0.3">
      <c r="A115">
        <v>2018</v>
      </c>
      <c r="B115">
        <v>60</v>
      </c>
      <c r="C115" t="s">
        <v>95</v>
      </c>
      <c r="D115">
        <v>110360</v>
      </c>
      <c r="E115">
        <v>22.7</v>
      </c>
      <c r="F115">
        <v>16571</v>
      </c>
      <c r="G115">
        <v>-21.8</v>
      </c>
      <c r="H115">
        <v>258848</v>
      </c>
      <c r="I115">
        <v>82718</v>
      </c>
      <c r="J115">
        <v>904860.9</v>
      </c>
      <c r="K115">
        <v>15</v>
      </c>
      <c r="L115">
        <v>6.4</v>
      </c>
      <c r="M115">
        <v>20</v>
      </c>
      <c r="N115">
        <v>2.13</v>
      </c>
      <c r="O115">
        <v>-21.4</v>
      </c>
      <c r="P115">
        <v>-3.8</v>
      </c>
      <c r="Q115">
        <v>1.3</v>
      </c>
      <c r="R115">
        <v>20.7</v>
      </c>
      <c r="S115">
        <v>25.1</v>
      </c>
      <c r="T115">
        <v>20.9</v>
      </c>
      <c r="U115">
        <v>131000</v>
      </c>
      <c r="V115" t="s">
        <v>55</v>
      </c>
      <c r="W115" t="s">
        <v>96</v>
      </c>
      <c r="X115" t="s">
        <v>97</v>
      </c>
      <c r="Y115">
        <v>82855</v>
      </c>
      <c r="Z115">
        <v>2017</v>
      </c>
      <c r="AA115">
        <v>0.42635059957967603</v>
      </c>
      <c r="AB115">
        <v>0.2</v>
      </c>
      <c r="AC115">
        <v>3.12410838211333</v>
      </c>
    </row>
    <row r="116" spans="1:29" x14ac:dyDescent="0.3">
      <c r="A116">
        <v>2018</v>
      </c>
      <c r="B116">
        <v>25</v>
      </c>
      <c r="C116" t="s">
        <v>61</v>
      </c>
      <c r="D116">
        <v>170756</v>
      </c>
      <c r="E116">
        <v>6.4</v>
      </c>
      <c r="F116">
        <v>19370</v>
      </c>
      <c r="G116">
        <v>-34.200000000000003</v>
      </c>
      <c r="H116">
        <v>531864</v>
      </c>
      <c r="I116">
        <v>184089</v>
      </c>
      <c r="J116">
        <v>228444.7</v>
      </c>
      <c r="K116">
        <v>11.3</v>
      </c>
      <c r="L116">
        <v>3.6</v>
      </c>
      <c r="M116">
        <v>10.5</v>
      </c>
      <c r="N116">
        <v>2.85</v>
      </c>
      <c r="O116">
        <v>-40.1</v>
      </c>
      <c r="P116">
        <v>-3.4</v>
      </c>
      <c r="Q116">
        <v>2.8</v>
      </c>
      <c r="R116">
        <v>-22.1</v>
      </c>
      <c r="S116">
        <v>1.2</v>
      </c>
      <c r="T116">
        <v>5.7</v>
      </c>
      <c r="U116">
        <v>268220</v>
      </c>
      <c r="V116" t="s">
        <v>44</v>
      </c>
      <c r="W116" t="s">
        <v>62</v>
      </c>
      <c r="X116" t="s">
        <v>63</v>
      </c>
      <c r="Y116">
        <v>184476.19047619001</v>
      </c>
      <c r="Z116">
        <v>2017</v>
      </c>
      <c r="AA116">
        <v>0.32105199825519298</v>
      </c>
      <c r="AB116">
        <v>0.105</v>
      </c>
      <c r="AC116">
        <v>2.88310376871451</v>
      </c>
    </row>
    <row r="117" spans="1:29" x14ac:dyDescent="0.3">
      <c r="A117">
        <v>2018</v>
      </c>
      <c r="B117">
        <v>13</v>
      </c>
      <c r="C117" t="s">
        <v>64</v>
      </c>
      <c r="D117">
        <v>232887</v>
      </c>
      <c r="E117">
        <v>30.9</v>
      </c>
      <c r="F117">
        <v>10073</v>
      </c>
      <c r="G117">
        <v>232.1</v>
      </c>
      <c r="H117">
        <v>162648</v>
      </c>
      <c r="I117">
        <v>43549</v>
      </c>
      <c r="J117">
        <v>874709.5</v>
      </c>
      <c r="K117">
        <v>4.3</v>
      </c>
      <c r="L117">
        <v>6.2</v>
      </c>
      <c r="M117">
        <v>23.1</v>
      </c>
      <c r="N117">
        <v>20.14</v>
      </c>
      <c r="O117">
        <v>227.5</v>
      </c>
      <c r="P117">
        <v>102.6</v>
      </c>
      <c r="Q117">
        <v>29.7</v>
      </c>
      <c r="R117">
        <v>28.4</v>
      </c>
      <c r="S117">
        <v>30.4</v>
      </c>
      <c r="T117">
        <v>40.200000000000003</v>
      </c>
      <c r="U117">
        <v>647500</v>
      </c>
      <c r="V117" t="s">
        <v>34</v>
      </c>
      <c r="W117" t="s">
        <v>65</v>
      </c>
      <c r="X117" t="s">
        <v>66</v>
      </c>
      <c r="Y117">
        <v>43606.060606060601</v>
      </c>
      <c r="Z117">
        <v>2017</v>
      </c>
      <c r="AA117">
        <v>1.4318466873247799</v>
      </c>
      <c r="AB117">
        <v>0.23100000000000001</v>
      </c>
      <c r="AC117">
        <v>3.7299402362751901</v>
      </c>
    </row>
    <row r="118" spans="1:29" x14ac:dyDescent="0.3">
      <c r="A118">
        <v>2017</v>
      </c>
      <c r="B118">
        <v>260</v>
      </c>
      <c r="C118" t="s">
        <v>89</v>
      </c>
      <c r="D118">
        <v>39302</v>
      </c>
      <c r="E118">
        <v>1.9</v>
      </c>
      <c r="F118">
        <v>4809</v>
      </c>
      <c r="G118">
        <v>0.9</v>
      </c>
      <c r="H118">
        <v>54146</v>
      </c>
      <c r="I118">
        <v>19369</v>
      </c>
      <c r="J118">
        <v>94990.9</v>
      </c>
      <c r="K118">
        <v>12.2</v>
      </c>
      <c r="L118">
        <v>8.9</v>
      </c>
      <c r="M118">
        <v>24.8</v>
      </c>
      <c r="N118">
        <v>6.2</v>
      </c>
      <c r="O118">
        <v>2.6</v>
      </c>
      <c r="P118">
        <v>18.899999999999999</v>
      </c>
      <c r="Q118">
        <v>9.4</v>
      </c>
      <c r="R118">
        <v>14.9</v>
      </c>
      <c r="S118">
        <v>19</v>
      </c>
      <c r="T118">
        <v>12.6</v>
      </c>
      <c r="U118">
        <v>131000</v>
      </c>
      <c r="V118" t="s">
        <v>90</v>
      </c>
      <c r="W118" t="s">
        <v>91</v>
      </c>
      <c r="X118" t="s">
        <v>92</v>
      </c>
      <c r="Y118">
        <v>19391.129032258101</v>
      </c>
      <c r="Z118">
        <v>2016</v>
      </c>
      <c r="AA118">
        <v>0.72585232519484399</v>
      </c>
      <c r="AB118">
        <v>0.248</v>
      </c>
      <c r="AC118">
        <v>2.79230775629029</v>
      </c>
    </row>
    <row r="119" spans="1:29" x14ac:dyDescent="0.3">
      <c r="A119">
        <v>2017</v>
      </c>
      <c r="B119">
        <v>79</v>
      </c>
      <c r="C119" t="s">
        <v>68</v>
      </c>
      <c r="D119">
        <v>80403</v>
      </c>
      <c r="E119">
        <v>7.9</v>
      </c>
      <c r="F119">
        <v>8695</v>
      </c>
      <c r="G119">
        <v>6.5</v>
      </c>
      <c r="H119">
        <v>180500</v>
      </c>
      <c r="I119">
        <v>53943</v>
      </c>
      <c r="J119">
        <v>178257.8</v>
      </c>
      <c r="K119">
        <v>10.8</v>
      </c>
      <c r="L119">
        <v>4.8</v>
      </c>
      <c r="M119">
        <v>16.100000000000001</v>
      </c>
      <c r="N119">
        <v>3.57</v>
      </c>
      <c r="O119">
        <v>10.199999999999999</v>
      </c>
      <c r="P119">
        <v>18.899999999999999</v>
      </c>
      <c r="Q119">
        <v>16.3</v>
      </c>
      <c r="R119">
        <v>24.5</v>
      </c>
      <c r="S119">
        <v>26</v>
      </c>
      <c r="T119">
        <v>11</v>
      </c>
      <c r="U119">
        <v>159000</v>
      </c>
      <c r="V119" t="s">
        <v>44</v>
      </c>
      <c r="W119" t="s">
        <v>93</v>
      </c>
      <c r="X119" t="s">
        <v>94</v>
      </c>
      <c r="Y119">
        <v>54006.211180124199</v>
      </c>
      <c r="Z119">
        <v>2016</v>
      </c>
      <c r="AA119">
        <v>0.44544598337950098</v>
      </c>
      <c r="AB119">
        <v>0.161</v>
      </c>
      <c r="AC119">
        <v>3.3422081656124201</v>
      </c>
    </row>
    <row r="120" spans="1:29" x14ac:dyDescent="0.3">
      <c r="A120">
        <v>2017</v>
      </c>
      <c r="B120">
        <v>69</v>
      </c>
      <c r="C120" t="s">
        <v>95</v>
      </c>
      <c r="D120">
        <v>85320</v>
      </c>
      <c r="E120">
        <v>-8.8000000000000007</v>
      </c>
      <c r="F120">
        <v>16798</v>
      </c>
      <c r="G120">
        <v>37.799999999999997</v>
      </c>
      <c r="H120">
        <v>193694</v>
      </c>
      <c r="I120">
        <v>71997</v>
      </c>
      <c r="J120">
        <v>508935.1</v>
      </c>
      <c r="K120">
        <v>19.7</v>
      </c>
      <c r="L120">
        <v>8.6999999999999993</v>
      </c>
      <c r="M120">
        <v>23.3</v>
      </c>
      <c r="N120">
        <v>2.1</v>
      </c>
      <c r="O120">
        <v>41.9</v>
      </c>
      <c r="P120">
        <v>-4.8</v>
      </c>
      <c r="Q120">
        <v>5.8</v>
      </c>
      <c r="R120">
        <v>15</v>
      </c>
      <c r="S120">
        <v>22.4</v>
      </c>
      <c r="T120">
        <v>10.199999999999999</v>
      </c>
      <c r="U120">
        <v>114000</v>
      </c>
      <c r="V120" t="s">
        <v>55</v>
      </c>
      <c r="W120" t="s">
        <v>96</v>
      </c>
      <c r="X120" t="s">
        <v>97</v>
      </c>
      <c r="Y120">
        <v>72094.420600858401</v>
      </c>
      <c r="Z120">
        <v>2016</v>
      </c>
      <c r="AA120">
        <v>0.44048860573894899</v>
      </c>
      <c r="AB120">
        <v>0.23300000000000001</v>
      </c>
      <c r="AC120">
        <v>2.6866711513275399</v>
      </c>
    </row>
    <row r="121" spans="1:29" x14ac:dyDescent="0.3">
      <c r="A121">
        <v>2017</v>
      </c>
      <c r="B121">
        <v>26</v>
      </c>
      <c r="C121" t="s">
        <v>64</v>
      </c>
      <c r="D121">
        <v>135987</v>
      </c>
      <c r="E121">
        <v>27.1</v>
      </c>
      <c r="F121">
        <v>2371</v>
      </c>
      <c r="G121">
        <v>297.8</v>
      </c>
      <c r="H121">
        <v>83402</v>
      </c>
      <c r="I121">
        <v>19285</v>
      </c>
      <c r="J121">
        <v>423030.8</v>
      </c>
      <c r="K121">
        <v>1.7</v>
      </c>
      <c r="L121">
        <v>2.8</v>
      </c>
      <c r="M121">
        <v>12.3</v>
      </c>
      <c r="N121">
        <v>4.9000000000000004</v>
      </c>
      <c r="O121">
        <v>292</v>
      </c>
      <c r="P121">
        <v>29</v>
      </c>
      <c r="Q121">
        <v>27</v>
      </c>
      <c r="R121">
        <v>10.9</v>
      </c>
      <c r="S121">
        <v>34.1</v>
      </c>
      <c r="T121">
        <v>34.200000000000003</v>
      </c>
      <c r="U121">
        <v>341400</v>
      </c>
      <c r="V121" t="s">
        <v>34</v>
      </c>
      <c r="W121" t="s">
        <v>65</v>
      </c>
      <c r="X121" t="s">
        <v>66</v>
      </c>
      <c r="Y121">
        <v>19276.422764227598</v>
      </c>
      <c r="Z121">
        <v>2016</v>
      </c>
      <c r="AA121">
        <v>1.6305004676146899</v>
      </c>
      <c r="AB121">
        <v>0.123</v>
      </c>
      <c r="AC121">
        <v>4.3266326444538201</v>
      </c>
    </row>
    <row r="122" spans="1:29" x14ac:dyDescent="0.3">
      <c r="A122">
        <v>2017</v>
      </c>
      <c r="B122">
        <v>19</v>
      </c>
      <c r="C122" t="s">
        <v>61</v>
      </c>
      <c r="D122">
        <v>163786</v>
      </c>
      <c r="E122">
        <v>11.6</v>
      </c>
      <c r="F122">
        <v>12976</v>
      </c>
      <c r="G122">
        <v>-2.8</v>
      </c>
      <c r="H122">
        <v>403821</v>
      </c>
      <c r="I122">
        <v>123135</v>
      </c>
      <c r="J122">
        <v>255678.6</v>
      </c>
      <c r="K122">
        <v>7.9</v>
      </c>
      <c r="L122">
        <v>3.2</v>
      </c>
      <c r="M122">
        <v>10.5</v>
      </c>
      <c r="N122">
        <v>2.1</v>
      </c>
      <c r="O122">
        <v>-11.4</v>
      </c>
      <c r="P122">
        <v>26</v>
      </c>
      <c r="Q122">
        <v>1.1000000000000001</v>
      </c>
      <c r="R122">
        <v>29.9</v>
      </c>
      <c r="S122">
        <v>12.7</v>
      </c>
      <c r="T122">
        <v>7.3</v>
      </c>
      <c r="U122">
        <v>268540</v>
      </c>
      <c r="V122" t="s">
        <v>44</v>
      </c>
      <c r="W122" t="s">
        <v>62</v>
      </c>
      <c r="X122" t="s">
        <v>63</v>
      </c>
      <c r="Y122">
        <v>123580.952380952</v>
      </c>
      <c r="Z122">
        <v>2016</v>
      </c>
      <c r="AA122">
        <v>0.40559059583330198</v>
      </c>
      <c r="AB122">
        <v>0.105</v>
      </c>
      <c r="AC122">
        <v>3.2676637638717598</v>
      </c>
    </row>
    <row r="123" spans="1:29" x14ac:dyDescent="0.3">
      <c r="A123">
        <v>2016</v>
      </c>
      <c r="B123">
        <v>480</v>
      </c>
      <c r="C123" t="s">
        <v>103</v>
      </c>
      <c r="D123">
        <v>22304</v>
      </c>
      <c r="E123">
        <v>-9.1</v>
      </c>
      <c r="F123">
        <v>2710</v>
      </c>
      <c r="G123">
        <v>26.2</v>
      </c>
      <c r="H123">
        <v>22088</v>
      </c>
      <c r="I123">
        <v>8081</v>
      </c>
      <c r="J123">
        <v>34972.6</v>
      </c>
      <c r="K123">
        <v>12.2</v>
      </c>
      <c r="L123">
        <v>12.3</v>
      </c>
      <c r="M123">
        <v>33.5</v>
      </c>
      <c r="N123">
        <v>3.99</v>
      </c>
      <c r="O123">
        <v>31.7</v>
      </c>
      <c r="P123">
        <v>7</v>
      </c>
      <c r="Q123">
        <v>8.9</v>
      </c>
      <c r="R123">
        <v>-19.7</v>
      </c>
      <c r="S123">
        <v>-0.5</v>
      </c>
      <c r="T123">
        <v>5.5</v>
      </c>
      <c r="U123">
        <v>110800</v>
      </c>
      <c r="V123" t="s">
        <v>90</v>
      </c>
      <c r="W123" t="s">
        <v>104</v>
      </c>
      <c r="X123" t="s">
        <v>105</v>
      </c>
      <c r="Y123">
        <v>8089.5522388059699</v>
      </c>
      <c r="Z123">
        <v>2015</v>
      </c>
      <c r="AA123">
        <v>1.00977906555596</v>
      </c>
      <c r="AB123">
        <v>0.33500000000000002</v>
      </c>
      <c r="AC123">
        <v>2.7304354243542401</v>
      </c>
    </row>
    <row r="124" spans="1:29" x14ac:dyDescent="0.3">
      <c r="A124">
        <v>2016</v>
      </c>
      <c r="B124">
        <v>436</v>
      </c>
      <c r="C124" t="s">
        <v>106</v>
      </c>
      <c r="D124">
        <v>24704</v>
      </c>
      <c r="E124">
        <v>1.1000000000000001</v>
      </c>
      <c r="F124">
        <v>1990</v>
      </c>
      <c r="G124">
        <v>-26.7</v>
      </c>
      <c r="H124">
        <v>46612</v>
      </c>
      <c r="I124">
        <v>21140</v>
      </c>
      <c r="J124">
        <v>51888.800000000003</v>
      </c>
      <c r="K124">
        <v>8.1</v>
      </c>
      <c r="L124">
        <v>4.3</v>
      </c>
      <c r="M124">
        <v>9.4</v>
      </c>
      <c r="N124">
        <v>1.01</v>
      </c>
      <c r="O124">
        <v>-23.5</v>
      </c>
      <c r="P124">
        <v>2.8</v>
      </c>
      <c r="Q124">
        <v>7.9</v>
      </c>
      <c r="R124">
        <v>-12.2</v>
      </c>
      <c r="S124">
        <v>3.2</v>
      </c>
      <c r="T124">
        <v>7</v>
      </c>
      <c r="U124">
        <v>72000</v>
      </c>
      <c r="V124" t="s">
        <v>30</v>
      </c>
      <c r="W124" t="s">
        <v>106</v>
      </c>
      <c r="X124" t="s">
        <v>107</v>
      </c>
      <c r="Y124">
        <v>21170.2127659574</v>
      </c>
      <c r="Z124">
        <v>2015</v>
      </c>
      <c r="AA124">
        <v>0.52999227666695303</v>
      </c>
      <c r="AB124">
        <v>9.4E-2</v>
      </c>
      <c r="AC124">
        <v>2.2017728643216099</v>
      </c>
    </row>
    <row r="125" spans="1:29" x14ac:dyDescent="0.3">
      <c r="A125">
        <v>2016</v>
      </c>
      <c r="B125">
        <v>256</v>
      </c>
      <c r="C125" t="s">
        <v>89</v>
      </c>
      <c r="D125">
        <v>38581</v>
      </c>
      <c r="E125">
        <v>-4.3</v>
      </c>
      <c r="F125">
        <v>4768</v>
      </c>
      <c r="G125">
        <v>12.5</v>
      </c>
      <c r="H125">
        <v>49316</v>
      </c>
      <c r="I125">
        <v>18283</v>
      </c>
      <c r="J125">
        <v>85307.6</v>
      </c>
      <c r="K125">
        <v>12.4</v>
      </c>
      <c r="L125">
        <v>9.6999999999999993</v>
      </c>
      <c r="M125">
        <v>26.1</v>
      </c>
      <c r="N125">
        <v>6.04</v>
      </c>
      <c r="O125">
        <v>13.3</v>
      </c>
      <c r="P125">
        <v>18.5</v>
      </c>
      <c r="Q125">
        <v>12</v>
      </c>
      <c r="R125">
        <v>5.9</v>
      </c>
      <c r="S125">
        <v>16.899999999999999</v>
      </c>
      <c r="T125">
        <v>13.5</v>
      </c>
      <c r="U125">
        <v>129000</v>
      </c>
      <c r="V125" t="s">
        <v>90</v>
      </c>
      <c r="W125" t="s">
        <v>91</v>
      </c>
      <c r="X125" t="s">
        <v>92</v>
      </c>
      <c r="Y125">
        <v>18268.199233716499</v>
      </c>
      <c r="Z125">
        <v>2015</v>
      </c>
      <c r="AA125">
        <v>0.78232216724795201</v>
      </c>
      <c r="AB125">
        <v>0.26100000000000001</v>
      </c>
      <c r="AC125">
        <v>2.6995545302013402</v>
      </c>
    </row>
    <row r="126" spans="1:29" x14ac:dyDescent="0.3">
      <c r="A126">
        <v>2016</v>
      </c>
      <c r="B126">
        <v>96</v>
      </c>
      <c r="C126" t="s">
        <v>68</v>
      </c>
      <c r="D126">
        <v>74510</v>
      </c>
      <c r="E126">
        <v>8.3000000000000007</v>
      </c>
      <c r="F126">
        <v>8163</v>
      </c>
      <c r="G126">
        <v>-2.6</v>
      </c>
      <c r="H126">
        <v>166574</v>
      </c>
      <c r="I126">
        <v>52269</v>
      </c>
      <c r="J126">
        <v>149181.70000000001</v>
      </c>
      <c r="K126">
        <v>11</v>
      </c>
      <c r="L126">
        <v>4.9000000000000004</v>
      </c>
      <c r="M126">
        <v>15.6</v>
      </c>
      <c r="N126">
        <v>3.24</v>
      </c>
      <c r="O126">
        <v>1.3</v>
      </c>
      <c r="P126">
        <v>20.2</v>
      </c>
      <c r="Q126">
        <v>27.7</v>
      </c>
      <c r="R126">
        <v>-1.1000000000000001</v>
      </c>
      <c r="S126">
        <v>22.9</v>
      </c>
      <c r="T126">
        <v>14.1</v>
      </c>
      <c r="U126">
        <v>153000</v>
      </c>
      <c r="V126" t="s">
        <v>44</v>
      </c>
      <c r="W126" t="s">
        <v>93</v>
      </c>
      <c r="X126" t="s">
        <v>94</v>
      </c>
      <c r="Y126">
        <v>52326.9230769231</v>
      </c>
      <c r="Z126">
        <v>2015</v>
      </c>
      <c r="AA126">
        <v>0.44730870363922298</v>
      </c>
      <c r="AB126">
        <v>0.156</v>
      </c>
      <c r="AC126">
        <v>3.1833325983094398</v>
      </c>
    </row>
    <row r="127" spans="1:29" x14ac:dyDescent="0.3">
      <c r="A127">
        <v>2016</v>
      </c>
      <c r="B127">
        <v>63</v>
      </c>
      <c r="C127" t="s">
        <v>95</v>
      </c>
      <c r="D127">
        <v>93580</v>
      </c>
      <c r="E127">
        <v>7.8</v>
      </c>
      <c r="F127">
        <v>12193</v>
      </c>
      <c r="G127">
        <v>-44.8</v>
      </c>
      <c r="H127">
        <v>176223</v>
      </c>
      <c r="I127">
        <v>80083</v>
      </c>
      <c r="J127">
        <v>436830.8</v>
      </c>
      <c r="K127">
        <v>13</v>
      </c>
      <c r="L127">
        <v>6.9</v>
      </c>
      <c r="M127">
        <v>15.2</v>
      </c>
      <c r="N127">
        <v>1.48</v>
      </c>
      <c r="O127">
        <v>-43.7</v>
      </c>
      <c r="P127">
        <v>-6.8</v>
      </c>
      <c r="Q127">
        <v>2.8</v>
      </c>
      <c r="R127">
        <v>22.8</v>
      </c>
      <c r="S127">
        <v>18</v>
      </c>
      <c r="T127">
        <v>10.3</v>
      </c>
      <c r="U127">
        <v>118000</v>
      </c>
      <c r="V127" t="s">
        <v>55</v>
      </c>
      <c r="W127" t="s">
        <v>96</v>
      </c>
      <c r="X127" t="s">
        <v>97</v>
      </c>
      <c r="Y127">
        <v>80217.105263157893</v>
      </c>
      <c r="Z127">
        <v>2015</v>
      </c>
      <c r="AA127">
        <v>0.53103170414758605</v>
      </c>
      <c r="AB127">
        <v>0.152</v>
      </c>
      <c r="AC127">
        <v>2.1968257196752199</v>
      </c>
    </row>
    <row r="128" spans="1:29" x14ac:dyDescent="0.3">
      <c r="A128">
        <v>2016</v>
      </c>
      <c r="B128">
        <v>23</v>
      </c>
      <c r="C128" t="s">
        <v>61</v>
      </c>
      <c r="D128">
        <v>146801</v>
      </c>
      <c r="E128">
        <v>10.8</v>
      </c>
      <c r="F128">
        <v>13345</v>
      </c>
      <c r="G128">
        <v>114.4</v>
      </c>
      <c r="H128">
        <v>402672</v>
      </c>
      <c r="I128">
        <v>122671</v>
      </c>
      <c r="J128">
        <v>240942.9</v>
      </c>
      <c r="K128">
        <v>9.1</v>
      </c>
      <c r="L128">
        <v>3.3</v>
      </c>
      <c r="M128">
        <v>10.9</v>
      </c>
      <c r="N128">
        <v>2.37</v>
      </c>
      <c r="O128">
        <v>99.2</v>
      </c>
      <c r="P128">
        <v>-6.7</v>
      </c>
      <c r="Q128">
        <v>5.3</v>
      </c>
      <c r="R128">
        <v>8.1999999999999993</v>
      </c>
      <c r="S128">
        <v>8.9</v>
      </c>
      <c r="T128">
        <v>9</v>
      </c>
      <c r="U128">
        <v>281450</v>
      </c>
      <c r="V128" t="s">
        <v>44</v>
      </c>
      <c r="W128" t="s">
        <v>62</v>
      </c>
      <c r="X128" t="s">
        <v>63</v>
      </c>
      <c r="Y128">
        <v>122431.19266055</v>
      </c>
      <c r="Z128">
        <v>2015</v>
      </c>
      <c r="AA128">
        <v>0.36456719116303099</v>
      </c>
      <c r="AB128">
        <v>0.109</v>
      </c>
      <c r="AC128">
        <v>3.2889657549644098</v>
      </c>
    </row>
    <row r="129" spans="1:29" x14ac:dyDescent="0.3">
      <c r="A129">
        <v>2015</v>
      </c>
      <c r="B129">
        <v>487</v>
      </c>
      <c r="C129" t="s">
        <v>106</v>
      </c>
      <c r="D129">
        <v>24440</v>
      </c>
      <c r="E129">
        <v>5.2</v>
      </c>
      <c r="F129">
        <v>2714</v>
      </c>
      <c r="G129">
        <v>-6.1</v>
      </c>
      <c r="H129">
        <v>45885</v>
      </c>
      <c r="I129">
        <v>21896</v>
      </c>
      <c r="J129">
        <v>50815.5</v>
      </c>
      <c r="K129">
        <v>11.1047463175123</v>
      </c>
      <c r="L129">
        <v>5.91478696741855</v>
      </c>
      <c r="M129">
        <v>12.394957983193301</v>
      </c>
      <c r="N129">
        <v>1.32</v>
      </c>
      <c r="O129">
        <v>-0.8</v>
      </c>
      <c r="P129">
        <v>20</v>
      </c>
      <c r="Q129">
        <v>13.9</v>
      </c>
      <c r="R129">
        <v>20.100000000000001</v>
      </c>
      <c r="S129">
        <v>11.8</v>
      </c>
      <c r="T129">
        <v>7.4</v>
      </c>
      <c r="U129">
        <v>70000</v>
      </c>
      <c r="V129" t="s">
        <v>30</v>
      </c>
      <c r="X129" t="s">
        <v>107</v>
      </c>
      <c r="Y129">
        <v>21896</v>
      </c>
      <c r="Z129">
        <v>2014</v>
      </c>
      <c r="AA129">
        <v>0.53263593767026296</v>
      </c>
      <c r="AB129">
        <v>0.1239</v>
      </c>
      <c r="AC129">
        <v>2.09558823529412</v>
      </c>
    </row>
    <row r="130" spans="1:29" x14ac:dyDescent="0.3">
      <c r="A130">
        <v>2015</v>
      </c>
      <c r="B130">
        <v>484</v>
      </c>
      <c r="C130" t="s">
        <v>103</v>
      </c>
      <c r="D130">
        <v>24537</v>
      </c>
      <c r="E130">
        <v>-0.5</v>
      </c>
      <c r="F130">
        <v>2147</v>
      </c>
      <c r="G130">
        <v>7.1</v>
      </c>
      <c r="H130">
        <v>24177</v>
      </c>
      <c r="I130">
        <v>10119</v>
      </c>
      <c r="J130">
        <v>38796.1</v>
      </c>
      <c r="K130">
        <v>8.75005094347312</v>
      </c>
      <c r="L130">
        <v>8.8803408197873992</v>
      </c>
      <c r="M130">
        <v>21.2175116118194</v>
      </c>
      <c r="N130">
        <v>3.03</v>
      </c>
      <c r="O130">
        <v>9.8000000000000007</v>
      </c>
      <c r="P130">
        <v>5.9</v>
      </c>
      <c r="Q130">
        <v>7.4</v>
      </c>
      <c r="R130">
        <v>-9.6</v>
      </c>
      <c r="S130">
        <v>10.8</v>
      </c>
      <c r="T130">
        <v>8.8000000000000007</v>
      </c>
      <c r="U130">
        <v>115100</v>
      </c>
      <c r="V130" t="s">
        <v>90</v>
      </c>
      <c r="X130" t="s">
        <v>105</v>
      </c>
      <c r="Y130">
        <v>10119</v>
      </c>
      <c r="Z130">
        <v>2014</v>
      </c>
      <c r="AA130">
        <v>1.01489018488646</v>
      </c>
      <c r="AB130">
        <v>0.2122</v>
      </c>
      <c r="AC130">
        <v>2.3892677142010101</v>
      </c>
    </row>
    <row r="131" spans="1:29" x14ac:dyDescent="0.3">
      <c r="A131">
        <v>2015</v>
      </c>
      <c r="B131">
        <v>275</v>
      </c>
      <c r="C131" t="s">
        <v>89</v>
      </c>
      <c r="D131">
        <v>40306</v>
      </c>
      <c r="E131">
        <v>3.2</v>
      </c>
      <c r="F131">
        <v>4239</v>
      </c>
      <c r="G131">
        <v>8</v>
      </c>
      <c r="H131">
        <v>45451</v>
      </c>
      <c r="I131">
        <v>17657</v>
      </c>
      <c r="J131">
        <v>81427.399999999994</v>
      </c>
      <c r="K131">
        <v>10.517044608743101</v>
      </c>
      <c r="L131">
        <v>9.3265274691425901</v>
      </c>
      <c r="M131">
        <v>24.007475788639098</v>
      </c>
      <c r="N131">
        <v>5.33</v>
      </c>
      <c r="O131">
        <v>8.3000000000000007</v>
      </c>
      <c r="P131">
        <v>13.3</v>
      </c>
      <c r="Q131">
        <v>13.6</v>
      </c>
      <c r="R131">
        <v>11.5</v>
      </c>
      <c r="S131">
        <v>23.5</v>
      </c>
      <c r="T131">
        <v>13.7</v>
      </c>
      <c r="U131">
        <v>127000</v>
      </c>
      <c r="V131" t="s">
        <v>90</v>
      </c>
      <c r="X131" t="s">
        <v>92</v>
      </c>
      <c r="Y131">
        <v>17657</v>
      </c>
      <c r="Z131">
        <v>2014</v>
      </c>
      <c r="AA131">
        <v>0.88680117049129803</v>
      </c>
      <c r="AB131">
        <v>0.24010000000000001</v>
      </c>
      <c r="AC131">
        <v>2.5741065866228698</v>
      </c>
    </row>
    <row r="132" spans="1:29" x14ac:dyDescent="0.3">
      <c r="A132">
        <v>2015</v>
      </c>
      <c r="B132">
        <v>135</v>
      </c>
      <c r="C132" t="s">
        <v>68</v>
      </c>
      <c r="D132">
        <v>68775</v>
      </c>
      <c r="E132">
        <v>6.4</v>
      </c>
      <c r="F132">
        <v>8380</v>
      </c>
      <c r="G132">
        <v>22.9</v>
      </c>
      <c r="H132">
        <v>159339</v>
      </c>
      <c r="I132">
        <v>52711</v>
      </c>
      <c r="J132">
        <v>143494.1</v>
      </c>
      <c r="K132">
        <v>12.184660123591399</v>
      </c>
      <c r="L132">
        <v>5.2592271822968604</v>
      </c>
      <c r="M132">
        <v>15.8980099030563</v>
      </c>
      <c r="N132">
        <v>3.2</v>
      </c>
      <c r="O132">
        <v>25</v>
      </c>
      <c r="P132">
        <v>20.5</v>
      </c>
      <c r="Q132">
        <v>27.3</v>
      </c>
      <c r="R132">
        <v>13.5</v>
      </c>
      <c r="S132">
        <v>30.4</v>
      </c>
      <c r="T132">
        <v>11.4</v>
      </c>
      <c r="U132">
        <v>139000</v>
      </c>
      <c r="V132" t="s">
        <v>44</v>
      </c>
      <c r="X132" t="s">
        <v>94</v>
      </c>
      <c r="Y132">
        <v>52711</v>
      </c>
      <c r="Z132">
        <v>2014</v>
      </c>
      <c r="AA132">
        <v>0.431626908666428</v>
      </c>
      <c r="AB132">
        <v>0.159</v>
      </c>
      <c r="AC132">
        <v>3.0228794748724201</v>
      </c>
    </row>
    <row r="133" spans="1:29" x14ac:dyDescent="0.3">
      <c r="A133">
        <v>2015</v>
      </c>
      <c r="B133">
        <v>95</v>
      </c>
      <c r="C133" t="s">
        <v>95</v>
      </c>
      <c r="D133">
        <v>86833</v>
      </c>
      <c r="E133">
        <v>11.5</v>
      </c>
      <c r="F133">
        <v>22074</v>
      </c>
      <c r="G133">
        <v>1</v>
      </c>
      <c r="H133">
        <v>172384</v>
      </c>
      <c r="I133">
        <v>89784</v>
      </c>
      <c r="J133">
        <v>333524.90000000002</v>
      </c>
      <c r="K133">
        <v>25.421210829983998</v>
      </c>
      <c r="L133">
        <v>12.8051327269352</v>
      </c>
      <c r="M133">
        <v>24.585672280139001</v>
      </c>
      <c r="N133">
        <v>2.63</v>
      </c>
      <c r="O133">
        <v>1.9</v>
      </c>
      <c r="P133">
        <v>10.199999999999999</v>
      </c>
      <c r="Q133">
        <v>13.4</v>
      </c>
      <c r="R133">
        <v>27.5</v>
      </c>
      <c r="S133">
        <v>11.7</v>
      </c>
      <c r="T133">
        <v>8</v>
      </c>
      <c r="U133">
        <v>128000</v>
      </c>
      <c r="V133" t="s">
        <v>55</v>
      </c>
      <c r="X133" t="s">
        <v>97</v>
      </c>
      <c r="Y133">
        <v>89784</v>
      </c>
      <c r="Z133">
        <v>2014</v>
      </c>
      <c r="AA133">
        <v>0.50371844254687204</v>
      </c>
      <c r="AB133">
        <v>0.24590000000000001</v>
      </c>
      <c r="AC133">
        <v>1.91998574356233</v>
      </c>
    </row>
    <row r="134" spans="1:29" x14ac:dyDescent="0.3">
      <c r="A134">
        <v>2015</v>
      </c>
      <c r="B134">
        <v>33</v>
      </c>
      <c r="C134" t="s">
        <v>61</v>
      </c>
      <c r="D134">
        <v>132447</v>
      </c>
      <c r="E134">
        <v>2.9</v>
      </c>
      <c r="F134">
        <v>6224</v>
      </c>
      <c r="G134">
        <v>-65.900000000000006</v>
      </c>
      <c r="H134">
        <v>292829</v>
      </c>
      <c r="I134">
        <v>86370</v>
      </c>
      <c r="J134">
        <v>169459</v>
      </c>
      <c r="K134">
        <v>4.69923818584037</v>
      </c>
      <c r="L134">
        <v>2.1254725454104602</v>
      </c>
      <c r="M134">
        <v>7.2062058585156903</v>
      </c>
      <c r="N134">
        <v>1.19</v>
      </c>
      <c r="O134">
        <v>-64.900000000000006</v>
      </c>
      <c r="P134">
        <v>-10.9</v>
      </c>
      <c r="Q134">
        <v>-3.9</v>
      </c>
      <c r="R134">
        <v>0.8</v>
      </c>
      <c r="S134">
        <v>9.6</v>
      </c>
      <c r="T134">
        <v>8.1999999999999993</v>
      </c>
      <c r="U134">
        <v>243620</v>
      </c>
      <c r="V134" t="s">
        <v>44</v>
      </c>
      <c r="X134" t="s">
        <v>63</v>
      </c>
      <c r="Y134">
        <v>86370</v>
      </c>
      <c r="Z134">
        <v>2014</v>
      </c>
      <c r="AA134">
        <v>0.45230151385279499</v>
      </c>
      <c r="AB134">
        <v>7.2099999999999997E-2</v>
      </c>
      <c r="AC134">
        <v>3.39040175987033</v>
      </c>
    </row>
    <row r="135" spans="1:29" x14ac:dyDescent="0.3">
      <c r="A135">
        <v>2014</v>
      </c>
      <c r="B135">
        <v>482</v>
      </c>
      <c r="C135" t="s">
        <v>103</v>
      </c>
      <c r="D135">
        <v>24669</v>
      </c>
      <c r="E135">
        <v>0.7</v>
      </c>
      <c r="F135">
        <v>2004</v>
      </c>
      <c r="G135">
        <v>1.8</v>
      </c>
      <c r="H135">
        <v>24711</v>
      </c>
      <c r="I135">
        <v>10585.001899999999</v>
      </c>
      <c r="J135">
        <v>46959.501900000003</v>
      </c>
      <c r="K135">
        <v>8.1019000000000005</v>
      </c>
      <c r="L135">
        <v>8.1019000000000005</v>
      </c>
      <c r="M135">
        <v>18.901900000000001</v>
      </c>
      <c r="N135">
        <v>2.76</v>
      </c>
      <c r="O135">
        <v>3.4018999999999999</v>
      </c>
      <c r="P135">
        <v>-2.0001000000000002</v>
      </c>
      <c r="Q135">
        <v>7.9019000000000004</v>
      </c>
      <c r="R135">
        <v>36.101900000000001</v>
      </c>
      <c r="S135">
        <v>17.401900000000001</v>
      </c>
      <c r="T135">
        <v>11.101900000000001</v>
      </c>
      <c r="U135">
        <v>131600</v>
      </c>
      <c r="V135" t="s">
        <v>90</v>
      </c>
      <c r="W135" t="s">
        <v>108</v>
      </c>
      <c r="X135" t="s">
        <v>105</v>
      </c>
      <c r="Y135">
        <v>10602.108782715</v>
      </c>
      <c r="Z135">
        <v>2013</v>
      </c>
      <c r="AA135">
        <v>0.99830035206992795</v>
      </c>
      <c r="AB135">
        <v>0.189</v>
      </c>
      <c r="AC135">
        <v>2.3307627290419202</v>
      </c>
    </row>
    <row r="136" spans="1:29" x14ac:dyDescent="0.3">
      <c r="A136">
        <v>2014</v>
      </c>
      <c r="B136">
        <v>283</v>
      </c>
      <c r="C136" t="s">
        <v>89</v>
      </c>
      <c r="D136">
        <v>39055</v>
      </c>
      <c r="E136">
        <v>3.7</v>
      </c>
      <c r="F136">
        <v>3924</v>
      </c>
      <c r="G136">
        <v>34.1</v>
      </c>
      <c r="H136">
        <v>45435</v>
      </c>
      <c r="I136">
        <v>17467.001899999999</v>
      </c>
      <c r="J136">
        <v>72537.7019</v>
      </c>
      <c r="K136">
        <v>10.001899999999999</v>
      </c>
      <c r="L136">
        <v>8.6019000000000005</v>
      </c>
      <c r="M136">
        <v>22.501899999999999</v>
      </c>
      <c r="N136">
        <v>4.92</v>
      </c>
      <c r="O136">
        <v>33.301900000000003</v>
      </c>
      <c r="P136">
        <v>5.5019</v>
      </c>
      <c r="Q136">
        <v>12.3019</v>
      </c>
      <c r="R136">
        <v>47.001899999999999</v>
      </c>
      <c r="S136">
        <v>26.101900000000001</v>
      </c>
      <c r="T136">
        <v>13.3019</v>
      </c>
      <c r="U136">
        <v>131000</v>
      </c>
      <c r="V136" t="s">
        <v>90</v>
      </c>
      <c r="W136" t="s">
        <v>109</v>
      </c>
      <c r="X136" t="s">
        <v>92</v>
      </c>
      <c r="Y136">
        <v>17438.527413240699</v>
      </c>
      <c r="Z136">
        <v>2013</v>
      </c>
      <c r="AA136">
        <v>0.85957961923627202</v>
      </c>
      <c r="AB136">
        <v>0.22500000000000001</v>
      </c>
      <c r="AC136">
        <v>2.60543788608563</v>
      </c>
    </row>
    <row r="137" spans="1:29" x14ac:dyDescent="0.3">
      <c r="A137">
        <v>2014</v>
      </c>
      <c r="B137">
        <v>146</v>
      </c>
      <c r="C137" t="s">
        <v>68</v>
      </c>
      <c r="D137">
        <v>64657</v>
      </c>
      <c r="E137">
        <v>3.3</v>
      </c>
      <c r="F137">
        <v>6816</v>
      </c>
      <c r="G137">
        <v>9.9</v>
      </c>
      <c r="H137">
        <v>158813</v>
      </c>
      <c r="I137">
        <v>50694.001900000003</v>
      </c>
      <c r="J137">
        <v>130431.7019</v>
      </c>
      <c r="K137">
        <v>10.501899999999999</v>
      </c>
      <c r="L137">
        <v>4.3018999999999998</v>
      </c>
      <c r="M137">
        <v>13.401899999999999</v>
      </c>
      <c r="N137">
        <v>2.56</v>
      </c>
      <c r="O137">
        <v>12.3019</v>
      </c>
      <c r="P137">
        <v>24.401900000000001</v>
      </c>
      <c r="Q137">
        <v>10.3019</v>
      </c>
      <c r="R137">
        <v>41.501899999999999</v>
      </c>
      <c r="S137">
        <v>27.501899999999999</v>
      </c>
      <c r="T137">
        <v>10.2019</v>
      </c>
      <c r="U137">
        <v>136000</v>
      </c>
      <c r="V137" t="s">
        <v>44</v>
      </c>
      <c r="W137" t="s">
        <v>110</v>
      </c>
      <c r="X137" t="s">
        <v>94</v>
      </c>
      <c r="Y137">
        <v>50858.460367559797</v>
      </c>
      <c r="Z137">
        <v>2013</v>
      </c>
      <c r="AA137">
        <v>0.40712662061670002</v>
      </c>
      <c r="AB137">
        <v>0.13400000000000001</v>
      </c>
      <c r="AC137">
        <v>3.1226466324823901</v>
      </c>
    </row>
    <row r="138" spans="1:29" x14ac:dyDescent="0.3">
      <c r="A138">
        <v>2014</v>
      </c>
      <c r="B138">
        <v>104</v>
      </c>
      <c r="C138" t="s">
        <v>95</v>
      </c>
      <c r="D138">
        <v>77849</v>
      </c>
      <c r="E138">
        <v>5.6</v>
      </c>
      <c r="F138">
        <v>21863</v>
      </c>
      <c r="G138">
        <v>28.8</v>
      </c>
      <c r="H138">
        <v>142431</v>
      </c>
      <c r="I138">
        <v>78944.001900000003</v>
      </c>
      <c r="J138">
        <v>340246.70189999999</v>
      </c>
      <c r="K138">
        <v>28.101900000000001</v>
      </c>
      <c r="L138">
        <v>15.3019</v>
      </c>
      <c r="M138">
        <v>27.701899999999998</v>
      </c>
      <c r="N138">
        <v>2.58</v>
      </c>
      <c r="O138">
        <v>29.001899999999999</v>
      </c>
      <c r="P138">
        <v>6.6018999999999997</v>
      </c>
      <c r="Q138">
        <v>10.901899999999999</v>
      </c>
      <c r="R138">
        <v>44.201900000000002</v>
      </c>
      <c r="S138">
        <v>16.901900000000001</v>
      </c>
      <c r="T138">
        <v>6.3018999999999998</v>
      </c>
      <c r="U138">
        <v>99000</v>
      </c>
      <c r="V138" t="s">
        <v>55</v>
      </c>
      <c r="W138" t="s">
        <v>111</v>
      </c>
      <c r="X138" t="s">
        <v>97</v>
      </c>
      <c r="Y138">
        <v>78922.384385186597</v>
      </c>
      <c r="Z138">
        <v>2013</v>
      </c>
      <c r="AA138">
        <v>0.54657342853732704</v>
      </c>
      <c r="AB138">
        <v>0.27700000000000002</v>
      </c>
      <c r="AC138">
        <v>1.8046971224900501</v>
      </c>
    </row>
    <row r="139" spans="1:29" x14ac:dyDescent="0.3">
      <c r="A139">
        <v>2014</v>
      </c>
      <c r="B139">
        <v>34</v>
      </c>
      <c r="C139" t="s">
        <v>61</v>
      </c>
      <c r="D139">
        <v>128752</v>
      </c>
      <c r="E139">
        <v>1</v>
      </c>
      <c r="F139">
        <v>18249</v>
      </c>
      <c r="G139">
        <v>151.19999999999999</v>
      </c>
      <c r="H139">
        <v>277787</v>
      </c>
      <c r="I139">
        <v>90988.001900000003</v>
      </c>
      <c r="J139">
        <v>182604.20189999999</v>
      </c>
      <c r="K139">
        <v>14.2019</v>
      </c>
      <c r="L139">
        <v>6.6018999999999997</v>
      </c>
      <c r="M139">
        <v>20.101900000000001</v>
      </c>
      <c r="N139">
        <v>3.39</v>
      </c>
      <c r="O139">
        <v>171.20189999999999</v>
      </c>
      <c r="P139">
        <v>9.4018999999999995</v>
      </c>
      <c r="Q139">
        <v>2.8018999999999998</v>
      </c>
      <c r="R139">
        <v>9.6019000000000005</v>
      </c>
      <c r="S139">
        <v>10.401899999999999</v>
      </c>
      <c r="T139">
        <v>8.5018999999999991</v>
      </c>
      <c r="U139">
        <v>243360</v>
      </c>
      <c r="V139" t="s">
        <v>44</v>
      </c>
      <c r="W139" t="s">
        <v>112</v>
      </c>
      <c r="X139" t="s">
        <v>63</v>
      </c>
      <c r="Y139">
        <v>90782.463349235593</v>
      </c>
      <c r="Z139">
        <v>2013</v>
      </c>
      <c r="AA139">
        <v>0.46349181207183898</v>
      </c>
      <c r="AB139">
        <v>0.20100000000000001</v>
      </c>
      <c r="AC139">
        <v>3.0599191710778699</v>
      </c>
    </row>
    <row r="140" spans="1:29" x14ac:dyDescent="0.3">
      <c r="A140">
        <v>2013</v>
      </c>
      <c r="B140">
        <v>478</v>
      </c>
      <c r="C140" t="s">
        <v>103</v>
      </c>
      <c r="D140">
        <v>24507</v>
      </c>
      <c r="E140">
        <v>1.1000000000000001</v>
      </c>
      <c r="F140">
        <v>1968</v>
      </c>
      <c r="G140">
        <v>-20.6</v>
      </c>
      <c r="H140">
        <v>23818</v>
      </c>
      <c r="I140">
        <v>10295</v>
      </c>
      <c r="J140">
        <v>40342.199999999997</v>
      </c>
      <c r="K140">
        <v>8</v>
      </c>
      <c r="L140">
        <v>8.2627000000000006</v>
      </c>
      <c r="M140">
        <v>19</v>
      </c>
      <c r="N140">
        <v>2.67</v>
      </c>
      <c r="O140">
        <v>-18.3</v>
      </c>
      <c r="P140">
        <v>0.1</v>
      </c>
      <c r="Q140">
        <v>33.799999999999997</v>
      </c>
      <c r="R140">
        <v>17.399999999999999</v>
      </c>
      <c r="S140">
        <v>1.7</v>
      </c>
      <c r="T140">
        <v>10.6</v>
      </c>
      <c r="U140">
        <v>134900</v>
      </c>
      <c r="V140" t="s">
        <v>90</v>
      </c>
      <c r="W140" t="s">
        <v>108</v>
      </c>
      <c r="X140" t="s">
        <v>105</v>
      </c>
      <c r="Y140">
        <v>10357.8947368421</v>
      </c>
      <c r="Z140">
        <v>2012</v>
      </c>
      <c r="AA140">
        <v>1.0289277017381799</v>
      </c>
      <c r="AB140">
        <v>0.19</v>
      </c>
      <c r="AC140">
        <v>2.2995020325203299</v>
      </c>
    </row>
    <row r="141" spans="1:29" x14ac:dyDescent="0.3">
      <c r="A141">
        <v>2013</v>
      </c>
      <c r="B141">
        <v>165</v>
      </c>
      <c r="C141" t="s">
        <v>113</v>
      </c>
      <c r="D141">
        <v>56940</v>
      </c>
      <c r="E141">
        <v>-8.3000000000000007</v>
      </c>
      <c r="F141">
        <v>2372</v>
      </c>
      <c r="G141">
        <v>-32.1</v>
      </c>
      <c r="H141">
        <v>47540</v>
      </c>
      <c r="I141">
        <v>10680</v>
      </c>
      <c r="J141">
        <v>25037.7</v>
      </c>
      <c r="K141">
        <v>4.2</v>
      </c>
      <c r="L141">
        <v>4.9894999999999996</v>
      </c>
      <c r="M141">
        <v>22</v>
      </c>
      <c r="N141">
        <v>1.35</v>
      </c>
      <c r="O141">
        <v>-28.2</v>
      </c>
      <c r="P141">
        <v>0.6</v>
      </c>
      <c r="Q141">
        <v>5.4</v>
      </c>
      <c r="R141">
        <v>-30.1</v>
      </c>
      <c r="S141">
        <v>-16</v>
      </c>
      <c r="T141">
        <v>-9.1999999999999993</v>
      </c>
      <c r="U141">
        <v>110050</v>
      </c>
      <c r="V141" t="s">
        <v>30</v>
      </c>
      <c r="W141" t="s">
        <v>114</v>
      </c>
      <c r="X141" t="s">
        <v>115</v>
      </c>
      <c r="Y141">
        <v>10781.8181818182</v>
      </c>
      <c r="Z141">
        <v>2012</v>
      </c>
      <c r="AA141">
        <v>1.19772822885991</v>
      </c>
      <c r="AB141">
        <v>0.22</v>
      </c>
      <c r="AC141">
        <v>4.40927487352445</v>
      </c>
    </row>
    <row r="142" spans="1:29" x14ac:dyDescent="0.3">
      <c r="A142">
        <v>2013</v>
      </c>
      <c r="B142">
        <v>110</v>
      </c>
      <c r="C142" t="s">
        <v>95</v>
      </c>
      <c r="D142">
        <v>73723</v>
      </c>
      <c r="E142">
        <v>5.4</v>
      </c>
      <c r="F142">
        <v>16978</v>
      </c>
      <c r="G142">
        <v>-26.7</v>
      </c>
      <c r="H142">
        <v>121271</v>
      </c>
      <c r="I142">
        <v>66363</v>
      </c>
      <c r="J142">
        <v>239602.5</v>
      </c>
      <c r="K142">
        <v>23</v>
      </c>
      <c r="L142">
        <v>14</v>
      </c>
      <c r="M142">
        <v>26</v>
      </c>
      <c r="N142">
        <v>2</v>
      </c>
      <c r="O142">
        <v>-25.7</v>
      </c>
      <c r="P142">
        <v>7.1</v>
      </c>
      <c r="Q142">
        <v>11</v>
      </c>
      <c r="R142">
        <v>5.8</v>
      </c>
      <c r="S142">
        <v>-3.4</v>
      </c>
      <c r="T142">
        <v>3.1</v>
      </c>
      <c r="U142">
        <v>94000</v>
      </c>
      <c r="V142" t="s">
        <v>55</v>
      </c>
      <c r="W142" t="s">
        <v>111</v>
      </c>
      <c r="X142" t="s">
        <v>97</v>
      </c>
      <c r="Y142">
        <v>65300</v>
      </c>
      <c r="Z142">
        <v>2012</v>
      </c>
      <c r="AA142">
        <v>0.60791945312564399</v>
      </c>
      <c r="AB142">
        <v>0.26</v>
      </c>
      <c r="AC142">
        <v>1.85713629402757</v>
      </c>
    </row>
    <row r="143" spans="1:29" x14ac:dyDescent="0.3">
      <c r="A143">
        <v>2013</v>
      </c>
      <c r="B143">
        <v>34</v>
      </c>
      <c r="C143" t="s">
        <v>61</v>
      </c>
      <c r="D143">
        <v>127434</v>
      </c>
      <c r="E143">
        <v>0.6</v>
      </c>
      <c r="F143">
        <v>7264</v>
      </c>
      <c r="G143">
        <v>84.2</v>
      </c>
      <c r="H143">
        <v>272315</v>
      </c>
      <c r="I143">
        <v>92362</v>
      </c>
      <c r="J143">
        <v>201487.2</v>
      </c>
      <c r="K143">
        <v>5.7</v>
      </c>
      <c r="L143">
        <v>2.6675</v>
      </c>
      <c r="M143">
        <v>8</v>
      </c>
      <c r="N143">
        <v>1.25</v>
      </c>
      <c r="O143">
        <v>89.4</v>
      </c>
      <c r="P143">
        <v>-8.4</v>
      </c>
      <c r="Q143">
        <v>-3</v>
      </c>
      <c r="R143">
        <v>17.399999999999999</v>
      </c>
      <c r="S143">
        <v>1.5</v>
      </c>
      <c r="T143">
        <v>7.3</v>
      </c>
      <c r="U143">
        <v>241810</v>
      </c>
      <c r="V143" t="s">
        <v>44</v>
      </c>
      <c r="W143" t="s">
        <v>112</v>
      </c>
      <c r="X143" t="s">
        <v>63</v>
      </c>
      <c r="Y143">
        <v>90800</v>
      </c>
      <c r="Z143">
        <v>2012</v>
      </c>
      <c r="AA143">
        <v>0.467965407707985</v>
      </c>
      <c r="AB143">
        <v>0.08</v>
      </c>
      <c r="AC143">
        <v>2.9990638766519799</v>
      </c>
    </row>
    <row r="144" spans="1:29" x14ac:dyDescent="0.3">
      <c r="A144">
        <v>2012</v>
      </c>
      <c r="B144">
        <v>260</v>
      </c>
      <c r="C144" t="s">
        <v>89</v>
      </c>
      <c r="D144">
        <v>39302</v>
      </c>
      <c r="E144">
        <v>1.9</v>
      </c>
      <c r="F144">
        <v>4809</v>
      </c>
      <c r="G144">
        <v>0.9</v>
      </c>
      <c r="H144">
        <v>54146</v>
      </c>
      <c r="I144">
        <v>19369</v>
      </c>
      <c r="J144">
        <v>94990.9</v>
      </c>
      <c r="K144">
        <v>12.2</v>
      </c>
      <c r="L144">
        <v>8.9</v>
      </c>
      <c r="M144">
        <v>24.8</v>
      </c>
      <c r="N144">
        <v>6.2</v>
      </c>
      <c r="O144">
        <v>2.6</v>
      </c>
      <c r="P144">
        <v>18.899999999999999</v>
      </c>
      <c r="Q144">
        <v>9.4</v>
      </c>
      <c r="R144">
        <v>14.9</v>
      </c>
      <c r="S144">
        <v>19</v>
      </c>
      <c r="T144">
        <v>12.6</v>
      </c>
      <c r="U144">
        <v>131000</v>
      </c>
      <c r="V144" t="s">
        <v>90</v>
      </c>
      <c r="W144" t="s">
        <v>109</v>
      </c>
      <c r="X144" t="s">
        <v>92</v>
      </c>
      <c r="Y144">
        <v>19391.129032258101</v>
      </c>
      <c r="Z144">
        <v>2011</v>
      </c>
      <c r="AA144">
        <v>0.72585232519484399</v>
      </c>
      <c r="AB144">
        <v>0.248</v>
      </c>
      <c r="AC144">
        <v>2.79230775629029</v>
      </c>
    </row>
    <row r="145" spans="1:29" x14ac:dyDescent="0.3">
      <c r="A145">
        <v>2012</v>
      </c>
      <c r="B145">
        <v>79</v>
      </c>
      <c r="C145" t="s">
        <v>68</v>
      </c>
      <c r="D145">
        <v>80403</v>
      </c>
      <c r="E145">
        <v>7.9</v>
      </c>
      <c r="F145">
        <v>8695</v>
      </c>
      <c r="G145">
        <v>6.5</v>
      </c>
      <c r="H145">
        <v>180500</v>
      </c>
      <c r="I145">
        <v>53943</v>
      </c>
      <c r="J145">
        <v>178257.8</v>
      </c>
      <c r="K145">
        <v>10.8</v>
      </c>
      <c r="L145">
        <v>4.8</v>
      </c>
      <c r="M145">
        <v>16.100000000000001</v>
      </c>
      <c r="N145">
        <v>3.57</v>
      </c>
      <c r="O145">
        <v>10.199999999999999</v>
      </c>
      <c r="P145">
        <v>18.899999999999999</v>
      </c>
      <c r="Q145">
        <v>16.3</v>
      </c>
      <c r="R145">
        <v>24.5</v>
      </c>
      <c r="S145">
        <v>26</v>
      </c>
      <c r="T145">
        <v>11</v>
      </c>
      <c r="U145">
        <v>159000</v>
      </c>
      <c r="V145" t="s">
        <v>44</v>
      </c>
      <c r="W145" t="s">
        <v>110</v>
      </c>
      <c r="X145" t="s">
        <v>94</v>
      </c>
      <c r="Y145">
        <v>54006.211180124199</v>
      </c>
      <c r="Z145">
        <v>2011</v>
      </c>
      <c r="AA145">
        <v>0.44544598337950098</v>
      </c>
      <c r="AB145">
        <v>0.161</v>
      </c>
      <c r="AC145">
        <v>3.3422081656124201</v>
      </c>
    </row>
    <row r="146" spans="1:29" x14ac:dyDescent="0.3">
      <c r="A146">
        <v>2012</v>
      </c>
      <c r="B146">
        <v>69</v>
      </c>
      <c r="C146" t="s">
        <v>95</v>
      </c>
      <c r="D146">
        <v>85320</v>
      </c>
      <c r="E146">
        <v>-8.8000000000000007</v>
      </c>
      <c r="F146">
        <v>16798</v>
      </c>
      <c r="G146">
        <v>37.799999999999997</v>
      </c>
      <c r="H146">
        <v>193694</v>
      </c>
      <c r="I146">
        <v>71997</v>
      </c>
      <c r="J146">
        <v>508935.1</v>
      </c>
      <c r="K146">
        <v>19.7</v>
      </c>
      <c r="L146">
        <v>8.6999999999999993</v>
      </c>
      <c r="M146">
        <v>23.3</v>
      </c>
      <c r="N146">
        <v>2.1</v>
      </c>
      <c r="O146">
        <v>41.9</v>
      </c>
      <c r="P146">
        <v>-4.8</v>
      </c>
      <c r="Q146">
        <v>5.8</v>
      </c>
      <c r="R146">
        <v>15</v>
      </c>
      <c r="S146">
        <v>22.4</v>
      </c>
      <c r="T146">
        <v>10.199999999999999</v>
      </c>
      <c r="U146">
        <v>114000</v>
      </c>
      <c r="V146" t="s">
        <v>55</v>
      </c>
      <c r="W146" t="s">
        <v>111</v>
      </c>
      <c r="X146" t="s">
        <v>97</v>
      </c>
      <c r="Y146">
        <v>72094.420600858401</v>
      </c>
      <c r="Z146">
        <v>2011</v>
      </c>
      <c r="AA146">
        <v>0.44048860573894899</v>
      </c>
      <c r="AB146">
        <v>0.23300000000000001</v>
      </c>
      <c r="AC146">
        <v>2.6866711513275399</v>
      </c>
    </row>
    <row r="147" spans="1:29" x14ac:dyDescent="0.3">
      <c r="A147">
        <v>2012</v>
      </c>
      <c r="B147">
        <v>26</v>
      </c>
      <c r="C147" t="s">
        <v>64</v>
      </c>
      <c r="D147">
        <v>135987</v>
      </c>
      <c r="E147">
        <v>27.1</v>
      </c>
      <c r="F147">
        <v>2371</v>
      </c>
      <c r="G147">
        <v>297.8</v>
      </c>
      <c r="H147">
        <v>83402</v>
      </c>
      <c r="I147">
        <v>19285</v>
      </c>
      <c r="J147">
        <v>423030.8</v>
      </c>
      <c r="K147">
        <v>1.7</v>
      </c>
      <c r="L147">
        <v>2.8</v>
      </c>
      <c r="M147">
        <v>12.3</v>
      </c>
      <c r="N147">
        <v>4.9000000000000004</v>
      </c>
      <c r="O147">
        <v>292</v>
      </c>
      <c r="P147">
        <v>29</v>
      </c>
      <c r="Q147">
        <v>27</v>
      </c>
      <c r="R147">
        <v>10.9</v>
      </c>
      <c r="S147">
        <v>34.1</v>
      </c>
      <c r="T147">
        <v>34.200000000000003</v>
      </c>
      <c r="U147">
        <v>341400</v>
      </c>
      <c r="V147" t="s">
        <v>34</v>
      </c>
      <c r="W147" t="s">
        <v>67</v>
      </c>
      <c r="X147" t="s">
        <v>66</v>
      </c>
      <c r="Y147">
        <v>19276.422764227598</v>
      </c>
      <c r="Z147">
        <v>2011</v>
      </c>
      <c r="AA147">
        <v>1.6305004676146899</v>
      </c>
      <c r="AB147">
        <v>0.123</v>
      </c>
      <c r="AC147">
        <v>4.3266326444538201</v>
      </c>
    </row>
    <row r="148" spans="1:29" x14ac:dyDescent="0.3">
      <c r="A148">
        <v>2012</v>
      </c>
      <c r="B148">
        <v>19</v>
      </c>
      <c r="C148" t="s">
        <v>61</v>
      </c>
      <c r="D148">
        <v>163786</v>
      </c>
      <c r="E148">
        <v>11.6</v>
      </c>
      <c r="F148">
        <v>12976</v>
      </c>
      <c r="G148">
        <v>-2.8</v>
      </c>
      <c r="H148">
        <v>403821</v>
      </c>
      <c r="I148">
        <v>123135</v>
      </c>
      <c r="J148">
        <v>255678.6</v>
      </c>
      <c r="K148">
        <v>7.9</v>
      </c>
      <c r="L148">
        <v>3.2</v>
      </c>
      <c r="M148">
        <v>10.5</v>
      </c>
      <c r="N148">
        <v>2.1</v>
      </c>
      <c r="O148">
        <v>-11.4</v>
      </c>
      <c r="P148">
        <v>26</v>
      </c>
      <c r="Q148">
        <v>1.1000000000000001</v>
      </c>
      <c r="R148">
        <v>29.9</v>
      </c>
      <c r="S148">
        <v>12.7</v>
      </c>
      <c r="T148">
        <v>7.3</v>
      </c>
      <c r="U148">
        <v>268540</v>
      </c>
      <c r="V148" t="s">
        <v>44</v>
      </c>
      <c r="W148" t="s">
        <v>112</v>
      </c>
      <c r="X148" t="s">
        <v>63</v>
      </c>
      <c r="Y148">
        <v>123580.952380952</v>
      </c>
      <c r="Z148">
        <v>2011</v>
      </c>
      <c r="AA148">
        <v>0.40559059583330198</v>
      </c>
      <c r="AB148">
        <v>0.105</v>
      </c>
      <c r="AC148">
        <v>3.2676637638717598</v>
      </c>
    </row>
    <row r="149" spans="1:29" x14ac:dyDescent="0.3">
      <c r="A149">
        <v>2023</v>
      </c>
      <c r="B149">
        <v>477</v>
      </c>
      <c r="C149" t="s">
        <v>116</v>
      </c>
      <c r="D149">
        <v>31877</v>
      </c>
      <c r="E149">
        <v>82.6</v>
      </c>
      <c r="F149">
        <v>-9141</v>
      </c>
      <c r="G149">
        <v>0</v>
      </c>
      <c r="H149">
        <v>32109</v>
      </c>
      <c r="I149">
        <v>7340</v>
      </c>
      <c r="J149">
        <v>63839.7</v>
      </c>
      <c r="K149">
        <v>-28.7</v>
      </c>
      <c r="L149">
        <v>-28.5</v>
      </c>
      <c r="M149">
        <v>-124.5</v>
      </c>
      <c r="N149">
        <v>-4.6500000000000004</v>
      </c>
      <c r="O149">
        <v>0</v>
      </c>
      <c r="P149">
        <v>0</v>
      </c>
      <c r="Q149">
        <v>0</v>
      </c>
      <c r="R149">
        <v>-41</v>
      </c>
      <c r="S149">
        <v>0</v>
      </c>
      <c r="T149">
        <v>0</v>
      </c>
      <c r="U149">
        <v>32800</v>
      </c>
      <c r="V149" t="s">
        <v>34</v>
      </c>
      <c r="W149" t="s">
        <v>117</v>
      </c>
      <c r="X149" t="s">
        <v>118</v>
      </c>
      <c r="Y149">
        <v>7342.1686746987998</v>
      </c>
      <c r="Z149">
        <v>2022</v>
      </c>
      <c r="AA149">
        <v>0.99277461147964696</v>
      </c>
      <c r="AB149">
        <v>-1.2450000000000001</v>
      </c>
      <c r="AC149">
        <v>4.3732310469314104</v>
      </c>
    </row>
    <row r="150" spans="1:29" x14ac:dyDescent="0.3">
      <c r="A150">
        <v>2022</v>
      </c>
      <c r="B150">
        <v>32</v>
      </c>
      <c r="C150" t="s">
        <v>61</v>
      </c>
      <c r="D150">
        <v>168864</v>
      </c>
      <c r="E150">
        <v>-1.7</v>
      </c>
      <c r="F150">
        <v>20081</v>
      </c>
      <c r="G150">
        <v>0</v>
      </c>
      <c r="H150">
        <v>551622</v>
      </c>
      <c r="I150">
        <v>166332</v>
      </c>
      <c r="J150">
        <v>169262.4</v>
      </c>
      <c r="K150">
        <v>11.9</v>
      </c>
      <c r="L150">
        <v>3.6</v>
      </c>
      <c r="M150">
        <v>12.1</v>
      </c>
      <c r="N150">
        <v>2.76</v>
      </c>
      <c r="O150">
        <v>0</v>
      </c>
      <c r="P150">
        <v>5.6</v>
      </c>
      <c r="Q150">
        <v>15.4</v>
      </c>
      <c r="R150">
        <v>-8</v>
      </c>
      <c r="S150">
        <v>-4.5999999999999996</v>
      </c>
      <c r="T150">
        <v>3.7</v>
      </c>
      <c r="U150">
        <v>202600</v>
      </c>
      <c r="V150" t="s">
        <v>44</v>
      </c>
      <c r="W150" t="s">
        <v>62</v>
      </c>
      <c r="X150" t="s">
        <v>63</v>
      </c>
      <c r="Y150">
        <v>165958.67768595001</v>
      </c>
      <c r="Z150">
        <v>2021</v>
      </c>
      <c r="AA150">
        <v>0.306122670959461</v>
      </c>
      <c r="AB150">
        <v>0.121</v>
      </c>
      <c r="AC150">
        <v>3.32385150141925</v>
      </c>
    </row>
    <row r="151" spans="1:29" x14ac:dyDescent="0.3">
      <c r="A151">
        <v>2017</v>
      </c>
      <c r="B151">
        <v>376</v>
      </c>
      <c r="C151" t="s">
        <v>43</v>
      </c>
      <c r="D151">
        <v>29003</v>
      </c>
      <c r="E151">
        <v>197.3</v>
      </c>
      <c r="F151">
        <v>3522</v>
      </c>
      <c r="G151">
        <v>0</v>
      </c>
      <c r="H151">
        <v>149067</v>
      </c>
      <c r="I151">
        <v>40139</v>
      </c>
      <c r="J151">
        <v>100595.2</v>
      </c>
      <c r="K151">
        <v>12.1</v>
      </c>
      <c r="L151">
        <v>2.4</v>
      </c>
      <c r="M151">
        <v>8.8000000000000007</v>
      </c>
      <c r="N151">
        <v>15.94</v>
      </c>
      <c r="O151">
        <v>0</v>
      </c>
      <c r="P151">
        <v>0</v>
      </c>
      <c r="Q151">
        <v>0</v>
      </c>
      <c r="R151">
        <v>42.2</v>
      </c>
      <c r="S151">
        <v>35.5</v>
      </c>
      <c r="T151">
        <v>0</v>
      </c>
      <c r="U151">
        <v>91500</v>
      </c>
      <c r="V151" t="s">
        <v>44</v>
      </c>
      <c r="W151" t="s">
        <v>45</v>
      </c>
      <c r="X151" t="s">
        <v>46</v>
      </c>
      <c r="Y151">
        <v>40022.727272727301</v>
      </c>
      <c r="Z151">
        <v>2016</v>
      </c>
      <c r="AA151">
        <v>0.19456351841789299</v>
      </c>
      <c r="AB151">
        <v>8.7999999999999995E-2</v>
      </c>
      <c r="AC151">
        <v>3.7245587734241901</v>
      </c>
    </row>
    <row r="152" spans="1:29" x14ac:dyDescent="0.3">
      <c r="A152">
        <v>2016</v>
      </c>
      <c r="B152">
        <v>44</v>
      </c>
      <c r="C152" t="s">
        <v>64</v>
      </c>
      <c r="D152">
        <v>107006</v>
      </c>
      <c r="E152">
        <v>20.2</v>
      </c>
      <c r="F152">
        <v>596</v>
      </c>
      <c r="G152">
        <v>0</v>
      </c>
      <c r="H152">
        <v>65444</v>
      </c>
      <c r="I152">
        <v>13384</v>
      </c>
      <c r="J152">
        <v>279510.7</v>
      </c>
      <c r="K152">
        <v>0.6</v>
      </c>
      <c r="L152">
        <v>0.9</v>
      </c>
      <c r="M152">
        <v>4.5</v>
      </c>
      <c r="N152">
        <v>1.25</v>
      </c>
      <c r="O152">
        <v>0</v>
      </c>
      <c r="P152">
        <v>-13.2</v>
      </c>
      <c r="Q152">
        <v>4.0999999999999996</v>
      </c>
      <c r="R152">
        <v>117.8</v>
      </c>
      <c r="S152">
        <v>30.3</v>
      </c>
      <c r="T152">
        <v>30.5</v>
      </c>
      <c r="U152">
        <v>230800</v>
      </c>
      <c r="V152" t="s">
        <v>34</v>
      </c>
      <c r="W152" t="s">
        <v>65</v>
      </c>
      <c r="X152" t="s">
        <v>66</v>
      </c>
      <c r="Y152">
        <v>13244.4444444444</v>
      </c>
      <c r="Z152">
        <v>2015</v>
      </c>
      <c r="AA152">
        <v>1.6350773180123499</v>
      </c>
      <c r="AB152">
        <v>4.4999999999999998E-2</v>
      </c>
      <c r="AC152">
        <v>4.94124161073825</v>
      </c>
    </row>
    <row r="153" spans="1:29" x14ac:dyDescent="0.3">
      <c r="A153">
        <v>2014</v>
      </c>
      <c r="B153">
        <v>112</v>
      </c>
      <c r="C153" t="s">
        <v>64</v>
      </c>
      <c r="D153">
        <v>74452</v>
      </c>
      <c r="E153">
        <v>21.9</v>
      </c>
      <c r="F153">
        <v>274</v>
      </c>
      <c r="G153">
        <v>0</v>
      </c>
      <c r="H153">
        <v>40159</v>
      </c>
      <c r="I153">
        <v>9746.0018999999993</v>
      </c>
      <c r="J153">
        <v>154480.5019</v>
      </c>
      <c r="K153">
        <v>0.40189999999999998</v>
      </c>
      <c r="L153">
        <v>0.70189999999999997</v>
      </c>
      <c r="M153">
        <v>2.8018999999999998</v>
      </c>
      <c r="N153">
        <v>0.59</v>
      </c>
      <c r="O153">
        <v>0</v>
      </c>
      <c r="P153">
        <v>-16.900099999999998</v>
      </c>
      <c r="Q153">
        <v>22.101900000000001</v>
      </c>
      <c r="R153">
        <v>59.001899999999999</v>
      </c>
      <c r="S153">
        <v>50.701900000000002</v>
      </c>
      <c r="T153">
        <v>22.501899999999999</v>
      </c>
      <c r="U153">
        <v>117300</v>
      </c>
      <c r="V153" t="s">
        <v>34</v>
      </c>
      <c r="W153" t="s">
        <v>67</v>
      </c>
      <c r="X153" t="s">
        <v>66</v>
      </c>
      <c r="Y153">
        <v>9779.0784824583297</v>
      </c>
      <c r="Z153">
        <v>2013</v>
      </c>
      <c r="AA153">
        <v>1.85393062576259</v>
      </c>
      <c r="AB153">
        <v>2.8000000000000001E-2</v>
      </c>
      <c r="AC153">
        <v>4.1066241642335797</v>
      </c>
    </row>
    <row r="154" spans="1:29" x14ac:dyDescent="0.3">
      <c r="A154">
        <v>2014</v>
      </c>
      <c r="B154">
        <v>50</v>
      </c>
      <c r="C154" t="s">
        <v>71</v>
      </c>
      <c r="D154">
        <v>112298</v>
      </c>
      <c r="E154">
        <v>-6.7</v>
      </c>
      <c r="F154">
        <v>5113</v>
      </c>
      <c r="G154">
        <v>0</v>
      </c>
      <c r="H154">
        <v>105676</v>
      </c>
      <c r="I154">
        <v>27269.001899999999</v>
      </c>
      <c r="J154">
        <v>61326.101900000001</v>
      </c>
      <c r="K154">
        <v>4.6018999999999997</v>
      </c>
      <c r="L154">
        <v>4.8018999999999998</v>
      </c>
      <c r="M154">
        <v>18.8019</v>
      </c>
      <c r="N154">
        <v>2.62</v>
      </c>
      <c r="O154">
        <v>0</v>
      </c>
      <c r="P154">
        <v>-4.2000999999999999</v>
      </c>
      <c r="Q154">
        <v>12.2019</v>
      </c>
      <c r="R154">
        <v>101.8019</v>
      </c>
      <c r="S154">
        <v>-3.5001000000000002</v>
      </c>
      <c r="T154">
        <v>3.3018999999999998</v>
      </c>
      <c r="U154">
        <v>317500</v>
      </c>
      <c r="V154" t="s">
        <v>30</v>
      </c>
      <c r="W154" t="s">
        <v>72</v>
      </c>
      <c r="X154" t="s">
        <v>60</v>
      </c>
      <c r="Y154">
        <v>27194.060174769598</v>
      </c>
      <c r="Z154">
        <v>2013</v>
      </c>
      <c r="AA154">
        <v>1.06266323479314</v>
      </c>
      <c r="AB154">
        <v>0.188</v>
      </c>
      <c r="AC154">
        <v>3.8859956667318598</v>
      </c>
    </row>
    <row r="155" spans="1:29" x14ac:dyDescent="0.3">
      <c r="A155">
        <v>2013</v>
      </c>
      <c r="B155">
        <v>310</v>
      </c>
      <c r="C155" t="s">
        <v>119</v>
      </c>
      <c r="D155">
        <v>35345</v>
      </c>
      <c r="E155">
        <v>4.9000000000000004</v>
      </c>
      <c r="F155">
        <v>-4326</v>
      </c>
      <c r="G155">
        <v>0</v>
      </c>
      <c r="H155">
        <v>51570</v>
      </c>
      <c r="I155">
        <v>7087</v>
      </c>
      <c r="J155">
        <v>18696.900000000001</v>
      </c>
      <c r="K155">
        <v>-12.2</v>
      </c>
      <c r="L155">
        <v>-8.3886000000000003</v>
      </c>
      <c r="M155">
        <v>-61</v>
      </c>
      <c r="N155">
        <v>-1.44</v>
      </c>
      <c r="O155">
        <v>0</v>
      </c>
      <c r="P155">
        <v>0</v>
      </c>
      <c r="Q155">
        <v>0</v>
      </c>
      <c r="R155">
        <v>142.30000000000001</v>
      </c>
      <c r="S155">
        <v>-15.5</v>
      </c>
      <c r="T155">
        <v>-7.3</v>
      </c>
      <c r="U155">
        <v>39000</v>
      </c>
      <c r="V155" t="s">
        <v>44</v>
      </c>
      <c r="W155" t="s">
        <v>120</v>
      </c>
      <c r="X155" t="s">
        <v>121</v>
      </c>
      <c r="Y155">
        <v>7091.8032786885296</v>
      </c>
      <c r="Z155">
        <v>2012</v>
      </c>
      <c r="AA155">
        <v>0.68537909637386096</v>
      </c>
      <c r="AB155">
        <v>-0.61</v>
      </c>
      <c r="AC155">
        <v>7.2717753120665698</v>
      </c>
    </row>
    <row r="156" spans="1:29" x14ac:dyDescent="0.3">
      <c r="A156">
        <v>2012</v>
      </c>
      <c r="B156">
        <v>376</v>
      </c>
      <c r="C156" t="s">
        <v>43</v>
      </c>
      <c r="D156">
        <v>29003</v>
      </c>
      <c r="E156">
        <v>197.3</v>
      </c>
      <c r="F156">
        <v>3522</v>
      </c>
      <c r="G156">
        <v>0</v>
      </c>
      <c r="H156">
        <v>149067</v>
      </c>
      <c r="I156">
        <v>40139</v>
      </c>
      <c r="J156">
        <v>100595.2</v>
      </c>
      <c r="K156">
        <v>12.1</v>
      </c>
      <c r="L156">
        <v>2.4</v>
      </c>
      <c r="M156">
        <v>8.8000000000000007</v>
      </c>
      <c r="N156">
        <v>15.94</v>
      </c>
      <c r="O156">
        <v>0</v>
      </c>
      <c r="P156">
        <v>0</v>
      </c>
      <c r="Q156">
        <v>0</v>
      </c>
      <c r="R156">
        <v>42.2</v>
      </c>
      <c r="S156">
        <v>35.5</v>
      </c>
      <c r="T156">
        <v>0</v>
      </c>
      <c r="U156">
        <v>91500</v>
      </c>
      <c r="V156" t="s">
        <v>44</v>
      </c>
      <c r="W156" t="s">
        <v>122</v>
      </c>
      <c r="X156" t="s">
        <v>46</v>
      </c>
      <c r="Y156">
        <v>40022.727272727301</v>
      </c>
      <c r="Z156">
        <v>2011</v>
      </c>
      <c r="AA156">
        <v>0.19456351841789299</v>
      </c>
      <c r="AB156">
        <v>8.7999999999999995E-2</v>
      </c>
      <c r="AC156">
        <v>3.7245587734241901</v>
      </c>
    </row>
    <row r="157" spans="1:29" x14ac:dyDescent="0.3">
      <c r="A157">
        <v>2015</v>
      </c>
      <c r="B157">
        <v>53</v>
      </c>
      <c r="C157" t="s">
        <v>71</v>
      </c>
      <c r="D157">
        <v>111454</v>
      </c>
      <c r="E157">
        <v>-0.8</v>
      </c>
      <c r="F157">
        <v>5013</v>
      </c>
      <c r="G157">
        <v>-2</v>
      </c>
      <c r="H157">
        <v>103206</v>
      </c>
      <c r="I157">
        <v>26731</v>
      </c>
      <c r="J157">
        <v>56635.1</v>
      </c>
      <c r="K157">
        <v>4.4978197283184098</v>
      </c>
      <c r="L157">
        <v>4.8572757397825699</v>
      </c>
      <c r="M157">
        <v>18.753507163966901</v>
      </c>
      <c r="N157">
        <v>2.62</v>
      </c>
      <c r="O157">
        <v>0</v>
      </c>
      <c r="P157">
        <v>-3.6</v>
      </c>
      <c r="Q157">
        <v>8.6</v>
      </c>
      <c r="R157">
        <v>46.2</v>
      </c>
      <c r="S157">
        <v>-3.1</v>
      </c>
      <c r="T157">
        <v>8.1999999999999993</v>
      </c>
      <c r="U157">
        <v>302000</v>
      </c>
      <c r="V157" t="s">
        <v>30</v>
      </c>
      <c r="X157" t="s">
        <v>60</v>
      </c>
      <c r="Y157">
        <v>26731</v>
      </c>
      <c r="Z157">
        <v>2014</v>
      </c>
      <c r="AA157">
        <v>1.07991783423444</v>
      </c>
      <c r="AB157">
        <v>0.1875</v>
      </c>
      <c r="AC157">
        <v>3.8609105532901902</v>
      </c>
    </row>
    <row r="158" spans="1:29" x14ac:dyDescent="0.3">
      <c r="A158">
        <v>2020</v>
      </c>
      <c r="B158">
        <v>84</v>
      </c>
      <c r="C158" t="s">
        <v>29</v>
      </c>
      <c r="D158">
        <v>90621</v>
      </c>
      <c r="E158">
        <v>15.2</v>
      </c>
      <c r="F158">
        <v>-2310</v>
      </c>
      <c r="G158">
        <v>0</v>
      </c>
      <c r="H158">
        <v>111820</v>
      </c>
      <c r="I158">
        <v>-5765</v>
      </c>
      <c r="J158">
        <v>42170.5</v>
      </c>
      <c r="K158">
        <v>-2.5</v>
      </c>
      <c r="L158">
        <v>-2.1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157000</v>
      </c>
      <c r="V158" t="s">
        <v>30</v>
      </c>
      <c r="W158" t="s">
        <v>31</v>
      </c>
      <c r="X158" t="s">
        <v>32</v>
      </c>
      <c r="Y158" t="e" cm="1">
        <f t="array" ref="Y158">-∞</f>
        <v>#NAME?</v>
      </c>
      <c r="Z158">
        <v>2019</v>
      </c>
      <c r="AA158">
        <v>0.81041852978000395</v>
      </c>
      <c r="AB158">
        <v>0</v>
      </c>
      <c r="AC158">
        <v>0</v>
      </c>
    </row>
    <row r="159" spans="1:29" x14ac:dyDescent="0.3">
      <c r="A159">
        <v>2019</v>
      </c>
      <c r="B159">
        <v>84</v>
      </c>
      <c r="C159" t="s">
        <v>29</v>
      </c>
      <c r="D159">
        <v>90621</v>
      </c>
      <c r="E159">
        <v>15.2</v>
      </c>
      <c r="F159">
        <v>-2310</v>
      </c>
      <c r="G159">
        <v>0</v>
      </c>
      <c r="H159">
        <v>111820</v>
      </c>
      <c r="I159">
        <v>-5765</v>
      </c>
      <c r="J159">
        <v>42170.5</v>
      </c>
      <c r="K159">
        <v>-2.5</v>
      </c>
      <c r="L159">
        <v>-2.1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157000</v>
      </c>
      <c r="V159" t="s">
        <v>30</v>
      </c>
      <c r="W159" t="s">
        <v>31</v>
      </c>
      <c r="X159" t="s">
        <v>32</v>
      </c>
      <c r="Y159" t="e" cm="1">
        <f t="array" ref="Y159">-∞</f>
        <v>#NAME?</v>
      </c>
      <c r="Z159">
        <v>2018</v>
      </c>
      <c r="AA159">
        <v>0.81041852978000395</v>
      </c>
      <c r="AB159">
        <v>0</v>
      </c>
      <c r="AC159">
        <v>0</v>
      </c>
    </row>
    <row r="160" spans="1:29" x14ac:dyDescent="0.3">
      <c r="A160">
        <v>2018</v>
      </c>
      <c r="B160">
        <v>84</v>
      </c>
      <c r="C160" t="s">
        <v>29</v>
      </c>
      <c r="D160">
        <v>90621</v>
      </c>
      <c r="E160">
        <v>15.2</v>
      </c>
      <c r="F160">
        <v>-2310</v>
      </c>
      <c r="G160">
        <v>0</v>
      </c>
      <c r="H160">
        <v>111820</v>
      </c>
      <c r="I160">
        <v>-5765</v>
      </c>
      <c r="J160">
        <v>42170.5</v>
      </c>
      <c r="K160">
        <v>-2.5</v>
      </c>
      <c r="L160">
        <v>-2.1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157000</v>
      </c>
      <c r="V160" t="s">
        <v>30</v>
      </c>
      <c r="W160" t="s">
        <v>31</v>
      </c>
      <c r="X160" t="s">
        <v>32</v>
      </c>
      <c r="Y160" t="e" cm="1">
        <f t="array" ref="Y160">-∞</f>
        <v>#NAME?</v>
      </c>
      <c r="Z160">
        <v>2017</v>
      </c>
      <c r="AA160">
        <v>0.81041852978000395</v>
      </c>
      <c r="AB160">
        <v>0</v>
      </c>
      <c r="AC160">
        <v>0</v>
      </c>
    </row>
    <row r="161" spans="1:29" x14ac:dyDescent="0.3">
      <c r="A161">
        <v>2017</v>
      </c>
      <c r="B161">
        <v>124</v>
      </c>
      <c r="C161" t="s">
        <v>29</v>
      </c>
      <c r="D161">
        <v>64806</v>
      </c>
      <c r="E161">
        <v>18.100000000000001</v>
      </c>
      <c r="F161">
        <v>-1672</v>
      </c>
      <c r="G161">
        <v>0</v>
      </c>
      <c r="H161">
        <v>118206</v>
      </c>
      <c r="I161">
        <v>13243</v>
      </c>
      <c r="J161">
        <v>0</v>
      </c>
      <c r="K161">
        <v>-2.6</v>
      </c>
      <c r="L161">
        <v>-1.4</v>
      </c>
      <c r="M161">
        <v>-12.6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138000</v>
      </c>
      <c r="V161" t="s">
        <v>30</v>
      </c>
      <c r="X161" t="s">
        <v>32</v>
      </c>
      <c r="Y161">
        <v>13269.841269841299</v>
      </c>
      <c r="Z161">
        <v>2016</v>
      </c>
      <c r="AA161">
        <v>0.54824628191462399</v>
      </c>
      <c r="AB161">
        <v>-0.126</v>
      </c>
      <c r="AC161">
        <v>8.9078684210526298</v>
      </c>
    </row>
    <row r="162" spans="1:29" x14ac:dyDescent="0.3">
      <c r="A162">
        <v>2012</v>
      </c>
      <c r="B162">
        <v>124</v>
      </c>
      <c r="C162" t="s">
        <v>29</v>
      </c>
      <c r="D162">
        <v>64806</v>
      </c>
      <c r="E162">
        <v>18.100000000000001</v>
      </c>
      <c r="F162">
        <v>-1672</v>
      </c>
      <c r="G162">
        <v>0</v>
      </c>
      <c r="H162">
        <v>118206</v>
      </c>
      <c r="I162">
        <v>13243</v>
      </c>
      <c r="J162">
        <v>0</v>
      </c>
      <c r="K162">
        <v>-2.6</v>
      </c>
      <c r="L162">
        <v>-1.4</v>
      </c>
      <c r="M162">
        <v>-12.6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138000</v>
      </c>
      <c r="V162" t="s">
        <v>30</v>
      </c>
      <c r="X162" t="s">
        <v>32</v>
      </c>
      <c r="Y162">
        <v>13269.841269841299</v>
      </c>
      <c r="Z162">
        <v>2011</v>
      </c>
      <c r="AA162">
        <v>0.54824628191462399</v>
      </c>
      <c r="AB162">
        <v>-0.126</v>
      </c>
      <c r="AC162">
        <v>8.9078684210526298</v>
      </c>
    </row>
    <row r="163" spans="1:29" x14ac:dyDescent="0.3">
      <c r="A163">
        <v>2023</v>
      </c>
      <c r="B163">
        <v>467</v>
      </c>
      <c r="C163" t="s">
        <v>123</v>
      </c>
      <c r="D163">
        <v>32698.5</v>
      </c>
      <c r="E163">
        <v>17.7</v>
      </c>
      <c r="F163">
        <v>-994</v>
      </c>
      <c r="G163">
        <v>0</v>
      </c>
      <c r="H163">
        <v>35446.400000000001</v>
      </c>
      <c r="I163">
        <v>18668.7</v>
      </c>
      <c r="J163">
        <v>0</v>
      </c>
      <c r="K163">
        <v>-3</v>
      </c>
      <c r="L163">
        <v>-2.8</v>
      </c>
      <c r="M163">
        <v>-5.3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91932</v>
      </c>
      <c r="V163" t="s">
        <v>34</v>
      </c>
      <c r="W163" t="s">
        <v>124</v>
      </c>
      <c r="X163" t="s">
        <v>125</v>
      </c>
      <c r="Y163">
        <v>18754.7169811321</v>
      </c>
      <c r="Z163">
        <v>2022</v>
      </c>
      <c r="AA163">
        <v>0.92247731786584797</v>
      </c>
      <c r="AB163">
        <v>-5.2999999999999999E-2</v>
      </c>
      <c r="AC163">
        <v>1.88999919517103</v>
      </c>
    </row>
    <row r="164" spans="1:29" x14ac:dyDescent="0.3">
      <c r="A164">
        <v>2023</v>
      </c>
      <c r="B164">
        <v>295</v>
      </c>
      <c r="C164" t="s">
        <v>126</v>
      </c>
      <c r="D164">
        <v>48541.599999999999</v>
      </c>
      <c r="E164">
        <v>-12.4</v>
      </c>
      <c r="F164">
        <v>-7167.3</v>
      </c>
      <c r="G164">
        <v>0</v>
      </c>
      <c r="H164">
        <v>330995.7</v>
      </c>
      <c r="I164">
        <v>68026.600000000006</v>
      </c>
      <c r="J164">
        <v>0</v>
      </c>
      <c r="K164">
        <v>-14.8</v>
      </c>
      <c r="L164">
        <v>-2.2000000000000002</v>
      </c>
      <c r="M164">
        <v>-10.5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63339</v>
      </c>
      <c r="V164" t="s">
        <v>44</v>
      </c>
      <c r="W164" t="s">
        <v>127</v>
      </c>
      <c r="X164" t="s">
        <v>128</v>
      </c>
      <c r="Y164">
        <v>68260</v>
      </c>
      <c r="Z164">
        <v>2022</v>
      </c>
      <c r="AA164">
        <v>0.146653264679873</v>
      </c>
      <c r="AB164">
        <v>-0.105</v>
      </c>
      <c r="AC164">
        <v>4.8490433636097299</v>
      </c>
    </row>
    <row r="165" spans="1:29" x14ac:dyDescent="0.3">
      <c r="A165">
        <v>2023</v>
      </c>
      <c r="B165">
        <v>52</v>
      </c>
      <c r="C165" t="s">
        <v>129</v>
      </c>
      <c r="D165">
        <v>155533.29999999999</v>
      </c>
      <c r="E165">
        <v>5.4</v>
      </c>
      <c r="F165">
        <v>1543.1</v>
      </c>
      <c r="G165">
        <v>0</v>
      </c>
      <c r="H165">
        <v>86303.1</v>
      </c>
      <c r="I165">
        <v>30935.200000000001</v>
      </c>
      <c r="J165">
        <v>0</v>
      </c>
      <c r="K165">
        <v>1</v>
      </c>
      <c r="L165">
        <v>1.8</v>
      </c>
      <c r="M165">
        <v>5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450679</v>
      </c>
      <c r="V165" t="s">
        <v>34</v>
      </c>
      <c r="W165" t="s">
        <v>130</v>
      </c>
      <c r="X165" t="s">
        <v>131</v>
      </c>
      <c r="Y165">
        <v>30862</v>
      </c>
      <c r="Z165">
        <v>2022</v>
      </c>
      <c r="AA165">
        <v>1.8021751246479001</v>
      </c>
      <c r="AB165">
        <v>0.05</v>
      </c>
      <c r="AC165">
        <v>2.7964195450716098</v>
      </c>
    </row>
    <row r="166" spans="1:29" x14ac:dyDescent="0.3">
      <c r="A166">
        <v>2021</v>
      </c>
      <c r="B166">
        <v>420</v>
      </c>
      <c r="C166" t="s">
        <v>132</v>
      </c>
      <c r="D166">
        <v>28812.6</v>
      </c>
      <c r="E166">
        <v>-7.6</v>
      </c>
      <c r="F166">
        <v>1075.2</v>
      </c>
      <c r="G166">
        <v>0</v>
      </c>
      <c r="H166">
        <v>31651.3</v>
      </c>
      <c r="I166">
        <v>10529.2</v>
      </c>
      <c r="J166">
        <v>0</v>
      </c>
      <c r="K166">
        <v>3.7</v>
      </c>
      <c r="L166">
        <v>3.4</v>
      </c>
      <c r="M166">
        <v>10.199999999999999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117300</v>
      </c>
      <c r="V166" t="s">
        <v>90</v>
      </c>
      <c r="W166" t="s">
        <v>133</v>
      </c>
      <c r="X166" t="s">
        <v>134</v>
      </c>
      <c r="Y166">
        <v>10541.1764705882</v>
      </c>
      <c r="Z166">
        <v>2020</v>
      </c>
      <c r="AA166">
        <v>0.91031332046392999</v>
      </c>
      <c r="AB166">
        <v>0.10199999999999999</v>
      </c>
      <c r="AC166">
        <v>3.0026344866071399</v>
      </c>
    </row>
    <row r="167" spans="1:29" x14ac:dyDescent="0.3">
      <c r="A167">
        <v>2021</v>
      </c>
      <c r="B167">
        <v>209</v>
      </c>
      <c r="C167" t="s">
        <v>135</v>
      </c>
      <c r="D167">
        <v>51054.5</v>
      </c>
      <c r="E167">
        <v>2.2000000000000002</v>
      </c>
      <c r="F167">
        <v>130.5</v>
      </c>
      <c r="G167">
        <v>0</v>
      </c>
      <c r="H167">
        <v>182044</v>
      </c>
      <c r="I167">
        <v>65513.9</v>
      </c>
      <c r="J167">
        <v>0</v>
      </c>
      <c r="K167">
        <v>0.3</v>
      </c>
      <c r="L167">
        <v>0.1</v>
      </c>
      <c r="M167">
        <v>0.2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96506</v>
      </c>
      <c r="V167" t="s">
        <v>44</v>
      </c>
      <c r="W167" t="s">
        <v>136</v>
      </c>
      <c r="X167" t="s">
        <v>137</v>
      </c>
      <c r="Y167">
        <v>65250</v>
      </c>
      <c r="Z167">
        <v>2020</v>
      </c>
      <c r="AA167">
        <v>0.28045142932477901</v>
      </c>
      <c r="AB167">
        <v>2E-3</v>
      </c>
      <c r="AC167">
        <v>2.7899463601532601</v>
      </c>
    </row>
    <row r="168" spans="1:29" x14ac:dyDescent="0.3">
      <c r="A168">
        <v>2021</v>
      </c>
      <c r="B168">
        <v>184</v>
      </c>
      <c r="C168" t="s">
        <v>126</v>
      </c>
      <c r="D168">
        <v>56213.599999999999</v>
      </c>
      <c r="E168">
        <v>-35.700000000000003</v>
      </c>
      <c r="F168">
        <v>47052.6</v>
      </c>
      <c r="G168">
        <v>0</v>
      </c>
      <c r="H168">
        <v>413656.9</v>
      </c>
      <c r="I168">
        <v>92342.6</v>
      </c>
      <c r="J168">
        <v>0</v>
      </c>
      <c r="K168">
        <v>83.7</v>
      </c>
      <c r="L168">
        <v>11.4</v>
      </c>
      <c r="M168">
        <v>51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58786</v>
      </c>
      <c r="V168" t="s">
        <v>44</v>
      </c>
      <c r="W168" t="s">
        <v>127</v>
      </c>
      <c r="X168" t="s">
        <v>128</v>
      </c>
      <c r="Y168">
        <v>92260</v>
      </c>
      <c r="Z168">
        <v>2020</v>
      </c>
      <c r="AA168">
        <v>0.135894264062802</v>
      </c>
      <c r="AB168">
        <v>0.51</v>
      </c>
      <c r="AC168">
        <v>4.4835996097984001</v>
      </c>
    </row>
    <row r="169" spans="1:29" x14ac:dyDescent="0.3">
      <c r="A169">
        <v>2020</v>
      </c>
      <c r="B169">
        <v>468</v>
      </c>
      <c r="C169" t="s">
        <v>138</v>
      </c>
      <c r="D169">
        <v>26443.5</v>
      </c>
      <c r="E169">
        <v>55.9</v>
      </c>
      <c r="F169">
        <v>2049.1</v>
      </c>
      <c r="G169">
        <v>0</v>
      </c>
      <c r="H169">
        <v>21152.7</v>
      </c>
      <c r="I169">
        <v>10388.299999999999</v>
      </c>
      <c r="J169">
        <v>0</v>
      </c>
      <c r="K169">
        <v>7.7</v>
      </c>
      <c r="L169">
        <v>9.6999999999999993</v>
      </c>
      <c r="M169">
        <v>19.7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16683</v>
      </c>
      <c r="V169" t="s">
        <v>34</v>
      </c>
      <c r="W169" t="s">
        <v>139</v>
      </c>
      <c r="X169" t="s">
        <v>140</v>
      </c>
      <c r="Y169">
        <v>10401.522842639601</v>
      </c>
      <c r="Z169">
        <v>2019</v>
      </c>
      <c r="AA169">
        <v>1.25012409763293</v>
      </c>
      <c r="AB169">
        <v>0.19700000000000001</v>
      </c>
      <c r="AC169">
        <v>2.0336156849348499</v>
      </c>
    </row>
    <row r="170" spans="1:29" x14ac:dyDescent="0.3">
      <c r="A170">
        <v>2020</v>
      </c>
      <c r="B170">
        <v>212</v>
      </c>
      <c r="C170" t="s">
        <v>141</v>
      </c>
      <c r="D170">
        <v>51037.9</v>
      </c>
      <c r="E170">
        <v>12.5</v>
      </c>
      <c r="F170">
        <v>596.29999999999995</v>
      </c>
      <c r="G170">
        <v>0</v>
      </c>
      <c r="H170">
        <v>29988.5</v>
      </c>
      <c r="I170">
        <v>3396.5</v>
      </c>
      <c r="J170">
        <v>0</v>
      </c>
      <c r="K170">
        <v>1.2</v>
      </c>
      <c r="L170">
        <v>2</v>
      </c>
      <c r="M170">
        <v>17.600000000000001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57000</v>
      </c>
      <c r="V170" t="s">
        <v>30</v>
      </c>
      <c r="W170" t="s">
        <v>142</v>
      </c>
      <c r="X170" t="s">
        <v>143</v>
      </c>
      <c r="Y170">
        <v>3388.0681818181802</v>
      </c>
      <c r="Z170">
        <v>2019</v>
      </c>
      <c r="AA170">
        <v>1.7019157343648399</v>
      </c>
      <c r="AB170">
        <v>0.17599999999999999</v>
      </c>
      <c r="AC170">
        <v>8.8512091229247005</v>
      </c>
    </row>
    <row r="171" spans="1:29" x14ac:dyDescent="0.3">
      <c r="A171">
        <v>2020</v>
      </c>
      <c r="B171">
        <v>139</v>
      </c>
      <c r="C171" t="s">
        <v>129</v>
      </c>
      <c r="D171">
        <v>69847.600000000006</v>
      </c>
      <c r="E171">
        <v>29.4</v>
      </c>
      <c r="F171">
        <v>-376.7</v>
      </c>
      <c r="G171">
        <v>0</v>
      </c>
      <c r="H171">
        <v>30465.200000000001</v>
      </c>
      <c r="I171">
        <v>8705.7000000000007</v>
      </c>
      <c r="J171">
        <v>0</v>
      </c>
      <c r="K171">
        <v>-0.5</v>
      </c>
      <c r="L171">
        <v>-1.2</v>
      </c>
      <c r="M171">
        <v>-4.3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178927</v>
      </c>
      <c r="V171" t="s">
        <v>34</v>
      </c>
      <c r="W171" t="s">
        <v>130</v>
      </c>
      <c r="X171" t="s">
        <v>131</v>
      </c>
      <c r="Y171">
        <v>8760.4651162790706</v>
      </c>
      <c r="Z171">
        <v>2019</v>
      </c>
      <c r="AA171">
        <v>2.2927011803631698</v>
      </c>
      <c r="AB171">
        <v>-4.2999999999999997E-2</v>
      </c>
      <c r="AC171">
        <v>3.4775779134589899</v>
      </c>
    </row>
    <row r="172" spans="1:29" x14ac:dyDescent="0.3">
      <c r="A172">
        <v>2019</v>
      </c>
      <c r="B172">
        <v>468</v>
      </c>
      <c r="C172" t="s">
        <v>138</v>
      </c>
      <c r="D172">
        <v>26443.5</v>
      </c>
      <c r="E172">
        <v>55.9</v>
      </c>
      <c r="F172">
        <v>2049.1</v>
      </c>
      <c r="G172">
        <v>0</v>
      </c>
      <c r="H172">
        <v>21152.7</v>
      </c>
      <c r="I172">
        <v>10388.299999999999</v>
      </c>
      <c r="J172">
        <v>0</v>
      </c>
      <c r="K172">
        <v>7.7</v>
      </c>
      <c r="L172">
        <v>9.6999999999999993</v>
      </c>
      <c r="M172">
        <v>19.7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16683</v>
      </c>
      <c r="V172" t="s">
        <v>34</v>
      </c>
      <c r="W172" t="s">
        <v>139</v>
      </c>
      <c r="X172" t="s">
        <v>140</v>
      </c>
      <c r="Y172">
        <v>10401.522842639601</v>
      </c>
      <c r="Z172">
        <v>2018</v>
      </c>
      <c r="AA172">
        <v>1.25012409763293</v>
      </c>
      <c r="AB172">
        <v>0.19700000000000001</v>
      </c>
      <c r="AC172">
        <v>2.0336156849348499</v>
      </c>
    </row>
    <row r="173" spans="1:29" x14ac:dyDescent="0.3">
      <c r="A173">
        <v>2019</v>
      </c>
      <c r="B173">
        <v>212</v>
      </c>
      <c r="C173" t="s">
        <v>141</v>
      </c>
      <c r="D173">
        <v>51037.9</v>
      </c>
      <c r="E173">
        <v>12.5</v>
      </c>
      <c r="F173">
        <v>596.29999999999995</v>
      </c>
      <c r="G173">
        <v>0</v>
      </c>
      <c r="H173">
        <v>29988.5</v>
      </c>
      <c r="I173">
        <v>3396.5</v>
      </c>
      <c r="J173">
        <v>0</v>
      </c>
      <c r="K173">
        <v>1.2</v>
      </c>
      <c r="L173">
        <v>2</v>
      </c>
      <c r="M173">
        <v>17.600000000000001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57000</v>
      </c>
      <c r="V173" t="s">
        <v>30</v>
      </c>
      <c r="W173" t="s">
        <v>142</v>
      </c>
      <c r="X173" t="s">
        <v>143</v>
      </c>
      <c r="Y173">
        <v>3388.0681818181802</v>
      </c>
      <c r="Z173">
        <v>2018</v>
      </c>
      <c r="AA173">
        <v>1.7019157343648399</v>
      </c>
      <c r="AB173">
        <v>0.17599999999999999</v>
      </c>
      <c r="AC173">
        <v>8.8512091229247005</v>
      </c>
    </row>
    <row r="174" spans="1:29" x14ac:dyDescent="0.3">
      <c r="A174">
        <v>2019</v>
      </c>
      <c r="B174">
        <v>139</v>
      </c>
      <c r="C174" t="s">
        <v>129</v>
      </c>
      <c r="D174">
        <v>69847.600000000006</v>
      </c>
      <c r="E174">
        <v>29.4</v>
      </c>
      <c r="F174">
        <v>-376.7</v>
      </c>
      <c r="G174">
        <v>0</v>
      </c>
      <c r="H174">
        <v>30465.200000000001</v>
      </c>
      <c r="I174">
        <v>8705.7000000000007</v>
      </c>
      <c r="J174">
        <v>0</v>
      </c>
      <c r="K174">
        <v>-0.5</v>
      </c>
      <c r="L174">
        <v>-1.2</v>
      </c>
      <c r="M174">
        <v>-4.3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178927</v>
      </c>
      <c r="V174" t="s">
        <v>34</v>
      </c>
      <c r="W174" t="s">
        <v>130</v>
      </c>
      <c r="X174" t="s">
        <v>131</v>
      </c>
      <c r="Y174">
        <v>8760.4651162790706</v>
      </c>
      <c r="Z174">
        <v>2018</v>
      </c>
      <c r="AA174">
        <v>2.2927011803631698</v>
      </c>
      <c r="AB174">
        <v>-4.2999999999999997E-2</v>
      </c>
      <c r="AC174">
        <v>3.4775779134589899</v>
      </c>
    </row>
    <row r="175" spans="1:29" x14ac:dyDescent="0.3">
      <c r="A175">
        <v>2018</v>
      </c>
      <c r="B175">
        <v>468</v>
      </c>
      <c r="C175" t="s">
        <v>138</v>
      </c>
      <c r="D175">
        <v>26443.5</v>
      </c>
      <c r="E175">
        <v>55.9</v>
      </c>
      <c r="F175">
        <v>2049.1</v>
      </c>
      <c r="G175">
        <v>0</v>
      </c>
      <c r="H175">
        <v>21152.7</v>
      </c>
      <c r="I175">
        <v>10388.299999999999</v>
      </c>
      <c r="J175">
        <v>0</v>
      </c>
      <c r="K175">
        <v>7.7</v>
      </c>
      <c r="L175">
        <v>9.6999999999999993</v>
      </c>
      <c r="M175">
        <v>19.7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16683</v>
      </c>
      <c r="V175" t="s">
        <v>34</v>
      </c>
      <c r="W175" t="s">
        <v>139</v>
      </c>
      <c r="X175" t="s">
        <v>140</v>
      </c>
      <c r="Y175">
        <v>10401.522842639601</v>
      </c>
      <c r="Z175">
        <v>2017</v>
      </c>
      <c r="AA175">
        <v>1.25012409763293</v>
      </c>
      <c r="AB175">
        <v>0.19700000000000001</v>
      </c>
      <c r="AC175">
        <v>2.0336156849348499</v>
      </c>
    </row>
    <row r="176" spans="1:29" x14ac:dyDescent="0.3">
      <c r="A176">
        <v>2018</v>
      </c>
      <c r="B176">
        <v>212</v>
      </c>
      <c r="C176" t="s">
        <v>141</v>
      </c>
      <c r="D176">
        <v>51037.9</v>
      </c>
      <c r="E176">
        <v>12.5</v>
      </c>
      <c r="F176">
        <v>596.29999999999995</v>
      </c>
      <c r="G176">
        <v>0</v>
      </c>
      <c r="H176">
        <v>29988.5</v>
      </c>
      <c r="I176">
        <v>3396.5</v>
      </c>
      <c r="J176">
        <v>0</v>
      </c>
      <c r="K176">
        <v>1.2</v>
      </c>
      <c r="L176">
        <v>2</v>
      </c>
      <c r="M176">
        <v>17.600000000000001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57000</v>
      </c>
      <c r="V176" t="s">
        <v>30</v>
      </c>
      <c r="W176" t="s">
        <v>142</v>
      </c>
      <c r="X176" t="s">
        <v>143</v>
      </c>
      <c r="Y176">
        <v>3388.0681818181802</v>
      </c>
      <c r="Z176">
        <v>2017</v>
      </c>
      <c r="AA176">
        <v>1.7019157343648399</v>
      </c>
      <c r="AB176">
        <v>0.17599999999999999</v>
      </c>
      <c r="AC176">
        <v>8.8512091229247005</v>
      </c>
    </row>
    <row r="177" spans="1:29" x14ac:dyDescent="0.3">
      <c r="A177">
        <v>2018</v>
      </c>
      <c r="B177">
        <v>139</v>
      </c>
      <c r="C177" t="s">
        <v>129</v>
      </c>
      <c r="D177">
        <v>69847.600000000006</v>
      </c>
      <c r="E177">
        <v>29.4</v>
      </c>
      <c r="F177">
        <v>-376.7</v>
      </c>
      <c r="G177">
        <v>0</v>
      </c>
      <c r="H177">
        <v>30465.200000000001</v>
      </c>
      <c r="I177">
        <v>8705.7000000000007</v>
      </c>
      <c r="J177">
        <v>0</v>
      </c>
      <c r="K177">
        <v>-0.5</v>
      </c>
      <c r="L177">
        <v>-1.2</v>
      </c>
      <c r="M177">
        <v>-4.3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178927</v>
      </c>
      <c r="V177" t="s">
        <v>34</v>
      </c>
      <c r="W177" t="s">
        <v>130</v>
      </c>
      <c r="X177" t="s">
        <v>131</v>
      </c>
      <c r="Y177">
        <v>8760.4651162790706</v>
      </c>
      <c r="Z177">
        <v>2017</v>
      </c>
      <c r="AA177">
        <v>2.2927011803631698</v>
      </c>
      <c r="AB177">
        <v>-4.2999999999999997E-2</v>
      </c>
      <c r="AC177">
        <v>3.4775779134589899</v>
      </c>
    </row>
    <row r="178" spans="1:29" x14ac:dyDescent="0.3">
      <c r="A178">
        <v>2017</v>
      </c>
      <c r="B178">
        <v>493</v>
      </c>
      <c r="C178" t="s">
        <v>144</v>
      </c>
      <c r="D178">
        <v>21941.1</v>
      </c>
      <c r="E178">
        <v>-17.399999999999999</v>
      </c>
      <c r="F178">
        <v>1999.4</v>
      </c>
      <c r="G178">
        <v>0</v>
      </c>
      <c r="H178">
        <v>74294.5</v>
      </c>
      <c r="I178">
        <v>22365.5</v>
      </c>
      <c r="J178">
        <v>0</v>
      </c>
      <c r="K178">
        <v>9.1</v>
      </c>
      <c r="L178">
        <v>2.7</v>
      </c>
      <c r="M178">
        <v>8.9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61227</v>
      </c>
      <c r="V178" t="s">
        <v>44</v>
      </c>
      <c r="W178" t="s">
        <v>145</v>
      </c>
      <c r="X178" t="s">
        <v>146</v>
      </c>
      <c r="Y178">
        <v>22465.168539325801</v>
      </c>
      <c r="Z178">
        <v>2016</v>
      </c>
      <c r="AA178">
        <v>0.29532603355564702</v>
      </c>
      <c r="AB178">
        <v>8.8999999999999996E-2</v>
      </c>
      <c r="AC178">
        <v>3.3070973792137601</v>
      </c>
    </row>
    <row r="179" spans="1:29" x14ac:dyDescent="0.3">
      <c r="A179">
        <v>2017</v>
      </c>
      <c r="B179">
        <v>473</v>
      </c>
      <c r="C179" t="s">
        <v>147</v>
      </c>
      <c r="D179">
        <v>22952.6</v>
      </c>
      <c r="E179">
        <v>42.2</v>
      </c>
      <c r="F179">
        <v>-1722.5</v>
      </c>
      <c r="G179">
        <v>0</v>
      </c>
      <c r="H179">
        <v>84805.2</v>
      </c>
      <c r="I179">
        <v>-2668</v>
      </c>
      <c r="J179">
        <v>0</v>
      </c>
      <c r="K179">
        <v>-7.5</v>
      </c>
      <c r="L179">
        <v>-2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49732</v>
      </c>
      <c r="V179" t="s">
        <v>44</v>
      </c>
      <c r="W179" t="s">
        <v>148</v>
      </c>
      <c r="X179" t="s">
        <v>149</v>
      </c>
      <c r="Y179" t="e" cm="1">
        <f t="array" ref="Y179">-∞</f>
        <v>#NAME?</v>
      </c>
      <c r="Z179">
        <v>2016</v>
      </c>
      <c r="AA179">
        <v>0.27065085631541502</v>
      </c>
      <c r="AB179">
        <v>0</v>
      </c>
      <c r="AC179">
        <v>0</v>
      </c>
    </row>
    <row r="180" spans="1:29" x14ac:dyDescent="0.3">
      <c r="A180">
        <v>2017</v>
      </c>
      <c r="B180">
        <v>261</v>
      </c>
      <c r="C180" t="s">
        <v>129</v>
      </c>
      <c r="D180">
        <v>39155.300000000003</v>
      </c>
      <c r="E180">
        <v>35.700000000000003</v>
      </c>
      <c r="F180">
        <v>-573</v>
      </c>
      <c r="G180">
        <v>0</v>
      </c>
      <c r="H180">
        <v>23077</v>
      </c>
      <c r="I180">
        <v>4877</v>
      </c>
      <c r="J180">
        <v>0</v>
      </c>
      <c r="K180">
        <v>-1.5</v>
      </c>
      <c r="L180">
        <v>-2.5</v>
      </c>
      <c r="M180">
        <v>-11.7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120622</v>
      </c>
      <c r="V180" t="s">
        <v>34</v>
      </c>
      <c r="W180" t="s">
        <v>130</v>
      </c>
      <c r="X180" t="s">
        <v>131</v>
      </c>
      <c r="Y180">
        <v>4897.4358974359002</v>
      </c>
      <c r="Z180">
        <v>2016</v>
      </c>
      <c r="AA180">
        <v>1.6967240109199599</v>
      </c>
      <c r="AB180">
        <v>-0.11700000000000001</v>
      </c>
      <c r="AC180">
        <v>4.7120575916230401</v>
      </c>
    </row>
    <row r="181" spans="1:29" x14ac:dyDescent="0.3">
      <c r="A181">
        <v>2017</v>
      </c>
      <c r="B181">
        <v>226</v>
      </c>
      <c r="C181" t="s">
        <v>141</v>
      </c>
      <c r="D181">
        <v>43034.7</v>
      </c>
      <c r="E181">
        <v>-4.2</v>
      </c>
      <c r="F181">
        <v>535.1</v>
      </c>
      <c r="G181">
        <v>0</v>
      </c>
      <c r="H181">
        <v>27186</v>
      </c>
      <c r="I181">
        <v>3223.6</v>
      </c>
      <c r="J181">
        <v>0</v>
      </c>
      <c r="K181">
        <v>1.2</v>
      </c>
      <c r="L181">
        <v>2</v>
      </c>
      <c r="M181">
        <v>16.600000000000001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52000</v>
      </c>
      <c r="V181" t="s">
        <v>30</v>
      </c>
      <c r="W181" t="s">
        <v>142</v>
      </c>
      <c r="X181" t="s">
        <v>143</v>
      </c>
      <c r="Y181">
        <v>3223.4939759036101</v>
      </c>
      <c r="Z181">
        <v>2016</v>
      </c>
      <c r="AA181">
        <v>1.5829728536746901</v>
      </c>
      <c r="AB181">
        <v>0.16600000000000001</v>
      </c>
      <c r="AC181">
        <v>8.4337058493739505</v>
      </c>
    </row>
    <row r="182" spans="1:29" x14ac:dyDescent="0.3">
      <c r="A182">
        <v>2017</v>
      </c>
      <c r="B182">
        <v>149</v>
      </c>
      <c r="C182" t="s">
        <v>135</v>
      </c>
      <c r="D182">
        <v>58611.4</v>
      </c>
      <c r="E182">
        <v>-5</v>
      </c>
      <c r="F182">
        <v>-6904</v>
      </c>
      <c r="G182">
        <v>0</v>
      </c>
      <c r="H182">
        <v>165419.70000000001</v>
      </c>
      <c r="I182">
        <v>77211</v>
      </c>
      <c r="J182">
        <v>0</v>
      </c>
      <c r="K182">
        <v>-11.8</v>
      </c>
      <c r="L182">
        <v>-4.2</v>
      </c>
      <c r="M182">
        <v>-8.9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111556</v>
      </c>
      <c r="V182" t="s">
        <v>44</v>
      </c>
      <c r="W182" t="s">
        <v>136</v>
      </c>
      <c r="X182" t="s">
        <v>137</v>
      </c>
      <c r="Y182">
        <v>77573.033707865194</v>
      </c>
      <c r="Z182">
        <v>2016</v>
      </c>
      <c r="AA182">
        <v>0.35431934648654301</v>
      </c>
      <c r="AB182">
        <v>-8.8999999999999996E-2</v>
      </c>
      <c r="AC182">
        <v>2.1324381952491298</v>
      </c>
    </row>
    <row r="183" spans="1:29" x14ac:dyDescent="0.3">
      <c r="A183">
        <v>2016</v>
      </c>
      <c r="B183">
        <v>366</v>
      </c>
      <c r="C183" t="s">
        <v>129</v>
      </c>
      <c r="D183">
        <v>28847.1</v>
      </c>
      <c r="E183">
        <v>54.6</v>
      </c>
      <c r="F183">
        <v>-1492.3</v>
      </c>
      <c r="G183">
        <v>0</v>
      </c>
      <c r="H183">
        <v>13115.4</v>
      </c>
      <c r="I183">
        <v>4703.2</v>
      </c>
      <c r="J183">
        <v>0</v>
      </c>
      <c r="K183">
        <v>-5.2</v>
      </c>
      <c r="L183">
        <v>-11.4</v>
      </c>
      <c r="M183">
        <v>-31.7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105963</v>
      </c>
      <c r="V183" t="s">
        <v>34</v>
      </c>
      <c r="W183" t="s">
        <v>130</v>
      </c>
      <c r="X183" t="s">
        <v>131</v>
      </c>
      <c r="Y183">
        <v>4707.5709779179797</v>
      </c>
      <c r="Z183">
        <v>2015</v>
      </c>
      <c r="AA183">
        <v>2.1994830504597598</v>
      </c>
      <c r="AB183">
        <v>-0.317</v>
      </c>
      <c r="AC183">
        <v>2.7860227836226001</v>
      </c>
    </row>
    <row r="184" spans="1:29" x14ac:dyDescent="0.3">
      <c r="A184">
        <v>2016</v>
      </c>
      <c r="B184">
        <v>169</v>
      </c>
      <c r="C184" t="s">
        <v>132</v>
      </c>
      <c r="D184">
        <v>52031.9</v>
      </c>
      <c r="E184">
        <v>-14</v>
      </c>
      <c r="F184">
        <v>-3831.8</v>
      </c>
      <c r="G184">
        <v>0</v>
      </c>
      <c r="H184">
        <v>48347.9</v>
      </c>
      <c r="I184">
        <v>2926.4</v>
      </c>
      <c r="J184">
        <v>0</v>
      </c>
      <c r="K184">
        <v>-7.4</v>
      </c>
      <c r="L184">
        <v>-7.9</v>
      </c>
      <c r="M184">
        <v>-130.9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188000</v>
      </c>
      <c r="V184" t="s">
        <v>90</v>
      </c>
      <c r="W184" t="s">
        <v>133</v>
      </c>
      <c r="X184" t="s">
        <v>134</v>
      </c>
      <c r="Y184">
        <v>2927.2727272727302</v>
      </c>
      <c r="Z184">
        <v>2015</v>
      </c>
      <c r="AA184">
        <v>1.0761977252372901</v>
      </c>
      <c r="AB184">
        <v>-1.3089999999999999</v>
      </c>
      <c r="AC184">
        <v>16.516363354037299</v>
      </c>
    </row>
    <row r="185" spans="1:29" x14ac:dyDescent="0.3">
      <c r="A185">
        <v>2016</v>
      </c>
      <c r="B185">
        <v>113</v>
      </c>
      <c r="C185" t="s">
        <v>150</v>
      </c>
      <c r="D185">
        <v>67518.8</v>
      </c>
      <c r="E185">
        <v>-9.6</v>
      </c>
      <c r="F185">
        <v>1231.0999999999999</v>
      </c>
      <c r="G185">
        <v>0</v>
      </c>
      <c r="H185">
        <v>148366.20000000001</v>
      </c>
      <c r="I185">
        <v>21919.7</v>
      </c>
      <c r="J185">
        <v>0</v>
      </c>
      <c r="K185">
        <v>1.8</v>
      </c>
      <c r="L185">
        <v>0.8</v>
      </c>
      <c r="M185">
        <v>5.6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125300</v>
      </c>
      <c r="V185" t="s">
        <v>90</v>
      </c>
      <c r="W185" t="s">
        <v>151</v>
      </c>
      <c r="X185" t="s">
        <v>152</v>
      </c>
      <c r="Y185">
        <v>21983.928571428602</v>
      </c>
      <c r="Z185">
        <v>2015</v>
      </c>
      <c r="AA185">
        <v>0.45508208742961698</v>
      </c>
      <c r="AB185">
        <v>5.6000000000000001E-2</v>
      </c>
      <c r="AC185">
        <v>6.7488483470067404</v>
      </c>
    </row>
    <row r="186" spans="1:29" x14ac:dyDescent="0.3">
      <c r="A186">
        <v>2014</v>
      </c>
      <c r="B186">
        <v>417</v>
      </c>
      <c r="C186" t="s">
        <v>153</v>
      </c>
      <c r="D186">
        <v>29219</v>
      </c>
      <c r="E186">
        <v>-2.1</v>
      </c>
      <c r="F186">
        <v>115.4</v>
      </c>
      <c r="G186">
        <v>0</v>
      </c>
      <c r="H186">
        <v>21187.5</v>
      </c>
      <c r="I186">
        <v>3292.6019000000001</v>
      </c>
      <c r="J186">
        <v>0</v>
      </c>
      <c r="K186">
        <v>0.40189999999999998</v>
      </c>
      <c r="L186">
        <v>0.50190000000000001</v>
      </c>
      <c r="M186">
        <v>3.5019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50253</v>
      </c>
      <c r="V186" t="s">
        <v>90</v>
      </c>
      <c r="W186" t="s">
        <v>154</v>
      </c>
      <c r="X186" t="s">
        <v>155</v>
      </c>
      <c r="Y186">
        <v>3295.3539507124701</v>
      </c>
      <c r="Z186">
        <v>2013</v>
      </c>
      <c r="AA186">
        <v>1.37906784660767</v>
      </c>
      <c r="AB186">
        <v>3.5000000000000003E-2</v>
      </c>
      <c r="AC186">
        <v>6.4295066074523399</v>
      </c>
    </row>
    <row r="187" spans="1:29" x14ac:dyDescent="0.3">
      <c r="A187">
        <v>2014</v>
      </c>
      <c r="B187">
        <v>319</v>
      </c>
      <c r="C187" t="s">
        <v>144</v>
      </c>
      <c r="D187">
        <v>36493.4</v>
      </c>
      <c r="E187">
        <v>-4.7</v>
      </c>
      <c r="F187">
        <v>-894.8</v>
      </c>
      <c r="G187">
        <v>0</v>
      </c>
      <c r="H187">
        <v>96749.1</v>
      </c>
      <c r="I187">
        <v>23506.601900000001</v>
      </c>
      <c r="J187">
        <v>0</v>
      </c>
      <c r="K187">
        <v>-2.5001000000000002</v>
      </c>
      <c r="L187">
        <v>-0.90010000000000001</v>
      </c>
      <c r="M187">
        <v>-3.8001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82196</v>
      </c>
      <c r="V187" t="s">
        <v>44</v>
      </c>
      <c r="W187" t="s">
        <v>156</v>
      </c>
      <c r="X187" t="s">
        <v>146</v>
      </c>
      <c r="Y187">
        <v>23546.748769769201</v>
      </c>
      <c r="Z187">
        <v>2013</v>
      </c>
      <c r="AA187">
        <v>0.37719627366042702</v>
      </c>
      <c r="AB187">
        <v>-3.7999999999999999E-2</v>
      </c>
      <c r="AC187">
        <v>4.1088092859856999</v>
      </c>
    </row>
    <row r="188" spans="1:29" x14ac:dyDescent="0.3">
      <c r="A188">
        <v>2014</v>
      </c>
      <c r="B188">
        <v>222</v>
      </c>
      <c r="C188" t="s">
        <v>157</v>
      </c>
      <c r="D188">
        <v>47538.400000000001</v>
      </c>
      <c r="E188">
        <v>-9.9</v>
      </c>
      <c r="F188">
        <v>485.2</v>
      </c>
      <c r="G188">
        <v>0</v>
      </c>
      <c r="H188">
        <v>29907.1</v>
      </c>
      <c r="I188">
        <v>8490.1018999999997</v>
      </c>
      <c r="J188">
        <v>0</v>
      </c>
      <c r="K188">
        <v>1.0019</v>
      </c>
      <c r="L188">
        <v>1.6019000000000001</v>
      </c>
      <c r="M188">
        <v>5.7019000000000002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162393</v>
      </c>
      <c r="V188" t="s">
        <v>30</v>
      </c>
      <c r="W188" t="s">
        <v>158</v>
      </c>
      <c r="X188" t="s">
        <v>159</v>
      </c>
      <c r="Y188">
        <v>8509.4442203475992</v>
      </c>
      <c r="Z188">
        <v>2013</v>
      </c>
      <c r="AA188">
        <v>1.58953559522655</v>
      </c>
      <c r="AB188">
        <v>5.7000000000000002E-2</v>
      </c>
      <c r="AC188">
        <v>3.5145773596455099</v>
      </c>
    </row>
    <row r="189" spans="1:29" x14ac:dyDescent="0.3">
      <c r="A189">
        <v>2014</v>
      </c>
      <c r="B189">
        <v>106</v>
      </c>
      <c r="C189" t="s">
        <v>160</v>
      </c>
      <c r="D189">
        <v>77225.600000000006</v>
      </c>
      <c r="E189">
        <v>-12.2</v>
      </c>
      <c r="F189">
        <v>1202.2</v>
      </c>
      <c r="G189">
        <v>0</v>
      </c>
      <c r="H189">
        <v>50626.3</v>
      </c>
      <c r="I189">
        <v>15035.001899999999</v>
      </c>
      <c r="J189">
        <v>0</v>
      </c>
      <c r="K189">
        <v>1.6019000000000001</v>
      </c>
      <c r="L189">
        <v>2.4018999999999999</v>
      </c>
      <c r="M189">
        <v>8.0018999999999991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271789</v>
      </c>
      <c r="V189" t="s">
        <v>90</v>
      </c>
      <c r="W189" t="s">
        <v>161</v>
      </c>
      <c r="X189" t="s">
        <v>162</v>
      </c>
      <c r="Y189">
        <v>15023.931816193701</v>
      </c>
      <c r="Z189">
        <v>2013</v>
      </c>
      <c r="AA189">
        <v>1.5254047797291099</v>
      </c>
      <c r="AB189">
        <v>0.08</v>
      </c>
      <c r="AC189">
        <v>3.3697104472633499</v>
      </c>
    </row>
    <row r="190" spans="1:29" x14ac:dyDescent="0.3">
      <c r="A190">
        <v>2014</v>
      </c>
      <c r="B190">
        <v>99</v>
      </c>
      <c r="C190" t="s">
        <v>163</v>
      </c>
      <c r="D190">
        <v>79829</v>
      </c>
      <c r="E190">
        <v>6.8</v>
      </c>
      <c r="F190">
        <v>1234.5999999999999</v>
      </c>
      <c r="G190">
        <v>0</v>
      </c>
      <c r="H190">
        <v>162784.29999999999</v>
      </c>
      <c r="I190">
        <v>32900.501900000003</v>
      </c>
      <c r="J190">
        <v>0</v>
      </c>
      <c r="K190">
        <v>1.5019</v>
      </c>
      <c r="L190">
        <v>0.80189999999999995</v>
      </c>
      <c r="M190">
        <v>3.8018999999999998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230000</v>
      </c>
      <c r="V190" t="s">
        <v>44</v>
      </c>
      <c r="W190" t="s">
        <v>164</v>
      </c>
      <c r="X190" t="s">
        <v>165</v>
      </c>
      <c r="Y190">
        <v>32473.237065677698</v>
      </c>
      <c r="Z190">
        <v>2013</v>
      </c>
      <c r="AA190">
        <v>0.49039741547557097</v>
      </c>
      <c r="AB190">
        <v>3.7999999999999999E-2</v>
      </c>
      <c r="AC190">
        <v>5.0128756696095902</v>
      </c>
    </row>
    <row r="191" spans="1:29" x14ac:dyDescent="0.3">
      <c r="A191">
        <v>2013</v>
      </c>
      <c r="B191">
        <v>500</v>
      </c>
      <c r="C191" t="s">
        <v>166</v>
      </c>
      <c r="D191">
        <v>23175.200000000001</v>
      </c>
      <c r="E191">
        <v>-3.9</v>
      </c>
      <c r="F191">
        <v>391</v>
      </c>
      <c r="G191">
        <v>0</v>
      </c>
      <c r="H191">
        <v>25113.8</v>
      </c>
      <c r="I191">
        <v>9553.1</v>
      </c>
      <c r="J191">
        <v>0</v>
      </c>
      <c r="K191">
        <v>1.7</v>
      </c>
      <c r="L191">
        <v>1.5568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107431</v>
      </c>
      <c r="V191" t="s">
        <v>30</v>
      </c>
      <c r="W191" t="s">
        <v>167</v>
      </c>
      <c r="X191" t="s">
        <v>168</v>
      </c>
      <c r="Y191" t="s">
        <v>329</v>
      </c>
      <c r="Z191">
        <v>2012</v>
      </c>
      <c r="AA191">
        <v>0.92280738080258695</v>
      </c>
      <c r="AB191">
        <v>0</v>
      </c>
      <c r="AC191">
        <v>0</v>
      </c>
    </row>
    <row r="192" spans="1:29" x14ac:dyDescent="0.3">
      <c r="A192">
        <v>2013</v>
      </c>
      <c r="B192">
        <v>447</v>
      </c>
      <c r="C192" t="s">
        <v>169</v>
      </c>
      <c r="D192">
        <v>26129.9</v>
      </c>
      <c r="E192">
        <v>19.2</v>
      </c>
      <c r="F192">
        <v>207.1</v>
      </c>
      <c r="G192">
        <v>0</v>
      </c>
      <c r="H192">
        <v>22846</v>
      </c>
      <c r="I192">
        <v>9537.9</v>
      </c>
      <c r="J192">
        <v>0</v>
      </c>
      <c r="K192">
        <v>0.8</v>
      </c>
      <c r="L192">
        <v>0.90629999999999999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55621</v>
      </c>
      <c r="V192" t="s">
        <v>90</v>
      </c>
      <c r="W192" t="s">
        <v>170</v>
      </c>
      <c r="X192" t="s">
        <v>171</v>
      </c>
      <c r="Y192" t="s">
        <v>329</v>
      </c>
      <c r="Z192">
        <v>2012</v>
      </c>
      <c r="AA192">
        <v>1.14374069859056</v>
      </c>
      <c r="AB192">
        <v>0</v>
      </c>
      <c r="AC192">
        <v>0</v>
      </c>
    </row>
    <row r="193" spans="1:29" x14ac:dyDescent="0.3">
      <c r="A193">
        <v>2013</v>
      </c>
      <c r="B193">
        <v>383</v>
      </c>
      <c r="C193" t="s">
        <v>153</v>
      </c>
      <c r="D193">
        <v>29847.7</v>
      </c>
      <c r="E193">
        <v>-4</v>
      </c>
      <c r="F193">
        <v>-6567.2</v>
      </c>
      <c r="G193">
        <v>0</v>
      </c>
      <c r="H193">
        <v>22210.2</v>
      </c>
      <c r="I193">
        <v>1954.6</v>
      </c>
      <c r="J193">
        <v>0</v>
      </c>
      <c r="K193">
        <v>-22</v>
      </c>
      <c r="L193">
        <v>-29.568300000000001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50647</v>
      </c>
      <c r="V193" t="s">
        <v>90</v>
      </c>
      <c r="W193" t="s">
        <v>154</v>
      </c>
      <c r="X193" t="s">
        <v>155</v>
      </c>
      <c r="Y193" t="e" cm="1">
        <f t="array" ref="Y193">-∞</f>
        <v>#NAME?</v>
      </c>
      <c r="Z193">
        <v>2012</v>
      </c>
      <c r="AA193">
        <v>1.34387353558275</v>
      </c>
      <c r="AB193">
        <v>0</v>
      </c>
      <c r="AC193">
        <v>0</v>
      </c>
    </row>
    <row r="194" spans="1:29" x14ac:dyDescent="0.3">
      <c r="A194">
        <v>2013</v>
      </c>
      <c r="B194">
        <v>347</v>
      </c>
      <c r="C194" t="s">
        <v>172</v>
      </c>
      <c r="D194">
        <v>32579.3</v>
      </c>
      <c r="E194">
        <v>-7.3</v>
      </c>
      <c r="F194">
        <v>290.39999999999998</v>
      </c>
      <c r="G194">
        <v>0</v>
      </c>
      <c r="H194">
        <v>38331.9</v>
      </c>
      <c r="I194">
        <v>14684.7</v>
      </c>
      <c r="J194">
        <v>0</v>
      </c>
      <c r="K194">
        <v>0.9</v>
      </c>
      <c r="L194">
        <v>0.75770000000000004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118087</v>
      </c>
      <c r="V194" t="s">
        <v>90</v>
      </c>
      <c r="W194" t="s">
        <v>173</v>
      </c>
      <c r="X194" t="s">
        <v>174</v>
      </c>
      <c r="Y194" t="s">
        <v>329</v>
      </c>
      <c r="Z194">
        <v>2012</v>
      </c>
      <c r="AA194">
        <v>0.84992656247146603</v>
      </c>
      <c r="AB194">
        <v>0</v>
      </c>
      <c r="AC194">
        <v>0</v>
      </c>
    </row>
    <row r="195" spans="1:29" x14ac:dyDescent="0.3">
      <c r="A195">
        <v>2013</v>
      </c>
      <c r="B195">
        <v>281</v>
      </c>
      <c r="C195" t="s">
        <v>144</v>
      </c>
      <c r="D195">
        <v>38298.1</v>
      </c>
      <c r="E195">
        <v>-9</v>
      </c>
      <c r="F195">
        <v>-2090.9</v>
      </c>
      <c r="G195">
        <v>0</v>
      </c>
      <c r="H195">
        <v>102232.9</v>
      </c>
      <c r="I195">
        <v>25544.1</v>
      </c>
      <c r="J195">
        <v>0</v>
      </c>
      <c r="K195">
        <v>-5.5</v>
      </c>
      <c r="L195">
        <v>-2.0451999999999999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83162</v>
      </c>
      <c r="V195" t="s">
        <v>44</v>
      </c>
      <c r="W195" t="s">
        <v>156</v>
      </c>
      <c r="X195" t="s">
        <v>146</v>
      </c>
      <c r="Y195" t="e" cm="1">
        <f t="array" ref="Y195">-∞</f>
        <v>#NAME?</v>
      </c>
      <c r="Z195">
        <v>2012</v>
      </c>
      <c r="AA195">
        <v>0.37461619498224202</v>
      </c>
      <c r="AB195">
        <v>0</v>
      </c>
      <c r="AC195">
        <v>0</v>
      </c>
    </row>
    <row r="196" spans="1:29" x14ac:dyDescent="0.3">
      <c r="A196">
        <v>2013</v>
      </c>
      <c r="B196">
        <v>126</v>
      </c>
      <c r="C196" t="s">
        <v>132</v>
      </c>
      <c r="D196">
        <v>69848.2</v>
      </c>
      <c r="E196">
        <v>-9.6</v>
      </c>
      <c r="F196">
        <v>933.7</v>
      </c>
      <c r="G196">
        <v>0</v>
      </c>
      <c r="H196">
        <v>64965.2</v>
      </c>
      <c r="I196">
        <v>11004.9</v>
      </c>
      <c r="J196">
        <v>0</v>
      </c>
      <c r="K196">
        <v>1.3</v>
      </c>
      <c r="L196">
        <v>1.4372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206000</v>
      </c>
      <c r="V196" t="s">
        <v>90</v>
      </c>
      <c r="W196" t="s">
        <v>175</v>
      </c>
      <c r="X196" t="s">
        <v>176</v>
      </c>
      <c r="Y196" t="s">
        <v>329</v>
      </c>
      <c r="Z196">
        <v>2012</v>
      </c>
      <c r="AA196">
        <v>1.0751633182072899</v>
      </c>
      <c r="AB196">
        <v>0</v>
      </c>
      <c r="AC196">
        <v>0</v>
      </c>
    </row>
    <row r="197" spans="1:29" x14ac:dyDescent="0.3">
      <c r="A197">
        <v>2013</v>
      </c>
      <c r="B197">
        <v>94</v>
      </c>
      <c r="C197" t="s">
        <v>150</v>
      </c>
      <c r="D197">
        <v>81897.3</v>
      </c>
      <c r="E197">
        <v>-0.4</v>
      </c>
      <c r="F197">
        <v>518.20000000000005</v>
      </c>
      <c r="G197">
        <v>0</v>
      </c>
      <c r="H197">
        <v>151130.79999999999</v>
      </c>
      <c r="I197">
        <v>23380.5</v>
      </c>
      <c r="J197">
        <v>0</v>
      </c>
      <c r="K197">
        <v>0.6</v>
      </c>
      <c r="L197">
        <v>0.34289999999999998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146300</v>
      </c>
      <c r="V197" t="s">
        <v>90</v>
      </c>
      <c r="W197" t="s">
        <v>177</v>
      </c>
      <c r="X197" t="s">
        <v>152</v>
      </c>
      <c r="Y197" t="s">
        <v>329</v>
      </c>
      <c r="Z197">
        <v>2012</v>
      </c>
      <c r="AA197">
        <v>0.54189682050250498</v>
      </c>
      <c r="AB197">
        <v>0</v>
      </c>
      <c r="AC197">
        <v>0</v>
      </c>
    </row>
    <row r="198" spans="1:29" x14ac:dyDescent="0.3">
      <c r="A198">
        <v>2013</v>
      </c>
      <c r="B198">
        <v>83</v>
      </c>
      <c r="C198" t="s">
        <v>160</v>
      </c>
      <c r="D198">
        <v>87944.8</v>
      </c>
      <c r="E198">
        <v>-11.5</v>
      </c>
      <c r="F198">
        <v>-9082.7999999999993</v>
      </c>
      <c r="G198">
        <v>0</v>
      </c>
      <c r="H198">
        <v>57423.5</v>
      </c>
      <c r="I198">
        <v>13447.1</v>
      </c>
      <c r="J198">
        <v>0</v>
      </c>
      <c r="K198">
        <v>-10.3</v>
      </c>
      <c r="L198">
        <v>-15.817299999999999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293742</v>
      </c>
      <c r="V198" t="s">
        <v>90</v>
      </c>
      <c r="W198" t="s">
        <v>161</v>
      </c>
      <c r="X198" t="s">
        <v>162</v>
      </c>
      <c r="Y198" t="e" cm="1">
        <f t="array" ref="Y198">-∞</f>
        <v>#NAME?</v>
      </c>
      <c r="Z198">
        <v>2012</v>
      </c>
      <c r="AA198">
        <v>1.5315123599223299</v>
      </c>
      <c r="AB198">
        <v>0</v>
      </c>
      <c r="AC198">
        <v>0</v>
      </c>
    </row>
    <row r="199" spans="1:29" x14ac:dyDescent="0.3">
      <c r="A199">
        <v>2012</v>
      </c>
      <c r="B199">
        <v>493</v>
      </c>
      <c r="C199" t="s">
        <v>144</v>
      </c>
      <c r="D199">
        <v>21941.1</v>
      </c>
      <c r="E199">
        <v>-17.399999999999999</v>
      </c>
      <c r="F199">
        <v>1999.4</v>
      </c>
      <c r="G199">
        <v>0</v>
      </c>
      <c r="H199">
        <v>74294.5</v>
      </c>
      <c r="I199">
        <v>22365.5</v>
      </c>
      <c r="J199">
        <v>0</v>
      </c>
      <c r="K199">
        <v>9.1</v>
      </c>
      <c r="L199">
        <v>2.7</v>
      </c>
      <c r="M199">
        <v>8.9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61227</v>
      </c>
      <c r="V199" t="s">
        <v>44</v>
      </c>
      <c r="W199" t="s">
        <v>156</v>
      </c>
      <c r="X199" t="s">
        <v>146</v>
      </c>
      <c r="Y199">
        <v>22465.168539325801</v>
      </c>
      <c r="Z199">
        <v>2011</v>
      </c>
      <c r="AA199">
        <v>0.29532603355564702</v>
      </c>
      <c r="AB199">
        <v>8.8999999999999996E-2</v>
      </c>
      <c r="AC199">
        <v>3.3070973792137601</v>
      </c>
    </row>
    <row r="200" spans="1:29" x14ac:dyDescent="0.3">
      <c r="A200">
        <v>2012</v>
      </c>
      <c r="B200">
        <v>473</v>
      </c>
      <c r="C200" t="s">
        <v>147</v>
      </c>
      <c r="D200">
        <v>22952.6</v>
      </c>
      <c r="E200">
        <v>42.2</v>
      </c>
      <c r="F200">
        <v>-1722.5</v>
      </c>
      <c r="G200">
        <v>0</v>
      </c>
      <c r="H200">
        <v>84805.2</v>
      </c>
      <c r="I200">
        <v>-2668</v>
      </c>
      <c r="J200">
        <v>0</v>
      </c>
      <c r="K200">
        <v>-7.5</v>
      </c>
      <c r="L200">
        <v>-2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49732</v>
      </c>
      <c r="V200" t="s">
        <v>44</v>
      </c>
      <c r="W200" t="s">
        <v>178</v>
      </c>
      <c r="X200" t="s">
        <v>149</v>
      </c>
      <c r="Y200" t="e" cm="1">
        <f t="array" ref="Y200">-∞</f>
        <v>#NAME?</v>
      </c>
      <c r="Z200">
        <v>2011</v>
      </c>
      <c r="AA200">
        <v>0.27065085631541502</v>
      </c>
      <c r="AB200">
        <v>0</v>
      </c>
      <c r="AC200">
        <v>0</v>
      </c>
    </row>
    <row r="201" spans="1:29" x14ac:dyDescent="0.3">
      <c r="A201">
        <v>2012</v>
      </c>
      <c r="B201">
        <v>261</v>
      </c>
      <c r="C201" t="s">
        <v>129</v>
      </c>
      <c r="D201">
        <v>39155.300000000003</v>
      </c>
      <c r="E201">
        <v>35.700000000000003</v>
      </c>
      <c r="F201">
        <v>-573</v>
      </c>
      <c r="G201">
        <v>0</v>
      </c>
      <c r="H201">
        <v>23077</v>
      </c>
      <c r="I201">
        <v>4877</v>
      </c>
      <c r="J201">
        <v>0</v>
      </c>
      <c r="K201">
        <v>-1.5</v>
      </c>
      <c r="L201">
        <v>-2.5</v>
      </c>
      <c r="M201">
        <v>-11.7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120622</v>
      </c>
      <c r="V201" t="s">
        <v>34</v>
      </c>
      <c r="W201" t="s">
        <v>179</v>
      </c>
      <c r="X201" t="s">
        <v>131</v>
      </c>
      <c r="Y201">
        <v>4897.4358974359002</v>
      </c>
      <c r="Z201">
        <v>2011</v>
      </c>
      <c r="AA201">
        <v>1.6967240109199599</v>
      </c>
      <c r="AB201">
        <v>-0.11700000000000001</v>
      </c>
      <c r="AC201">
        <v>4.7120575916230401</v>
      </c>
    </row>
    <row r="202" spans="1:29" x14ac:dyDescent="0.3">
      <c r="A202">
        <v>2012</v>
      </c>
      <c r="B202">
        <v>226</v>
      </c>
      <c r="C202" t="s">
        <v>141</v>
      </c>
      <c r="D202">
        <v>43034.7</v>
      </c>
      <c r="E202">
        <v>-4.2</v>
      </c>
      <c r="F202">
        <v>535.1</v>
      </c>
      <c r="G202">
        <v>0</v>
      </c>
      <c r="H202">
        <v>27186</v>
      </c>
      <c r="I202">
        <v>3223.6</v>
      </c>
      <c r="J202">
        <v>0</v>
      </c>
      <c r="K202">
        <v>1.2</v>
      </c>
      <c r="L202">
        <v>2</v>
      </c>
      <c r="M202">
        <v>16.600000000000001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52000</v>
      </c>
      <c r="V202" t="s">
        <v>30</v>
      </c>
      <c r="W202" t="s">
        <v>180</v>
      </c>
      <c r="X202" t="s">
        <v>143</v>
      </c>
      <c r="Y202">
        <v>3223.4939759036101</v>
      </c>
      <c r="Z202">
        <v>2011</v>
      </c>
      <c r="AA202">
        <v>1.5829728536746901</v>
      </c>
      <c r="AB202">
        <v>0.16600000000000001</v>
      </c>
      <c r="AC202">
        <v>8.4337058493739505</v>
      </c>
    </row>
    <row r="203" spans="1:29" x14ac:dyDescent="0.3">
      <c r="A203">
        <v>2012</v>
      </c>
      <c r="B203">
        <v>149</v>
      </c>
      <c r="C203" t="s">
        <v>135</v>
      </c>
      <c r="D203">
        <v>58611.4</v>
      </c>
      <c r="E203">
        <v>-5</v>
      </c>
      <c r="F203">
        <v>-6904</v>
      </c>
      <c r="G203">
        <v>0</v>
      </c>
      <c r="H203">
        <v>165419.70000000001</v>
      </c>
      <c r="I203">
        <v>77211</v>
      </c>
      <c r="J203">
        <v>0</v>
      </c>
      <c r="K203">
        <v>-11.8</v>
      </c>
      <c r="L203">
        <v>-4.2</v>
      </c>
      <c r="M203">
        <v>-8.9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111556</v>
      </c>
      <c r="V203" t="s">
        <v>44</v>
      </c>
      <c r="W203" t="s">
        <v>181</v>
      </c>
      <c r="X203" t="s">
        <v>137</v>
      </c>
      <c r="Y203">
        <v>77573.033707865194</v>
      </c>
      <c r="Z203">
        <v>2011</v>
      </c>
      <c r="AA203">
        <v>0.35431934648654301</v>
      </c>
      <c r="AB203">
        <v>-8.8999999999999996E-2</v>
      </c>
      <c r="AC203">
        <v>2.1324381952491298</v>
      </c>
    </row>
    <row r="204" spans="1:29" x14ac:dyDescent="0.3">
      <c r="A204">
        <v>2023</v>
      </c>
      <c r="B204">
        <v>407</v>
      </c>
      <c r="C204" t="s">
        <v>182</v>
      </c>
      <c r="D204">
        <v>36966.699999999997</v>
      </c>
      <c r="E204">
        <v>-7.2</v>
      </c>
      <c r="F204">
        <v>1580.3</v>
      </c>
      <c r="G204">
        <v>-12.8</v>
      </c>
      <c r="H204">
        <v>42056</v>
      </c>
      <c r="I204">
        <v>24401.3</v>
      </c>
      <c r="J204">
        <v>0</v>
      </c>
      <c r="K204">
        <v>4.3</v>
      </c>
      <c r="L204">
        <v>3.8</v>
      </c>
      <c r="M204">
        <v>6.5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149655</v>
      </c>
      <c r="V204" t="s">
        <v>90</v>
      </c>
      <c r="W204" t="s">
        <v>183</v>
      </c>
      <c r="X204" t="s">
        <v>184</v>
      </c>
      <c r="Y204">
        <v>24312.307692307699</v>
      </c>
      <c r="Z204">
        <v>2022</v>
      </c>
      <c r="AA204">
        <v>0.87898754042229399</v>
      </c>
      <c r="AB204">
        <v>6.5000000000000002E-2</v>
      </c>
      <c r="AC204">
        <v>1.7298234512434301</v>
      </c>
    </row>
    <row r="205" spans="1:29" x14ac:dyDescent="0.3">
      <c r="A205">
        <v>2023</v>
      </c>
      <c r="B205">
        <v>357</v>
      </c>
      <c r="C205" t="s">
        <v>185</v>
      </c>
      <c r="D205">
        <v>41902.300000000003</v>
      </c>
      <c r="E205">
        <v>-13.6</v>
      </c>
      <c r="F205">
        <v>5005.1000000000004</v>
      </c>
      <c r="G205">
        <v>-16.399999999999999</v>
      </c>
      <c r="H205">
        <v>89781.9</v>
      </c>
      <c r="I205">
        <v>38589.800000000003</v>
      </c>
      <c r="J205">
        <v>0</v>
      </c>
      <c r="K205">
        <v>11.9</v>
      </c>
      <c r="L205">
        <v>5.6</v>
      </c>
      <c r="M205">
        <v>13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49659</v>
      </c>
      <c r="V205" t="s">
        <v>44</v>
      </c>
      <c r="W205" t="s">
        <v>186</v>
      </c>
      <c r="X205" t="s">
        <v>187</v>
      </c>
      <c r="Y205">
        <v>38500.769230769198</v>
      </c>
      <c r="Z205">
        <v>2022</v>
      </c>
      <c r="AA205">
        <v>0.46671211012464697</v>
      </c>
      <c r="AB205">
        <v>0.13</v>
      </c>
      <c r="AC205">
        <v>2.3319508101736202</v>
      </c>
    </row>
    <row r="206" spans="1:29" x14ac:dyDescent="0.3">
      <c r="A206">
        <v>2023</v>
      </c>
      <c r="B206">
        <v>153</v>
      </c>
      <c r="C206" t="s">
        <v>188</v>
      </c>
      <c r="D206">
        <v>80388.600000000006</v>
      </c>
      <c r="E206">
        <v>-12</v>
      </c>
      <c r="F206">
        <v>4795.6000000000004</v>
      </c>
      <c r="G206">
        <v>-7.7</v>
      </c>
      <c r="H206">
        <v>94179.7</v>
      </c>
      <c r="I206">
        <v>37237.1</v>
      </c>
      <c r="J206">
        <v>0</v>
      </c>
      <c r="K206">
        <v>6</v>
      </c>
      <c r="L206">
        <v>5.0999999999999996</v>
      </c>
      <c r="M206">
        <v>12.9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322525</v>
      </c>
      <c r="V206" t="s">
        <v>90</v>
      </c>
      <c r="W206" t="s">
        <v>189</v>
      </c>
      <c r="X206" t="s">
        <v>190</v>
      </c>
      <c r="Y206">
        <v>37175.193798449603</v>
      </c>
      <c r="Z206">
        <v>2022</v>
      </c>
      <c r="AA206">
        <v>0.853566108195291</v>
      </c>
      <c r="AB206">
        <v>0.129</v>
      </c>
      <c r="AC206">
        <v>2.5334017224122101</v>
      </c>
    </row>
    <row r="207" spans="1:29" x14ac:dyDescent="0.3">
      <c r="A207">
        <v>2023</v>
      </c>
      <c r="B207">
        <v>140</v>
      </c>
      <c r="C207" t="s">
        <v>150</v>
      </c>
      <c r="D207">
        <v>85254.9</v>
      </c>
      <c r="E207">
        <v>-3.5</v>
      </c>
      <c r="F207">
        <v>6923.4</v>
      </c>
      <c r="G207">
        <v>-11.8</v>
      </c>
      <c r="H207">
        <v>241383.3</v>
      </c>
      <c r="I207">
        <v>54465.2</v>
      </c>
      <c r="J207">
        <v>0</v>
      </c>
      <c r="K207">
        <v>8.1</v>
      </c>
      <c r="L207">
        <v>2.9</v>
      </c>
      <c r="M207">
        <v>12.7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112994</v>
      </c>
      <c r="V207" t="s">
        <v>90</v>
      </c>
      <c r="W207" t="s">
        <v>191</v>
      </c>
      <c r="X207" t="s">
        <v>152</v>
      </c>
      <c r="Y207">
        <v>54514.960629921297</v>
      </c>
      <c r="Z207">
        <v>2022</v>
      </c>
      <c r="AA207">
        <v>0.35319303365228699</v>
      </c>
      <c r="AB207">
        <v>0.127</v>
      </c>
      <c r="AC207">
        <v>4.4278359043244704</v>
      </c>
    </row>
    <row r="208" spans="1:29" x14ac:dyDescent="0.3">
      <c r="A208">
        <v>2023</v>
      </c>
      <c r="B208">
        <v>109</v>
      </c>
      <c r="C208" t="s">
        <v>192</v>
      </c>
      <c r="D208">
        <v>97048.6</v>
      </c>
      <c r="E208">
        <v>-10.3</v>
      </c>
      <c r="F208">
        <v>8962.4</v>
      </c>
      <c r="G208">
        <v>-14.8</v>
      </c>
      <c r="H208">
        <v>190664.8</v>
      </c>
      <c r="I208">
        <v>64497.2</v>
      </c>
      <c r="J208">
        <v>0</v>
      </c>
      <c r="K208">
        <v>9.1999999999999993</v>
      </c>
      <c r="L208">
        <v>4.7</v>
      </c>
      <c r="M208">
        <v>13.9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338651</v>
      </c>
      <c r="V208" t="s">
        <v>44</v>
      </c>
      <c r="W208" t="s">
        <v>193</v>
      </c>
      <c r="X208" t="s">
        <v>194</v>
      </c>
      <c r="Y208">
        <v>64477.6978417266</v>
      </c>
      <c r="Z208">
        <v>2022</v>
      </c>
      <c r="AA208">
        <v>0.50900113707406902</v>
      </c>
      <c r="AB208">
        <v>0.13900000000000001</v>
      </c>
      <c r="AC208">
        <v>2.9570658752119998</v>
      </c>
    </row>
    <row r="209" spans="1:29" x14ac:dyDescent="0.3">
      <c r="A209">
        <v>2022</v>
      </c>
      <c r="B209">
        <v>234</v>
      </c>
      <c r="C209" t="s">
        <v>126</v>
      </c>
      <c r="D209">
        <v>55383.6</v>
      </c>
      <c r="E209">
        <v>-1.5</v>
      </c>
      <c r="F209">
        <v>-15204.7</v>
      </c>
      <c r="G209">
        <v>-132.30000000000001</v>
      </c>
      <c r="H209">
        <v>391604.2</v>
      </c>
      <c r="I209">
        <v>82165.2</v>
      </c>
      <c r="J209">
        <v>0</v>
      </c>
      <c r="K209">
        <v>-27.5</v>
      </c>
      <c r="L209">
        <v>-3.9</v>
      </c>
      <c r="M209">
        <v>-18.5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59721</v>
      </c>
      <c r="V209" t="s">
        <v>44</v>
      </c>
      <c r="W209" t="s">
        <v>127</v>
      </c>
      <c r="X209" t="s">
        <v>128</v>
      </c>
      <c r="Y209">
        <v>82187.567567567603</v>
      </c>
      <c r="Z209">
        <v>2021</v>
      </c>
      <c r="AA209">
        <v>0.14142749235069499</v>
      </c>
      <c r="AB209">
        <v>-0.185</v>
      </c>
      <c r="AC209">
        <v>4.7647620143771299</v>
      </c>
    </row>
    <row r="210" spans="1:29" x14ac:dyDescent="0.3">
      <c r="A210">
        <v>2022</v>
      </c>
      <c r="B210">
        <v>480</v>
      </c>
      <c r="C210" t="s">
        <v>132</v>
      </c>
      <c r="D210">
        <v>29705.4</v>
      </c>
      <c r="E210">
        <v>3.1</v>
      </c>
      <c r="F210">
        <v>1732.8</v>
      </c>
      <c r="G210">
        <v>61.2</v>
      </c>
      <c r="H210">
        <v>30759.599999999999</v>
      </c>
      <c r="I210">
        <v>9938.5</v>
      </c>
      <c r="J210">
        <v>0</v>
      </c>
      <c r="K210">
        <v>5.8</v>
      </c>
      <c r="L210">
        <v>5.6</v>
      </c>
      <c r="M210">
        <v>17.399999999999999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116224</v>
      </c>
      <c r="V210" t="s">
        <v>90</v>
      </c>
      <c r="W210" t="s">
        <v>133</v>
      </c>
      <c r="X210" t="s">
        <v>134</v>
      </c>
      <c r="Y210">
        <v>9958.6206896551703</v>
      </c>
      <c r="Z210">
        <v>2021</v>
      </c>
      <c r="AA210">
        <v>0.96572777279288402</v>
      </c>
      <c r="AB210">
        <v>0.17399999999999999</v>
      </c>
      <c r="AC210">
        <v>3.08874099722992</v>
      </c>
    </row>
    <row r="211" spans="1:29" x14ac:dyDescent="0.3">
      <c r="A211">
        <v>2022</v>
      </c>
      <c r="B211">
        <v>351</v>
      </c>
      <c r="C211" t="s">
        <v>182</v>
      </c>
      <c r="D211">
        <v>39851.699999999997</v>
      </c>
      <c r="E211">
        <v>0.8</v>
      </c>
      <c r="F211">
        <v>1811.4</v>
      </c>
      <c r="G211">
        <v>-0.6</v>
      </c>
      <c r="H211">
        <v>42072.1</v>
      </c>
      <c r="I211">
        <v>24511.5</v>
      </c>
      <c r="J211">
        <v>0</v>
      </c>
      <c r="K211">
        <v>4.5</v>
      </c>
      <c r="L211">
        <v>4.3</v>
      </c>
      <c r="M211">
        <v>7.4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145696</v>
      </c>
      <c r="V211" t="s">
        <v>90</v>
      </c>
      <c r="W211" t="s">
        <v>183</v>
      </c>
      <c r="X211" t="s">
        <v>184</v>
      </c>
      <c r="Y211">
        <v>24478.378378378398</v>
      </c>
      <c r="Z211">
        <v>2021</v>
      </c>
      <c r="AA211">
        <v>0.94722393224963797</v>
      </c>
      <c r="AB211">
        <v>7.3999999999999996E-2</v>
      </c>
      <c r="AC211">
        <v>1.7187453903058401</v>
      </c>
    </row>
    <row r="212" spans="1:29" x14ac:dyDescent="0.3">
      <c r="A212">
        <v>2022</v>
      </c>
      <c r="B212">
        <v>444</v>
      </c>
      <c r="C212" t="s">
        <v>195</v>
      </c>
      <c r="D212">
        <v>32005.200000000001</v>
      </c>
      <c r="E212">
        <v>8.1</v>
      </c>
      <c r="F212">
        <v>1956</v>
      </c>
      <c r="G212">
        <v>150.69999999999999</v>
      </c>
      <c r="H212">
        <v>41265.4</v>
      </c>
      <c r="I212">
        <v>24961.1</v>
      </c>
      <c r="J212">
        <v>0</v>
      </c>
      <c r="K212">
        <v>6.1</v>
      </c>
      <c r="L212">
        <v>4.7</v>
      </c>
      <c r="M212">
        <v>7.8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184034</v>
      </c>
      <c r="V212" t="s">
        <v>30</v>
      </c>
      <c r="W212" t="s">
        <v>196</v>
      </c>
      <c r="X212" t="s">
        <v>197</v>
      </c>
      <c r="Y212">
        <v>25076.9230769231</v>
      </c>
      <c r="Z212">
        <v>2021</v>
      </c>
      <c r="AA212">
        <v>0.77559408123997298</v>
      </c>
      <c r="AB212">
        <v>7.8E-2</v>
      </c>
      <c r="AC212">
        <v>1.6455527607361999</v>
      </c>
    </row>
    <row r="213" spans="1:29" x14ac:dyDescent="0.3">
      <c r="A213">
        <v>2022</v>
      </c>
      <c r="B213">
        <v>113</v>
      </c>
      <c r="C213" t="s">
        <v>188</v>
      </c>
      <c r="D213">
        <v>91374.6</v>
      </c>
      <c r="E213">
        <v>11</v>
      </c>
      <c r="F213">
        <v>5194</v>
      </c>
      <c r="G213">
        <v>9.8000000000000007</v>
      </c>
      <c r="H213">
        <v>114385.2</v>
      </c>
      <c r="I213">
        <v>35761.800000000003</v>
      </c>
      <c r="J213">
        <v>0</v>
      </c>
      <c r="K213">
        <v>5.7</v>
      </c>
      <c r="L213">
        <v>4.5</v>
      </c>
      <c r="M213">
        <v>14.5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368247</v>
      </c>
      <c r="V213" t="s">
        <v>90</v>
      </c>
      <c r="W213" t="s">
        <v>189</v>
      </c>
      <c r="X213" t="s">
        <v>190</v>
      </c>
      <c r="Y213">
        <v>35820.689655172398</v>
      </c>
      <c r="Z213">
        <v>2021</v>
      </c>
      <c r="AA213">
        <v>0.79883236642502697</v>
      </c>
      <c r="AB213">
        <v>0.14499999999999999</v>
      </c>
      <c r="AC213">
        <v>3.1932718521370802</v>
      </c>
    </row>
    <row r="214" spans="1:29" x14ac:dyDescent="0.3">
      <c r="A214">
        <v>2022</v>
      </c>
      <c r="B214">
        <v>281</v>
      </c>
      <c r="C214" t="s">
        <v>185</v>
      </c>
      <c r="D214">
        <v>48486.1</v>
      </c>
      <c r="E214">
        <v>-3.3</v>
      </c>
      <c r="F214">
        <v>5986.4</v>
      </c>
      <c r="G214">
        <v>-2.6</v>
      </c>
      <c r="H214">
        <v>91297.1</v>
      </c>
      <c r="I214">
        <v>41039.300000000003</v>
      </c>
      <c r="J214">
        <v>0</v>
      </c>
      <c r="K214">
        <v>12.3</v>
      </c>
      <c r="L214">
        <v>6.6</v>
      </c>
      <c r="M214">
        <v>14.6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48829</v>
      </c>
      <c r="V214" t="s">
        <v>44</v>
      </c>
      <c r="W214" t="s">
        <v>186</v>
      </c>
      <c r="X214" t="s">
        <v>187</v>
      </c>
      <c r="Y214">
        <v>41002.739726027401</v>
      </c>
      <c r="Z214">
        <v>2021</v>
      </c>
      <c r="AA214">
        <v>0.53108039576284505</v>
      </c>
      <c r="AB214">
        <v>0.14599999999999999</v>
      </c>
      <c r="AC214">
        <v>2.2266097487638601</v>
      </c>
    </row>
    <row r="215" spans="1:29" x14ac:dyDescent="0.3">
      <c r="A215">
        <v>2022</v>
      </c>
      <c r="B215">
        <v>116</v>
      </c>
      <c r="C215" t="s">
        <v>150</v>
      </c>
      <c r="D215">
        <v>88320.5</v>
      </c>
      <c r="E215">
        <v>4</v>
      </c>
      <c r="F215">
        <v>7853.1</v>
      </c>
      <c r="G215">
        <v>-19.100000000000001</v>
      </c>
      <c r="H215">
        <v>251058.1</v>
      </c>
      <c r="I215">
        <v>58845.8</v>
      </c>
      <c r="J215">
        <v>0</v>
      </c>
      <c r="K215">
        <v>8.9</v>
      </c>
      <c r="L215">
        <v>3.1</v>
      </c>
      <c r="M215">
        <v>13.3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108900</v>
      </c>
      <c r="V215" t="s">
        <v>90</v>
      </c>
      <c r="W215" t="s">
        <v>191</v>
      </c>
      <c r="X215" t="s">
        <v>152</v>
      </c>
      <c r="Y215">
        <v>59045.864661654101</v>
      </c>
      <c r="Z215">
        <v>2021</v>
      </c>
      <c r="AA215">
        <v>0.35179307100627299</v>
      </c>
      <c r="AB215">
        <v>0.13300000000000001</v>
      </c>
      <c r="AC215">
        <v>4.2519167335192503</v>
      </c>
    </row>
    <row r="216" spans="1:29" x14ac:dyDescent="0.3">
      <c r="A216">
        <v>2022</v>
      </c>
      <c r="B216">
        <v>83</v>
      </c>
      <c r="C216" t="s">
        <v>192</v>
      </c>
      <c r="D216">
        <v>108215.6</v>
      </c>
      <c r="E216">
        <v>-4</v>
      </c>
      <c r="F216">
        <v>10513.9</v>
      </c>
      <c r="G216">
        <v>21.7</v>
      </c>
      <c r="H216">
        <v>196542.6</v>
      </c>
      <c r="I216">
        <v>68218.899999999994</v>
      </c>
      <c r="J216">
        <v>0</v>
      </c>
      <c r="K216">
        <v>9.6999999999999993</v>
      </c>
      <c r="L216">
        <v>5.3</v>
      </c>
      <c r="M216">
        <v>15.4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333840</v>
      </c>
      <c r="V216" t="s">
        <v>44</v>
      </c>
      <c r="W216" t="s">
        <v>193</v>
      </c>
      <c r="X216" t="s">
        <v>194</v>
      </c>
      <c r="Y216">
        <v>68272.077922077893</v>
      </c>
      <c r="Z216">
        <v>2021</v>
      </c>
      <c r="AA216">
        <v>0.55059615574435306</v>
      </c>
      <c r="AB216">
        <v>0.154</v>
      </c>
      <c r="AC216">
        <v>2.87881379887577</v>
      </c>
    </row>
    <row r="217" spans="1:29" x14ac:dyDescent="0.3">
      <c r="A217">
        <v>2021</v>
      </c>
      <c r="B217">
        <v>414</v>
      </c>
      <c r="C217" t="s">
        <v>195</v>
      </c>
      <c r="D217">
        <v>29598.9</v>
      </c>
      <c r="E217">
        <v>-10.199999999999999</v>
      </c>
      <c r="F217">
        <v>780.4</v>
      </c>
      <c r="G217">
        <v>-32</v>
      </c>
      <c r="H217">
        <v>44813.2</v>
      </c>
      <c r="I217">
        <v>24947</v>
      </c>
      <c r="J217">
        <v>0</v>
      </c>
      <c r="K217">
        <v>2.6</v>
      </c>
      <c r="L217">
        <v>1.7</v>
      </c>
      <c r="M217">
        <v>3.1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181897</v>
      </c>
      <c r="V217" t="s">
        <v>30</v>
      </c>
      <c r="W217" t="s">
        <v>196</v>
      </c>
      <c r="X217" t="s">
        <v>197</v>
      </c>
      <c r="Y217">
        <v>25174.193548387098</v>
      </c>
      <c r="Z217">
        <v>2020</v>
      </c>
      <c r="AA217">
        <v>0.66049512197298998</v>
      </c>
      <c r="AB217">
        <v>3.1E-2</v>
      </c>
      <c r="AC217">
        <v>1.7801245515120501</v>
      </c>
    </row>
    <row r="218" spans="1:29" x14ac:dyDescent="0.3">
      <c r="A218">
        <v>2021</v>
      </c>
      <c r="B218">
        <v>300</v>
      </c>
      <c r="C218" t="s">
        <v>182</v>
      </c>
      <c r="D218">
        <v>39538.800000000003</v>
      </c>
      <c r="E218">
        <v>-3.7</v>
      </c>
      <c r="F218">
        <v>1821.9</v>
      </c>
      <c r="G218">
        <v>-10.7</v>
      </c>
      <c r="H218">
        <v>43380.800000000003</v>
      </c>
      <c r="I218">
        <v>24903.200000000001</v>
      </c>
      <c r="J218">
        <v>0</v>
      </c>
      <c r="K218">
        <v>4.5999999999999996</v>
      </c>
      <c r="L218">
        <v>4.2</v>
      </c>
      <c r="M218">
        <v>7.3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145653</v>
      </c>
      <c r="V218" t="s">
        <v>90</v>
      </c>
      <c r="W218" t="s">
        <v>183</v>
      </c>
      <c r="X218" t="s">
        <v>184</v>
      </c>
      <c r="Y218">
        <v>24957.534246575298</v>
      </c>
      <c r="Z218">
        <v>2020</v>
      </c>
      <c r="AA218">
        <v>0.91143547375797596</v>
      </c>
      <c r="AB218">
        <v>7.2999999999999995E-2</v>
      </c>
      <c r="AC218">
        <v>1.7381845326307701</v>
      </c>
    </row>
    <row r="219" spans="1:29" x14ac:dyDescent="0.3">
      <c r="A219">
        <v>2021</v>
      </c>
      <c r="B219">
        <v>217</v>
      </c>
      <c r="C219" t="s">
        <v>185</v>
      </c>
      <c r="D219">
        <v>50115</v>
      </c>
      <c r="E219">
        <v>4</v>
      </c>
      <c r="F219">
        <v>6145.7</v>
      </c>
      <c r="G219">
        <v>4.4000000000000004</v>
      </c>
      <c r="H219">
        <v>95256.1</v>
      </c>
      <c r="I219">
        <v>43035.4</v>
      </c>
      <c r="J219">
        <v>0</v>
      </c>
      <c r="K219">
        <v>12.3</v>
      </c>
      <c r="L219">
        <v>6.5</v>
      </c>
      <c r="M219">
        <v>14.3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47320</v>
      </c>
      <c r="V219" t="s">
        <v>44</v>
      </c>
      <c r="W219" t="s">
        <v>186</v>
      </c>
      <c r="X219" t="s">
        <v>187</v>
      </c>
      <c r="Y219">
        <v>42976.9230769231</v>
      </c>
      <c r="Z219">
        <v>2020</v>
      </c>
      <c r="AA219">
        <v>0.52610803927517502</v>
      </c>
      <c r="AB219">
        <v>0.14299999999999999</v>
      </c>
      <c r="AC219">
        <v>2.2164476463218201</v>
      </c>
    </row>
    <row r="220" spans="1:29" x14ac:dyDescent="0.3">
      <c r="A220">
        <v>2021</v>
      </c>
      <c r="B220">
        <v>95</v>
      </c>
      <c r="C220" t="s">
        <v>188</v>
      </c>
      <c r="D220">
        <v>82344.600000000006</v>
      </c>
      <c r="E220">
        <v>2.1</v>
      </c>
      <c r="F220">
        <v>4731.8</v>
      </c>
      <c r="G220">
        <v>487.3</v>
      </c>
      <c r="H220">
        <v>107168.7</v>
      </c>
      <c r="I220">
        <v>31876.1</v>
      </c>
      <c r="J220">
        <v>0</v>
      </c>
      <c r="K220">
        <v>5.7</v>
      </c>
      <c r="L220">
        <v>4.4000000000000004</v>
      </c>
      <c r="M220">
        <v>14.8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350864</v>
      </c>
      <c r="V220" t="s">
        <v>90</v>
      </c>
      <c r="W220" t="s">
        <v>189</v>
      </c>
      <c r="X220" t="s">
        <v>190</v>
      </c>
      <c r="Y220">
        <v>31971.621621621602</v>
      </c>
      <c r="Z220">
        <v>2020</v>
      </c>
      <c r="AA220">
        <v>0.76836427053794598</v>
      </c>
      <c r="AB220">
        <v>0.14799999999999999</v>
      </c>
      <c r="AC220">
        <v>3.3519945052622702</v>
      </c>
    </row>
    <row r="221" spans="1:29" x14ac:dyDescent="0.3">
      <c r="A221">
        <v>2021</v>
      </c>
      <c r="B221">
        <v>88</v>
      </c>
      <c r="C221" t="s">
        <v>150</v>
      </c>
      <c r="D221">
        <v>84893.1</v>
      </c>
      <c r="E221">
        <v>11.7</v>
      </c>
      <c r="F221">
        <v>11053.6</v>
      </c>
      <c r="G221">
        <v>106.4</v>
      </c>
      <c r="H221">
        <v>238289.7</v>
      </c>
      <c r="I221">
        <v>50414.5</v>
      </c>
      <c r="J221">
        <v>0</v>
      </c>
      <c r="K221">
        <v>13</v>
      </c>
      <c r="L221">
        <v>4.5999999999999996</v>
      </c>
      <c r="M221">
        <v>21.9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109700</v>
      </c>
      <c r="V221" t="s">
        <v>90</v>
      </c>
      <c r="W221" t="s">
        <v>191</v>
      </c>
      <c r="X221" t="s">
        <v>152</v>
      </c>
      <c r="Y221">
        <v>50473.0593607306</v>
      </c>
      <c r="Z221">
        <v>2020</v>
      </c>
      <c r="AA221">
        <v>0.35626004816825901</v>
      </c>
      <c r="AB221">
        <v>0.219</v>
      </c>
      <c r="AC221">
        <v>4.7211265379604797</v>
      </c>
    </row>
    <row r="222" spans="1:29" x14ac:dyDescent="0.3">
      <c r="A222">
        <v>2021</v>
      </c>
      <c r="B222">
        <v>55</v>
      </c>
      <c r="C222" t="s">
        <v>192</v>
      </c>
      <c r="D222">
        <v>112670.3</v>
      </c>
      <c r="E222">
        <v>2.9</v>
      </c>
      <c r="F222">
        <v>8642.6</v>
      </c>
      <c r="G222">
        <v>9.9</v>
      </c>
      <c r="H222">
        <v>207644.6</v>
      </c>
      <c r="I222">
        <v>68378.899999999994</v>
      </c>
      <c r="J222">
        <v>0</v>
      </c>
      <c r="K222">
        <v>7.7</v>
      </c>
      <c r="L222">
        <v>4.2</v>
      </c>
      <c r="M222">
        <v>12.6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324667</v>
      </c>
      <c r="V222" t="s">
        <v>44</v>
      </c>
      <c r="W222" t="s">
        <v>193</v>
      </c>
      <c r="X222" t="s">
        <v>194</v>
      </c>
      <c r="Y222">
        <v>68592.063492063506</v>
      </c>
      <c r="Z222">
        <v>2020</v>
      </c>
      <c r="AA222">
        <v>0.54261126944789295</v>
      </c>
      <c r="AB222">
        <v>0.126</v>
      </c>
      <c r="AC222">
        <v>3.02723944183463</v>
      </c>
    </row>
    <row r="223" spans="1:29" x14ac:dyDescent="0.3">
      <c r="A223">
        <v>2020</v>
      </c>
      <c r="B223">
        <v>371</v>
      </c>
      <c r="C223" t="s">
        <v>132</v>
      </c>
      <c r="D223">
        <v>33312.800000000003</v>
      </c>
      <c r="E223">
        <v>-6.5</v>
      </c>
      <c r="F223">
        <v>9138.7999999999993</v>
      </c>
      <c r="G223">
        <v>25.9</v>
      </c>
      <c r="H223">
        <v>38830.300000000003</v>
      </c>
      <c r="I223">
        <v>13162.2</v>
      </c>
      <c r="J223">
        <v>0</v>
      </c>
      <c r="K223">
        <v>27.4</v>
      </c>
      <c r="L223">
        <v>23.5</v>
      </c>
      <c r="M223">
        <v>69.400000000000006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128697</v>
      </c>
      <c r="V223" t="s">
        <v>90</v>
      </c>
      <c r="W223" t="s">
        <v>133</v>
      </c>
      <c r="X223" t="s">
        <v>134</v>
      </c>
      <c r="Y223">
        <v>13168.2997118156</v>
      </c>
      <c r="Z223">
        <v>2019</v>
      </c>
      <c r="AA223">
        <v>0.85790735585354705</v>
      </c>
      <c r="AB223">
        <v>0.69399999999999995</v>
      </c>
      <c r="AC223">
        <v>2.9487709764958199</v>
      </c>
    </row>
    <row r="224" spans="1:29" x14ac:dyDescent="0.3">
      <c r="A224">
        <v>2020</v>
      </c>
      <c r="B224">
        <v>345</v>
      </c>
      <c r="C224" t="s">
        <v>195</v>
      </c>
      <c r="D224">
        <v>35796.9</v>
      </c>
      <c r="E224">
        <v>-1.6</v>
      </c>
      <c r="F224">
        <v>2289.5</v>
      </c>
      <c r="G224">
        <v>6.1</v>
      </c>
      <c r="H224">
        <v>44662.400000000001</v>
      </c>
      <c r="I224">
        <v>25775.8</v>
      </c>
      <c r="J224">
        <v>0</v>
      </c>
      <c r="K224">
        <v>6.4</v>
      </c>
      <c r="L224">
        <v>5.0999999999999996</v>
      </c>
      <c r="M224">
        <v>8.9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195056</v>
      </c>
      <c r="V224" t="s">
        <v>30</v>
      </c>
      <c r="W224" t="s">
        <v>196</v>
      </c>
      <c r="X224" t="s">
        <v>198</v>
      </c>
      <c r="Y224">
        <v>25724.719101123599</v>
      </c>
      <c r="Z224">
        <v>2019</v>
      </c>
      <c r="AA224">
        <v>0.80149969549330102</v>
      </c>
      <c r="AB224">
        <v>8.8999999999999996E-2</v>
      </c>
      <c r="AC224">
        <v>1.73616667394628</v>
      </c>
    </row>
    <row r="225" spans="1:29" x14ac:dyDescent="0.3">
      <c r="A225">
        <v>2020</v>
      </c>
      <c r="B225">
        <v>300</v>
      </c>
      <c r="C225" t="s">
        <v>182</v>
      </c>
      <c r="D225">
        <v>40766.1</v>
      </c>
      <c r="E225">
        <v>1.9</v>
      </c>
      <c r="F225">
        <v>2044.2</v>
      </c>
      <c r="G225">
        <v>-16.7</v>
      </c>
      <c r="H225">
        <v>39362.199999999997</v>
      </c>
      <c r="I225">
        <v>21685.599999999999</v>
      </c>
      <c r="J225">
        <v>0</v>
      </c>
      <c r="K225">
        <v>5</v>
      </c>
      <c r="L225">
        <v>5.2</v>
      </c>
      <c r="M225">
        <v>9.4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145817</v>
      </c>
      <c r="V225" t="s">
        <v>90</v>
      </c>
      <c r="W225" t="s">
        <v>183</v>
      </c>
      <c r="X225" t="s">
        <v>184</v>
      </c>
      <c r="Y225">
        <v>21746.808510638301</v>
      </c>
      <c r="Z225">
        <v>2019</v>
      </c>
      <c r="AA225">
        <v>1.0356661975194501</v>
      </c>
      <c r="AB225">
        <v>9.4E-2</v>
      </c>
      <c r="AC225">
        <v>1.81002191566383</v>
      </c>
    </row>
    <row r="226" spans="1:29" x14ac:dyDescent="0.3">
      <c r="A226">
        <v>2020</v>
      </c>
      <c r="B226">
        <v>245</v>
      </c>
      <c r="C226" t="s">
        <v>185</v>
      </c>
      <c r="D226">
        <v>45820.800000000003</v>
      </c>
      <c r="E226">
        <v>0.7</v>
      </c>
      <c r="F226">
        <v>5570.9</v>
      </c>
      <c r="G226">
        <v>7.8</v>
      </c>
      <c r="H226">
        <v>66236.7</v>
      </c>
      <c r="I226">
        <v>37801.5</v>
      </c>
      <c r="J226">
        <v>0</v>
      </c>
      <c r="K226">
        <v>12.2</v>
      </c>
      <c r="L226">
        <v>8.4</v>
      </c>
      <c r="M226">
        <v>14.7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41996</v>
      </c>
      <c r="V226" t="s">
        <v>44</v>
      </c>
      <c r="W226" t="s">
        <v>186</v>
      </c>
      <c r="X226" t="s">
        <v>187</v>
      </c>
      <c r="Y226">
        <v>37897.278911564601</v>
      </c>
      <c r="Z226">
        <v>2019</v>
      </c>
      <c r="AA226">
        <v>0.69177359379316905</v>
      </c>
      <c r="AB226">
        <v>0.14699999999999999</v>
      </c>
      <c r="AC226">
        <v>1.7477956703584701</v>
      </c>
    </row>
    <row r="227" spans="1:29" x14ac:dyDescent="0.3">
      <c r="A227">
        <v>2020</v>
      </c>
      <c r="B227">
        <v>116</v>
      </c>
      <c r="C227" t="s">
        <v>150</v>
      </c>
      <c r="D227">
        <v>78157.7</v>
      </c>
      <c r="E227">
        <v>1.4</v>
      </c>
      <c r="F227">
        <v>8264</v>
      </c>
      <c r="G227">
        <v>86.6</v>
      </c>
      <c r="H227">
        <v>189586.9</v>
      </c>
      <c r="I227">
        <v>33851.800000000003</v>
      </c>
      <c r="J227">
        <v>0</v>
      </c>
      <c r="K227">
        <v>10.6</v>
      </c>
      <c r="L227">
        <v>4.4000000000000004</v>
      </c>
      <c r="M227">
        <v>24.4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114400</v>
      </c>
      <c r="V227" t="s">
        <v>90</v>
      </c>
      <c r="W227" t="s">
        <v>151</v>
      </c>
      <c r="X227" t="s">
        <v>152</v>
      </c>
      <c r="Y227">
        <v>33868.852459016402</v>
      </c>
      <c r="Z227">
        <v>2019</v>
      </c>
      <c r="AA227">
        <v>0.41225263981846799</v>
      </c>
      <c r="AB227">
        <v>0.24399999999999999</v>
      </c>
      <c r="AC227">
        <v>5.59767710551791</v>
      </c>
    </row>
    <row r="228" spans="1:29" x14ac:dyDescent="0.3">
      <c r="A228">
        <v>2020</v>
      </c>
      <c r="B228">
        <v>102</v>
      </c>
      <c r="C228" t="s">
        <v>188</v>
      </c>
      <c r="D228">
        <v>85507.8</v>
      </c>
      <c r="E228">
        <v>1.1000000000000001</v>
      </c>
      <c r="F228">
        <v>2007.2</v>
      </c>
      <c r="G228">
        <v>-38.700000000000003</v>
      </c>
      <c r="H228">
        <v>86984.7</v>
      </c>
      <c r="I228">
        <v>29480.5</v>
      </c>
      <c r="J228">
        <v>0</v>
      </c>
      <c r="K228">
        <v>2.2999999999999998</v>
      </c>
      <c r="L228">
        <v>2.2999999999999998</v>
      </c>
      <c r="M228">
        <v>6.8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295941</v>
      </c>
      <c r="V228" t="s">
        <v>90</v>
      </c>
      <c r="W228" t="s">
        <v>189</v>
      </c>
      <c r="X228" t="s">
        <v>190</v>
      </c>
      <c r="Y228">
        <v>29517.647058823499</v>
      </c>
      <c r="Z228">
        <v>2019</v>
      </c>
      <c r="AA228">
        <v>0.98302115199569595</v>
      </c>
      <c r="AB228">
        <v>6.8000000000000005E-2</v>
      </c>
      <c r="AC228">
        <v>2.9468710641689899</v>
      </c>
    </row>
    <row r="229" spans="1:29" x14ac:dyDescent="0.3">
      <c r="A229">
        <v>2020</v>
      </c>
      <c r="B229">
        <v>98</v>
      </c>
      <c r="C229" t="s">
        <v>126</v>
      </c>
      <c r="D229">
        <v>86604.7</v>
      </c>
      <c r="E229">
        <v>4.8</v>
      </c>
      <c r="F229">
        <v>12727.9</v>
      </c>
      <c r="G229">
        <v>35.700000000000003</v>
      </c>
      <c r="H229">
        <v>326163.20000000001</v>
      </c>
      <c r="I229">
        <v>68866.7</v>
      </c>
      <c r="J229">
        <v>0</v>
      </c>
      <c r="K229">
        <v>14.7</v>
      </c>
      <c r="L229">
        <v>3.9</v>
      </c>
      <c r="M229">
        <v>18.5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76866</v>
      </c>
      <c r="V229" t="s">
        <v>44</v>
      </c>
      <c r="W229" t="s">
        <v>127</v>
      </c>
      <c r="X229" t="s">
        <v>128</v>
      </c>
      <c r="Y229">
        <v>68799.459459459496</v>
      </c>
      <c r="Z229">
        <v>2019</v>
      </c>
      <c r="AA229">
        <v>0.26552566322626198</v>
      </c>
      <c r="AB229">
        <v>0.185</v>
      </c>
      <c r="AC229">
        <v>4.7407814329150897</v>
      </c>
    </row>
    <row r="230" spans="1:29" x14ac:dyDescent="0.3">
      <c r="A230">
        <v>2020</v>
      </c>
      <c r="B230">
        <v>64</v>
      </c>
      <c r="C230" t="s">
        <v>199</v>
      </c>
      <c r="D230">
        <v>107146.9</v>
      </c>
      <c r="E230">
        <v>0.6</v>
      </c>
      <c r="F230">
        <v>7707.5</v>
      </c>
      <c r="G230">
        <v>-6.1</v>
      </c>
      <c r="H230">
        <v>201456.1</v>
      </c>
      <c r="I230">
        <v>83716.600000000006</v>
      </c>
      <c r="J230">
        <v>0</v>
      </c>
      <c r="K230">
        <v>7.2</v>
      </c>
      <c r="L230">
        <v>3.8</v>
      </c>
      <c r="M230">
        <v>9.1999999999999993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303351</v>
      </c>
      <c r="V230" t="s">
        <v>44</v>
      </c>
      <c r="W230" t="s">
        <v>193</v>
      </c>
      <c r="X230" t="s">
        <v>200</v>
      </c>
      <c r="Y230">
        <v>83777.173913043502</v>
      </c>
      <c r="Z230">
        <v>2019</v>
      </c>
      <c r="AA230">
        <v>0.53186227669452502</v>
      </c>
      <c r="AB230">
        <v>9.1999999999999998E-2</v>
      </c>
      <c r="AC230">
        <v>2.4046657411612098</v>
      </c>
    </row>
    <row r="231" spans="1:29" x14ac:dyDescent="0.3">
      <c r="A231">
        <v>2019</v>
      </c>
      <c r="B231">
        <v>371</v>
      </c>
      <c r="C231" t="s">
        <v>132</v>
      </c>
      <c r="D231">
        <v>33312.800000000003</v>
      </c>
      <c r="E231">
        <v>-6.5</v>
      </c>
      <c r="F231">
        <v>9138.7999999999993</v>
      </c>
      <c r="G231">
        <v>25.9</v>
      </c>
      <c r="H231">
        <v>38830.300000000003</v>
      </c>
      <c r="I231">
        <v>13162.2</v>
      </c>
      <c r="J231">
        <v>0</v>
      </c>
      <c r="K231">
        <v>27.4</v>
      </c>
      <c r="L231">
        <v>23.5</v>
      </c>
      <c r="M231">
        <v>69.400000000000006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128697</v>
      </c>
      <c r="V231" t="s">
        <v>90</v>
      </c>
      <c r="W231" t="s">
        <v>133</v>
      </c>
      <c r="X231" t="s">
        <v>134</v>
      </c>
      <c r="Y231">
        <v>13168.2997118156</v>
      </c>
      <c r="Z231">
        <v>2018</v>
      </c>
      <c r="AA231">
        <v>0.85790735585354705</v>
      </c>
      <c r="AB231">
        <v>0.69399999999999995</v>
      </c>
      <c r="AC231">
        <v>2.9487709764958199</v>
      </c>
    </row>
    <row r="232" spans="1:29" x14ac:dyDescent="0.3">
      <c r="A232">
        <v>2019</v>
      </c>
      <c r="B232">
        <v>345</v>
      </c>
      <c r="C232" t="s">
        <v>195</v>
      </c>
      <c r="D232">
        <v>35796.9</v>
      </c>
      <c r="E232">
        <v>-1.6</v>
      </c>
      <c r="F232">
        <v>2289.5</v>
      </c>
      <c r="G232">
        <v>6.1</v>
      </c>
      <c r="H232">
        <v>44662.400000000001</v>
      </c>
      <c r="I232">
        <v>25775.8</v>
      </c>
      <c r="J232">
        <v>0</v>
      </c>
      <c r="K232">
        <v>6.4</v>
      </c>
      <c r="L232">
        <v>5.0999999999999996</v>
      </c>
      <c r="M232">
        <v>8.9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195056</v>
      </c>
      <c r="V232" t="s">
        <v>30</v>
      </c>
      <c r="W232" t="s">
        <v>196</v>
      </c>
      <c r="X232" t="s">
        <v>198</v>
      </c>
      <c r="Y232">
        <v>25724.719101123599</v>
      </c>
      <c r="Z232">
        <v>2018</v>
      </c>
      <c r="AA232">
        <v>0.80149969549330102</v>
      </c>
      <c r="AB232">
        <v>8.8999999999999996E-2</v>
      </c>
      <c r="AC232">
        <v>1.73616667394628</v>
      </c>
    </row>
    <row r="233" spans="1:29" x14ac:dyDescent="0.3">
      <c r="A233">
        <v>2019</v>
      </c>
      <c r="B233">
        <v>300</v>
      </c>
      <c r="C233" t="s">
        <v>182</v>
      </c>
      <c r="D233">
        <v>40766.1</v>
      </c>
      <c r="E233">
        <v>1.9</v>
      </c>
      <c r="F233">
        <v>2044.2</v>
      </c>
      <c r="G233">
        <v>-16.7</v>
      </c>
      <c r="H233">
        <v>39362.199999999997</v>
      </c>
      <c r="I233">
        <v>21685.599999999999</v>
      </c>
      <c r="J233">
        <v>0</v>
      </c>
      <c r="K233">
        <v>5</v>
      </c>
      <c r="L233">
        <v>5.2</v>
      </c>
      <c r="M233">
        <v>9.4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145817</v>
      </c>
      <c r="V233" t="s">
        <v>90</v>
      </c>
      <c r="W233" t="s">
        <v>183</v>
      </c>
      <c r="X233" t="s">
        <v>184</v>
      </c>
      <c r="Y233">
        <v>21746.808510638301</v>
      </c>
      <c r="Z233">
        <v>2018</v>
      </c>
      <c r="AA233">
        <v>1.0356661975194501</v>
      </c>
      <c r="AB233">
        <v>9.4E-2</v>
      </c>
      <c r="AC233">
        <v>1.81002191566383</v>
      </c>
    </row>
    <row r="234" spans="1:29" x14ac:dyDescent="0.3">
      <c r="A234">
        <v>2019</v>
      </c>
      <c r="B234">
        <v>245</v>
      </c>
      <c r="C234" t="s">
        <v>185</v>
      </c>
      <c r="D234">
        <v>45820.800000000003</v>
      </c>
      <c r="E234">
        <v>0.7</v>
      </c>
      <c r="F234">
        <v>5570.9</v>
      </c>
      <c r="G234">
        <v>7.8</v>
      </c>
      <c r="H234">
        <v>66236.7</v>
      </c>
      <c r="I234">
        <v>37801.5</v>
      </c>
      <c r="J234">
        <v>0</v>
      </c>
      <c r="K234">
        <v>12.2</v>
      </c>
      <c r="L234">
        <v>8.4</v>
      </c>
      <c r="M234">
        <v>14.7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41996</v>
      </c>
      <c r="V234" t="s">
        <v>44</v>
      </c>
      <c r="W234" t="s">
        <v>186</v>
      </c>
      <c r="X234" t="s">
        <v>187</v>
      </c>
      <c r="Y234">
        <v>37897.278911564601</v>
      </c>
      <c r="Z234">
        <v>2018</v>
      </c>
      <c r="AA234">
        <v>0.69177359379316905</v>
      </c>
      <c r="AB234">
        <v>0.14699999999999999</v>
      </c>
      <c r="AC234">
        <v>1.7477956703584701</v>
      </c>
    </row>
    <row r="235" spans="1:29" x14ac:dyDescent="0.3">
      <c r="A235">
        <v>2019</v>
      </c>
      <c r="B235">
        <v>116</v>
      </c>
      <c r="C235" t="s">
        <v>150</v>
      </c>
      <c r="D235">
        <v>78157.7</v>
      </c>
      <c r="E235">
        <v>1.4</v>
      </c>
      <c r="F235">
        <v>8264</v>
      </c>
      <c r="G235">
        <v>86.6</v>
      </c>
      <c r="H235">
        <v>189586.9</v>
      </c>
      <c r="I235">
        <v>33851.800000000003</v>
      </c>
      <c r="J235">
        <v>0</v>
      </c>
      <c r="K235">
        <v>10.6</v>
      </c>
      <c r="L235">
        <v>4.4000000000000004</v>
      </c>
      <c r="M235">
        <v>24.4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114400</v>
      </c>
      <c r="V235" t="s">
        <v>90</v>
      </c>
      <c r="W235" t="s">
        <v>151</v>
      </c>
      <c r="X235" t="s">
        <v>152</v>
      </c>
      <c r="Y235">
        <v>33868.852459016402</v>
      </c>
      <c r="Z235">
        <v>2018</v>
      </c>
      <c r="AA235">
        <v>0.41225263981846799</v>
      </c>
      <c r="AB235">
        <v>0.24399999999999999</v>
      </c>
      <c r="AC235">
        <v>5.59767710551791</v>
      </c>
    </row>
    <row r="236" spans="1:29" x14ac:dyDescent="0.3">
      <c r="A236">
        <v>2019</v>
      </c>
      <c r="B236">
        <v>102</v>
      </c>
      <c r="C236" t="s">
        <v>188</v>
      </c>
      <c r="D236">
        <v>85507.8</v>
      </c>
      <c r="E236">
        <v>1.1000000000000001</v>
      </c>
      <c r="F236">
        <v>2007.2</v>
      </c>
      <c r="G236">
        <v>-38.700000000000003</v>
      </c>
      <c r="H236">
        <v>86984.7</v>
      </c>
      <c r="I236">
        <v>29480.5</v>
      </c>
      <c r="J236">
        <v>0</v>
      </c>
      <c r="K236">
        <v>2.2999999999999998</v>
      </c>
      <c r="L236">
        <v>2.2999999999999998</v>
      </c>
      <c r="M236">
        <v>6.8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295941</v>
      </c>
      <c r="V236" t="s">
        <v>90</v>
      </c>
      <c r="W236" t="s">
        <v>189</v>
      </c>
      <c r="X236" t="s">
        <v>190</v>
      </c>
      <c r="Y236">
        <v>29517.647058823499</v>
      </c>
      <c r="Z236">
        <v>2018</v>
      </c>
      <c r="AA236">
        <v>0.98302115199569595</v>
      </c>
      <c r="AB236">
        <v>6.8000000000000005E-2</v>
      </c>
      <c r="AC236">
        <v>2.9468710641689899</v>
      </c>
    </row>
    <row r="237" spans="1:29" x14ac:dyDescent="0.3">
      <c r="A237">
        <v>2019</v>
      </c>
      <c r="B237">
        <v>98</v>
      </c>
      <c r="C237" t="s">
        <v>126</v>
      </c>
      <c r="D237">
        <v>86604.7</v>
      </c>
      <c r="E237">
        <v>4.8</v>
      </c>
      <c r="F237">
        <v>12727.9</v>
      </c>
      <c r="G237">
        <v>35.700000000000003</v>
      </c>
      <c r="H237">
        <v>326163.20000000001</v>
      </c>
      <c r="I237">
        <v>68866.7</v>
      </c>
      <c r="J237">
        <v>0</v>
      </c>
      <c r="K237">
        <v>14.7</v>
      </c>
      <c r="L237">
        <v>3.9</v>
      </c>
      <c r="M237">
        <v>18.5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76866</v>
      </c>
      <c r="V237" t="s">
        <v>44</v>
      </c>
      <c r="W237" t="s">
        <v>127</v>
      </c>
      <c r="X237" t="s">
        <v>128</v>
      </c>
      <c r="Y237">
        <v>68799.459459459496</v>
      </c>
      <c r="Z237">
        <v>2018</v>
      </c>
      <c r="AA237">
        <v>0.26552566322626198</v>
      </c>
      <c r="AB237">
        <v>0.185</v>
      </c>
      <c r="AC237">
        <v>4.7407814329150897</v>
      </c>
    </row>
    <row r="238" spans="1:29" x14ac:dyDescent="0.3">
      <c r="A238">
        <v>2019</v>
      </c>
      <c r="B238">
        <v>64</v>
      </c>
      <c r="C238" t="s">
        <v>199</v>
      </c>
      <c r="D238">
        <v>107146.9</v>
      </c>
      <c r="E238">
        <v>0.6</v>
      </c>
      <c r="F238">
        <v>7707.5</v>
      </c>
      <c r="G238">
        <v>-6.1</v>
      </c>
      <c r="H238">
        <v>201456.1</v>
      </c>
      <c r="I238">
        <v>83716.600000000006</v>
      </c>
      <c r="J238">
        <v>0</v>
      </c>
      <c r="K238">
        <v>7.2</v>
      </c>
      <c r="L238">
        <v>3.8</v>
      </c>
      <c r="M238">
        <v>9.1999999999999993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303351</v>
      </c>
      <c r="V238" t="s">
        <v>44</v>
      </c>
      <c r="W238" t="s">
        <v>193</v>
      </c>
      <c r="X238" t="s">
        <v>200</v>
      </c>
      <c r="Y238">
        <v>83777.173913043502</v>
      </c>
      <c r="Z238">
        <v>2018</v>
      </c>
      <c r="AA238">
        <v>0.53186227669452502</v>
      </c>
      <c r="AB238">
        <v>9.1999999999999998E-2</v>
      </c>
      <c r="AC238">
        <v>2.4046657411612098</v>
      </c>
    </row>
    <row r="239" spans="1:29" x14ac:dyDescent="0.3">
      <c r="A239">
        <v>2018</v>
      </c>
      <c r="B239">
        <v>371</v>
      </c>
      <c r="C239" t="s">
        <v>132</v>
      </c>
      <c r="D239">
        <v>33312.800000000003</v>
      </c>
      <c r="E239">
        <v>-6.5</v>
      </c>
      <c r="F239">
        <v>9138.7999999999993</v>
      </c>
      <c r="G239">
        <v>25.9</v>
      </c>
      <c r="H239">
        <v>38830.300000000003</v>
      </c>
      <c r="I239">
        <v>13162.2</v>
      </c>
      <c r="J239">
        <v>0</v>
      </c>
      <c r="K239">
        <v>27.4</v>
      </c>
      <c r="L239">
        <v>23.5</v>
      </c>
      <c r="M239">
        <v>69.400000000000006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128697</v>
      </c>
      <c r="V239" t="s">
        <v>90</v>
      </c>
      <c r="W239" t="s">
        <v>133</v>
      </c>
      <c r="X239" t="s">
        <v>134</v>
      </c>
      <c r="Y239">
        <v>13168.2997118156</v>
      </c>
      <c r="Z239">
        <v>2017</v>
      </c>
      <c r="AA239">
        <v>0.85790735585354705</v>
      </c>
      <c r="AB239">
        <v>0.69399999999999995</v>
      </c>
      <c r="AC239">
        <v>2.9487709764958199</v>
      </c>
    </row>
    <row r="240" spans="1:29" x14ac:dyDescent="0.3">
      <c r="A240">
        <v>2018</v>
      </c>
      <c r="B240">
        <v>345</v>
      </c>
      <c r="C240" t="s">
        <v>195</v>
      </c>
      <c r="D240">
        <v>35796.9</v>
      </c>
      <c r="E240">
        <v>-1.6</v>
      </c>
      <c r="F240">
        <v>2289.5</v>
      </c>
      <c r="G240">
        <v>6.1</v>
      </c>
      <c r="H240">
        <v>44662.400000000001</v>
      </c>
      <c r="I240">
        <v>25775.8</v>
      </c>
      <c r="J240">
        <v>0</v>
      </c>
      <c r="K240">
        <v>6.4</v>
      </c>
      <c r="L240">
        <v>5.0999999999999996</v>
      </c>
      <c r="M240">
        <v>8.9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195056</v>
      </c>
      <c r="V240" t="s">
        <v>30</v>
      </c>
      <c r="W240" t="s">
        <v>196</v>
      </c>
      <c r="X240" t="s">
        <v>198</v>
      </c>
      <c r="Y240">
        <v>25724.719101123599</v>
      </c>
      <c r="Z240">
        <v>2017</v>
      </c>
      <c r="AA240">
        <v>0.80149969549330102</v>
      </c>
      <c r="AB240">
        <v>8.8999999999999996E-2</v>
      </c>
      <c r="AC240">
        <v>1.73616667394628</v>
      </c>
    </row>
    <row r="241" spans="1:29" x14ac:dyDescent="0.3">
      <c r="A241">
        <v>2018</v>
      </c>
      <c r="B241">
        <v>300</v>
      </c>
      <c r="C241" t="s">
        <v>182</v>
      </c>
      <c r="D241">
        <v>40766.1</v>
      </c>
      <c r="E241">
        <v>1.9</v>
      </c>
      <c r="F241">
        <v>2044.2</v>
      </c>
      <c r="G241">
        <v>-16.7</v>
      </c>
      <c r="H241">
        <v>39362.199999999997</v>
      </c>
      <c r="I241">
        <v>21685.599999999999</v>
      </c>
      <c r="J241">
        <v>0</v>
      </c>
      <c r="K241">
        <v>5</v>
      </c>
      <c r="L241">
        <v>5.2</v>
      </c>
      <c r="M241">
        <v>9.4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145817</v>
      </c>
      <c r="V241" t="s">
        <v>90</v>
      </c>
      <c r="W241" t="s">
        <v>183</v>
      </c>
      <c r="X241" t="s">
        <v>184</v>
      </c>
      <c r="Y241">
        <v>21746.808510638301</v>
      </c>
      <c r="Z241">
        <v>2017</v>
      </c>
      <c r="AA241">
        <v>1.0356661975194501</v>
      </c>
      <c r="AB241">
        <v>9.4E-2</v>
      </c>
      <c r="AC241">
        <v>1.81002191566383</v>
      </c>
    </row>
    <row r="242" spans="1:29" x14ac:dyDescent="0.3">
      <c r="A242">
        <v>2018</v>
      </c>
      <c r="B242">
        <v>245</v>
      </c>
      <c r="C242" t="s">
        <v>185</v>
      </c>
      <c r="D242">
        <v>45820.800000000003</v>
      </c>
      <c r="E242">
        <v>0.7</v>
      </c>
      <c r="F242">
        <v>5570.9</v>
      </c>
      <c r="G242">
        <v>7.8</v>
      </c>
      <c r="H242">
        <v>66236.7</v>
      </c>
      <c r="I242">
        <v>37801.5</v>
      </c>
      <c r="J242">
        <v>0</v>
      </c>
      <c r="K242">
        <v>12.2</v>
      </c>
      <c r="L242">
        <v>8.4</v>
      </c>
      <c r="M242">
        <v>14.7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41996</v>
      </c>
      <c r="V242" t="s">
        <v>44</v>
      </c>
      <c r="W242" t="s">
        <v>186</v>
      </c>
      <c r="X242" t="s">
        <v>187</v>
      </c>
      <c r="Y242">
        <v>37897.278911564601</v>
      </c>
      <c r="Z242">
        <v>2017</v>
      </c>
      <c r="AA242">
        <v>0.69177359379316905</v>
      </c>
      <c r="AB242">
        <v>0.14699999999999999</v>
      </c>
      <c r="AC242">
        <v>1.7477956703584701</v>
      </c>
    </row>
    <row r="243" spans="1:29" x14ac:dyDescent="0.3">
      <c r="A243">
        <v>2018</v>
      </c>
      <c r="B243">
        <v>116</v>
      </c>
      <c r="C243" t="s">
        <v>150</v>
      </c>
      <c r="D243">
        <v>78157.7</v>
      </c>
      <c r="E243">
        <v>1.4</v>
      </c>
      <c r="F243">
        <v>8264</v>
      </c>
      <c r="G243">
        <v>86.6</v>
      </c>
      <c r="H243">
        <v>189586.9</v>
      </c>
      <c r="I243">
        <v>33851.800000000003</v>
      </c>
      <c r="J243">
        <v>0</v>
      </c>
      <c r="K243">
        <v>10.6</v>
      </c>
      <c r="L243">
        <v>4.4000000000000004</v>
      </c>
      <c r="M243">
        <v>24.4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114400</v>
      </c>
      <c r="V243" t="s">
        <v>90</v>
      </c>
      <c r="W243" t="s">
        <v>151</v>
      </c>
      <c r="X243" t="s">
        <v>152</v>
      </c>
      <c r="Y243">
        <v>33868.852459016402</v>
      </c>
      <c r="Z243">
        <v>2017</v>
      </c>
      <c r="AA243">
        <v>0.41225263981846799</v>
      </c>
      <c r="AB243">
        <v>0.24399999999999999</v>
      </c>
      <c r="AC243">
        <v>5.59767710551791</v>
      </c>
    </row>
    <row r="244" spans="1:29" x14ac:dyDescent="0.3">
      <c r="A244">
        <v>2018</v>
      </c>
      <c r="B244">
        <v>102</v>
      </c>
      <c r="C244" t="s">
        <v>188</v>
      </c>
      <c r="D244">
        <v>85507.8</v>
      </c>
      <c r="E244">
        <v>1.1000000000000001</v>
      </c>
      <c r="F244">
        <v>2007.2</v>
      </c>
      <c r="G244">
        <v>-38.700000000000003</v>
      </c>
      <c r="H244">
        <v>86984.7</v>
      </c>
      <c r="I244">
        <v>29480.5</v>
      </c>
      <c r="J244">
        <v>0</v>
      </c>
      <c r="K244">
        <v>2.2999999999999998</v>
      </c>
      <c r="L244">
        <v>2.2999999999999998</v>
      </c>
      <c r="M244">
        <v>6.8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295941</v>
      </c>
      <c r="V244" t="s">
        <v>90</v>
      </c>
      <c r="W244" t="s">
        <v>189</v>
      </c>
      <c r="X244" t="s">
        <v>190</v>
      </c>
      <c r="Y244">
        <v>29517.647058823499</v>
      </c>
      <c r="Z244">
        <v>2017</v>
      </c>
      <c r="AA244">
        <v>0.98302115199569595</v>
      </c>
      <c r="AB244">
        <v>6.8000000000000005E-2</v>
      </c>
      <c r="AC244">
        <v>2.9468710641689899</v>
      </c>
    </row>
    <row r="245" spans="1:29" x14ac:dyDescent="0.3">
      <c r="A245">
        <v>2018</v>
      </c>
      <c r="B245">
        <v>98</v>
      </c>
      <c r="C245" t="s">
        <v>126</v>
      </c>
      <c r="D245">
        <v>86604.7</v>
      </c>
      <c r="E245">
        <v>4.8</v>
      </c>
      <c r="F245">
        <v>12727.9</v>
      </c>
      <c r="G245">
        <v>35.700000000000003</v>
      </c>
      <c r="H245">
        <v>326163.20000000001</v>
      </c>
      <c r="I245">
        <v>68866.7</v>
      </c>
      <c r="J245">
        <v>0</v>
      </c>
      <c r="K245">
        <v>14.7</v>
      </c>
      <c r="L245">
        <v>3.9</v>
      </c>
      <c r="M245">
        <v>18.5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76866</v>
      </c>
      <c r="V245" t="s">
        <v>44</v>
      </c>
      <c r="W245" t="s">
        <v>127</v>
      </c>
      <c r="X245" t="s">
        <v>128</v>
      </c>
      <c r="Y245">
        <v>68799.459459459496</v>
      </c>
      <c r="Z245">
        <v>2017</v>
      </c>
      <c r="AA245">
        <v>0.26552566322626198</v>
      </c>
      <c r="AB245">
        <v>0.185</v>
      </c>
      <c r="AC245">
        <v>4.7407814329150897</v>
      </c>
    </row>
    <row r="246" spans="1:29" x14ac:dyDescent="0.3">
      <c r="A246">
        <v>2018</v>
      </c>
      <c r="B246">
        <v>64</v>
      </c>
      <c r="C246" t="s">
        <v>199</v>
      </c>
      <c r="D246">
        <v>107146.9</v>
      </c>
      <c r="E246">
        <v>0.6</v>
      </c>
      <c r="F246">
        <v>7707.5</v>
      </c>
      <c r="G246">
        <v>-6.1</v>
      </c>
      <c r="H246">
        <v>201456.1</v>
      </c>
      <c r="I246">
        <v>83716.600000000006</v>
      </c>
      <c r="J246">
        <v>0</v>
      </c>
      <c r="K246">
        <v>7.2</v>
      </c>
      <c r="L246">
        <v>3.8</v>
      </c>
      <c r="M246">
        <v>9.1999999999999993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303351</v>
      </c>
      <c r="V246" t="s">
        <v>44</v>
      </c>
      <c r="W246" t="s">
        <v>193</v>
      </c>
      <c r="X246" t="s">
        <v>200</v>
      </c>
      <c r="Y246">
        <v>83777.173913043502</v>
      </c>
      <c r="Z246">
        <v>2017</v>
      </c>
      <c r="AA246">
        <v>0.53186227669452502</v>
      </c>
      <c r="AB246">
        <v>9.1999999999999998E-2</v>
      </c>
      <c r="AC246">
        <v>2.4046657411612098</v>
      </c>
    </row>
    <row r="247" spans="1:29" x14ac:dyDescent="0.3">
      <c r="A247">
        <v>2017</v>
      </c>
      <c r="B247">
        <v>347</v>
      </c>
      <c r="C247" t="s">
        <v>195</v>
      </c>
      <c r="D247">
        <v>31271</v>
      </c>
      <c r="E247">
        <v>-0.4</v>
      </c>
      <c r="F247">
        <v>1385</v>
      </c>
      <c r="G247">
        <v>-23.9</v>
      </c>
      <c r="H247">
        <v>44062.2</v>
      </c>
      <c r="I247">
        <v>23864.9</v>
      </c>
      <c r="J247">
        <v>0</v>
      </c>
      <c r="K247">
        <v>4.4000000000000004</v>
      </c>
      <c r="L247">
        <v>3.1</v>
      </c>
      <c r="M247">
        <v>5.8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197673</v>
      </c>
      <c r="V247" t="s">
        <v>30</v>
      </c>
      <c r="W247" t="s">
        <v>196</v>
      </c>
      <c r="X247" t="s">
        <v>198</v>
      </c>
      <c r="Y247">
        <v>23879.310344827602</v>
      </c>
      <c r="Z247">
        <v>2016</v>
      </c>
      <c r="AA247">
        <v>0.70970128590946402</v>
      </c>
      <c r="AB247">
        <v>5.8000000000000003E-2</v>
      </c>
      <c r="AC247">
        <v>1.8452040433212999</v>
      </c>
    </row>
    <row r="248" spans="1:29" x14ac:dyDescent="0.3">
      <c r="A248">
        <v>2017</v>
      </c>
      <c r="B248">
        <v>262</v>
      </c>
      <c r="C248" t="s">
        <v>182</v>
      </c>
      <c r="D248">
        <v>39118.6</v>
      </c>
      <c r="E248">
        <v>6.9</v>
      </c>
      <c r="F248">
        <v>1942.6</v>
      </c>
      <c r="G248">
        <v>2.1</v>
      </c>
      <c r="H248">
        <v>37519.300000000003</v>
      </c>
      <c r="I248">
        <v>18307.400000000001</v>
      </c>
      <c r="J248">
        <v>0</v>
      </c>
      <c r="K248">
        <v>5</v>
      </c>
      <c r="L248">
        <v>5.2</v>
      </c>
      <c r="M248">
        <v>10.6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138700</v>
      </c>
      <c r="V248" t="s">
        <v>90</v>
      </c>
      <c r="W248" t="s">
        <v>183</v>
      </c>
      <c r="X248" t="s">
        <v>184</v>
      </c>
      <c r="Y248">
        <v>18326.415094339602</v>
      </c>
      <c r="Z248">
        <v>2016</v>
      </c>
      <c r="AA248">
        <v>1.0426260617868699</v>
      </c>
      <c r="AB248">
        <v>0.106</v>
      </c>
      <c r="AC248">
        <v>2.0472798311541198</v>
      </c>
    </row>
    <row r="249" spans="1:29" x14ac:dyDescent="0.3">
      <c r="A249">
        <v>2017</v>
      </c>
      <c r="B249">
        <v>219</v>
      </c>
      <c r="C249" t="s">
        <v>185</v>
      </c>
      <c r="D249">
        <v>43821.599999999999</v>
      </c>
      <c r="E249">
        <v>17.8</v>
      </c>
      <c r="F249">
        <v>5045.1000000000004</v>
      </c>
      <c r="G249">
        <v>22.5</v>
      </c>
      <c r="H249">
        <v>56223.199999999997</v>
      </c>
      <c r="I249">
        <v>31904</v>
      </c>
      <c r="J249">
        <v>0</v>
      </c>
      <c r="K249">
        <v>11.5</v>
      </c>
      <c r="L249">
        <v>9</v>
      </c>
      <c r="M249">
        <v>15.8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35032</v>
      </c>
      <c r="V249" t="s">
        <v>44</v>
      </c>
      <c r="W249" t="s">
        <v>186</v>
      </c>
      <c r="X249" t="s">
        <v>187</v>
      </c>
      <c r="Y249">
        <v>31931.012658227799</v>
      </c>
      <c r="Z249">
        <v>2016</v>
      </c>
      <c r="AA249">
        <v>0.77942201795699995</v>
      </c>
      <c r="AB249">
        <v>0.158</v>
      </c>
      <c r="AC249">
        <v>1.76077096588769</v>
      </c>
    </row>
    <row r="250" spans="1:29" x14ac:dyDescent="0.3">
      <c r="A250">
        <v>2017</v>
      </c>
      <c r="B250">
        <v>105</v>
      </c>
      <c r="C250" t="s">
        <v>150</v>
      </c>
      <c r="D250">
        <v>70170.3</v>
      </c>
      <c r="E250">
        <v>3.9</v>
      </c>
      <c r="F250">
        <v>676.4</v>
      </c>
      <c r="G250">
        <v>-45.1</v>
      </c>
      <c r="H250">
        <v>158518.6</v>
      </c>
      <c r="I250">
        <v>22414.9</v>
      </c>
      <c r="J250">
        <v>0</v>
      </c>
      <c r="K250">
        <v>1</v>
      </c>
      <c r="L250">
        <v>0.4</v>
      </c>
      <c r="M250">
        <v>3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128400</v>
      </c>
      <c r="V250" t="s">
        <v>90</v>
      </c>
      <c r="W250" t="s">
        <v>151</v>
      </c>
      <c r="X250" t="s">
        <v>152</v>
      </c>
      <c r="Y250">
        <v>22546.666666666701</v>
      </c>
      <c r="Z250">
        <v>2016</v>
      </c>
      <c r="AA250">
        <v>0.44266287993964099</v>
      </c>
      <c r="AB250">
        <v>0.03</v>
      </c>
      <c r="AC250">
        <v>7.03068894145476</v>
      </c>
    </row>
    <row r="251" spans="1:29" x14ac:dyDescent="0.3">
      <c r="A251">
        <v>2017</v>
      </c>
      <c r="B251">
        <v>72</v>
      </c>
      <c r="C251" t="s">
        <v>126</v>
      </c>
      <c r="D251">
        <v>82892.3</v>
      </c>
      <c r="E251">
        <v>8.4</v>
      </c>
      <c r="F251">
        <v>13163.4</v>
      </c>
      <c r="G251">
        <v>233.3</v>
      </c>
      <c r="H251">
        <v>221113.1</v>
      </c>
      <c r="I251">
        <v>32190.6</v>
      </c>
      <c r="J251">
        <v>0</v>
      </c>
      <c r="K251">
        <v>15.9</v>
      </c>
      <c r="L251">
        <v>6</v>
      </c>
      <c r="M251">
        <v>40.9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68402</v>
      </c>
      <c r="V251" t="s">
        <v>44</v>
      </c>
      <c r="W251" t="s">
        <v>127</v>
      </c>
      <c r="X251" t="s">
        <v>201</v>
      </c>
      <c r="Y251">
        <v>32184.352078239601</v>
      </c>
      <c r="Z251">
        <v>2016</v>
      </c>
      <c r="AA251">
        <v>0.374886426900984</v>
      </c>
      <c r="AB251">
        <v>0.40899999999999997</v>
      </c>
      <c r="AC251">
        <v>6.87020510658341</v>
      </c>
    </row>
    <row r="252" spans="1:29" x14ac:dyDescent="0.3">
      <c r="A252">
        <v>2017</v>
      </c>
      <c r="B252">
        <v>71</v>
      </c>
      <c r="C252" t="s">
        <v>188</v>
      </c>
      <c r="D252">
        <v>84558.399999999994</v>
      </c>
      <c r="E252">
        <v>1.2</v>
      </c>
      <c r="F252">
        <v>2134.3000000000002</v>
      </c>
      <c r="G252">
        <v>48.8</v>
      </c>
      <c r="H252">
        <v>86741.9</v>
      </c>
      <c r="I252">
        <v>26632.1</v>
      </c>
      <c r="J252">
        <v>0</v>
      </c>
      <c r="K252">
        <v>2.5</v>
      </c>
      <c r="L252">
        <v>2.5</v>
      </c>
      <c r="M252">
        <v>8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303887</v>
      </c>
      <c r="V252" t="s">
        <v>90</v>
      </c>
      <c r="W252" t="s">
        <v>189</v>
      </c>
      <c r="X252" t="s">
        <v>190</v>
      </c>
      <c r="Y252">
        <v>26678.75</v>
      </c>
      <c r="Z252">
        <v>2016</v>
      </c>
      <c r="AA252">
        <v>0.97482762079225804</v>
      </c>
      <c r="AB252">
        <v>0.08</v>
      </c>
      <c r="AC252">
        <v>3.2513479829452301</v>
      </c>
    </row>
    <row r="253" spans="1:29" x14ac:dyDescent="0.3">
      <c r="A253">
        <v>2017</v>
      </c>
      <c r="B253">
        <v>50</v>
      </c>
      <c r="C253" t="s">
        <v>199</v>
      </c>
      <c r="D253">
        <v>105127.5</v>
      </c>
      <c r="E253">
        <v>9.4</v>
      </c>
      <c r="F253">
        <v>7384.4</v>
      </c>
      <c r="G253">
        <v>20.2</v>
      </c>
      <c r="H253">
        <v>190739.8</v>
      </c>
      <c r="I253">
        <v>81253.7</v>
      </c>
      <c r="J253">
        <v>0</v>
      </c>
      <c r="K253">
        <v>7</v>
      </c>
      <c r="L253">
        <v>3.9</v>
      </c>
      <c r="M253">
        <v>9.1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274844</v>
      </c>
      <c r="V253" t="s">
        <v>44</v>
      </c>
      <c r="W253" t="s">
        <v>193</v>
      </c>
      <c r="X253" t="s">
        <v>200</v>
      </c>
      <c r="Y253">
        <v>81147.2527472527</v>
      </c>
      <c r="Z253">
        <v>2016</v>
      </c>
      <c r="AA253">
        <v>0.55115660182090997</v>
      </c>
      <c r="AB253">
        <v>9.0999999999999998E-2</v>
      </c>
      <c r="AC253">
        <v>2.3505392178105202</v>
      </c>
    </row>
    <row r="254" spans="1:29" x14ac:dyDescent="0.3">
      <c r="A254">
        <v>2016</v>
      </c>
      <c r="B254">
        <v>332</v>
      </c>
      <c r="C254" t="s">
        <v>195</v>
      </c>
      <c r="D254">
        <v>31400.9</v>
      </c>
      <c r="E254">
        <v>-10.8</v>
      </c>
      <c r="F254">
        <v>1819.5</v>
      </c>
      <c r="G254">
        <v>-24.4</v>
      </c>
      <c r="H254">
        <v>36812.199999999997</v>
      </c>
      <c r="I254">
        <v>24662.6</v>
      </c>
      <c r="J254">
        <v>0</v>
      </c>
      <c r="K254">
        <v>5.8</v>
      </c>
      <c r="L254">
        <v>4.9000000000000004</v>
      </c>
      <c r="M254">
        <v>7.4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189571</v>
      </c>
      <c r="V254" t="s">
        <v>30</v>
      </c>
      <c r="W254" t="s">
        <v>196</v>
      </c>
      <c r="X254" t="s">
        <v>198</v>
      </c>
      <c r="Y254">
        <v>24587.8378378378</v>
      </c>
      <c r="Z254">
        <v>2015</v>
      </c>
      <c r="AA254">
        <v>0.85300253720234098</v>
      </c>
      <c r="AB254">
        <v>7.3999999999999996E-2</v>
      </c>
      <c r="AC254">
        <v>1.4971710909590501</v>
      </c>
    </row>
    <row r="255" spans="1:29" x14ac:dyDescent="0.3">
      <c r="A255">
        <v>2016</v>
      </c>
      <c r="B255">
        <v>276</v>
      </c>
      <c r="C255" t="s">
        <v>182</v>
      </c>
      <c r="D255">
        <v>36604</v>
      </c>
      <c r="E255">
        <v>-6.9</v>
      </c>
      <c r="F255">
        <v>1903.3</v>
      </c>
      <c r="G255">
        <v>-10.8</v>
      </c>
      <c r="H255">
        <v>36126.9</v>
      </c>
      <c r="I255">
        <v>16362.1</v>
      </c>
      <c r="J255">
        <v>0</v>
      </c>
      <c r="K255">
        <v>5.2</v>
      </c>
      <c r="L255">
        <v>5.3</v>
      </c>
      <c r="M255">
        <v>11.6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135160</v>
      </c>
      <c r="V255" t="s">
        <v>90</v>
      </c>
      <c r="W255" t="s">
        <v>183</v>
      </c>
      <c r="X255" t="s">
        <v>184</v>
      </c>
      <c r="Y255">
        <v>16407.758620689699</v>
      </c>
      <c r="Z255">
        <v>2015</v>
      </c>
      <c r="AA255">
        <v>1.01320622583172</v>
      </c>
      <c r="AB255">
        <v>0.11600000000000001</v>
      </c>
      <c r="AC255">
        <v>2.2018181053958901</v>
      </c>
    </row>
    <row r="256" spans="1:29" x14ac:dyDescent="0.3">
      <c r="A256">
        <v>2016</v>
      </c>
      <c r="B256">
        <v>271</v>
      </c>
      <c r="C256" t="s">
        <v>185</v>
      </c>
      <c r="D256">
        <v>37201.9</v>
      </c>
      <c r="E256">
        <v>-4.2</v>
      </c>
      <c r="F256">
        <v>4118.8</v>
      </c>
      <c r="G256">
        <v>14.4</v>
      </c>
      <c r="H256">
        <v>51675.1</v>
      </c>
      <c r="I256">
        <v>29437.9</v>
      </c>
      <c r="J256">
        <v>0</v>
      </c>
      <c r="K256">
        <v>11.1</v>
      </c>
      <c r="L256">
        <v>8</v>
      </c>
      <c r="M256">
        <v>14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31834</v>
      </c>
      <c r="V256" t="s">
        <v>44</v>
      </c>
      <c r="W256" t="s">
        <v>186</v>
      </c>
      <c r="X256" t="s">
        <v>187</v>
      </c>
      <c r="Y256">
        <v>29420</v>
      </c>
      <c r="Z256">
        <v>2015</v>
      </c>
      <c r="AA256">
        <v>0.71991926479097301</v>
      </c>
      <c r="AB256">
        <v>0.14000000000000001</v>
      </c>
      <c r="AC256">
        <v>1.75646159075459</v>
      </c>
    </row>
    <row r="257" spans="1:29" x14ac:dyDescent="0.3">
      <c r="A257">
        <v>2016</v>
      </c>
      <c r="B257">
        <v>92</v>
      </c>
      <c r="C257" t="s">
        <v>126</v>
      </c>
      <c r="D257">
        <v>76468.600000000006</v>
      </c>
      <c r="E257">
        <v>-3</v>
      </c>
      <c r="F257">
        <v>3949.7</v>
      </c>
      <c r="G257">
        <v>-35</v>
      </c>
      <c r="H257">
        <v>184260.5</v>
      </c>
      <c r="I257">
        <v>23256.9</v>
      </c>
      <c r="J257">
        <v>0</v>
      </c>
      <c r="K257">
        <v>5.2</v>
      </c>
      <c r="L257">
        <v>2.1</v>
      </c>
      <c r="M257">
        <v>17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63591</v>
      </c>
      <c r="V257" t="s">
        <v>44</v>
      </c>
      <c r="W257" t="s">
        <v>127</v>
      </c>
      <c r="X257" t="s">
        <v>201</v>
      </c>
      <c r="Y257">
        <v>23233.529411764699</v>
      </c>
      <c r="Z257">
        <v>2015</v>
      </c>
      <c r="AA257">
        <v>0.41500267284632397</v>
      </c>
      <c r="AB257">
        <v>0.17</v>
      </c>
      <c r="AC257">
        <v>7.93080107349925</v>
      </c>
    </row>
    <row r="258" spans="1:29" x14ac:dyDescent="0.3">
      <c r="A258">
        <v>2016</v>
      </c>
      <c r="B258">
        <v>79</v>
      </c>
      <c r="C258" t="s">
        <v>188</v>
      </c>
      <c r="D258">
        <v>83583.5</v>
      </c>
      <c r="E258">
        <v>-6</v>
      </c>
      <c r="F258">
        <v>1434</v>
      </c>
      <c r="G258">
        <v>-27.5</v>
      </c>
      <c r="H258">
        <v>111683.6</v>
      </c>
      <c r="I258">
        <v>24337.8</v>
      </c>
      <c r="J258">
        <v>0</v>
      </c>
      <c r="K258">
        <v>1.7</v>
      </c>
      <c r="L258">
        <v>1.3</v>
      </c>
      <c r="M258">
        <v>5.9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335244</v>
      </c>
      <c r="V258" t="s">
        <v>90</v>
      </c>
      <c r="W258" t="s">
        <v>189</v>
      </c>
      <c r="X258" t="s">
        <v>190</v>
      </c>
      <c r="Y258">
        <v>24305.084745762699</v>
      </c>
      <c r="Z258">
        <v>2015</v>
      </c>
      <c r="AA258">
        <v>0.74839546719482497</v>
      </c>
      <c r="AB258">
        <v>5.8999999999999997E-2</v>
      </c>
      <c r="AC258">
        <v>4.59507140864714</v>
      </c>
    </row>
    <row r="259" spans="1:29" x14ac:dyDescent="0.3">
      <c r="A259">
        <v>2016</v>
      </c>
      <c r="B259">
        <v>60</v>
      </c>
      <c r="C259" t="s">
        <v>199</v>
      </c>
      <c r="D259">
        <v>96133.9</v>
      </c>
      <c r="E259">
        <v>-4.7</v>
      </c>
      <c r="F259">
        <v>6145.2</v>
      </c>
      <c r="G259">
        <v>30.4</v>
      </c>
      <c r="H259">
        <v>187185.7</v>
      </c>
      <c r="I259">
        <v>78606.600000000006</v>
      </c>
      <c r="J259">
        <v>0</v>
      </c>
      <c r="K259">
        <v>6.4</v>
      </c>
      <c r="L259">
        <v>3.3</v>
      </c>
      <c r="M259">
        <v>7.8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241450</v>
      </c>
      <c r="V259" t="s">
        <v>44</v>
      </c>
      <c r="W259" t="s">
        <v>202</v>
      </c>
      <c r="X259" t="s">
        <v>200</v>
      </c>
      <c r="Y259">
        <v>78784.615384615405</v>
      </c>
      <c r="Z259">
        <v>2015</v>
      </c>
      <c r="AA259">
        <v>0.51357502202358396</v>
      </c>
      <c r="AB259">
        <v>7.8E-2</v>
      </c>
      <c r="AC259">
        <v>2.3759169107596199</v>
      </c>
    </row>
    <row r="260" spans="1:29" x14ac:dyDescent="0.3">
      <c r="A260">
        <v>2014</v>
      </c>
      <c r="B260">
        <v>292</v>
      </c>
      <c r="C260" t="s">
        <v>195</v>
      </c>
      <c r="D260">
        <v>38247.199999999997</v>
      </c>
      <c r="E260">
        <v>-12.3</v>
      </c>
      <c r="F260">
        <v>2362.5</v>
      </c>
      <c r="G260">
        <v>-16</v>
      </c>
      <c r="H260">
        <v>40372.199999999997</v>
      </c>
      <c r="I260">
        <v>27693.001899999999</v>
      </c>
      <c r="J260">
        <v>0</v>
      </c>
      <c r="K260">
        <v>6.2019000000000002</v>
      </c>
      <c r="L260">
        <v>5.9019000000000004</v>
      </c>
      <c r="M260">
        <v>8.5018999999999991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194151</v>
      </c>
      <c r="V260" t="s">
        <v>30</v>
      </c>
      <c r="W260" t="s">
        <v>203</v>
      </c>
      <c r="X260" t="s">
        <v>198</v>
      </c>
      <c r="Y260">
        <v>27787.906232724501</v>
      </c>
      <c r="Z260">
        <v>2013</v>
      </c>
      <c r="AA260">
        <v>0.94736477080763504</v>
      </c>
      <c r="AB260">
        <v>8.5000000000000006E-2</v>
      </c>
      <c r="AC260">
        <v>1.4528694483809499</v>
      </c>
    </row>
    <row r="261" spans="1:29" x14ac:dyDescent="0.3">
      <c r="A261">
        <v>2014</v>
      </c>
      <c r="B261">
        <v>273</v>
      </c>
      <c r="C261" t="s">
        <v>182</v>
      </c>
      <c r="D261">
        <v>40470.300000000003</v>
      </c>
      <c r="E261">
        <v>-5.8</v>
      </c>
      <c r="F261">
        <v>1532</v>
      </c>
      <c r="G261">
        <v>83</v>
      </c>
      <c r="H261">
        <v>35087.599999999999</v>
      </c>
      <c r="I261">
        <v>14803.6019</v>
      </c>
      <c r="J261">
        <v>0</v>
      </c>
      <c r="K261">
        <v>3.8018999999999998</v>
      </c>
      <c r="L261">
        <v>4.4019000000000004</v>
      </c>
      <c r="M261">
        <v>10.3019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124305</v>
      </c>
      <c r="V261" t="s">
        <v>90</v>
      </c>
      <c r="W261" t="s">
        <v>204</v>
      </c>
      <c r="X261" t="s">
        <v>184</v>
      </c>
      <c r="Y261">
        <v>14871.0432056223</v>
      </c>
      <c r="Z261">
        <v>2013</v>
      </c>
      <c r="AA261">
        <v>1.1534074715853999</v>
      </c>
      <c r="AB261">
        <v>0.10299999999999999</v>
      </c>
      <c r="AC261">
        <v>2.3594578749347299</v>
      </c>
    </row>
    <row r="262" spans="1:29" x14ac:dyDescent="0.3">
      <c r="A262">
        <v>2014</v>
      </c>
      <c r="B262">
        <v>249</v>
      </c>
      <c r="C262" t="s">
        <v>185</v>
      </c>
      <c r="D262">
        <v>43258</v>
      </c>
      <c r="E262">
        <v>-1.9</v>
      </c>
      <c r="F262">
        <v>3214.6</v>
      </c>
      <c r="G262">
        <v>10.5</v>
      </c>
      <c r="H262">
        <v>48031</v>
      </c>
      <c r="I262">
        <v>25810.501899999999</v>
      </c>
      <c r="J262">
        <v>0</v>
      </c>
      <c r="K262">
        <v>7.4019000000000004</v>
      </c>
      <c r="L262">
        <v>6.7019000000000002</v>
      </c>
      <c r="M262">
        <v>12.501899999999999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27073</v>
      </c>
      <c r="V262" t="s">
        <v>44</v>
      </c>
      <c r="W262" t="s">
        <v>205</v>
      </c>
      <c r="X262" t="s">
        <v>187</v>
      </c>
      <c r="Y262">
        <v>25712.891640470702</v>
      </c>
      <c r="Z262">
        <v>2013</v>
      </c>
      <c r="AA262">
        <v>0.90062667860340195</v>
      </c>
      <c r="AB262">
        <v>0.125</v>
      </c>
      <c r="AC262">
        <v>1.8679734925029601</v>
      </c>
    </row>
    <row r="263" spans="1:29" x14ac:dyDescent="0.3">
      <c r="A263">
        <v>2014</v>
      </c>
      <c r="B263">
        <v>145</v>
      </c>
      <c r="C263" t="s">
        <v>132</v>
      </c>
      <c r="D263">
        <v>64907.9</v>
      </c>
      <c r="E263">
        <v>-7.1</v>
      </c>
      <c r="F263">
        <v>507.3</v>
      </c>
      <c r="G263">
        <v>-45.7</v>
      </c>
      <c r="H263">
        <v>60615.9</v>
      </c>
      <c r="I263">
        <v>11936.2019</v>
      </c>
      <c r="J263">
        <v>0</v>
      </c>
      <c r="K263">
        <v>0.80189999999999995</v>
      </c>
      <c r="L263">
        <v>0.80189999999999995</v>
      </c>
      <c r="M263">
        <v>4.3018999999999998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200260</v>
      </c>
      <c r="V263" t="s">
        <v>90</v>
      </c>
      <c r="W263" t="s">
        <v>175</v>
      </c>
      <c r="X263" t="s">
        <v>176</v>
      </c>
      <c r="Y263">
        <v>11792.4637950673</v>
      </c>
      <c r="Z263">
        <v>2013</v>
      </c>
      <c r="AA263">
        <v>1.0708065045639801</v>
      </c>
      <c r="AB263">
        <v>4.2999999999999997E-2</v>
      </c>
      <c r="AC263">
        <v>5.1402235405085701</v>
      </c>
    </row>
    <row r="264" spans="1:29" x14ac:dyDescent="0.3">
      <c r="A264">
        <v>2014</v>
      </c>
      <c r="B264">
        <v>135</v>
      </c>
      <c r="C264" t="s">
        <v>206</v>
      </c>
      <c r="D264">
        <v>66546</v>
      </c>
      <c r="E264">
        <v>63.6</v>
      </c>
      <c r="F264">
        <v>5850.9</v>
      </c>
      <c r="G264">
        <v>67.900000000000006</v>
      </c>
      <c r="H264">
        <v>162037.5</v>
      </c>
      <c r="I264">
        <v>18989.7019</v>
      </c>
      <c r="J264">
        <v>0</v>
      </c>
      <c r="K264">
        <v>8.8018999999999998</v>
      </c>
      <c r="L264">
        <v>3.6019000000000001</v>
      </c>
      <c r="M264">
        <v>30.8019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24598</v>
      </c>
      <c r="V264" t="s">
        <v>44</v>
      </c>
      <c r="W264" t="s">
        <v>207</v>
      </c>
      <c r="X264" t="s">
        <v>208</v>
      </c>
      <c r="Y264">
        <v>18995.256786107399</v>
      </c>
      <c r="Z264">
        <v>2013</v>
      </c>
      <c r="AA264">
        <v>0.410682712335108</v>
      </c>
      <c r="AB264">
        <v>0.308</v>
      </c>
      <c r="AC264">
        <v>8.5304190316874298</v>
      </c>
    </row>
    <row r="265" spans="1:29" x14ac:dyDescent="0.3">
      <c r="A265">
        <v>2014</v>
      </c>
      <c r="B265">
        <v>105</v>
      </c>
      <c r="C265" t="s">
        <v>150</v>
      </c>
      <c r="D265">
        <v>77532.3</v>
      </c>
      <c r="E265">
        <v>-5.3</v>
      </c>
      <c r="F265">
        <v>-1281.4000000000001</v>
      </c>
      <c r="G265">
        <v>-347.3</v>
      </c>
      <c r="H265">
        <v>148914.5</v>
      </c>
      <c r="I265">
        <v>21930.001899999999</v>
      </c>
      <c r="J265">
        <v>0</v>
      </c>
      <c r="K265">
        <v>-1.7000999999999999</v>
      </c>
      <c r="L265">
        <v>-0.90010000000000001</v>
      </c>
      <c r="M265">
        <v>-5.8000999999999996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140900</v>
      </c>
      <c r="V265" t="s">
        <v>90</v>
      </c>
      <c r="W265" t="s">
        <v>177</v>
      </c>
      <c r="X265" t="s">
        <v>152</v>
      </c>
      <c r="Y265">
        <v>22092.722539266601</v>
      </c>
      <c r="Z265">
        <v>2013</v>
      </c>
      <c r="AA265">
        <v>0.52064976882707903</v>
      </c>
      <c r="AB265">
        <v>-5.8000000000000003E-2</v>
      </c>
      <c r="AC265">
        <v>6.7404322729046298</v>
      </c>
    </row>
    <row r="266" spans="1:29" x14ac:dyDescent="0.3">
      <c r="A266">
        <v>2014</v>
      </c>
      <c r="B266">
        <v>78</v>
      </c>
      <c r="C266" t="s">
        <v>188</v>
      </c>
      <c r="D266">
        <v>95988.2</v>
      </c>
      <c r="E266">
        <v>-11.8</v>
      </c>
      <c r="F266">
        <v>2645</v>
      </c>
      <c r="G266">
        <v>25.3</v>
      </c>
      <c r="H266">
        <v>106991.4</v>
      </c>
      <c r="I266">
        <v>25747.7019</v>
      </c>
      <c r="J266">
        <v>0</v>
      </c>
      <c r="K266">
        <v>2.8018999999999998</v>
      </c>
      <c r="L266">
        <v>2.5019</v>
      </c>
      <c r="M266">
        <v>10.3019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320725</v>
      </c>
      <c r="V266" t="s">
        <v>90</v>
      </c>
      <c r="W266" t="s">
        <v>209</v>
      </c>
      <c r="X266" t="s">
        <v>190</v>
      </c>
      <c r="Y266">
        <v>25674.875508401401</v>
      </c>
      <c r="Z266">
        <v>2013</v>
      </c>
      <c r="AA266">
        <v>0.89715808934176</v>
      </c>
      <c r="AB266">
        <v>0.10299999999999999</v>
      </c>
      <c r="AC266">
        <v>4.1671633408695596</v>
      </c>
    </row>
    <row r="267" spans="1:29" x14ac:dyDescent="0.3">
      <c r="A267">
        <v>2014</v>
      </c>
      <c r="B267">
        <v>53</v>
      </c>
      <c r="C267" t="s">
        <v>210</v>
      </c>
      <c r="D267">
        <v>109054.3</v>
      </c>
      <c r="E267">
        <v>-15.4</v>
      </c>
      <c r="F267">
        <v>5844.1</v>
      </c>
      <c r="G267">
        <v>-7.4</v>
      </c>
      <c r="H267">
        <v>196998.6</v>
      </c>
      <c r="I267">
        <v>82658.601899999994</v>
      </c>
      <c r="J267">
        <v>0</v>
      </c>
      <c r="K267">
        <v>5.4019000000000004</v>
      </c>
      <c r="L267">
        <v>3.0019</v>
      </c>
      <c r="M267">
        <v>7.1018999999999997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239750</v>
      </c>
      <c r="V267" t="s">
        <v>44</v>
      </c>
      <c r="W267" t="s">
        <v>211</v>
      </c>
      <c r="X267" t="s">
        <v>200</v>
      </c>
      <c r="Y267">
        <v>82289.246539658401</v>
      </c>
      <c r="Z267">
        <v>2013</v>
      </c>
      <c r="AA267">
        <v>0.55357906096794596</v>
      </c>
      <c r="AB267">
        <v>7.0999999999999994E-2</v>
      </c>
      <c r="AC267">
        <v>2.3939774427884499</v>
      </c>
    </row>
    <row r="268" spans="1:29" x14ac:dyDescent="0.3">
      <c r="A268">
        <v>2013</v>
      </c>
      <c r="B268">
        <v>244</v>
      </c>
      <c r="C268" t="s">
        <v>182</v>
      </c>
      <c r="D268">
        <v>42956.800000000003</v>
      </c>
      <c r="E268">
        <v>-6.8</v>
      </c>
      <c r="F268">
        <v>837.1</v>
      </c>
      <c r="G268">
        <v>-41</v>
      </c>
      <c r="H268">
        <v>36281</v>
      </c>
      <c r="I268">
        <v>13830.5</v>
      </c>
      <c r="J268">
        <v>0</v>
      </c>
      <c r="K268">
        <v>1.9</v>
      </c>
      <c r="L268">
        <v>2.3073999999999999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120958</v>
      </c>
      <c r="V268" t="s">
        <v>90</v>
      </c>
      <c r="W268" t="s">
        <v>204</v>
      </c>
      <c r="X268" t="s">
        <v>184</v>
      </c>
      <c r="Y268" t="s">
        <v>329</v>
      </c>
      <c r="Z268">
        <v>2012</v>
      </c>
      <c r="AA268">
        <v>1.1840026460130599</v>
      </c>
      <c r="AB268">
        <v>0</v>
      </c>
      <c r="AC268">
        <v>0</v>
      </c>
    </row>
    <row r="269" spans="1:29" x14ac:dyDescent="0.3">
      <c r="A269">
        <v>2013</v>
      </c>
      <c r="B269">
        <v>236</v>
      </c>
      <c r="C269" t="s">
        <v>195</v>
      </c>
      <c r="D269">
        <v>43606.6</v>
      </c>
      <c r="E269">
        <v>-2.2999999999999998</v>
      </c>
      <c r="F269">
        <v>2814.1</v>
      </c>
      <c r="G269">
        <v>-9.8000000000000007</v>
      </c>
      <c r="H269">
        <v>45754.8</v>
      </c>
      <c r="I269">
        <v>30052.400000000001</v>
      </c>
      <c r="J269">
        <v>0</v>
      </c>
      <c r="K269">
        <v>6.5</v>
      </c>
      <c r="L269">
        <v>6.1504000000000003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196968</v>
      </c>
      <c r="V269" t="s">
        <v>30</v>
      </c>
      <c r="W269" t="s">
        <v>203</v>
      </c>
      <c r="X269" t="s">
        <v>198</v>
      </c>
      <c r="Y269" t="s">
        <v>329</v>
      </c>
      <c r="Z269">
        <v>2012</v>
      </c>
      <c r="AA269">
        <v>0.95304973467264598</v>
      </c>
      <c r="AB269">
        <v>0</v>
      </c>
      <c r="AC269">
        <v>0</v>
      </c>
    </row>
    <row r="270" spans="1:29" x14ac:dyDescent="0.3">
      <c r="A270">
        <v>2013</v>
      </c>
      <c r="B270">
        <v>233</v>
      </c>
      <c r="C270" t="s">
        <v>185</v>
      </c>
      <c r="D270">
        <v>44102.1</v>
      </c>
      <c r="E270">
        <v>-2.5</v>
      </c>
      <c r="F270">
        <v>2907.8</v>
      </c>
      <c r="G270">
        <v>-3.8</v>
      </c>
      <c r="H270">
        <v>43457.4</v>
      </c>
      <c r="I270">
        <v>23601.9</v>
      </c>
      <c r="J270">
        <v>0</v>
      </c>
      <c r="K270">
        <v>6.6</v>
      </c>
      <c r="L270">
        <v>6.6912000000000003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20238</v>
      </c>
      <c r="V270" t="s">
        <v>44</v>
      </c>
      <c r="W270" t="s">
        <v>205</v>
      </c>
      <c r="X270" t="s">
        <v>187</v>
      </c>
      <c r="Y270" t="s">
        <v>329</v>
      </c>
      <c r="Z270">
        <v>2012</v>
      </c>
      <c r="AA270">
        <v>1.0148352179375699</v>
      </c>
      <c r="AB270">
        <v>0</v>
      </c>
      <c r="AC270">
        <v>0</v>
      </c>
    </row>
    <row r="271" spans="1:29" x14ac:dyDescent="0.3">
      <c r="A271">
        <v>2013</v>
      </c>
      <c r="B271">
        <v>186</v>
      </c>
      <c r="C271" t="s">
        <v>157</v>
      </c>
      <c r="D271">
        <v>52765.7</v>
      </c>
      <c r="E271">
        <v>-6.7</v>
      </c>
      <c r="F271">
        <v>-878</v>
      </c>
      <c r="G271">
        <v>-262.3</v>
      </c>
      <c r="H271">
        <v>32436.7</v>
      </c>
      <c r="I271">
        <v>8857.1</v>
      </c>
      <c r="J271">
        <v>0</v>
      </c>
      <c r="K271">
        <v>-1.7</v>
      </c>
      <c r="L271">
        <v>-2.7069000000000001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170000</v>
      </c>
      <c r="V271" t="s">
        <v>30</v>
      </c>
      <c r="W271" t="s">
        <v>158</v>
      </c>
      <c r="X271" t="s">
        <v>159</v>
      </c>
      <c r="Y271" t="e" cm="1">
        <f t="array" ref="Y271">-∞</f>
        <v>#NAME?</v>
      </c>
      <c r="Z271">
        <v>2012</v>
      </c>
      <c r="AA271">
        <v>1.6267283663258001</v>
      </c>
      <c r="AB271">
        <v>0</v>
      </c>
      <c r="AC271">
        <v>0</v>
      </c>
    </row>
    <row r="272" spans="1:29" x14ac:dyDescent="0.3">
      <c r="A272">
        <v>2013</v>
      </c>
      <c r="B272">
        <v>54</v>
      </c>
      <c r="C272" t="s">
        <v>188</v>
      </c>
      <c r="D272">
        <v>108874.5</v>
      </c>
      <c r="E272">
        <v>-11.1</v>
      </c>
      <c r="F272">
        <v>2111.3000000000002</v>
      </c>
      <c r="G272">
        <v>-52</v>
      </c>
      <c r="H272">
        <v>104353.5</v>
      </c>
      <c r="I272">
        <v>22154.9</v>
      </c>
      <c r="J272">
        <v>0</v>
      </c>
      <c r="K272">
        <v>1.9</v>
      </c>
      <c r="L272">
        <v>2.0232000000000001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326240</v>
      </c>
      <c r="V272" t="s">
        <v>90</v>
      </c>
      <c r="W272" t="s">
        <v>209</v>
      </c>
      <c r="X272" t="s">
        <v>190</v>
      </c>
      <c r="Y272" t="s">
        <v>329</v>
      </c>
      <c r="Z272">
        <v>2012</v>
      </c>
      <c r="AA272">
        <v>1.0433238942632499</v>
      </c>
      <c r="AB272">
        <v>0</v>
      </c>
      <c r="AC272">
        <v>0</v>
      </c>
    </row>
    <row r="273" spans="1:29" x14ac:dyDescent="0.3">
      <c r="A273">
        <v>2013</v>
      </c>
      <c r="B273">
        <v>32</v>
      </c>
      <c r="C273" t="s">
        <v>199</v>
      </c>
      <c r="D273">
        <v>128860.6</v>
      </c>
      <c r="E273">
        <v>-3.2</v>
      </c>
      <c r="F273">
        <v>6311</v>
      </c>
      <c r="G273">
        <v>6.5</v>
      </c>
      <c r="H273">
        <v>209081.8</v>
      </c>
      <c r="I273">
        <v>88500.4</v>
      </c>
      <c r="J273">
        <v>0</v>
      </c>
      <c r="K273">
        <v>4.9000000000000004</v>
      </c>
      <c r="L273">
        <v>3.0184000000000002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227150</v>
      </c>
      <c r="V273" t="s">
        <v>44</v>
      </c>
      <c r="W273" t="s">
        <v>211</v>
      </c>
      <c r="X273" t="s">
        <v>200</v>
      </c>
      <c r="Y273" t="s">
        <v>329</v>
      </c>
      <c r="Z273">
        <v>2012</v>
      </c>
      <c r="AA273">
        <v>0.61631667605693097</v>
      </c>
      <c r="AB273">
        <v>0</v>
      </c>
      <c r="AC273">
        <v>0</v>
      </c>
    </row>
    <row r="274" spans="1:29" x14ac:dyDescent="0.3">
      <c r="A274">
        <v>2012</v>
      </c>
      <c r="B274">
        <v>347</v>
      </c>
      <c r="C274" t="s">
        <v>195</v>
      </c>
      <c r="D274">
        <v>31271</v>
      </c>
      <c r="E274">
        <v>-0.4</v>
      </c>
      <c r="F274">
        <v>1385</v>
      </c>
      <c r="G274">
        <v>-23.9</v>
      </c>
      <c r="H274">
        <v>44062.2</v>
      </c>
      <c r="I274">
        <v>23864.9</v>
      </c>
      <c r="J274">
        <v>0</v>
      </c>
      <c r="K274">
        <v>4.4000000000000004</v>
      </c>
      <c r="L274">
        <v>3.1</v>
      </c>
      <c r="M274">
        <v>5.8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197673</v>
      </c>
      <c r="V274" t="s">
        <v>30</v>
      </c>
      <c r="W274" t="s">
        <v>203</v>
      </c>
      <c r="X274" t="s">
        <v>198</v>
      </c>
      <c r="Y274">
        <v>23879.310344827602</v>
      </c>
      <c r="Z274">
        <v>2011</v>
      </c>
      <c r="AA274">
        <v>0.70970128590946402</v>
      </c>
      <c r="AB274">
        <v>5.8000000000000003E-2</v>
      </c>
      <c r="AC274">
        <v>1.8452040433212999</v>
      </c>
    </row>
    <row r="275" spans="1:29" x14ac:dyDescent="0.3">
      <c r="A275">
        <v>2012</v>
      </c>
      <c r="B275">
        <v>262</v>
      </c>
      <c r="C275" t="s">
        <v>182</v>
      </c>
      <c r="D275">
        <v>39118.6</v>
      </c>
      <c r="E275">
        <v>6.9</v>
      </c>
      <c r="F275">
        <v>1942.6</v>
      </c>
      <c r="G275">
        <v>2.1</v>
      </c>
      <c r="H275">
        <v>37519.300000000003</v>
      </c>
      <c r="I275">
        <v>18307.400000000001</v>
      </c>
      <c r="J275">
        <v>0</v>
      </c>
      <c r="K275">
        <v>5</v>
      </c>
      <c r="L275">
        <v>5.2</v>
      </c>
      <c r="M275">
        <v>10.6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138700</v>
      </c>
      <c r="V275" t="s">
        <v>90</v>
      </c>
      <c r="W275" t="s">
        <v>204</v>
      </c>
      <c r="X275" t="s">
        <v>184</v>
      </c>
      <c r="Y275">
        <v>18326.415094339602</v>
      </c>
      <c r="Z275">
        <v>2011</v>
      </c>
      <c r="AA275">
        <v>1.0426260617868699</v>
      </c>
      <c r="AB275">
        <v>0.106</v>
      </c>
      <c r="AC275">
        <v>2.0472798311541198</v>
      </c>
    </row>
    <row r="276" spans="1:29" x14ac:dyDescent="0.3">
      <c r="A276">
        <v>2012</v>
      </c>
      <c r="B276">
        <v>219</v>
      </c>
      <c r="C276" t="s">
        <v>185</v>
      </c>
      <c r="D276">
        <v>43821.599999999999</v>
      </c>
      <c r="E276">
        <v>17.8</v>
      </c>
      <c r="F276">
        <v>5045.1000000000004</v>
      </c>
      <c r="G276">
        <v>22.5</v>
      </c>
      <c r="H276">
        <v>56223.199999999997</v>
      </c>
      <c r="I276">
        <v>31904</v>
      </c>
      <c r="J276">
        <v>0</v>
      </c>
      <c r="K276">
        <v>11.5</v>
      </c>
      <c r="L276">
        <v>9</v>
      </c>
      <c r="M276">
        <v>15.8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35032</v>
      </c>
      <c r="V276" t="s">
        <v>44</v>
      </c>
      <c r="W276" t="s">
        <v>205</v>
      </c>
      <c r="X276" t="s">
        <v>187</v>
      </c>
      <c r="Y276">
        <v>31931.012658227799</v>
      </c>
      <c r="Z276">
        <v>2011</v>
      </c>
      <c r="AA276">
        <v>0.77942201795699995</v>
      </c>
      <c r="AB276">
        <v>0.158</v>
      </c>
      <c r="AC276">
        <v>1.76077096588769</v>
      </c>
    </row>
    <row r="277" spans="1:29" x14ac:dyDescent="0.3">
      <c r="A277">
        <v>2012</v>
      </c>
      <c r="B277">
        <v>105</v>
      </c>
      <c r="C277" t="s">
        <v>150</v>
      </c>
      <c r="D277">
        <v>70170.3</v>
      </c>
      <c r="E277">
        <v>3.9</v>
      </c>
      <c r="F277">
        <v>676.4</v>
      </c>
      <c r="G277">
        <v>-45.1</v>
      </c>
      <c r="H277">
        <v>158518.6</v>
      </c>
      <c r="I277">
        <v>22414.9</v>
      </c>
      <c r="J277">
        <v>0</v>
      </c>
      <c r="K277">
        <v>1</v>
      </c>
      <c r="L277">
        <v>0.4</v>
      </c>
      <c r="M277">
        <v>3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128400</v>
      </c>
      <c r="V277" t="s">
        <v>90</v>
      </c>
      <c r="W277" t="s">
        <v>177</v>
      </c>
      <c r="X277" t="s">
        <v>152</v>
      </c>
      <c r="Y277">
        <v>22546.666666666701</v>
      </c>
      <c r="Z277">
        <v>2011</v>
      </c>
      <c r="AA277">
        <v>0.44266287993964099</v>
      </c>
      <c r="AB277">
        <v>0.03</v>
      </c>
      <c r="AC277">
        <v>7.03068894145476</v>
      </c>
    </row>
    <row r="278" spans="1:29" x14ac:dyDescent="0.3">
      <c r="A278">
        <v>2012</v>
      </c>
      <c r="B278">
        <v>72</v>
      </c>
      <c r="C278" t="s">
        <v>126</v>
      </c>
      <c r="D278">
        <v>82892.3</v>
      </c>
      <c r="E278">
        <v>8.4</v>
      </c>
      <c r="F278">
        <v>13163.4</v>
      </c>
      <c r="G278">
        <v>233.3</v>
      </c>
      <c r="H278">
        <v>221113.1</v>
      </c>
      <c r="I278">
        <v>32190.6</v>
      </c>
      <c r="J278">
        <v>0</v>
      </c>
      <c r="K278">
        <v>15.9</v>
      </c>
      <c r="L278">
        <v>6</v>
      </c>
      <c r="M278">
        <v>40.9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68402</v>
      </c>
      <c r="V278" t="s">
        <v>44</v>
      </c>
      <c r="W278" t="s">
        <v>207</v>
      </c>
      <c r="X278" t="s">
        <v>201</v>
      </c>
      <c r="Y278">
        <v>32184.352078239601</v>
      </c>
      <c r="Z278">
        <v>2011</v>
      </c>
      <c r="AA278">
        <v>0.374886426900984</v>
      </c>
      <c r="AB278">
        <v>0.40899999999999997</v>
      </c>
      <c r="AC278">
        <v>6.87020510658341</v>
      </c>
    </row>
    <row r="279" spans="1:29" x14ac:dyDescent="0.3">
      <c r="A279">
        <v>2012</v>
      </c>
      <c r="B279">
        <v>71</v>
      </c>
      <c r="C279" t="s">
        <v>188</v>
      </c>
      <c r="D279">
        <v>84558.399999999994</v>
      </c>
      <c r="E279">
        <v>1.2</v>
      </c>
      <c r="F279">
        <v>2134.3000000000002</v>
      </c>
      <c r="G279">
        <v>48.8</v>
      </c>
      <c r="H279">
        <v>86741.9</v>
      </c>
      <c r="I279">
        <v>26632.1</v>
      </c>
      <c r="J279">
        <v>0</v>
      </c>
      <c r="K279">
        <v>2.5</v>
      </c>
      <c r="L279">
        <v>2.5</v>
      </c>
      <c r="M279">
        <v>8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303887</v>
      </c>
      <c r="V279" t="s">
        <v>90</v>
      </c>
      <c r="W279" t="s">
        <v>209</v>
      </c>
      <c r="X279" t="s">
        <v>190</v>
      </c>
      <c r="Y279">
        <v>26678.75</v>
      </c>
      <c r="Z279">
        <v>2011</v>
      </c>
      <c r="AA279">
        <v>0.97482762079225804</v>
      </c>
      <c r="AB279">
        <v>0.08</v>
      </c>
      <c r="AC279">
        <v>3.2513479829452301</v>
      </c>
    </row>
    <row r="280" spans="1:29" x14ac:dyDescent="0.3">
      <c r="A280">
        <v>2012</v>
      </c>
      <c r="B280">
        <v>50</v>
      </c>
      <c r="C280" t="s">
        <v>199</v>
      </c>
      <c r="D280">
        <v>105127.5</v>
      </c>
      <c r="E280">
        <v>9.4</v>
      </c>
      <c r="F280">
        <v>7384.4</v>
      </c>
      <c r="G280">
        <v>20.2</v>
      </c>
      <c r="H280">
        <v>190739.8</v>
      </c>
      <c r="I280">
        <v>81253.7</v>
      </c>
      <c r="J280">
        <v>0</v>
      </c>
      <c r="K280">
        <v>7</v>
      </c>
      <c r="L280">
        <v>3.9</v>
      </c>
      <c r="M280">
        <v>9.1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274844</v>
      </c>
      <c r="V280" t="s">
        <v>44</v>
      </c>
      <c r="W280" t="s">
        <v>212</v>
      </c>
      <c r="X280" t="s">
        <v>200</v>
      </c>
      <c r="Y280">
        <v>81147.2527472527</v>
      </c>
      <c r="Z280">
        <v>2011</v>
      </c>
      <c r="AA280">
        <v>0.55115660182090997</v>
      </c>
      <c r="AB280">
        <v>9.0999999999999998E-2</v>
      </c>
      <c r="AC280">
        <v>2.3505392178105202</v>
      </c>
    </row>
    <row r="281" spans="1:29" x14ac:dyDescent="0.3">
      <c r="A281">
        <v>2013</v>
      </c>
      <c r="B281">
        <v>450</v>
      </c>
      <c r="C281" t="s">
        <v>213</v>
      </c>
      <c r="D281">
        <v>26010.5</v>
      </c>
      <c r="E281">
        <v>-0.3</v>
      </c>
      <c r="F281">
        <v>457.1</v>
      </c>
      <c r="G281">
        <v>-38.700000000000003</v>
      </c>
      <c r="H281">
        <v>24442.2</v>
      </c>
      <c r="I281">
        <v>10992.2</v>
      </c>
      <c r="J281">
        <v>0</v>
      </c>
      <c r="K281">
        <v>1.8</v>
      </c>
      <c r="L281">
        <v>1.87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206323</v>
      </c>
      <c r="V281" t="s">
        <v>90</v>
      </c>
      <c r="W281" t="s">
        <v>214</v>
      </c>
      <c r="X281" t="s">
        <v>215</v>
      </c>
      <c r="Y281" t="s">
        <v>329</v>
      </c>
      <c r="Z281">
        <v>2012</v>
      </c>
      <c r="AA281">
        <v>1.06416361865953</v>
      </c>
      <c r="AB281">
        <v>0</v>
      </c>
      <c r="AC281">
        <v>0</v>
      </c>
    </row>
    <row r="282" spans="1:29" x14ac:dyDescent="0.3">
      <c r="A282">
        <v>2013</v>
      </c>
      <c r="B282">
        <v>444</v>
      </c>
      <c r="C282" t="s">
        <v>216</v>
      </c>
      <c r="D282">
        <v>26302.9</v>
      </c>
      <c r="E282">
        <v>5.3</v>
      </c>
      <c r="F282">
        <v>3511.8</v>
      </c>
      <c r="G282">
        <v>10.199999999999999</v>
      </c>
      <c r="H282">
        <v>40505.199999999997</v>
      </c>
      <c r="I282">
        <v>11764.7</v>
      </c>
      <c r="J282">
        <v>0</v>
      </c>
      <c r="K282">
        <v>13.4</v>
      </c>
      <c r="L282">
        <v>8.67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36039</v>
      </c>
      <c r="V282" t="s">
        <v>44</v>
      </c>
      <c r="W282" t="s">
        <v>217</v>
      </c>
      <c r="X282" t="s">
        <v>218</v>
      </c>
      <c r="Y282" t="s">
        <v>329</v>
      </c>
      <c r="Z282">
        <v>2012</v>
      </c>
      <c r="AA282">
        <v>0.64937094496509096</v>
      </c>
      <c r="AB282">
        <v>0</v>
      </c>
      <c r="AC282">
        <v>0</v>
      </c>
    </row>
    <row r="283" spans="1:29" x14ac:dyDescent="0.3">
      <c r="A283">
        <v>2013</v>
      </c>
      <c r="B283">
        <v>394</v>
      </c>
      <c r="C283" t="s">
        <v>219</v>
      </c>
      <c r="D283">
        <v>29082.5</v>
      </c>
      <c r="E283">
        <v>-5.4</v>
      </c>
      <c r="F283">
        <v>3302.1</v>
      </c>
      <c r="G283">
        <v>3.4</v>
      </c>
      <c r="H283">
        <v>37690.800000000003</v>
      </c>
      <c r="I283">
        <v>-397.8</v>
      </c>
      <c r="J283">
        <v>0</v>
      </c>
      <c r="K283">
        <v>11.4</v>
      </c>
      <c r="L283">
        <v>8.7609999999999992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87900</v>
      </c>
      <c r="V283" t="s">
        <v>44</v>
      </c>
      <c r="W283" t="s">
        <v>220</v>
      </c>
      <c r="X283" t="s">
        <v>221</v>
      </c>
      <c r="Y283" t="s">
        <v>329</v>
      </c>
      <c r="Z283">
        <v>2012</v>
      </c>
      <c r="AA283">
        <v>0.77160739490804098</v>
      </c>
      <c r="AB283">
        <v>0</v>
      </c>
      <c r="AC283">
        <v>0</v>
      </c>
    </row>
    <row r="284" spans="1:29" x14ac:dyDescent="0.3">
      <c r="A284">
        <v>2013</v>
      </c>
      <c r="B284">
        <v>372</v>
      </c>
      <c r="C284" t="s">
        <v>222</v>
      </c>
      <c r="D284">
        <v>30773.7</v>
      </c>
      <c r="E284">
        <v>-1.1000000000000001</v>
      </c>
      <c r="F284">
        <v>2364.6</v>
      </c>
      <c r="G284">
        <v>-6.6</v>
      </c>
      <c r="H284">
        <v>47660.800000000003</v>
      </c>
      <c r="I284">
        <v>21937.5</v>
      </c>
      <c r="J284">
        <v>0</v>
      </c>
      <c r="K284">
        <v>7.7</v>
      </c>
      <c r="L284">
        <v>4.9614000000000003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139989</v>
      </c>
      <c r="V284" t="s">
        <v>90</v>
      </c>
      <c r="W284" t="s">
        <v>223</v>
      </c>
      <c r="X284" t="s">
        <v>224</v>
      </c>
      <c r="Y284" t="s">
        <v>329</v>
      </c>
      <c r="Z284">
        <v>2012</v>
      </c>
      <c r="AA284">
        <v>0.64568156640257801</v>
      </c>
      <c r="AB284">
        <v>0</v>
      </c>
      <c r="AC284">
        <v>0</v>
      </c>
    </row>
    <row r="285" spans="1:29" x14ac:dyDescent="0.3">
      <c r="A285">
        <v>2013</v>
      </c>
      <c r="B285">
        <v>329</v>
      </c>
      <c r="C285" t="s">
        <v>141</v>
      </c>
      <c r="D285">
        <v>33873.4</v>
      </c>
      <c r="E285">
        <v>14.5</v>
      </c>
      <c r="F285">
        <v>635.1</v>
      </c>
      <c r="G285">
        <v>34.299999999999997</v>
      </c>
      <c r="H285">
        <v>16882</v>
      </c>
      <c r="I285">
        <v>2666.6</v>
      </c>
      <c r="J285">
        <v>0</v>
      </c>
      <c r="K285">
        <v>1.9</v>
      </c>
      <c r="L285">
        <v>3.7623000000000002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35026</v>
      </c>
      <c r="V285" t="s">
        <v>30</v>
      </c>
      <c r="W285" t="s">
        <v>180</v>
      </c>
      <c r="X285" t="s">
        <v>143</v>
      </c>
      <c r="Y285" t="s">
        <v>329</v>
      </c>
      <c r="Z285">
        <v>2012</v>
      </c>
      <c r="AA285">
        <v>2.0064802748489501</v>
      </c>
      <c r="AB285">
        <v>0</v>
      </c>
      <c r="AC285">
        <v>0</v>
      </c>
    </row>
    <row r="286" spans="1:29" x14ac:dyDescent="0.3">
      <c r="A286">
        <v>2013</v>
      </c>
      <c r="B286">
        <v>321</v>
      </c>
      <c r="C286" t="s">
        <v>225</v>
      </c>
      <c r="D286">
        <v>34412.199999999997</v>
      </c>
      <c r="E286">
        <v>-8.9</v>
      </c>
      <c r="F286">
        <v>779.2</v>
      </c>
      <c r="G286">
        <v>-0.7</v>
      </c>
      <c r="H286">
        <v>19547.7</v>
      </c>
      <c r="I286">
        <v>4264</v>
      </c>
      <c r="J286">
        <v>0</v>
      </c>
      <c r="K286">
        <v>2.2999999999999998</v>
      </c>
      <c r="L286">
        <v>3.9859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121917</v>
      </c>
      <c r="V286" t="s">
        <v>30</v>
      </c>
      <c r="W286" t="s">
        <v>226</v>
      </c>
      <c r="X286" t="s">
        <v>227</v>
      </c>
      <c r="Y286" t="s">
        <v>329</v>
      </c>
      <c r="Z286">
        <v>2012</v>
      </c>
      <c r="AA286">
        <v>1.76042194222338</v>
      </c>
      <c r="AB286">
        <v>0</v>
      </c>
      <c r="AC286">
        <v>0</v>
      </c>
    </row>
    <row r="287" spans="1:29" x14ac:dyDescent="0.3">
      <c r="A287">
        <v>2013</v>
      </c>
      <c r="B287">
        <v>289</v>
      </c>
      <c r="C287" t="s">
        <v>228</v>
      </c>
      <c r="D287">
        <v>37261</v>
      </c>
      <c r="E287">
        <v>-7</v>
      </c>
      <c r="F287">
        <v>210.8</v>
      </c>
      <c r="G287">
        <v>-94.3</v>
      </c>
      <c r="H287">
        <v>78451.3</v>
      </c>
      <c r="I287">
        <v>24340.5</v>
      </c>
      <c r="J287">
        <v>0</v>
      </c>
      <c r="K287">
        <v>0.6</v>
      </c>
      <c r="L287">
        <v>0.26869999999999999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57182</v>
      </c>
      <c r="V287" t="s">
        <v>44</v>
      </c>
      <c r="W287" t="s">
        <v>229</v>
      </c>
      <c r="X287" t="s">
        <v>230</v>
      </c>
      <c r="Y287" t="s">
        <v>329</v>
      </c>
      <c r="Z287">
        <v>2012</v>
      </c>
      <c r="AA287">
        <v>0.47495707528109798</v>
      </c>
      <c r="AB287">
        <v>0</v>
      </c>
      <c r="AC287">
        <v>0</v>
      </c>
    </row>
    <row r="288" spans="1:29" x14ac:dyDescent="0.3">
      <c r="A288">
        <v>2013</v>
      </c>
      <c r="B288">
        <v>170</v>
      </c>
      <c r="C288" t="s">
        <v>231</v>
      </c>
      <c r="D288">
        <v>55922.3</v>
      </c>
      <c r="E288">
        <v>-11.2</v>
      </c>
      <c r="F288">
        <v>1053.8</v>
      </c>
      <c r="G288">
        <v>-80.5</v>
      </c>
      <c r="H288">
        <v>118611.6</v>
      </c>
      <c r="I288">
        <v>32040.1</v>
      </c>
      <c r="J288">
        <v>0</v>
      </c>
      <c r="K288">
        <v>1.9</v>
      </c>
      <c r="L288">
        <v>0.88849999999999996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170531</v>
      </c>
      <c r="V288" t="s">
        <v>44</v>
      </c>
      <c r="W288" t="s">
        <v>232</v>
      </c>
      <c r="X288" t="s">
        <v>233</v>
      </c>
      <c r="Y288" t="s">
        <v>329</v>
      </c>
      <c r="Z288">
        <v>2012</v>
      </c>
      <c r="AA288">
        <v>0.47147412226122898</v>
      </c>
      <c r="AB288">
        <v>0</v>
      </c>
      <c r="AC288">
        <v>0</v>
      </c>
    </row>
    <row r="289" spans="1:29" x14ac:dyDescent="0.3">
      <c r="A289">
        <v>2013</v>
      </c>
      <c r="B289">
        <v>158</v>
      </c>
      <c r="C289" t="s">
        <v>234</v>
      </c>
      <c r="D289">
        <v>58919.4</v>
      </c>
      <c r="E289">
        <v>10.1</v>
      </c>
      <c r="F289">
        <v>6951.2</v>
      </c>
      <c r="G289">
        <v>4.3</v>
      </c>
      <c r="H289">
        <v>77310.899999999994</v>
      </c>
      <c r="I289">
        <v>23241.7</v>
      </c>
      <c r="J289">
        <v>0</v>
      </c>
      <c r="K289">
        <v>11.8</v>
      </c>
      <c r="L289">
        <v>8.9911999999999992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158719</v>
      </c>
      <c r="V289" t="s">
        <v>44</v>
      </c>
      <c r="W289" t="s">
        <v>235</v>
      </c>
      <c r="X289" t="s">
        <v>236</v>
      </c>
      <c r="Y289" t="s">
        <v>329</v>
      </c>
      <c r="Z289">
        <v>2012</v>
      </c>
      <c r="AA289">
        <v>0.76210987066506797</v>
      </c>
      <c r="AB289">
        <v>0</v>
      </c>
      <c r="AC289">
        <v>0</v>
      </c>
    </row>
    <row r="290" spans="1:29" x14ac:dyDescent="0.3">
      <c r="A290">
        <v>2013</v>
      </c>
      <c r="B290">
        <v>124</v>
      </c>
      <c r="C290" t="s">
        <v>135</v>
      </c>
      <c r="D290">
        <v>70187.399999999994</v>
      </c>
      <c r="E290">
        <v>-5.2</v>
      </c>
      <c r="F290">
        <v>677.5</v>
      </c>
      <c r="G290">
        <v>-93.9</v>
      </c>
      <c r="H290">
        <v>216644.1</v>
      </c>
      <c r="I290">
        <v>108516.4</v>
      </c>
      <c r="J290">
        <v>0</v>
      </c>
      <c r="K290">
        <v>1</v>
      </c>
      <c r="L290">
        <v>0.31269999999999998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91272</v>
      </c>
      <c r="V290" t="s">
        <v>44</v>
      </c>
      <c r="W290" t="s">
        <v>181</v>
      </c>
      <c r="X290" t="s">
        <v>137</v>
      </c>
      <c r="Y290" t="s">
        <v>329</v>
      </c>
      <c r="Z290">
        <v>2012</v>
      </c>
      <c r="AA290">
        <v>0.32397558945754801</v>
      </c>
      <c r="AB290">
        <v>0</v>
      </c>
      <c r="AC290">
        <v>0</v>
      </c>
    </row>
    <row r="291" spans="1:29" x14ac:dyDescent="0.3">
      <c r="A291">
        <v>2013</v>
      </c>
      <c r="B291">
        <v>105</v>
      </c>
      <c r="C291" t="s">
        <v>163</v>
      </c>
      <c r="D291">
        <v>74754.600000000006</v>
      </c>
      <c r="E291">
        <v>-8.3000000000000007</v>
      </c>
      <c r="F291">
        <v>-6753.3</v>
      </c>
      <c r="G291">
        <v>-972</v>
      </c>
      <c r="H291">
        <v>142289.1</v>
      </c>
      <c r="I291">
        <v>34167.699999999997</v>
      </c>
      <c r="J291">
        <v>0</v>
      </c>
      <c r="K291">
        <v>-9</v>
      </c>
      <c r="L291">
        <v>-4.7462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232000</v>
      </c>
      <c r="V291" t="s">
        <v>44</v>
      </c>
      <c r="W291" t="s">
        <v>164</v>
      </c>
      <c r="X291" t="s">
        <v>165</v>
      </c>
      <c r="Y291" t="e" cm="1">
        <f t="array" ref="Y291">-∞</f>
        <v>#NAME?</v>
      </c>
      <c r="Z291">
        <v>2012</v>
      </c>
      <c r="AA291">
        <v>0.525371233636308</v>
      </c>
      <c r="AB291">
        <v>0</v>
      </c>
      <c r="AC291">
        <v>0</v>
      </c>
    </row>
    <row r="292" spans="1:29" x14ac:dyDescent="0.3">
      <c r="A292">
        <v>2013</v>
      </c>
      <c r="B292">
        <v>97</v>
      </c>
      <c r="C292" t="s">
        <v>237</v>
      </c>
      <c r="D292">
        <v>80135.399999999994</v>
      </c>
      <c r="E292">
        <v>-8.3000000000000007</v>
      </c>
      <c r="F292">
        <v>5048</v>
      </c>
      <c r="G292">
        <v>-32.799999999999997</v>
      </c>
      <c r="H292">
        <v>171066.7</v>
      </c>
      <c r="I292">
        <v>26971.7</v>
      </c>
      <c r="J292">
        <v>0</v>
      </c>
      <c r="K292">
        <v>6.3</v>
      </c>
      <c r="L292">
        <v>2.9508999999999999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133186</v>
      </c>
      <c r="V292" t="s">
        <v>44</v>
      </c>
      <c r="W292" t="s">
        <v>238</v>
      </c>
      <c r="X292" t="s">
        <v>239</v>
      </c>
      <c r="Y292" t="s">
        <v>329</v>
      </c>
      <c r="Z292">
        <v>2012</v>
      </c>
      <c r="AA292">
        <v>0.46844534909482699</v>
      </c>
      <c r="AB292">
        <v>0</v>
      </c>
      <c r="AC292">
        <v>0</v>
      </c>
    </row>
    <row r="293" spans="1:29" x14ac:dyDescent="0.3">
      <c r="A293">
        <v>2013</v>
      </c>
      <c r="B293">
        <v>53</v>
      </c>
      <c r="C293" t="s">
        <v>240</v>
      </c>
      <c r="D293">
        <v>108988.5</v>
      </c>
      <c r="E293">
        <v>-3.8</v>
      </c>
      <c r="F293">
        <v>5782</v>
      </c>
      <c r="G293">
        <v>-32.5</v>
      </c>
      <c r="H293">
        <v>139283.1</v>
      </c>
      <c r="I293">
        <v>39531.9</v>
      </c>
      <c r="J293">
        <v>0</v>
      </c>
      <c r="K293">
        <v>5.3</v>
      </c>
      <c r="L293">
        <v>4.1512000000000002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370000</v>
      </c>
      <c r="V293" t="s">
        <v>90</v>
      </c>
      <c r="W293" t="s">
        <v>241</v>
      </c>
      <c r="X293" t="s">
        <v>242</v>
      </c>
      <c r="Y293" t="s">
        <v>329</v>
      </c>
      <c r="Z293">
        <v>2012</v>
      </c>
      <c r="AA293">
        <v>0.78249622531376695</v>
      </c>
      <c r="AB293">
        <v>0</v>
      </c>
      <c r="AC293">
        <v>0</v>
      </c>
    </row>
    <row r="294" spans="1:29" x14ac:dyDescent="0.3">
      <c r="A294">
        <v>2013</v>
      </c>
      <c r="B294">
        <v>30</v>
      </c>
      <c r="C294" t="s">
        <v>243</v>
      </c>
      <c r="D294">
        <v>132076.1</v>
      </c>
      <c r="E294">
        <v>12.4</v>
      </c>
      <c r="F294">
        <v>3204.8</v>
      </c>
      <c r="G294">
        <v>15.4</v>
      </c>
      <c r="H294">
        <v>70404.399999999994</v>
      </c>
      <c r="I294">
        <v>22265</v>
      </c>
      <c r="J294">
        <v>0</v>
      </c>
      <c r="K294">
        <v>2.4</v>
      </c>
      <c r="L294">
        <v>4.5518999999999998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1290000</v>
      </c>
      <c r="V294" t="s">
        <v>90</v>
      </c>
      <c r="W294" t="s">
        <v>244</v>
      </c>
      <c r="X294" t="s">
        <v>245</v>
      </c>
      <c r="Y294" t="s">
        <v>329</v>
      </c>
      <c r="Z294">
        <v>2012</v>
      </c>
      <c r="AA294">
        <v>1.8759637181767099</v>
      </c>
      <c r="AB294">
        <v>0</v>
      </c>
      <c r="AC294">
        <v>0</v>
      </c>
    </row>
    <row r="295" spans="1:29" x14ac:dyDescent="0.3">
      <c r="A295">
        <v>2013</v>
      </c>
      <c r="B295">
        <v>14</v>
      </c>
      <c r="C295" t="s">
        <v>246</v>
      </c>
      <c r="D295">
        <v>178554.8</v>
      </c>
      <c r="E295">
        <v>19.899999999999999</v>
      </c>
      <c r="F295">
        <v>20585.7</v>
      </c>
      <c r="G295">
        <v>70.7</v>
      </c>
      <c r="H295">
        <v>169154.6</v>
      </c>
      <c r="I295">
        <v>109387.7</v>
      </c>
      <c r="J295">
        <v>0</v>
      </c>
      <c r="K295">
        <v>11.5</v>
      </c>
      <c r="L295">
        <v>12.1698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236000</v>
      </c>
      <c r="V295" t="s">
        <v>90</v>
      </c>
      <c r="W295" t="s">
        <v>247</v>
      </c>
      <c r="X295" t="s">
        <v>248</v>
      </c>
      <c r="Y295" t="s">
        <v>329</v>
      </c>
      <c r="Z295">
        <v>2012</v>
      </c>
      <c r="AA295">
        <v>1.0555716486575</v>
      </c>
      <c r="AB295">
        <v>0</v>
      </c>
      <c r="AC295">
        <v>0</v>
      </c>
    </row>
    <row r="296" spans="1:29" x14ac:dyDescent="0.3">
      <c r="A296">
        <v>2014</v>
      </c>
      <c r="B296">
        <v>421</v>
      </c>
      <c r="C296" t="s">
        <v>219</v>
      </c>
      <c r="D296">
        <v>29051.1</v>
      </c>
      <c r="E296">
        <v>-0.1</v>
      </c>
      <c r="F296">
        <v>3205.8</v>
      </c>
      <c r="G296">
        <v>-2.9</v>
      </c>
      <c r="H296">
        <v>41502.5</v>
      </c>
      <c r="I296">
        <v>-986.80010000000004</v>
      </c>
      <c r="J296">
        <v>0</v>
      </c>
      <c r="K296">
        <v>11.001899999999999</v>
      </c>
      <c r="L296">
        <v>7.7019000000000002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87800</v>
      </c>
      <c r="V296" t="s">
        <v>44</v>
      </c>
      <c r="W296" t="s">
        <v>220</v>
      </c>
      <c r="X296" t="s">
        <v>221</v>
      </c>
      <c r="Y296" t="s">
        <v>329</v>
      </c>
      <c r="Z296">
        <v>2013</v>
      </c>
      <c r="AA296">
        <v>0.69998433829287399</v>
      </c>
      <c r="AB296">
        <v>0</v>
      </c>
      <c r="AC296">
        <v>0</v>
      </c>
    </row>
    <row r="297" spans="1:29" x14ac:dyDescent="0.3">
      <c r="A297">
        <v>2023</v>
      </c>
      <c r="B297">
        <v>421</v>
      </c>
      <c r="C297" t="s">
        <v>222</v>
      </c>
      <c r="D297">
        <v>35944.9</v>
      </c>
      <c r="E297">
        <v>5.2</v>
      </c>
      <c r="F297">
        <v>3657</v>
      </c>
      <c r="G297">
        <v>-3.5</v>
      </c>
      <c r="H297">
        <v>62278.7</v>
      </c>
      <c r="I297">
        <v>27143.4</v>
      </c>
      <c r="J297">
        <v>0</v>
      </c>
      <c r="K297">
        <v>10.199999999999999</v>
      </c>
      <c r="L297">
        <v>5.9</v>
      </c>
      <c r="M297">
        <v>13.5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135000</v>
      </c>
      <c r="V297" t="s">
        <v>90</v>
      </c>
      <c r="W297" t="s">
        <v>249</v>
      </c>
      <c r="X297" t="s">
        <v>250</v>
      </c>
      <c r="Y297">
        <v>27088.888888888901</v>
      </c>
      <c r="Z297">
        <v>2022</v>
      </c>
      <c r="AA297">
        <v>0.57716201526364597</v>
      </c>
      <c r="AB297">
        <v>0.13500000000000001</v>
      </c>
      <c r="AC297">
        <v>2.2990496308449502</v>
      </c>
    </row>
    <row r="298" spans="1:29" x14ac:dyDescent="0.3">
      <c r="A298">
        <v>2023</v>
      </c>
      <c r="B298">
        <v>319</v>
      </c>
      <c r="C298" t="s">
        <v>251</v>
      </c>
      <c r="D298">
        <v>45721</v>
      </c>
      <c r="E298">
        <v>-9.1</v>
      </c>
      <c r="F298">
        <v>2257.1</v>
      </c>
      <c r="G298">
        <v>719.3</v>
      </c>
      <c r="H298">
        <v>116996.6</v>
      </c>
      <c r="I298">
        <v>33913.5</v>
      </c>
      <c r="J298">
        <v>0</v>
      </c>
      <c r="K298">
        <v>4.9000000000000004</v>
      </c>
      <c r="L298">
        <v>1.9</v>
      </c>
      <c r="M298">
        <v>6.7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130307</v>
      </c>
      <c r="V298" t="s">
        <v>44</v>
      </c>
      <c r="W298" t="s">
        <v>252</v>
      </c>
      <c r="X298" t="s">
        <v>233</v>
      </c>
      <c r="Y298">
        <v>33688.059701492501</v>
      </c>
      <c r="Z298">
        <v>2022</v>
      </c>
      <c r="AA298">
        <v>0.39078913404321097</v>
      </c>
      <c r="AB298">
        <v>6.7000000000000004E-2</v>
      </c>
      <c r="AC298">
        <v>3.47293970138674</v>
      </c>
    </row>
    <row r="299" spans="1:29" x14ac:dyDescent="0.3">
      <c r="A299">
        <v>2022</v>
      </c>
      <c r="B299">
        <v>271</v>
      </c>
      <c r="C299" t="s">
        <v>251</v>
      </c>
      <c r="D299">
        <v>50275.199999999997</v>
      </c>
      <c r="E299">
        <v>4.4000000000000004</v>
      </c>
      <c r="F299">
        <v>275.5</v>
      </c>
      <c r="G299">
        <v>-95</v>
      </c>
      <c r="H299">
        <v>122876.7</v>
      </c>
      <c r="I299">
        <v>36771.699999999997</v>
      </c>
      <c r="J299">
        <v>0</v>
      </c>
      <c r="K299">
        <v>0.5</v>
      </c>
      <c r="L299">
        <v>0.2</v>
      </c>
      <c r="M299">
        <v>0.7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139698</v>
      </c>
      <c r="V299" t="s">
        <v>44</v>
      </c>
      <c r="W299" t="s">
        <v>252</v>
      </c>
      <c r="X299" t="s">
        <v>233</v>
      </c>
      <c r="Y299">
        <v>39357.142857142899</v>
      </c>
      <c r="Z299">
        <v>2021</v>
      </c>
      <c r="AA299">
        <v>0.409151612958356</v>
      </c>
      <c r="AB299">
        <v>7.0000000000000001E-3</v>
      </c>
      <c r="AC299">
        <v>3.1220940108892901</v>
      </c>
    </row>
    <row r="300" spans="1:29" x14ac:dyDescent="0.3">
      <c r="A300">
        <v>2022</v>
      </c>
      <c r="B300">
        <v>420</v>
      </c>
      <c r="C300" t="s">
        <v>222</v>
      </c>
      <c r="D300">
        <v>34175.300000000003</v>
      </c>
      <c r="E300">
        <v>19.2</v>
      </c>
      <c r="F300">
        <v>3788.2</v>
      </c>
      <c r="G300">
        <v>56.4</v>
      </c>
      <c r="H300">
        <v>62019.9</v>
      </c>
      <c r="I300">
        <v>27788.3</v>
      </c>
      <c r="J300">
        <v>0</v>
      </c>
      <c r="K300">
        <v>11.1</v>
      </c>
      <c r="L300">
        <v>6.1</v>
      </c>
      <c r="M300">
        <v>13.6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128000</v>
      </c>
      <c r="V300" t="s">
        <v>90</v>
      </c>
      <c r="W300" t="s">
        <v>249</v>
      </c>
      <c r="X300" t="s">
        <v>250</v>
      </c>
      <c r="Y300">
        <v>27854.411764705899</v>
      </c>
      <c r="Z300">
        <v>2021</v>
      </c>
      <c r="AA300">
        <v>0.55103765081852796</v>
      </c>
      <c r="AB300">
        <v>0.13600000000000001</v>
      </c>
      <c r="AC300">
        <v>2.2265736761522601</v>
      </c>
    </row>
    <row r="301" spans="1:29" x14ac:dyDescent="0.3">
      <c r="A301">
        <v>2021</v>
      </c>
      <c r="B301">
        <v>424</v>
      </c>
      <c r="C301" t="s">
        <v>222</v>
      </c>
      <c r="D301">
        <v>28667.4</v>
      </c>
      <c r="E301">
        <v>-5.7</v>
      </c>
      <c r="F301">
        <v>2422.5</v>
      </c>
      <c r="G301">
        <v>-10.3</v>
      </c>
      <c r="H301">
        <v>60556.1</v>
      </c>
      <c r="I301">
        <v>25238.400000000001</v>
      </c>
      <c r="J301">
        <v>0</v>
      </c>
      <c r="K301">
        <v>8.5</v>
      </c>
      <c r="L301">
        <v>4</v>
      </c>
      <c r="M301">
        <v>9.6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126328</v>
      </c>
      <c r="V301" t="s">
        <v>90</v>
      </c>
      <c r="W301" t="s">
        <v>249</v>
      </c>
      <c r="X301" t="s">
        <v>250</v>
      </c>
      <c r="Y301">
        <v>25234.375</v>
      </c>
      <c r="Z301">
        <v>2020</v>
      </c>
      <c r="AA301">
        <v>0.47340234922658497</v>
      </c>
      <c r="AB301">
        <v>9.6000000000000002E-2</v>
      </c>
      <c r="AC301">
        <v>2.39974637770898</v>
      </c>
    </row>
    <row r="302" spans="1:29" x14ac:dyDescent="0.3">
      <c r="A302">
        <v>2021</v>
      </c>
      <c r="B302">
        <v>229</v>
      </c>
      <c r="C302" t="s">
        <v>251</v>
      </c>
      <c r="D302">
        <v>48164.5</v>
      </c>
      <c r="E302">
        <v>1.9</v>
      </c>
      <c r="F302">
        <v>5494.4</v>
      </c>
      <c r="G302">
        <v>63.3</v>
      </c>
      <c r="H302">
        <v>131843.6</v>
      </c>
      <c r="I302">
        <v>42092.6</v>
      </c>
      <c r="J302">
        <v>0</v>
      </c>
      <c r="K302">
        <v>11.4</v>
      </c>
      <c r="L302">
        <v>4.2</v>
      </c>
      <c r="M302">
        <v>13.1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142150</v>
      </c>
      <c r="V302" t="s">
        <v>44</v>
      </c>
      <c r="W302" t="s">
        <v>252</v>
      </c>
      <c r="X302" t="s">
        <v>233</v>
      </c>
      <c r="Y302">
        <v>41941.9847328244</v>
      </c>
      <c r="Z302">
        <v>2020</v>
      </c>
      <c r="AA302">
        <v>0.36531541917848098</v>
      </c>
      <c r="AB302">
        <v>0.13100000000000001</v>
      </c>
      <c r="AC302">
        <v>3.1434754659289501</v>
      </c>
    </row>
    <row r="303" spans="1:29" x14ac:dyDescent="0.3">
      <c r="A303">
        <v>2020</v>
      </c>
      <c r="B303">
        <v>411</v>
      </c>
      <c r="C303" t="s">
        <v>222</v>
      </c>
      <c r="D303">
        <v>30353.9</v>
      </c>
      <c r="E303">
        <v>8.8000000000000007</v>
      </c>
      <c r="F303">
        <v>2754.5</v>
      </c>
      <c r="G303">
        <v>13.7</v>
      </c>
      <c r="H303">
        <v>48302</v>
      </c>
      <c r="I303">
        <v>23753.8</v>
      </c>
      <c r="J303">
        <v>0</v>
      </c>
      <c r="K303">
        <v>9.1</v>
      </c>
      <c r="L303">
        <v>5.7</v>
      </c>
      <c r="M303">
        <v>11.6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137534</v>
      </c>
      <c r="V303" t="s">
        <v>90</v>
      </c>
      <c r="W303" t="s">
        <v>249</v>
      </c>
      <c r="X303" t="s">
        <v>224</v>
      </c>
      <c r="Y303">
        <v>23745.689655172398</v>
      </c>
      <c r="Z303">
        <v>2019</v>
      </c>
      <c r="AA303">
        <v>0.62841911308020404</v>
      </c>
      <c r="AB303">
        <v>0.11600000000000001</v>
      </c>
      <c r="AC303">
        <v>2.0341375930295902</v>
      </c>
    </row>
    <row r="304" spans="1:29" x14ac:dyDescent="0.3">
      <c r="A304">
        <v>2020</v>
      </c>
      <c r="B304">
        <v>228</v>
      </c>
      <c r="C304" t="s">
        <v>251</v>
      </c>
      <c r="D304">
        <v>48836.5</v>
      </c>
      <c r="E304">
        <v>5.4</v>
      </c>
      <c r="F304">
        <v>2306</v>
      </c>
      <c r="G304">
        <v>7.3</v>
      </c>
      <c r="H304">
        <v>110404.7</v>
      </c>
      <c r="I304">
        <v>35054.699999999997</v>
      </c>
      <c r="J304">
        <v>0</v>
      </c>
      <c r="K304">
        <v>4.7</v>
      </c>
      <c r="L304">
        <v>2.1</v>
      </c>
      <c r="M304">
        <v>6.6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150711</v>
      </c>
      <c r="V304" t="s">
        <v>44</v>
      </c>
      <c r="W304" t="s">
        <v>252</v>
      </c>
      <c r="X304" t="s">
        <v>233</v>
      </c>
      <c r="Y304">
        <v>34939.3939393939</v>
      </c>
      <c r="Z304">
        <v>2019</v>
      </c>
      <c r="AA304">
        <v>0.44234076991287502</v>
      </c>
      <c r="AB304">
        <v>6.6000000000000003E-2</v>
      </c>
      <c r="AC304">
        <v>3.1598916738941898</v>
      </c>
    </row>
    <row r="305" spans="1:29" x14ac:dyDescent="0.3">
      <c r="A305">
        <v>2019</v>
      </c>
      <c r="B305">
        <v>411</v>
      </c>
      <c r="C305" t="s">
        <v>222</v>
      </c>
      <c r="D305">
        <v>30353.9</v>
      </c>
      <c r="E305">
        <v>8.8000000000000007</v>
      </c>
      <c r="F305">
        <v>2754.5</v>
      </c>
      <c r="G305">
        <v>13.7</v>
      </c>
      <c r="H305">
        <v>48302</v>
      </c>
      <c r="I305">
        <v>23753.8</v>
      </c>
      <c r="J305">
        <v>0</v>
      </c>
      <c r="K305">
        <v>9.1</v>
      </c>
      <c r="L305">
        <v>5.7</v>
      </c>
      <c r="M305">
        <v>11.6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137534</v>
      </c>
      <c r="V305" t="s">
        <v>90</v>
      </c>
      <c r="W305" t="s">
        <v>249</v>
      </c>
      <c r="X305" t="s">
        <v>224</v>
      </c>
      <c r="Y305">
        <v>23745.689655172398</v>
      </c>
      <c r="Z305">
        <v>2018</v>
      </c>
      <c r="AA305">
        <v>0.62841911308020404</v>
      </c>
      <c r="AB305">
        <v>0.11600000000000001</v>
      </c>
      <c r="AC305">
        <v>2.0341375930295902</v>
      </c>
    </row>
    <row r="306" spans="1:29" x14ac:dyDescent="0.3">
      <c r="A306">
        <v>2019</v>
      </c>
      <c r="B306">
        <v>228</v>
      </c>
      <c r="C306" t="s">
        <v>251</v>
      </c>
      <c r="D306">
        <v>48836.5</v>
      </c>
      <c r="E306">
        <v>5.4</v>
      </c>
      <c r="F306">
        <v>2306</v>
      </c>
      <c r="G306">
        <v>7.3</v>
      </c>
      <c r="H306">
        <v>110404.7</v>
      </c>
      <c r="I306">
        <v>35054.699999999997</v>
      </c>
      <c r="J306">
        <v>0</v>
      </c>
      <c r="K306">
        <v>4.7</v>
      </c>
      <c r="L306">
        <v>2.1</v>
      </c>
      <c r="M306">
        <v>6.6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150711</v>
      </c>
      <c r="V306" t="s">
        <v>44</v>
      </c>
      <c r="W306" t="s">
        <v>252</v>
      </c>
      <c r="X306" t="s">
        <v>233</v>
      </c>
      <c r="Y306">
        <v>34939.3939393939</v>
      </c>
      <c r="Z306">
        <v>2018</v>
      </c>
      <c r="AA306">
        <v>0.44234076991287502</v>
      </c>
      <c r="AB306">
        <v>6.6000000000000003E-2</v>
      </c>
      <c r="AC306">
        <v>3.1598916738941898</v>
      </c>
    </row>
    <row r="307" spans="1:29" x14ac:dyDescent="0.3">
      <c r="A307">
        <v>2018</v>
      </c>
      <c r="B307">
        <v>411</v>
      </c>
      <c r="C307" t="s">
        <v>222</v>
      </c>
      <c r="D307">
        <v>30353.9</v>
      </c>
      <c r="E307">
        <v>8.8000000000000007</v>
      </c>
      <c r="F307">
        <v>2754.5</v>
      </c>
      <c r="G307">
        <v>13.7</v>
      </c>
      <c r="H307">
        <v>48302</v>
      </c>
      <c r="I307">
        <v>23753.8</v>
      </c>
      <c r="J307">
        <v>0</v>
      </c>
      <c r="K307">
        <v>9.1</v>
      </c>
      <c r="L307">
        <v>5.7</v>
      </c>
      <c r="M307">
        <v>11.6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137534</v>
      </c>
      <c r="V307" t="s">
        <v>90</v>
      </c>
      <c r="W307" t="s">
        <v>249</v>
      </c>
      <c r="X307" t="s">
        <v>224</v>
      </c>
      <c r="Y307">
        <v>23745.689655172398</v>
      </c>
      <c r="Z307">
        <v>2017</v>
      </c>
      <c r="AA307">
        <v>0.62841911308020404</v>
      </c>
      <c r="AB307">
        <v>0.11600000000000001</v>
      </c>
      <c r="AC307">
        <v>2.0341375930295902</v>
      </c>
    </row>
    <row r="308" spans="1:29" x14ac:dyDescent="0.3">
      <c r="A308">
        <v>2018</v>
      </c>
      <c r="B308">
        <v>228</v>
      </c>
      <c r="C308" t="s">
        <v>251</v>
      </c>
      <c r="D308">
        <v>48836.5</v>
      </c>
      <c r="E308">
        <v>5.4</v>
      </c>
      <c r="F308">
        <v>2306</v>
      </c>
      <c r="G308">
        <v>7.3</v>
      </c>
      <c r="H308">
        <v>110404.7</v>
      </c>
      <c r="I308">
        <v>35054.699999999997</v>
      </c>
      <c r="J308">
        <v>0</v>
      </c>
      <c r="K308">
        <v>4.7</v>
      </c>
      <c r="L308">
        <v>2.1</v>
      </c>
      <c r="M308">
        <v>6.6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150711</v>
      </c>
      <c r="V308" t="s">
        <v>44</v>
      </c>
      <c r="W308" t="s">
        <v>252</v>
      </c>
      <c r="X308" t="s">
        <v>233</v>
      </c>
      <c r="Y308">
        <v>34939.3939393939</v>
      </c>
      <c r="Z308">
        <v>2017</v>
      </c>
      <c r="AA308">
        <v>0.44234076991287502</v>
      </c>
      <c r="AB308">
        <v>6.6000000000000003E-2</v>
      </c>
      <c r="AC308">
        <v>3.1598916738941898</v>
      </c>
    </row>
    <row r="309" spans="1:29" x14ac:dyDescent="0.3">
      <c r="A309">
        <v>2017</v>
      </c>
      <c r="B309">
        <v>399</v>
      </c>
      <c r="C309" t="s">
        <v>222</v>
      </c>
      <c r="D309">
        <v>27306.6</v>
      </c>
      <c r="E309">
        <v>-7.6</v>
      </c>
      <c r="F309">
        <v>1935.2</v>
      </c>
      <c r="G309">
        <v>24</v>
      </c>
      <c r="H309">
        <v>44137.3</v>
      </c>
      <c r="I309">
        <v>21613.599999999999</v>
      </c>
      <c r="J309">
        <v>0</v>
      </c>
      <c r="K309">
        <v>7.1</v>
      </c>
      <c r="L309">
        <v>4.4000000000000004</v>
      </c>
      <c r="M309">
        <v>9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143901</v>
      </c>
      <c r="V309" t="s">
        <v>90</v>
      </c>
      <c r="W309" t="s">
        <v>249</v>
      </c>
      <c r="X309" t="s">
        <v>224</v>
      </c>
      <c r="Y309">
        <v>21502.222222222201</v>
      </c>
      <c r="Z309">
        <v>2016</v>
      </c>
      <c r="AA309">
        <v>0.61867400135486295</v>
      </c>
      <c r="AB309">
        <v>0.09</v>
      </c>
      <c r="AC309">
        <v>2.0526855105415498</v>
      </c>
    </row>
    <row r="310" spans="1:29" x14ac:dyDescent="0.3">
      <c r="A310">
        <v>2017</v>
      </c>
      <c r="B310">
        <v>210</v>
      </c>
      <c r="C310" t="s">
        <v>251</v>
      </c>
      <c r="D310">
        <v>45249</v>
      </c>
      <c r="E310">
        <v>1.3</v>
      </c>
      <c r="F310">
        <v>3245.7</v>
      </c>
      <c r="G310">
        <v>10.3</v>
      </c>
      <c r="H310">
        <v>99839.7</v>
      </c>
      <c r="I310">
        <v>32364.5</v>
      </c>
      <c r="J310">
        <v>0</v>
      </c>
      <c r="K310">
        <v>7.2</v>
      </c>
      <c r="L310">
        <v>3.3</v>
      </c>
      <c r="M310">
        <v>10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155202</v>
      </c>
      <c r="V310" t="s">
        <v>44</v>
      </c>
      <c r="W310" t="s">
        <v>252</v>
      </c>
      <c r="X310" t="s">
        <v>233</v>
      </c>
      <c r="Y310">
        <v>32457</v>
      </c>
      <c r="Z310">
        <v>2016</v>
      </c>
      <c r="AA310">
        <v>0.45321650605921299</v>
      </c>
      <c r="AB310">
        <v>0.1</v>
      </c>
      <c r="AC310">
        <v>3.0760606340696901</v>
      </c>
    </row>
    <row r="311" spans="1:29" x14ac:dyDescent="0.3">
      <c r="A311">
        <v>2016</v>
      </c>
      <c r="B311">
        <v>354</v>
      </c>
      <c r="C311" t="s">
        <v>222</v>
      </c>
      <c r="D311">
        <v>29551.1</v>
      </c>
      <c r="E311">
        <v>-10.7</v>
      </c>
      <c r="F311">
        <v>1560.8</v>
      </c>
      <c r="G311">
        <v>-39.4</v>
      </c>
      <c r="H311">
        <v>46247.1</v>
      </c>
      <c r="I311">
        <v>22645.1</v>
      </c>
      <c r="J311">
        <v>0</v>
      </c>
      <c r="K311">
        <v>5.3</v>
      </c>
      <c r="L311">
        <v>3.4</v>
      </c>
      <c r="M311">
        <v>6.9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160843</v>
      </c>
      <c r="V311" t="s">
        <v>90</v>
      </c>
      <c r="W311" t="s">
        <v>249</v>
      </c>
      <c r="X311" t="s">
        <v>224</v>
      </c>
      <c r="Y311">
        <v>22620.2898550725</v>
      </c>
      <c r="Z311">
        <v>2015</v>
      </c>
      <c r="AA311">
        <v>0.63898276864927706</v>
      </c>
      <c r="AB311">
        <v>6.9000000000000006E-2</v>
      </c>
      <c r="AC311">
        <v>2.0444963480266498</v>
      </c>
    </row>
    <row r="312" spans="1:29" x14ac:dyDescent="0.3">
      <c r="A312">
        <v>2016</v>
      </c>
      <c r="B312">
        <v>204</v>
      </c>
      <c r="C312" t="s">
        <v>251</v>
      </c>
      <c r="D312">
        <v>44650.6</v>
      </c>
      <c r="E312">
        <v>-14.7</v>
      </c>
      <c r="F312">
        <v>2941.8</v>
      </c>
      <c r="G312">
        <v>139.69999999999999</v>
      </c>
      <c r="H312">
        <v>99311.2</v>
      </c>
      <c r="I312">
        <v>33571.199999999997</v>
      </c>
      <c r="J312">
        <v>0</v>
      </c>
      <c r="K312">
        <v>6.6</v>
      </c>
      <c r="L312">
        <v>3</v>
      </c>
      <c r="M312">
        <v>8.8000000000000007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156191</v>
      </c>
      <c r="V312" t="s">
        <v>44</v>
      </c>
      <c r="W312" t="s">
        <v>252</v>
      </c>
      <c r="X312" t="s">
        <v>233</v>
      </c>
      <c r="Y312">
        <v>33429.5454545455</v>
      </c>
      <c r="Z312">
        <v>2015</v>
      </c>
      <c r="AA312">
        <v>0.44960286453088899</v>
      </c>
      <c r="AB312">
        <v>8.7999999999999995E-2</v>
      </c>
      <c r="AC312">
        <v>2.97076130260385</v>
      </c>
    </row>
    <row r="313" spans="1:29" x14ac:dyDescent="0.3">
      <c r="A313">
        <v>2014</v>
      </c>
      <c r="B313">
        <v>387</v>
      </c>
      <c r="C313" t="s">
        <v>222</v>
      </c>
      <c r="D313">
        <v>31265.4</v>
      </c>
      <c r="E313">
        <v>1.6</v>
      </c>
      <c r="F313">
        <v>2506.4</v>
      </c>
      <c r="G313">
        <v>6</v>
      </c>
      <c r="H313">
        <v>50962.1</v>
      </c>
      <c r="I313">
        <v>23714.7019</v>
      </c>
      <c r="J313">
        <v>0</v>
      </c>
      <c r="K313">
        <v>8.0018999999999991</v>
      </c>
      <c r="L313">
        <v>4.9019000000000004</v>
      </c>
      <c r="M313">
        <v>10.601900000000001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152784</v>
      </c>
      <c r="V313" t="s">
        <v>90</v>
      </c>
      <c r="W313" t="s">
        <v>223</v>
      </c>
      <c r="X313" t="s">
        <v>224</v>
      </c>
      <c r="Y313">
        <v>23641.045472981299</v>
      </c>
      <c r="Z313">
        <v>2013</v>
      </c>
      <c r="AA313">
        <v>0.61350297574079604</v>
      </c>
      <c r="AB313">
        <v>0.106</v>
      </c>
      <c r="AC313">
        <v>2.1556618576045299</v>
      </c>
    </row>
    <row r="314" spans="1:29" x14ac:dyDescent="0.3">
      <c r="A314">
        <v>2014</v>
      </c>
      <c r="B314">
        <v>325</v>
      </c>
      <c r="C314" t="s">
        <v>228</v>
      </c>
      <c r="D314">
        <v>35873.4</v>
      </c>
      <c r="E314">
        <v>-3.7</v>
      </c>
      <c r="F314">
        <v>2611.3000000000002</v>
      </c>
      <c r="G314">
        <v>1139</v>
      </c>
      <c r="H314">
        <v>67760.2</v>
      </c>
      <c r="I314">
        <v>24052.301899999999</v>
      </c>
      <c r="J314">
        <v>0</v>
      </c>
      <c r="K314">
        <v>7.3018999999999998</v>
      </c>
      <c r="L314">
        <v>3.9018999999999999</v>
      </c>
      <c r="M314">
        <v>10.901899999999999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52440</v>
      </c>
      <c r="V314" t="s">
        <v>44</v>
      </c>
      <c r="W314" t="s">
        <v>229</v>
      </c>
      <c r="X314" t="s">
        <v>230</v>
      </c>
      <c r="Y314">
        <v>23952.705491703298</v>
      </c>
      <c r="Z314">
        <v>2013</v>
      </c>
      <c r="AA314">
        <v>0.52941697338555704</v>
      </c>
      <c r="AB314">
        <v>0.109</v>
      </c>
      <c r="AC314">
        <v>2.8289163419752601</v>
      </c>
    </row>
    <row r="315" spans="1:29" x14ac:dyDescent="0.3">
      <c r="A315">
        <v>2014</v>
      </c>
      <c r="B315">
        <v>189</v>
      </c>
      <c r="C315" t="s">
        <v>251</v>
      </c>
      <c r="D315">
        <v>54404.800000000003</v>
      </c>
      <c r="E315">
        <v>-2.7</v>
      </c>
      <c r="F315">
        <v>2486.5</v>
      </c>
      <c r="G315">
        <v>136</v>
      </c>
      <c r="H315">
        <v>118260.7</v>
      </c>
      <c r="I315">
        <v>33548.101900000001</v>
      </c>
      <c r="J315">
        <v>0</v>
      </c>
      <c r="K315">
        <v>4.6018999999999997</v>
      </c>
      <c r="L315">
        <v>2.1019000000000001</v>
      </c>
      <c r="M315">
        <v>7.4019000000000004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165488</v>
      </c>
      <c r="V315" t="s">
        <v>44</v>
      </c>
      <c r="W315" t="s">
        <v>253</v>
      </c>
      <c r="X315" t="s">
        <v>233</v>
      </c>
      <c r="Y315">
        <v>33592.726191923699</v>
      </c>
      <c r="Z315">
        <v>2013</v>
      </c>
      <c r="AA315">
        <v>0.46004124785326</v>
      </c>
      <c r="AB315">
        <v>7.3999999999999996E-2</v>
      </c>
      <c r="AC315">
        <v>3.5204258006434701</v>
      </c>
    </row>
    <row r="316" spans="1:29" x14ac:dyDescent="0.3">
      <c r="A316">
        <v>2012</v>
      </c>
      <c r="B316">
        <v>399</v>
      </c>
      <c r="C316" t="s">
        <v>222</v>
      </c>
      <c r="D316">
        <v>27306.6</v>
      </c>
      <c r="E316">
        <v>-7.6</v>
      </c>
      <c r="F316">
        <v>1935.2</v>
      </c>
      <c r="G316">
        <v>24</v>
      </c>
      <c r="H316">
        <v>44137.3</v>
      </c>
      <c r="I316">
        <v>21613.599999999999</v>
      </c>
      <c r="J316">
        <v>0</v>
      </c>
      <c r="K316">
        <v>7.1</v>
      </c>
      <c r="L316">
        <v>4.4000000000000004</v>
      </c>
      <c r="M316">
        <v>9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143901</v>
      </c>
      <c r="V316" t="s">
        <v>90</v>
      </c>
      <c r="W316" t="s">
        <v>223</v>
      </c>
      <c r="X316" t="s">
        <v>224</v>
      </c>
      <c r="Y316">
        <v>21502.222222222201</v>
      </c>
      <c r="Z316">
        <v>2011</v>
      </c>
      <c r="AA316">
        <v>0.61867400135486295</v>
      </c>
      <c r="AB316">
        <v>0.09</v>
      </c>
      <c r="AC316">
        <v>2.0526855105415498</v>
      </c>
    </row>
    <row r="317" spans="1:29" x14ac:dyDescent="0.3">
      <c r="A317">
        <v>2012</v>
      </c>
      <c r="B317">
        <v>210</v>
      </c>
      <c r="C317" t="s">
        <v>251</v>
      </c>
      <c r="D317">
        <v>45249</v>
      </c>
      <c r="E317">
        <v>1.3</v>
      </c>
      <c r="F317">
        <v>3245.7</v>
      </c>
      <c r="G317">
        <v>10.3</v>
      </c>
      <c r="H317">
        <v>99839.7</v>
      </c>
      <c r="I317">
        <v>32364.5</v>
      </c>
      <c r="J317">
        <v>0</v>
      </c>
      <c r="K317">
        <v>7.2</v>
      </c>
      <c r="L317">
        <v>3.3</v>
      </c>
      <c r="M317">
        <v>10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155202</v>
      </c>
      <c r="V317" t="s">
        <v>44</v>
      </c>
      <c r="W317" t="s">
        <v>253</v>
      </c>
      <c r="X317" t="s">
        <v>233</v>
      </c>
      <c r="Y317">
        <v>32457</v>
      </c>
      <c r="Z317">
        <v>2011</v>
      </c>
      <c r="AA317">
        <v>0.45321650605921299</v>
      </c>
      <c r="AB317">
        <v>0.1</v>
      </c>
      <c r="AC317">
        <v>3.0760606340696901</v>
      </c>
    </row>
    <row r="318" spans="1:29" x14ac:dyDescent="0.3">
      <c r="A318">
        <v>2023</v>
      </c>
      <c r="B318">
        <v>472</v>
      </c>
      <c r="C318" t="s">
        <v>254</v>
      </c>
      <c r="D318">
        <v>32468.799999999999</v>
      </c>
      <c r="E318">
        <v>-1.4</v>
      </c>
      <c r="F318">
        <v>2402.1999999999998</v>
      </c>
      <c r="G318">
        <v>-61.3</v>
      </c>
      <c r="H318">
        <v>76993.7</v>
      </c>
      <c r="I318">
        <v>42878.5</v>
      </c>
      <c r="J318">
        <v>0</v>
      </c>
      <c r="K318">
        <v>7.4</v>
      </c>
      <c r="L318">
        <v>3.1</v>
      </c>
      <c r="M318">
        <v>5.6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111961</v>
      </c>
      <c r="V318" t="s">
        <v>55</v>
      </c>
      <c r="W318" t="s">
        <v>254</v>
      </c>
      <c r="X318" t="s">
        <v>255</v>
      </c>
      <c r="Y318">
        <v>42896.428571428602</v>
      </c>
      <c r="Z318">
        <v>2022</v>
      </c>
      <c r="AA318">
        <v>0.42170723059159398</v>
      </c>
      <c r="AB318">
        <v>5.6000000000000001E-2</v>
      </c>
      <c r="AC318">
        <v>1.7948743651652601</v>
      </c>
    </row>
    <row r="319" spans="1:29" x14ac:dyDescent="0.3">
      <c r="A319">
        <v>2023</v>
      </c>
      <c r="B319">
        <v>79</v>
      </c>
      <c r="C319" t="s">
        <v>163</v>
      </c>
      <c r="D319">
        <v>120107.7</v>
      </c>
      <c r="E319">
        <v>-6.6</v>
      </c>
      <c r="F319">
        <v>8415.1</v>
      </c>
      <c r="G319">
        <v>70.400000000000006</v>
      </c>
      <c r="H319">
        <v>318595.5</v>
      </c>
      <c r="I319">
        <v>51811.4</v>
      </c>
      <c r="J319">
        <v>0</v>
      </c>
      <c r="K319">
        <v>7</v>
      </c>
      <c r="L319">
        <v>2.6</v>
      </c>
      <c r="M319">
        <v>16.2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206759</v>
      </c>
      <c r="V319" t="s">
        <v>44</v>
      </c>
      <c r="W319" t="s">
        <v>256</v>
      </c>
      <c r="X319" t="s">
        <v>165</v>
      </c>
      <c r="Y319">
        <v>51945.0617283951</v>
      </c>
      <c r="Z319">
        <v>2022</v>
      </c>
      <c r="AA319">
        <v>0.37699120044068402</v>
      </c>
      <c r="AB319">
        <v>0.16200000000000001</v>
      </c>
      <c r="AC319">
        <v>6.13331641929389</v>
      </c>
    </row>
    <row r="320" spans="1:29" x14ac:dyDescent="0.3">
      <c r="A320">
        <v>2022</v>
      </c>
      <c r="B320">
        <v>62</v>
      </c>
      <c r="C320" t="s">
        <v>163</v>
      </c>
      <c r="D320">
        <v>128630.8</v>
      </c>
      <c r="E320">
        <v>11.8</v>
      </c>
      <c r="F320">
        <v>4937.3999999999996</v>
      </c>
      <c r="G320">
        <v>4.2</v>
      </c>
      <c r="H320">
        <v>320209.90000000002</v>
      </c>
      <c r="I320">
        <v>48526</v>
      </c>
      <c r="J320">
        <v>0</v>
      </c>
      <c r="K320">
        <v>3.8</v>
      </c>
      <c r="L320">
        <v>1.5</v>
      </c>
      <c r="M320">
        <v>10.199999999999999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216528</v>
      </c>
      <c r="V320" t="s">
        <v>44</v>
      </c>
      <c r="W320" t="s">
        <v>256</v>
      </c>
      <c r="X320" t="s">
        <v>165</v>
      </c>
      <c r="Y320">
        <v>48405.882352941197</v>
      </c>
      <c r="Z320">
        <v>2021</v>
      </c>
      <c r="AA320">
        <v>0.40170775481957299</v>
      </c>
      <c r="AB320">
        <v>0.10199999999999999</v>
      </c>
      <c r="AC320">
        <v>6.6151030501883596</v>
      </c>
    </row>
    <row r="321" spans="1:29" x14ac:dyDescent="0.3">
      <c r="A321">
        <v>2022</v>
      </c>
      <c r="B321">
        <v>433</v>
      </c>
      <c r="C321" t="s">
        <v>254</v>
      </c>
      <c r="D321">
        <v>32918.5</v>
      </c>
      <c r="E321">
        <v>5.7</v>
      </c>
      <c r="F321">
        <v>6214.3</v>
      </c>
      <c r="G321">
        <v>6</v>
      </c>
      <c r="H321">
        <v>80919.199999999997</v>
      </c>
      <c r="I321">
        <v>44175.9</v>
      </c>
      <c r="J321">
        <v>0</v>
      </c>
      <c r="K321">
        <v>18.899999999999999</v>
      </c>
      <c r="L321">
        <v>7.7</v>
      </c>
      <c r="M321">
        <v>14.1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107415</v>
      </c>
      <c r="V321" t="s">
        <v>55</v>
      </c>
      <c r="W321" t="s">
        <v>254</v>
      </c>
      <c r="X321" t="s">
        <v>255</v>
      </c>
      <c r="Y321">
        <v>44073.0496453901</v>
      </c>
      <c r="Z321">
        <v>2021</v>
      </c>
      <c r="AA321">
        <v>0.40680703714322403</v>
      </c>
      <c r="AB321">
        <v>0.14099999999999999</v>
      </c>
      <c r="AC321">
        <v>1.83602452408155</v>
      </c>
    </row>
    <row r="322" spans="1:29" x14ac:dyDescent="0.3">
      <c r="A322">
        <v>2021</v>
      </c>
      <c r="B322">
        <v>395</v>
      </c>
      <c r="C322" t="s">
        <v>254</v>
      </c>
      <c r="D322">
        <v>31150.3</v>
      </c>
      <c r="E322">
        <v>1</v>
      </c>
      <c r="F322">
        <v>5862.5</v>
      </c>
      <c r="G322">
        <v>57.7</v>
      </c>
      <c r="H322">
        <v>71558</v>
      </c>
      <c r="I322">
        <v>36367.699999999997</v>
      </c>
      <c r="J322">
        <v>0</v>
      </c>
      <c r="K322">
        <v>18.8</v>
      </c>
      <c r="L322">
        <v>8.1999999999999993</v>
      </c>
      <c r="M322">
        <v>16.100000000000001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102430</v>
      </c>
      <c r="V322" t="s">
        <v>55</v>
      </c>
      <c r="W322" t="s">
        <v>254</v>
      </c>
      <c r="X322" t="s">
        <v>255</v>
      </c>
      <c r="Y322">
        <v>36413.043478260901</v>
      </c>
      <c r="Z322">
        <v>2020</v>
      </c>
      <c r="AA322">
        <v>0.43531540847983502</v>
      </c>
      <c r="AB322">
        <v>0.161</v>
      </c>
      <c r="AC322">
        <v>1.9651749253731301</v>
      </c>
    </row>
    <row r="323" spans="1:29" x14ac:dyDescent="0.3">
      <c r="A323">
        <v>2021</v>
      </c>
      <c r="B323">
        <v>53</v>
      </c>
      <c r="C323" t="s">
        <v>163</v>
      </c>
      <c r="D323">
        <v>115083.2</v>
      </c>
      <c r="E323">
        <v>27.7</v>
      </c>
      <c r="F323">
        <v>4737.8</v>
      </c>
      <c r="G323">
        <v>9.5</v>
      </c>
      <c r="H323">
        <v>324205.40000000002</v>
      </c>
      <c r="I323">
        <v>43961.3</v>
      </c>
      <c r="J323">
        <v>0</v>
      </c>
      <c r="K323">
        <v>4.0999999999999996</v>
      </c>
      <c r="L323">
        <v>1.5</v>
      </c>
      <c r="M323">
        <v>10.8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226291</v>
      </c>
      <c r="V323" t="s">
        <v>44</v>
      </c>
      <c r="W323" t="s">
        <v>256</v>
      </c>
      <c r="X323" t="s">
        <v>165</v>
      </c>
      <c r="Y323">
        <v>43868.518518518496</v>
      </c>
      <c r="Z323">
        <v>2020</v>
      </c>
      <c r="AA323">
        <v>0.35497002825986201</v>
      </c>
      <c r="AB323">
        <v>0.108</v>
      </c>
      <c r="AC323">
        <v>7.3903886191903396</v>
      </c>
    </row>
    <row r="324" spans="1:29" x14ac:dyDescent="0.3">
      <c r="A324">
        <v>2020</v>
      </c>
      <c r="B324">
        <v>427</v>
      </c>
      <c r="C324" t="s">
        <v>254</v>
      </c>
      <c r="D324">
        <v>29159.599999999999</v>
      </c>
      <c r="E324">
        <v>10.3</v>
      </c>
      <c r="F324">
        <v>4818.6000000000004</v>
      </c>
      <c r="G324">
        <v>6.4</v>
      </c>
      <c r="H324">
        <v>58854.2</v>
      </c>
      <c r="I324">
        <v>32955</v>
      </c>
      <c r="J324">
        <v>0</v>
      </c>
      <c r="K324">
        <v>16.5</v>
      </c>
      <c r="L324">
        <v>8.1999999999999993</v>
      </c>
      <c r="M324">
        <v>14.6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96498</v>
      </c>
      <c r="V324" t="s">
        <v>55</v>
      </c>
      <c r="W324" t="s">
        <v>254</v>
      </c>
      <c r="X324" t="s">
        <v>255</v>
      </c>
      <c r="Y324">
        <v>33004.109589041102</v>
      </c>
      <c r="Z324">
        <v>2019</v>
      </c>
      <c r="AA324">
        <v>0.49545486983087</v>
      </c>
      <c r="AB324">
        <v>0.14599999999999999</v>
      </c>
      <c r="AC324">
        <v>1.78323853401403</v>
      </c>
    </row>
    <row r="325" spans="1:29" x14ac:dyDescent="0.3">
      <c r="A325">
        <v>2020</v>
      </c>
      <c r="B325">
        <v>90</v>
      </c>
      <c r="C325" t="s">
        <v>163</v>
      </c>
      <c r="D325">
        <v>89286.8</v>
      </c>
      <c r="E325">
        <v>5.7</v>
      </c>
      <c r="F325">
        <v>2556.1999999999998</v>
      </c>
      <c r="G325">
        <v>-34.5</v>
      </c>
      <c r="H325">
        <v>166163.6</v>
      </c>
      <c r="I325">
        <v>35326.699999999997</v>
      </c>
      <c r="J325">
        <v>0</v>
      </c>
      <c r="K325">
        <v>2.9</v>
      </c>
      <c r="L325">
        <v>1.5</v>
      </c>
      <c r="M325">
        <v>7.2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215675</v>
      </c>
      <c r="V325" t="s">
        <v>44</v>
      </c>
      <c r="W325" t="s">
        <v>256</v>
      </c>
      <c r="X325" t="s">
        <v>165</v>
      </c>
      <c r="Y325">
        <v>35502.777777777803</v>
      </c>
      <c r="Z325">
        <v>2019</v>
      </c>
      <c r="AA325">
        <v>0.53734271525171595</v>
      </c>
      <c r="AB325">
        <v>7.1999999999999995E-2</v>
      </c>
      <c r="AC325">
        <v>4.6802985681871503</v>
      </c>
    </row>
    <row r="326" spans="1:29" x14ac:dyDescent="0.3">
      <c r="A326">
        <v>2019</v>
      </c>
      <c r="B326">
        <v>427</v>
      </c>
      <c r="C326" t="s">
        <v>254</v>
      </c>
      <c r="D326">
        <v>29159.599999999999</v>
      </c>
      <c r="E326">
        <v>10.3</v>
      </c>
      <c r="F326">
        <v>4818.6000000000004</v>
      </c>
      <c r="G326">
        <v>6.4</v>
      </c>
      <c r="H326">
        <v>58854.2</v>
      </c>
      <c r="I326">
        <v>32955</v>
      </c>
      <c r="J326">
        <v>0</v>
      </c>
      <c r="K326">
        <v>16.5</v>
      </c>
      <c r="L326">
        <v>8.1999999999999993</v>
      </c>
      <c r="M326">
        <v>14.6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96498</v>
      </c>
      <c r="V326" t="s">
        <v>55</v>
      </c>
      <c r="W326" t="s">
        <v>254</v>
      </c>
      <c r="X326" t="s">
        <v>255</v>
      </c>
      <c r="Y326">
        <v>33004.109589041102</v>
      </c>
      <c r="Z326">
        <v>2018</v>
      </c>
      <c r="AA326">
        <v>0.49545486983087</v>
      </c>
      <c r="AB326">
        <v>0.14599999999999999</v>
      </c>
      <c r="AC326">
        <v>1.78323853401403</v>
      </c>
    </row>
    <row r="327" spans="1:29" x14ac:dyDescent="0.3">
      <c r="A327">
        <v>2019</v>
      </c>
      <c r="B327">
        <v>90</v>
      </c>
      <c r="C327" t="s">
        <v>163</v>
      </c>
      <c r="D327">
        <v>89286.8</v>
      </c>
      <c r="E327">
        <v>5.7</v>
      </c>
      <c r="F327">
        <v>2556.1999999999998</v>
      </c>
      <c r="G327">
        <v>-34.5</v>
      </c>
      <c r="H327">
        <v>166163.6</v>
      </c>
      <c r="I327">
        <v>35326.699999999997</v>
      </c>
      <c r="J327">
        <v>0</v>
      </c>
      <c r="K327">
        <v>2.9</v>
      </c>
      <c r="L327">
        <v>1.5</v>
      </c>
      <c r="M327">
        <v>7.2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215675</v>
      </c>
      <c r="V327" t="s">
        <v>44</v>
      </c>
      <c r="W327" t="s">
        <v>256</v>
      </c>
      <c r="X327" t="s">
        <v>165</v>
      </c>
      <c r="Y327">
        <v>35502.777777777803</v>
      </c>
      <c r="Z327">
        <v>2018</v>
      </c>
      <c r="AA327">
        <v>0.53734271525171595</v>
      </c>
      <c r="AB327">
        <v>7.1999999999999995E-2</v>
      </c>
      <c r="AC327">
        <v>4.6802985681871503</v>
      </c>
    </row>
    <row r="328" spans="1:29" x14ac:dyDescent="0.3">
      <c r="A328">
        <v>2018</v>
      </c>
      <c r="B328">
        <v>427</v>
      </c>
      <c r="C328" t="s">
        <v>254</v>
      </c>
      <c r="D328">
        <v>29159.599999999999</v>
      </c>
      <c r="E328">
        <v>10.3</v>
      </c>
      <c r="F328">
        <v>4818.6000000000004</v>
      </c>
      <c r="G328">
        <v>6.4</v>
      </c>
      <c r="H328">
        <v>58854.2</v>
      </c>
      <c r="I328">
        <v>32955</v>
      </c>
      <c r="J328">
        <v>0</v>
      </c>
      <c r="K328">
        <v>16.5</v>
      </c>
      <c r="L328">
        <v>8.1999999999999993</v>
      </c>
      <c r="M328">
        <v>14.6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96498</v>
      </c>
      <c r="V328" t="s">
        <v>55</v>
      </c>
      <c r="W328" t="s">
        <v>254</v>
      </c>
      <c r="X328" t="s">
        <v>255</v>
      </c>
      <c r="Y328">
        <v>33004.109589041102</v>
      </c>
      <c r="Z328">
        <v>2017</v>
      </c>
      <c r="AA328">
        <v>0.49545486983087</v>
      </c>
      <c r="AB328">
        <v>0.14599999999999999</v>
      </c>
      <c r="AC328">
        <v>1.78323853401403</v>
      </c>
    </row>
    <row r="329" spans="1:29" x14ac:dyDescent="0.3">
      <c r="A329">
        <v>2018</v>
      </c>
      <c r="B329">
        <v>90</v>
      </c>
      <c r="C329" t="s">
        <v>163</v>
      </c>
      <c r="D329">
        <v>89286.8</v>
      </c>
      <c r="E329">
        <v>5.7</v>
      </c>
      <c r="F329">
        <v>2556.1999999999998</v>
      </c>
      <c r="G329">
        <v>-34.5</v>
      </c>
      <c r="H329">
        <v>166163.6</v>
      </c>
      <c r="I329">
        <v>35326.699999999997</v>
      </c>
      <c r="J329">
        <v>0</v>
      </c>
      <c r="K329">
        <v>2.9</v>
      </c>
      <c r="L329">
        <v>1.5</v>
      </c>
      <c r="M329">
        <v>7.2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215675</v>
      </c>
      <c r="V329" t="s">
        <v>44</v>
      </c>
      <c r="W329" t="s">
        <v>256</v>
      </c>
      <c r="X329" t="s">
        <v>165</v>
      </c>
      <c r="Y329">
        <v>35502.777777777803</v>
      </c>
      <c r="Z329">
        <v>2017</v>
      </c>
      <c r="AA329">
        <v>0.53734271525171595</v>
      </c>
      <c r="AB329">
        <v>7.1999999999999995E-2</v>
      </c>
      <c r="AC329">
        <v>4.6802985681871503</v>
      </c>
    </row>
    <row r="330" spans="1:29" x14ac:dyDescent="0.3">
      <c r="A330">
        <v>2017</v>
      </c>
      <c r="B330">
        <v>443</v>
      </c>
      <c r="C330" t="s">
        <v>254</v>
      </c>
      <c r="D330">
        <v>24397.200000000001</v>
      </c>
      <c r="E330">
        <v>5.8</v>
      </c>
      <c r="F330">
        <v>4031.9</v>
      </c>
      <c r="G330">
        <v>18.600000000000001</v>
      </c>
      <c r="H330">
        <v>46695.8</v>
      </c>
      <c r="I330">
        <v>27816.9</v>
      </c>
      <c r="J330">
        <v>0</v>
      </c>
      <c r="K330">
        <v>16.5</v>
      </c>
      <c r="L330">
        <v>8.6</v>
      </c>
      <c r="M330">
        <v>14.5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84183</v>
      </c>
      <c r="V330" t="s">
        <v>55</v>
      </c>
      <c r="W330" t="s">
        <v>254</v>
      </c>
      <c r="X330" t="s">
        <v>255</v>
      </c>
      <c r="Y330">
        <v>27806.206896551699</v>
      </c>
      <c r="Z330">
        <v>2016</v>
      </c>
      <c r="AA330">
        <v>0.52247097169338597</v>
      </c>
      <c r="AB330">
        <v>0.14499999999999999</v>
      </c>
      <c r="AC330">
        <v>1.6793300925122201</v>
      </c>
    </row>
    <row r="331" spans="1:29" x14ac:dyDescent="0.3">
      <c r="A331">
        <v>2017</v>
      </c>
      <c r="B331">
        <v>77</v>
      </c>
      <c r="C331" t="s">
        <v>163</v>
      </c>
      <c r="D331">
        <v>80831.8</v>
      </c>
      <c r="E331">
        <v>5.3</v>
      </c>
      <c r="F331">
        <v>2958.1</v>
      </c>
      <c r="G331">
        <v>-18</v>
      </c>
      <c r="H331">
        <v>156596.70000000001</v>
      </c>
      <c r="I331">
        <v>30905.9</v>
      </c>
      <c r="J331">
        <v>0</v>
      </c>
      <c r="K331">
        <v>3.7</v>
      </c>
      <c r="L331">
        <v>1.9</v>
      </c>
      <c r="M331">
        <v>9.6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221000</v>
      </c>
      <c r="V331" t="s">
        <v>44</v>
      </c>
      <c r="W331" t="s">
        <v>256</v>
      </c>
      <c r="X331" t="s">
        <v>165</v>
      </c>
      <c r="Y331">
        <v>30813.541666666701</v>
      </c>
      <c r="Z331">
        <v>2016</v>
      </c>
      <c r="AA331">
        <v>0.51617818255429404</v>
      </c>
      <c r="AB331">
        <v>9.6000000000000002E-2</v>
      </c>
      <c r="AC331">
        <v>5.0820740340083201</v>
      </c>
    </row>
    <row r="332" spans="1:29" x14ac:dyDescent="0.3">
      <c r="A332">
        <v>2016</v>
      </c>
      <c r="B332">
        <v>462</v>
      </c>
      <c r="C332" t="s">
        <v>254</v>
      </c>
      <c r="D332">
        <v>23065.200000000001</v>
      </c>
      <c r="E332">
        <v>-1</v>
      </c>
      <c r="F332">
        <v>3398.8</v>
      </c>
      <c r="G332">
        <v>-21.9</v>
      </c>
      <c r="H332">
        <v>44957.8</v>
      </c>
      <c r="I332">
        <v>25272.6</v>
      </c>
      <c r="J332">
        <v>0</v>
      </c>
      <c r="K332">
        <v>14.7</v>
      </c>
      <c r="L332">
        <v>7.6</v>
      </c>
      <c r="M332">
        <v>13.4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76986</v>
      </c>
      <c r="V332" t="s">
        <v>55</v>
      </c>
      <c r="W332" t="s">
        <v>254</v>
      </c>
      <c r="X332" t="s">
        <v>255</v>
      </c>
      <c r="Y332">
        <v>25364.1791044776</v>
      </c>
      <c r="Z332">
        <v>2015</v>
      </c>
      <c r="AA332">
        <v>0.51304111856007195</v>
      </c>
      <c r="AB332">
        <v>0.13400000000000001</v>
      </c>
      <c r="AC332">
        <v>1.7724918206425799</v>
      </c>
    </row>
    <row r="333" spans="1:29" x14ac:dyDescent="0.3">
      <c r="A333">
        <v>2016</v>
      </c>
      <c r="B333">
        <v>90</v>
      </c>
      <c r="C333" t="s">
        <v>163</v>
      </c>
      <c r="D333">
        <v>76793</v>
      </c>
      <c r="E333">
        <v>-7.6</v>
      </c>
      <c r="F333">
        <v>3609.6</v>
      </c>
      <c r="G333">
        <v>-6.9</v>
      </c>
      <c r="H333">
        <v>156325.9</v>
      </c>
      <c r="I333">
        <v>31934.3</v>
      </c>
      <c r="J333">
        <v>0</v>
      </c>
      <c r="K333">
        <v>4.7</v>
      </c>
      <c r="L333">
        <v>2.2999999999999998</v>
      </c>
      <c r="M333">
        <v>11.3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226000</v>
      </c>
      <c r="V333" t="s">
        <v>44</v>
      </c>
      <c r="W333" t="s">
        <v>256</v>
      </c>
      <c r="X333" t="s">
        <v>165</v>
      </c>
      <c r="Y333">
        <v>31943.362831858401</v>
      </c>
      <c r="Z333">
        <v>2015</v>
      </c>
      <c r="AA333">
        <v>0.49123657692039502</v>
      </c>
      <c r="AB333">
        <v>0.113</v>
      </c>
      <c r="AC333">
        <v>4.8938460494237601</v>
      </c>
    </row>
    <row r="334" spans="1:29" x14ac:dyDescent="0.3">
      <c r="A334">
        <v>2016</v>
      </c>
      <c r="B334">
        <v>71</v>
      </c>
      <c r="C334" t="s">
        <v>240</v>
      </c>
      <c r="D334">
        <v>87660</v>
      </c>
      <c r="E334">
        <v>-13.7</v>
      </c>
      <c r="F334">
        <v>8338</v>
      </c>
      <c r="G334">
        <v>14.4</v>
      </c>
      <c r="H334">
        <v>134320.29999999999</v>
      </c>
      <c r="I334">
        <v>38476.400000000001</v>
      </c>
      <c r="J334">
        <v>0</v>
      </c>
      <c r="K334">
        <v>9.5</v>
      </c>
      <c r="L334">
        <v>6.2</v>
      </c>
      <c r="M334">
        <v>21.7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348000</v>
      </c>
      <c r="V334" t="s">
        <v>90</v>
      </c>
      <c r="W334" t="s">
        <v>257</v>
      </c>
      <c r="X334" t="s">
        <v>242</v>
      </c>
      <c r="Y334">
        <v>38423.963133640602</v>
      </c>
      <c r="Z334">
        <v>2015</v>
      </c>
      <c r="AA334">
        <v>0.65261914989767</v>
      </c>
      <c r="AB334">
        <v>0.217</v>
      </c>
      <c r="AC334">
        <v>3.4957429959222801</v>
      </c>
    </row>
    <row r="335" spans="1:29" x14ac:dyDescent="0.3">
      <c r="A335">
        <v>2014</v>
      </c>
      <c r="B335">
        <v>58</v>
      </c>
      <c r="C335" t="s">
        <v>240</v>
      </c>
      <c r="D335">
        <v>106124</v>
      </c>
      <c r="E335">
        <v>-2.6</v>
      </c>
      <c r="F335">
        <v>5620</v>
      </c>
      <c r="G335">
        <v>-2.8</v>
      </c>
      <c r="H335">
        <v>137970.29999999999</v>
      </c>
      <c r="I335">
        <v>38048.2019</v>
      </c>
      <c r="J335">
        <v>0</v>
      </c>
      <c r="K335">
        <v>5.3018999999999998</v>
      </c>
      <c r="L335">
        <v>4.1018999999999997</v>
      </c>
      <c r="M335">
        <v>14.8019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362000</v>
      </c>
      <c r="V335" t="s">
        <v>90</v>
      </c>
      <c r="W335" t="s">
        <v>241</v>
      </c>
      <c r="X335" t="s">
        <v>242</v>
      </c>
      <c r="Y335">
        <v>37968.098690033003</v>
      </c>
      <c r="Z335">
        <v>2013</v>
      </c>
      <c r="AA335">
        <v>0.76918003367391397</v>
      </c>
      <c r="AB335">
        <v>0.14799999999999999</v>
      </c>
      <c r="AC335">
        <v>3.6338480134697502</v>
      </c>
    </row>
    <row r="336" spans="1:29" x14ac:dyDescent="0.3">
      <c r="A336">
        <v>2012</v>
      </c>
      <c r="B336">
        <v>443</v>
      </c>
      <c r="C336" t="s">
        <v>254</v>
      </c>
      <c r="D336">
        <v>24397.200000000001</v>
      </c>
      <c r="E336">
        <v>5.8</v>
      </c>
      <c r="F336">
        <v>4031.9</v>
      </c>
      <c r="G336">
        <v>18.600000000000001</v>
      </c>
      <c r="H336">
        <v>46695.8</v>
      </c>
      <c r="I336">
        <v>27816.9</v>
      </c>
      <c r="J336">
        <v>0</v>
      </c>
      <c r="K336">
        <v>16.5</v>
      </c>
      <c r="L336">
        <v>8.6</v>
      </c>
      <c r="M336">
        <v>14.5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84183</v>
      </c>
      <c r="V336" t="s">
        <v>55</v>
      </c>
      <c r="W336" t="s">
        <v>258</v>
      </c>
      <c r="X336" t="s">
        <v>255</v>
      </c>
      <c r="Y336">
        <v>27806.206896551699</v>
      </c>
      <c r="Z336">
        <v>2011</v>
      </c>
      <c r="AA336">
        <v>0.52247097169338597</v>
      </c>
      <c r="AB336">
        <v>0.14499999999999999</v>
      </c>
      <c r="AC336">
        <v>1.6793300925122201</v>
      </c>
    </row>
    <row r="337" spans="1:29" x14ac:dyDescent="0.3">
      <c r="A337">
        <v>2012</v>
      </c>
      <c r="B337">
        <v>77</v>
      </c>
      <c r="C337" t="s">
        <v>163</v>
      </c>
      <c r="D337">
        <v>80831.8</v>
      </c>
      <c r="E337">
        <v>5.3</v>
      </c>
      <c r="F337">
        <v>2958.1</v>
      </c>
      <c r="G337">
        <v>-18</v>
      </c>
      <c r="H337">
        <v>156596.70000000001</v>
      </c>
      <c r="I337">
        <v>30905.9</v>
      </c>
      <c r="J337">
        <v>0</v>
      </c>
      <c r="K337">
        <v>3.7</v>
      </c>
      <c r="L337">
        <v>1.9</v>
      </c>
      <c r="M337">
        <v>9.6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221000</v>
      </c>
      <c r="V337" t="s">
        <v>44</v>
      </c>
      <c r="W337" t="s">
        <v>164</v>
      </c>
      <c r="X337" t="s">
        <v>165</v>
      </c>
      <c r="Y337">
        <v>30813.541666666701</v>
      </c>
      <c r="Z337">
        <v>2011</v>
      </c>
      <c r="AA337">
        <v>0.51617818255429404</v>
      </c>
      <c r="AB337">
        <v>9.6000000000000002E-2</v>
      </c>
      <c r="AC337">
        <v>5.0820740340083201</v>
      </c>
    </row>
    <row r="338" spans="1:29" x14ac:dyDescent="0.3">
      <c r="A338">
        <v>2023</v>
      </c>
      <c r="B338">
        <v>302</v>
      </c>
      <c r="C338" t="s">
        <v>135</v>
      </c>
      <c r="D338">
        <v>47550.400000000001</v>
      </c>
      <c r="E338">
        <v>-10.199999999999999</v>
      </c>
      <c r="F338">
        <v>12315.7</v>
      </c>
      <c r="G338">
        <v>407.9</v>
      </c>
      <c r="H338">
        <v>169051.3</v>
      </c>
      <c r="I338">
        <v>68914.7</v>
      </c>
      <c r="J338">
        <v>0</v>
      </c>
      <c r="K338">
        <v>25.9</v>
      </c>
      <c r="L338">
        <v>7.3</v>
      </c>
      <c r="M338">
        <v>17.899999999999999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98103</v>
      </c>
      <c r="V338" t="s">
        <v>44</v>
      </c>
      <c r="W338" t="s">
        <v>136</v>
      </c>
      <c r="X338" t="s">
        <v>137</v>
      </c>
      <c r="Y338">
        <v>68802.793296089396</v>
      </c>
      <c r="Z338">
        <v>2022</v>
      </c>
      <c r="AA338">
        <v>0.281277931610109</v>
      </c>
      <c r="AB338">
        <v>0.17899999999999999</v>
      </c>
      <c r="AC338">
        <v>2.4570412319234798</v>
      </c>
    </row>
    <row r="339" spans="1:29" x14ac:dyDescent="0.3">
      <c r="A339">
        <v>2022</v>
      </c>
      <c r="B339">
        <v>247</v>
      </c>
      <c r="C339" t="s">
        <v>135</v>
      </c>
      <c r="D339">
        <v>52931.7</v>
      </c>
      <c r="E339">
        <v>3.7</v>
      </c>
      <c r="F339">
        <v>2424.8000000000002</v>
      </c>
      <c r="G339">
        <v>1757.7</v>
      </c>
      <c r="H339">
        <v>170749.3</v>
      </c>
      <c r="I339">
        <v>60653.4</v>
      </c>
      <c r="J339">
        <v>0</v>
      </c>
      <c r="K339">
        <v>4.5999999999999996</v>
      </c>
      <c r="L339">
        <v>1.4</v>
      </c>
      <c r="M339">
        <v>4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96941</v>
      </c>
      <c r="V339" t="s">
        <v>44</v>
      </c>
      <c r="W339" t="s">
        <v>136</v>
      </c>
      <c r="X339" t="s">
        <v>137</v>
      </c>
      <c r="Y339">
        <v>60620</v>
      </c>
      <c r="Z339">
        <v>2021</v>
      </c>
      <c r="AA339">
        <v>0.30999658563754001</v>
      </c>
      <c r="AB339">
        <v>0.04</v>
      </c>
      <c r="AC339">
        <v>2.81671560541076</v>
      </c>
    </row>
    <row r="340" spans="1:29" x14ac:dyDescent="0.3">
      <c r="A340">
        <v>2021</v>
      </c>
      <c r="B340">
        <v>436</v>
      </c>
      <c r="C340" t="s">
        <v>219</v>
      </c>
      <c r="D340">
        <v>27863.3</v>
      </c>
      <c r="E340">
        <v>-4.2</v>
      </c>
      <c r="F340">
        <v>1922.8</v>
      </c>
      <c r="G340">
        <v>-12.7</v>
      </c>
      <c r="H340">
        <v>70169.600000000006</v>
      </c>
      <c r="I340">
        <v>16107.7</v>
      </c>
      <c r="J340">
        <v>0</v>
      </c>
      <c r="K340">
        <v>6.9</v>
      </c>
      <c r="L340">
        <v>2.7</v>
      </c>
      <c r="M340">
        <v>11.9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99700</v>
      </c>
      <c r="V340" t="s">
        <v>44</v>
      </c>
      <c r="W340" t="s">
        <v>259</v>
      </c>
      <c r="X340" t="s">
        <v>260</v>
      </c>
      <c r="Y340">
        <v>16157.9831932773</v>
      </c>
      <c r="Z340">
        <v>2020</v>
      </c>
      <c r="AA340">
        <v>0.39708506247719799</v>
      </c>
      <c r="AB340">
        <v>0.11899999999999999</v>
      </c>
      <c r="AC340">
        <v>4.3427201997087597</v>
      </c>
    </row>
    <row r="341" spans="1:29" x14ac:dyDescent="0.3">
      <c r="A341">
        <v>2020</v>
      </c>
      <c r="B341">
        <v>405</v>
      </c>
      <c r="C341" t="s">
        <v>219</v>
      </c>
      <c r="D341">
        <v>30743</v>
      </c>
      <c r="E341">
        <v>-2.2000000000000002</v>
      </c>
      <c r="F341">
        <v>2833.1</v>
      </c>
      <c r="G341">
        <v>5.2</v>
      </c>
      <c r="H341">
        <v>60302.7</v>
      </c>
      <c r="I341">
        <v>13245.6</v>
      </c>
      <c r="J341">
        <v>0</v>
      </c>
      <c r="K341">
        <v>9.1999999999999993</v>
      </c>
      <c r="L341">
        <v>4.7</v>
      </c>
      <c r="M341">
        <v>21.4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106700</v>
      </c>
      <c r="V341" t="s">
        <v>44</v>
      </c>
      <c r="W341" t="s">
        <v>261</v>
      </c>
      <c r="X341" t="s">
        <v>262</v>
      </c>
      <c r="Y341">
        <v>13238.785046729001</v>
      </c>
      <c r="Z341">
        <v>2019</v>
      </c>
      <c r="AA341">
        <v>0.50981133514751398</v>
      </c>
      <c r="AB341">
        <v>0.214</v>
      </c>
      <c r="AC341">
        <v>4.5550025766827904</v>
      </c>
    </row>
    <row r="342" spans="1:29" x14ac:dyDescent="0.3">
      <c r="A342">
        <v>2020</v>
      </c>
      <c r="B342">
        <v>217</v>
      </c>
      <c r="C342" t="s">
        <v>135</v>
      </c>
      <c r="D342">
        <v>50532.4</v>
      </c>
      <c r="E342">
        <v>-15.6</v>
      </c>
      <c r="F342">
        <v>-9281.1</v>
      </c>
      <c r="G342">
        <v>-425.7</v>
      </c>
      <c r="H342">
        <v>160391.20000000001</v>
      </c>
      <c r="I342">
        <v>69852.100000000006</v>
      </c>
      <c r="J342">
        <v>0</v>
      </c>
      <c r="K342">
        <v>-18.399999999999999</v>
      </c>
      <c r="L342">
        <v>-5.8</v>
      </c>
      <c r="M342">
        <v>-13.3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98996</v>
      </c>
      <c r="V342" t="s">
        <v>44</v>
      </c>
      <c r="W342" t="s">
        <v>136</v>
      </c>
      <c r="X342" t="s">
        <v>137</v>
      </c>
      <c r="Y342">
        <v>69782.706766917298</v>
      </c>
      <c r="Z342">
        <v>2019</v>
      </c>
      <c r="AA342">
        <v>0.31505718518222903</v>
      </c>
      <c r="AB342">
        <v>-0.13300000000000001</v>
      </c>
      <c r="AC342">
        <v>2.2984376420898398</v>
      </c>
    </row>
    <row r="343" spans="1:29" x14ac:dyDescent="0.3">
      <c r="A343">
        <v>2019</v>
      </c>
      <c r="B343">
        <v>405</v>
      </c>
      <c r="C343" t="s">
        <v>219</v>
      </c>
      <c r="D343">
        <v>30743</v>
      </c>
      <c r="E343">
        <v>-2.2000000000000002</v>
      </c>
      <c r="F343">
        <v>2833.1</v>
      </c>
      <c r="G343">
        <v>5.2</v>
      </c>
      <c r="H343">
        <v>60302.7</v>
      </c>
      <c r="I343">
        <v>13245.6</v>
      </c>
      <c r="J343">
        <v>0</v>
      </c>
      <c r="K343">
        <v>9.1999999999999993</v>
      </c>
      <c r="L343">
        <v>4.7</v>
      </c>
      <c r="M343">
        <v>21.4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106700</v>
      </c>
      <c r="V343" t="s">
        <v>44</v>
      </c>
      <c r="W343" t="s">
        <v>261</v>
      </c>
      <c r="X343" t="s">
        <v>262</v>
      </c>
      <c r="Y343">
        <v>13238.785046729001</v>
      </c>
      <c r="Z343">
        <v>2018</v>
      </c>
      <c r="AA343">
        <v>0.50981133514751398</v>
      </c>
      <c r="AB343">
        <v>0.214</v>
      </c>
      <c r="AC343">
        <v>4.5550025766827904</v>
      </c>
    </row>
    <row r="344" spans="1:29" x14ac:dyDescent="0.3">
      <c r="A344">
        <v>2019</v>
      </c>
      <c r="B344">
        <v>217</v>
      </c>
      <c r="C344" t="s">
        <v>135</v>
      </c>
      <c r="D344">
        <v>50532.4</v>
      </c>
      <c r="E344">
        <v>-15.6</v>
      </c>
      <c r="F344">
        <v>-9281.1</v>
      </c>
      <c r="G344">
        <v>-425.7</v>
      </c>
      <c r="H344">
        <v>160391.20000000001</v>
      </c>
      <c r="I344">
        <v>69852.100000000006</v>
      </c>
      <c r="J344">
        <v>0</v>
      </c>
      <c r="K344">
        <v>-18.399999999999999</v>
      </c>
      <c r="L344">
        <v>-5.8</v>
      </c>
      <c r="M344">
        <v>-13.3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98996</v>
      </c>
      <c r="V344" t="s">
        <v>44</v>
      </c>
      <c r="W344" t="s">
        <v>136</v>
      </c>
      <c r="X344" t="s">
        <v>137</v>
      </c>
      <c r="Y344">
        <v>69782.706766917298</v>
      </c>
      <c r="Z344">
        <v>2018</v>
      </c>
      <c r="AA344">
        <v>0.31505718518222903</v>
      </c>
      <c r="AB344">
        <v>-0.13300000000000001</v>
      </c>
      <c r="AC344">
        <v>2.2984376420898398</v>
      </c>
    </row>
    <row r="345" spans="1:29" x14ac:dyDescent="0.3">
      <c r="A345">
        <v>2018</v>
      </c>
      <c r="B345">
        <v>405</v>
      </c>
      <c r="C345" t="s">
        <v>219</v>
      </c>
      <c r="D345">
        <v>30743</v>
      </c>
      <c r="E345">
        <v>-2.2000000000000002</v>
      </c>
      <c r="F345">
        <v>2833.1</v>
      </c>
      <c r="G345">
        <v>5.2</v>
      </c>
      <c r="H345">
        <v>60302.7</v>
      </c>
      <c r="I345">
        <v>13245.6</v>
      </c>
      <c r="J345">
        <v>0</v>
      </c>
      <c r="K345">
        <v>9.1999999999999993</v>
      </c>
      <c r="L345">
        <v>4.7</v>
      </c>
      <c r="M345">
        <v>21.4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106700</v>
      </c>
      <c r="V345" t="s">
        <v>44</v>
      </c>
      <c r="W345" t="s">
        <v>261</v>
      </c>
      <c r="X345" t="s">
        <v>262</v>
      </c>
      <c r="Y345">
        <v>13238.785046729001</v>
      </c>
      <c r="Z345">
        <v>2017</v>
      </c>
      <c r="AA345">
        <v>0.50981133514751398</v>
      </c>
      <c r="AB345">
        <v>0.214</v>
      </c>
      <c r="AC345">
        <v>4.5550025766827904</v>
      </c>
    </row>
    <row r="346" spans="1:29" x14ac:dyDescent="0.3">
      <c r="A346">
        <v>2018</v>
      </c>
      <c r="B346">
        <v>217</v>
      </c>
      <c r="C346" t="s">
        <v>135</v>
      </c>
      <c r="D346">
        <v>50532.4</v>
      </c>
      <c r="E346">
        <v>-15.6</v>
      </c>
      <c r="F346">
        <v>-9281.1</v>
      </c>
      <c r="G346">
        <v>-425.7</v>
      </c>
      <c r="H346">
        <v>160391.20000000001</v>
      </c>
      <c r="I346">
        <v>69852.100000000006</v>
      </c>
      <c r="J346">
        <v>0</v>
      </c>
      <c r="K346">
        <v>-18.399999999999999</v>
      </c>
      <c r="L346">
        <v>-5.8</v>
      </c>
      <c r="M346">
        <v>-13.3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98996</v>
      </c>
      <c r="V346" t="s">
        <v>44</v>
      </c>
      <c r="W346" t="s">
        <v>136</v>
      </c>
      <c r="X346" t="s">
        <v>137</v>
      </c>
      <c r="Y346">
        <v>69782.706766917298</v>
      </c>
      <c r="Z346">
        <v>2017</v>
      </c>
      <c r="AA346">
        <v>0.31505718518222903</v>
      </c>
      <c r="AB346">
        <v>-0.13300000000000001</v>
      </c>
      <c r="AC346">
        <v>2.2984376420898398</v>
      </c>
    </row>
    <row r="347" spans="1:29" x14ac:dyDescent="0.3">
      <c r="A347">
        <v>2017</v>
      </c>
      <c r="B347">
        <v>346</v>
      </c>
      <c r="C347" t="s">
        <v>219</v>
      </c>
      <c r="D347">
        <v>31333.4</v>
      </c>
      <c r="E347">
        <v>9.3000000000000007</v>
      </c>
      <c r="F347">
        <v>2484.6</v>
      </c>
      <c r="G347">
        <v>-36.200000000000003</v>
      </c>
      <c r="H347">
        <v>52971.6</v>
      </c>
      <c r="I347">
        <v>10420.1</v>
      </c>
      <c r="J347">
        <v>0</v>
      </c>
      <c r="K347">
        <v>7.9</v>
      </c>
      <c r="L347">
        <v>4.7</v>
      </c>
      <c r="M347">
        <v>23.8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106400</v>
      </c>
      <c r="V347" t="s">
        <v>44</v>
      </c>
      <c r="W347" t="s">
        <v>261</v>
      </c>
      <c r="X347" t="s">
        <v>263</v>
      </c>
      <c r="Y347">
        <v>10439.4957983193</v>
      </c>
      <c r="Z347">
        <v>2016</v>
      </c>
      <c r="AA347">
        <v>0.59151318819895904</v>
      </c>
      <c r="AB347">
        <v>0.23799999999999999</v>
      </c>
      <c r="AC347">
        <v>5.0741531031151901</v>
      </c>
    </row>
    <row r="348" spans="1:29" x14ac:dyDescent="0.3">
      <c r="A348">
        <v>2016</v>
      </c>
      <c r="B348">
        <v>369</v>
      </c>
      <c r="C348" t="s">
        <v>219</v>
      </c>
      <c r="D348">
        <v>28670.2</v>
      </c>
      <c r="E348">
        <v>-0.9</v>
      </c>
      <c r="F348">
        <v>3896.6</v>
      </c>
      <c r="G348">
        <v>13.4</v>
      </c>
      <c r="H348">
        <v>61208.9</v>
      </c>
      <c r="I348">
        <v>14917.1</v>
      </c>
      <c r="J348">
        <v>0</v>
      </c>
      <c r="K348">
        <v>13.6</v>
      </c>
      <c r="L348">
        <v>6.4</v>
      </c>
      <c r="M348">
        <v>26.1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102500</v>
      </c>
      <c r="V348" t="s">
        <v>44</v>
      </c>
      <c r="W348" t="s">
        <v>261</v>
      </c>
      <c r="X348" t="s">
        <v>221</v>
      </c>
      <c r="Y348">
        <v>14929.501915708801</v>
      </c>
      <c r="Z348">
        <v>2015</v>
      </c>
      <c r="AA348">
        <v>0.46839920338382202</v>
      </c>
      <c r="AB348">
        <v>0.26100000000000001</v>
      </c>
      <c r="AC348">
        <v>4.0998621618847197</v>
      </c>
    </row>
    <row r="349" spans="1:29" x14ac:dyDescent="0.3">
      <c r="A349">
        <v>2016</v>
      </c>
      <c r="B349">
        <v>133</v>
      </c>
      <c r="C349" t="s">
        <v>135</v>
      </c>
      <c r="D349">
        <v>61690.3</v>
      </c>
      <c r="E349">
        <v>-9.1999999999999993</v>
      </c>
      <c r="F349">
        <v>-6058.7</v>
      </c>
      <c r="G349">
        <v>-165.4</v>
      </c>
      <c r="H349">
        <v>192158.9</v>
      </c>
      <c r="I349">
        <v>94683.3</v>
      </c>
      <c r="J349">
        <v>0</v>
      </c>
      <c r="K349">
        <v>-9.8000000000000007</v>
      </c>
      <c r="L349">
        <v>-3.2</v>
      </c>
      <c r="M349">
        <v>-6.4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111684</v>
      </c>
      <c r="V349" t="s">
        <v>44</v>
      </c>
      <c r="W349" t="s">
        <v>136</v>
      </c>
      <c r="X349" t="s">
        <v>137</v>
      </c>
      <c r="Y349">
        <v>94667.1875</v>
      </c>
      <c r="Z349">
        <v>2015</v>
      </c>
      <c r="AA349">
        <v>0.32103795348537101</v>
      </c>
      <c r="AB349">
        <v>-6.4000000000000001E-2</v>
      </c>
      <c r="AC349">
        <v>2.0298363675375901</v>
      </c>
    </row>
    <row r="350" spans="1:29" x14ac:dyDescent="0.3">
      <c r="A350">
        <v>2014</v>
      </c>
      <c r="B350">
        <v>141</v>
      </c>
      <c r="C350" t="s">
        <v>135</v>
      </c>
      <c r="D350">
        <v>65986.5</v>
      </c>
      <c r="E350">
        <v>-6</v>
      </c>
      <c r="F350">
        <v>94132</v>
      </c>
      <c r="G350">
        <v>13794.5</v>
      </c>
      <c r="H350">
        <v>203095.1</v>
      </c>
      <c r="I350">
        <v>118019.80190000001</v>
      </c>
      <c r="J350">
        <v>0</v>
      </c>
      <c r="K350">
        <v>142.70189999999999</v>
      </c>
      <c r="L350">
        <v>46.301900000000003</v>
      </c>
      <c r="M350">
        <v>79.801900000000003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89146</v>
      </c>
      <c r="V350" t="s">
        <v>44</v>
      </c>
      <c r="W350" t="s">
        <v>181</v>
      </c>
      <c r="X350" t="s">
        <v>137</v>
      </c>
      <c r="Y350">
        <v>117957.09124720099</v>
      </c>
      <c r="Z350">
        <v>2013</v>
      </c>
      <c r="AA350">
        <v>0.32490444131837698</v>
      </c>
      <c r="AB350">
        <v>0.79800000000000004</v>
      </c>
      <c r="AC350">
        <v>1.72177100886946</v>
      </c>
    </row>
    <row r="351" spans="1:29" x14ac:dyDescent="0.3">
      <c r="A351">
        <v>2012</v>
      </c>
      <c r="B351">
        <v>346</v>
      </c>
      <c r="C351" t="s">
        <v>219</v>
      </c>
      <c r="D351">
        <v>31333.4</v>
      </c>
      <c r="E351">
        <v>9.3000000000000007</v>
      </c>
      <c r="F351">
        <v>2484.6</v>
      </c>
      <c r="G351">
        <v>-36.200000000000003</v>
      </c>
      <c r="H351">
        <v>52971.6</v>
      </c>
      <c r="I351">
        <v>10420.1</v>
      </c>
      <c r="J351">
        <v>0</v>
      </c>
      <c r="K351">
        <v>7.9</v>
      </c>
      <c r="L351">
        <v>4.7</v>
      </c>
      <c r="M351">
        <v>23.8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106400</v>
      </c>
      <c r="V351" t="s">
        <v>44</v>
      </c>
      <c r="W351" t="s">
        <v>220</v>
      </c>
      <c r="X351" t="s">
        <v>263</v>
      </c>
      <c r="Y351">
        <v>10439.4957983193</v>
      </c>
      <c r="Z351">
        <v>2011</v>
      </c>
      <c r="AA351">
        <v>0.59151318819895904</v>
      </c>
      <c r="AB351">
        <v>0.23799999999999999</v>
      </c>
      <c r="AC351">
        <v>5.0741531031151901</v>
      </c>
    </row>
    <row r="352" spans="1:29" x14ac:dyDescent="0.3">
      <c r="A352">
        <v>2023</v>
      </c>
      <c r="B352">
        <v>419</v>
      </c>
      <c r="C352" t="s">
        <v>264</v>
      </c>
      <c r="D352">
        <v>36200.699999999997</v>
      </c>
      <c r="E352">
        <v>2.6</v>
      </c>
      <c r="F352">
        <v>2186.9</v>
      </c>
      <c r="G352">
        <v>8</v>
      </c>
      <c r="H352">
        <v>34193.9</v>
      </c>
      <c r="I352">
        <v>13545</v>
      </c>
      <c r="J352">
        <v>0</v>
      </c>
      <c r="K352">
        <v>6</v>
      </c>
      <c r="L352">
        <v>6.4</v>
      </c>
      <c r="M352">
        <v>16.100000000000001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109586</v>
      </c>
      <c r="V352" t="s">
        <v>90</v>
      </c>
      <c r="W352" t="s">
        <v>265</v>
      </c>
      <c r="X352" t="s">
        <v>266</v>
      </c>
      <c r="Y352">
        <v>13583.2298136646</v>
      </c>
      <c r="Z352">
        <v>2022</v>
      </c>
      <c r="AA352">
        <v>1.0586888304639099</v>
      </c>
      <c r="AB352">
        <v>0.161</v>
      </c>
      <c r="AC352">
        <v>2.5173615163016101</v>
      </c>
    </row>
    <row r="353" spans="1:29" x14ac:dyDescent="0.3">
      <c r="A353">
        <v>2023</v>
      </c>
      <c r="B353">
        <v>360</v>
      </c>
      <c r="C353" t="s">
        <v>138</v>
      </c>
      <c r="D353">
        <v>41631.300000000003</v>
      </c>
      <c r="E353">
        <v>-18.2</v>
      </c>
      <c r="F353">
        <v>367.8</v>
      </c>
      <c r="G353">
        <v>-87.7</v>
      </c>
      <c r="H353">
        <v>39654.800000000003</v>
      </c>
      <c r="I353">
        <v>20828.5</v>
      </c>
      <c r="J353">
        <v>0</v>
      </c>
      <c r="K353">
        <v>0.9</v>
      </c>
      <c r="L353">
        <v>0.9</v>
      </c>
      <c r="M353">
        <v>1.8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32543</v>
      </c>
      <c r="V353" t="s">
        <v>90</v>
      </c>
      <c r="W353" t="s">
        <v>139</v>
      </c>
      <c r="X353" t="s">
        <v>267</v>
      </c>
      <c r="Y353">
        <v>20433.333333333299</v>
      </c>
      <c r="Z353">
        <v>2022</v>
      </c>
      <c r="AA353">
        <v>1.0498426420004601</v>
      </c>
      <c r="AB353">
        <v>1.7999999999999999E-2</v>
      </c>
      <c r="AC353">
        <v>1.9406916802610099</v>
      </c>
    </row>
    <row r="354" spans="1:29" x14ac:dyDescent="0.3">
      <c r="A354">
        <v>2023</v>
      </c>
      <c r="B354">
        <v>217</v>
      </c>
      <c r="C354" t="s">
        <v>141</v>
      </c>
      <c r="D354">
        <v>61946.9</v>
      </c>
      <c r="E354">
        <v>-13.5</v>
      </c>
      <c r="F354">
        <v>1607.7</v>
      </c>
      <c r="G354">
        <v>-20.8</v>
      </c>
      <c r="H354">
        <v>38920.1</v>
      </c>
      <c r="I354">
        <v>5587.6</v>
      </c>
      <c r="J354">
        <v>0</v>
      </c>
      <c r="K354">
        <v>2.6</v>
      </c>
      <c r="L354">
        <v>4.0999999999999996</v>
      </c>
      <c r="M354">
        <v>28.8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77000</v>
      </c>
      <c r="V354" t="s">
        <v>30</v>
      </c>
      <c r="W354" t="s">
        <v>142</v>
      </c>
      <c r="X354" t="s">
        <v>143</v>
      </c>
      <c r="Y354">
        <v>5582.2916666666697</v>
      </c>
      <c r="Z354">
        <v>2022</v>
      </c>
      <c r="AA354">
        <v>1.59164287861542</v>
      </c>
      <c r="AB354">
        <v>0.28799999999999998</v>
      </c>
      <c r="AC354">
        <v>6.9720649374883399</v>
      </c>
    </row>
    <row r="355" spans="1:29" x14ac:dyDescent="0.3">
      <c r="A355">
        <v>2023</v>
      </c>
      <c r="B355">
        <v>147</v>
      </c>
      <c r="C355" t="s">
        <v>268</v>
      </c>
      <c r="D355">
        <v>82439.600000000006</v>
      </c>
      <c r="E355">
        <v>-5.0999999999999996</v>
      </c>
      <c r="F355">
        <v>27984.2</v>
      </c>
      <c r="G355">
        <v>-19.7</v>
      </c>
      <c r="H355">
        <v>228807.5</v>
      </c>
      <c r="I355">
        <v>104591.9</v>
      </c>
      <c r="J355">
        <v>0</v>
      </c>
      <c r="K355">
        <v>33.9</v>
      </c>
      <c r="L355">
        <v>12.2</v>
      </c>
      <c r="M355">
        <v>26.8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108436</v>
      </c>
      <c r="V355" t="s">
        <v>34</v>
      </c>
      <c r="W355" t="s">
        <v>269</v>
      </c>
      <c r="X355" t="s">
        <v>270</v>
      </c>
      <c r="Y355">
        <v>104418.656716418</v>
      </c>
      <c r="Z355">
        <v>2022</v>
      </c>
      <c r="AA355">
        <v>0.360301126492794</v>
      </c>
      <c r="AB355">
        <v>0.26800000000000002</v>
      </c>
      <c r="AC355">
        <v>2.1912511345687902</v>
      </c>
    </row>
    <row r="356" spans="1:29" x14ac:dyDescent="0.3">
      <c r="A356">
        <v>2023</v>
      </c>
      <c r="B356">
        <v>68</v>
      </c>
      <c r="C356" t="s">
        <v>271</v>
      </c>
      <c r="D356">
        <v>126812.5</v>
      </c>
      <c r="E356">
        <v>-4.5999999999999996</v>
      </c>
      <c r="F356">
        <v>10625</v>
      </c>
      <c r="G356">
        <v>9.5</v>
      </c>
      <c r="H356">
        <v>255263</v>
      </c>
      <c r="I356">
        <v>144105.20000000001</v>
      </c>
      <c r="J356">
        <v>0</v>
      </c>
      <c r="K356">
        <v>8.4</v>
      </c>
      <c r="L356">
        <v>4.2</v>
      </c>
      <c r="M356">
        <v>7.4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235216</v>
      </c>
      <c r="V356" t="s">
        <v>34</v>
      </c>
      <c r="W356" t="s">
        <v>272</v>
      </c>
      <c r="X356" t="s">
        <v>273</v>
      </c>
      <c r="Y356">
        <v>143581.08108108101</v>
      </c>
      <c r="Z356">
        <v>2022</v>
      </c>
      <c r="AA356">
        <v>0.49679154440714102</v>
      </c>
      <c r="AB356">
        <v>7.3999999999999996E-2</v>
      </c>
      <c r="AC356">
        <v>1.7778317176470599</v>
      </c>
    </row>
    <row r="357" spans="1:29" x14ac:dyDescent="0.3">
      <c r="A357">
        <v>2022</v>
      </c>
      <c r="B357">
        <v>46</v>
      </c>
      <c r="C357" t="s">
        <v>129</v>
      </c>
      <c r="D357">
        <v>147526.20000000001</v>
      </c>
      <c r="E357">
        <v>36.5</v>
      </c>
      <c r="F357">
        <v>-551.79999999999995</v>
      </c>
      <c r="G357">
        <v>-107.7</v>
      </c>
      <c r="H357">
        <v>78164.2</v>
      </c>
      <c r="I357">
        <v>32888.6</v>
      </c>
      <c r="J357">
        <v>0</v>
      </c>
      <c r="K357">
        <v>-0.4</v>
      </c>
      <c r="L357">
        <v>-0.7</v>
      </c>
      <c r="M357">
        <v>-1.7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385357</v>
      </c>
      <c r="V357" t="s">
        <v>34</v>
      </c>
      <c r="W357" t="s">
        <v>130</v>
      </c>
      <c r="X357" t="s">
        <v>131</v>
      </c>
      <c r="Y357">
        <v>32458.823529411799</v>
      </c>
      <c r="Z357">
        <v>2021</v>
      </c>
      <c r="AA357">
        <v>1.8873883440245001</v>
      </c>
      <c r="AB357">
        <v>-1.7000000000000001E-2</v>
      </c>
      <c r="AC357">
        <v>2.4081032982964801</v>
      </c>
    </row>
    <row r="358" spans="1:29" x14ac:dyDescent="0.3">
      <c r="A358">
        <v>2022</v>
      </c>
      <c r="B358">
        <v>405</v>
      </c>
      <c r="C358" t="s">
        <v>264</v>
      </c>
      <c r="D358">
        <v>35278.199999999997</v>
      </c>
      <c r="E358">
        <v>16.100000000000001</v>
      </c>
      <c r="F358">
        <v>2025.8</v>
      </c>
      <c r="G358">
        <v>57.5</v>
      </c>
      <c r="H358">
        <v>34234.300000000003</v>
      </c>
      <c r="I358">
        <v>12564.5</v>
      </c>
      <c r="J358">
        <v>0</v>
      </c>
      <c r="K358">
        <v>5.7</v>
      </c>
      <c r="L358">
        <v>5.9</v>
      </c>
      <c r="M358">
        <v>16.100000000000001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104874</v>
      </c>
      <c r="V358" t="s">
        <v>90</v>
      </c>
      <c r="W358" t="s">
        <v>265</v>
      </c>
      <c r="X358" t="s">
        <v>274</v>
      </c>
      <c r="Y358">
        <v>12582.608695652199</v>
      </c>
      <c r="Z358">
        <v>2021</v>
      </c>
      <c r="AA358">
        <v>1.0304928098427599</v>
      </c>
      <c r="AB358">
        <v>0.161</v>
      </c>
      <c r="AC358">
        <v>2.7207633033863199</v>
      </c>
    </row>
    <row r="359" spans="1:29" x14ac:dyDescent="0.3">
      <c r="A359">
        <v>2022</v>
      </c>
      <c r="B359">
        <v>171</v>
      </c>
      <c r="C359" t="s">
        <v>141</v>
      </c>
      <c r="D359">
        <v>71618.2</v>
      </c>
      <c r="E359">
        <v>17.899999999999999</v>
      </c>
      <c r="F359">
        <v>2029.8</v>
      </c>
      <c r="G359">
        <v>72.3</v>
      </c>
      <c r="H359">
        <v>44510.400000000001</v>
      </c>
      <c r="I359">
        <v>4990.6000000000004</v>
      </c>
      <c r="J359">
        <v>0</v>
      </c>
      <c r="K359">
        <v>2.8</v>
      </c>
      <c r="L359">
        <v>4.5999999999999996</v>
      </c>
      <c r="M359">
        <v>40.700000000000003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75000</v>
      </c>
      <c r="V359" t="s">
        <v>30</v>
      </c>
      <c r="W359" t="s">
        <v>142</v>
      </c>
      <c r="X359" t="s">
        <v>143</v>
      </c>
      <c r="Y359">
        <v>4987.2235872235897</v>
      </c>
      <c r="Z359">
        <v>2021</v>
      </c>
      <c r="AA359">
        <v>1.6090217117797201</v>
      </c>
      <c r="AB359">
        <v>0.40699999999999997</v>
      </c>
      <c r="AC359">
        <v>8.9248856044930491</v>
      </c>
    </row>
    <row r="360" spans="1:29" x14ac:dyDescent="0.3">
      <c r="A360">
        <v>2022</v>
      </c>
      <c r="B360">
        <v>266</v>
      </c>
      <c r="C360" t="s">
        <v>138</v>
      </c>
      <c r="D360">
        <v>50898.1</v>
      </c>
      <c r="E360">
        <v>42.8</v>
      </c>
      <c r="F360">
        <v>2998.2</v>
      </c>
      <c r="G360">
        <v>1.6</v>
      </c>
      <c r="H360">
        <v>46109.5</v>
      </c>
      <c r="I360">
        <v>21601.200000000001</v>
      </c>
      <c r="J360">
        <v>0</v>
      </c>
      <c r="K360">
        <v>5.9</v>
      </c>
      <c r="L360">
        <v>6.5</v>
      </c>
      <c r="M360">
        <v>13.9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33427</v>
      </c>
      <c r="V360" t="s">
        <v>90</v>
      </c>
      <c r="W360" t="s">
        <v>139</v>
      </c>
      <c r="X360" t="s">
        <v>267</v>
      </c>
      <c r="Y360">
        <v>21569.784172661901</v>
      </c>
      <c r="Z360">
        <v>2021</v>
      </c>
      <c r="AA360">
        <v>1.1038527852177999</v>
      </c>
      <c r="AB360">
        <v>0.13900000000000001</v>
      </c>
      <c r="AC360">
        <v>2.13768944700153</v>
      </c>
    </row>
    <row r="361" spans="1:29" x14ac:dyDescent="0.3">
      <c r="A361">
        <v>2022</v>
      </c>
      <c r="B361">
        <v>55</v>
      </c>
      <c r="C361" t="s">
        <v>271</v>
      </c>
      <c r="D361">
        <v>132935.70000000001</v>
      </c>
      <c r="E361">
        <v>25.6</v>
      </c>
      <c r="F361">
        <v>9700.5</v>
      </c>
      <c r="G361">
        <v>-56.4</v>
      </c>
      <c r="H361">
        <v>267466.90000000002</v>
      </c>
      <c r="I361">
        <v>149618.9</v>
      </c>
      <c r="J361">
        <v>0</v>
      </c>
      <c r="K361">
        <v>7.3</v>
      </c>
      <c r="L361">
        <v>3.6</v>
      </c>
      <c r="M361">
        <v>6.5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254941</v>
      </c>
      <c r="V361" t="s">
        <v>34</v>
      </c>
      <c r="W361" t="s">
        <v>272</v>
      </c>
      <c r="X361" t="s">
        <v>273</v>
      </c>
      <c r="Y361">
        <v>149238.461538462</v>
      </c>
      <c r="Z361">
        <v>2021</v>
      </c>
      <c r="AA361">
        <v>0.49701738794594802</v>
      </c>
      <c r="AB361">
        <v>6.5000000000000002E-2</v>
      </c>
      <c r="AC361">
        <v>1.7922115870316</v>
      </c>
    </row>
    <row r="362" spans="1:29" x14ac:dyDescent="0.3">
      <c r="A362">
        <v>2022</v>
      </c>
      <c r="B362">
        <v>121</v>
      </c>
      <c r="C362" t="s">
        <v>268</v>
      </c>
      <c r="D362">
        <v>86835.6</v>
      </c>
      <c r="E362">
        <v>24.3</v>
      </c>
      <c r="F362">
        <v>34854.400000000001</v>
      </c>
      <c r="G362">
        <v>50.5</v>
      </c>
      <c r="H362">
        <v>253831.6</v>
      </c>
      <c r="I362">
        <v>126934.2</v>
      </c>
      <c r="J362">
        <v>0</v>
      </c>
      <c r="K362">
        <v>40.1</v>
      </c>
      <c r="L362">
        <v>13.7</v>
      </c>
      <c r="M362">
        <v>27.5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112771</v>
      </c>
      <c r="V362" t="s">
        <v>34</v>
      </c>
      <c r="W362" t="s">
        <v>269</v>
      </c>
      <c r="X362" t="s">
        <v>270</v>
      </c>
      <c r="Y362">
        <v>126743.272727273</v>
      </c>
      <c r="Z362">
        <v>2021</v>
      </c>
      <c r="AA362">
        <v>0.34209925005397301</v>
      </c>
      <c r="AB362">
        <v>0.27500000000000002</v>
      </c>
      <c r="AC362">
        <v>2.0027224683253801</v>
      </c>
    </row>
    <row r="363" spans="1:29" x14ac:dyDescent="0.3">
      <c r="A363">
        <v>2021</v>
      </c>
      <c r="B363">
        <v>405</v>
      </c>
      <c r="C363" t="s">
        <v>264</v>
      </c>
      <c r="D363">
        <v>30395</v>
      </c>
      <c r="E363">
        <v>4.5999999999999996</v>
      </c>
      <c r="F363">
        <v>1286.5</v>
      </c>
      <c r="G363">
        <v>8.3000000000000007</v>
      </c>
      <c r="H363">
        <v>31181.5</v>
      </c>
      <c r="I363">
        <v>10240.1</v>
      </c>
      <c r="J363">
        <v>0</v>
      </c>
      <c r="K363">
        <v>4.2</v>
      </c>
      <c r="L363">
        <v>4.0999999999999996</v>
      </c>
      <c r="M363">
        <v>12.6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99299</v>
      </c>
      <c r="V363" t="s">
        <v>90</v>
      </c>
      <c r="W363" t="s">
        <v>275</v>
      </c>
      <c r="X363" t="s">
        <v>274</v>
      </c>
      <c r="Y363">
        <v>10210.317460317499</v>
      </c>
      <c r="Z363">
        <v>2020</v>
      </c>
      <c r="AA363">
        <v>0.97477671054952497</v>
      </c>
      <c r="AB363">
        <v>0.126</v>
      </c>
      <c r="AC363">
        <v>3.0539207151185401</v>
      </c>
    </row>
    <row r="364" spans="1:29" x14ac:dyDescent="0.3">
      <c r="A364">
        <v>2021</v>
      </c>
      <c r="B364">
        <v>338</v>
      </c>
      <c r="C364" t="s">
        <v>138</v>
      </c>
      <c r="D364">
        <v>35632.6</v>
      </c>
      <c r="E364">
        <v>19.600000000000001</v>
      </c>
      <c r="F364">
        <v>2950.1</v>
      </c>
      <c r="G364">
        <v>102.9</v>
      </c>
      <c r="H364">
        <v>38878.1</v>
      </c>
      <c r="I364">
        <v>18956.599999999999</v>
      </c>
      <c r="J364">
        <v>0</v>
      </c>
      <c r="K364">
        <v>8.3000000000000007</v>
      </c>
      <c r="L364">
        <v>7.6</v>
      </c>
      <c r="M364">
        <v>15.6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22074</v>
      </c>
      <c r="V364" t="s">
        <v>34</v>
      </c>
      <c r="W364" t="s">
        <v>276</v>
      </c>
      <c r="X364" t="s">
        <v>267</v>
      </c>
      <c r="Y364">
        <v>18910.897435897401</v>
      </c>
      <c r="Z364">
        <v>2020</v>
      </c>
      <c r="AA364">
        <v>0.91652112628960802</v>
      </c>
      <c r="AB364">
        <v>0.156</v>
      </c>
      <c r="AC364">
        <v>2.0558569540015599</v>
      </c>
    </row>
    <row r="365" spans="1:29" x14ac:dyDescent="0.3">
      <c r="A365">
        <v>2021</v>
      </c>
      <c r="B365">
        <v>159</v>
      </c>
      <c r="C365" t="s">
        <v>141</v>
      </c>
      <c r="D365">
        <v>60742.3</v>
      </c>
      <c r="E365">
        <v>19.8</v>
      </c>
      <c r="F365">
        <v>1178.3</v>
      </c>
      <c r="G365">
        <v>77.2</v>
      </c>
      <c r="H365">
        <v>37990.6</v>
      </c>
      <c r="I365">
        <v>3559</v>
      </c>
      <c r="J365">
        <v>0</v>
      </c>
      <c r="K365">
        <v>1.9</v>
      </c>
      <c r="L365">
        <v>3.1</v>
      </c>
      <c r="M365">
        <v>33.1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71500</v>
      </c>
      <c r="V365" t="s">
        <v>30</v>
      </c>
      <c r="W365" t="s">
        <v>142</v>
      </c>
      <c r="X365" t="s">
        <v>143</v>
      </c>
      <c r="Y365">
        <v>3559.8187311178199</v>
      </c>
      <c r="Z365">
        <v>2020</v>
      </c>
      <c r="AA365">
        <v>1.59887709064874</v>
      </c>
      <c r="AB365">
        <v>0.33100000000000002</v>
      </c>
      <c r="AC365">
        <v>10.672060256301499</v>
      </c>
    </row>
    <row r="366" spans="1:29" x14ac:dyDescent="0.3">
      <c r="A366">
        <v>2021</v>
      </c>
      <c r="B366">
        <v>132</v>
      </c>
      <c r="C366" t="s">
        <v>268</v>
      </c>
      <c r="D366">
        <v>69864.2</v>
      </c>
      <c r="E366">
        <v>27.9</v>
      </c>
      <c r="F366">
        <v>23166.2</v>
      </c>
      <c r="G366">
        <v>71.5</v>
      </c>
      <c r="H366">
        <v>204356.3</v>
      </c>
      <c r="I366">
        <v>107890.3</v>
      </c>
      <c r="J366">
        <v>0</v>
      </c>
      <c r="K366">
        <v>33.200000000000003</v>
      </c>
      <c r="L366">
        <v>11.3</v>
      </c>
      <c r="M366">
        <v>21.5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85858</v>
      </c>
      <c r="V366" t="s">
        <v>34</v>
      </c>
      <c r="W366" t="s">
        <v>269</v>
      </c>
      <c r="X366" t="s">
        <v>270</v>
      </c>
      <c r="Y366">
        <v>107749.76744186001</v>
      </c>
      <c r="Z366">
        <v>2020</v>
      </c>
      <c r="AA366">
        <v>0.341874461418611</v>
      </c>
      <c r="AB366">
        <v>0.215</v>
      </c>
      <c r="AC366">
        <v>1.8965822836719</v>
      </c>
    </row>
    <row r="367" spans="1:29" x14ac:dyDescent="0.3">
      <c r="A367">
        <v>2021</v>
      </c>
      <c r="B367">
        <v>63</v>
      </c>
      <c r="C367" t="s">
        <v>271</v>
      </c>
      <c r="D367">
        <v>105865.7</v>
      </c>
      <c r="E367">
        <v>44.7</v>
      </c>
      <c r="F367">
        <v>22224</v>
      </c>
      <c r="G367">
        <v>3.6</v>
      </c>
      <c r="H367">
        <v>257977.7</v>
      </c>
      <c r="I367">
        <v>143085.9</v>
      </c>
      <c r="J367">
        <v>0</v>
      </c>
      <c r="K367">
        <v>21</v>
      </c>
      <c r="L367">
        <v>8.6</v>
      </c>
      <c r="M367">
        <v>15.5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251462</v>
      </c>
      <c r="V367" t="s">
        <v>34</v>
      </c>
      <c r="W367" t="s">
        <v>272</v>
      </c>
      <c r="X367" t="s">
        <v>273</v>
      </c>
      <c r="Y367">
        <v>143380.64516129001</v>
      </c>
      <c r="Z367">
        <v>2020</v>
      </c>
      <c r="AA367">
        <v>0.41036764030379402</v>
      </c>
      <c r="AB367">
        <v>0.155</v>
      </c>
      <c r="AC367">
        <v>1.7992505174586</v>
      </c>
    </row>
    <row r="368" spans="1:29" x14ac:dyDescent="0.3">
      <c r="A368">
        <v>2021</v>
      </c>
      <c r="B368">
        <v>59</v>
      </c>
      <c r="C368" t="s">
        <v>129</v>
      </c>
      <c r="D368">
        <v>108087</v>
      </c>
      <c r="E368">
        <v>29.4</v>
      </c>
      <c r="F368">
        <v>7160.2</v>
      </c>
      <c r="G368">
        <v>306</v>
      </c>
      <c r="H368">
        <v>64718.400000000001</v>
      </c>
      <c r="I368">
        <v>28742.3</v>
      </c>
      <c r="J368">
        <v>0</v>
      </c>
      <c r="K368">
        <v>6.6</v>
      </c>
      <c r="L368">
        <v>11.1</v>
      </c>
      <c r="M368">
        <v>24.9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314906</v>
      </c>
      <c r="V368" t="s">
        <v>34</v>
      </c>
      <c r="W368" t="s">
        <v>130</v>
      </c>
      <c r="X368" t="s">
        <v>131</v>
      </c>
      <c r="Y368">
        <v>28755.8232931727</v>
      </c>
      <c r="Z368">
        <v>2020</v>
      </c>
      <c r="AA368">
        <v>1.6701123637172699</v>
      </c>
      <c r="AB368">
        <v>0.249</v>
      </c>
      <c r="AC368">
        <v>2.2506189212591798</v>
      </c>
    </row>
    <row r="369" spans="1:29" x14ac:dyDescent="0.3">
      <c r="A369">
        <v>2020</v>
      </c>
      <c r="B369">
        <v>237</v>
      </c>
      <c r="C369" t="s">
        <v>268</v>
      </c>
      <c r="D369">
        <v>47272.7</v>
      </c>
      <c r="E369">
        <v>34.4</v>
      </c>
      <c r="F369">
        <v>11900.6</v>
      </c>
      <c r="G369">
        <v>12.5</v>
      </c>
      <c r="H369">
        <v>105382</v>
      </c>
      <c r="I369">
        <v>47119.7</v>
      </c>
      <c r="J369">
        <v>0</v>
      </c>
      <c r="K369">
        <v>25.2</v>
      </c>
      <c r="L369">
        <v>11.3</v>
      </c>
      <c r="M369">
        <v>25.3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54309</v>
      </c>
      <c r="V369" t="s">
        <v>34</v>
      </c>
      <c r="W369" t="s">
        <v>269</v>
      </c>
      <c r="X369" t="s">
        <v>270</v>
      </c>
      <c r="Y369">
        <v>47037.944664031602</v>
      </c>
      <c r="Z369">
        <v>2019</v>
      </c>
      <c r="AA369">
        <v>0.448584198439961</v>
      </c>
      <c r="AB369">
        <v>0.253</v>
      </c>
      <c r="AC369">
        <v>2.2403614943784298</v>
      </c>
    </row>
    <row r="370" spans="1:29" x14ac:dyDescent="0.3">
      <c r="A370">
        <v>2020</v>
      </c>
      <c r="B370">
        <v>182</v>
      </c>
      <c r="C370" t="s">
        <v>271</v>
      </c>
      <c r="D370">
        <v>56147.199999999997</v>
      </c>
      <c r="E370">
        <v>48.7</v>
      </c>
      <c r="F370">
        <v>13094.4</v>
      </c>
      <c r="G370">
        <v>35.4</v>
      </c>
      <c r="H370">
        <v>143608.20000000001</v>
      </c>
      <c r="I370">
        <v>73250.3</v>
      </c>
      <c r="J370">
        <v>0</v>
      </c>
      <c r="K370">
        <v>23.3</v>
      </c>
      <c r="L370">
        <v>9.1</v>
      </c>
      <c r="M370">
        <v>17.899999999999999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101958</v>
      </c>
      <c r="V370" t="s">
        <v>34</v>
      </c>
      <c r="W370" t="s">
        <v>272</v>
      </c>
      <c r="X370" t="s">
        <v>273</v>
      </c>
      <c r="Y370">
        <v>73153.072625698303</v>
      </c>
      <c r="Z370">
        <v>2019</v>
      </c>
      <c r="AA370">
        <v>0.39097488862056601</v>
      </c>
      <c r="AB370">
        <v>0.17899999999999999</v>
      </c>
      <c r="AC370">
        <v>1.96311918071847</v>
      </c>
    </row>
    <row r="371" spans="1:29" x14ac:dyDescent="0.3">
      <c r="A371">
        <v>2019</v>
      </c>
      <c r="B371">
        <v>237</v>
      </c>
      <c r="C371" t="s">
        <v>268</v>
      </c>
      <c r="D371">
        <v>47272.7</v>
      </c>
      <c r="E371">
        <v>34.4</v>
      </c>
      <c r="F371">
        <v>11900.6</v>
      </c>
      <c r="G371">
        <v>12.5</v>
      </c>
      <c r="H371">
        <v>105382</v>
      </c>
      <c r="I371">
        <v>47119.7</v>
      </c>
      <c r="J371">
        <v>0</v>
      </c>
      <c r="K371">
        <v>25.2</v>
      </c>
      <c r="L371">
        <v>11.3</v>
      </c>
      <c r="M371">
        <v>25.3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54309</v>
      </c>
      <c r="V371" t="s">
        <v>34</v>
      </c>
      <c r="W371" t="s">
        <v>269</v>
      </c>
      <c r="X371" t="s">
        <v>270</v>
      </c>
      <c r="Y371">
        <v>47037.944664031602</v>
      </c>
      <c r="Z371">
        <v>2018</v>
      </c>
      <c r="AA371">
        <v>0.448584198439961</v>
      </c>
      <c r="AB371">
        <v>0.253</v>
      </c>
      <c r="AC371">
        <v>2.2403614943784298</v>
      </c>
    </row>
    <row r="372" spans="1:29" x14ac:dyDescent="0.3">
      <c r="A372">
        <v>2019</v>
      </c>
      <c r="B372">
        <v>182</v>
      </c>
      <c r="C372" t="s">
        <v>271</v>
      </c>
      <c r="D372">
        <v>56147.199999999997</v>
      </c>
      <c r="E372">
        <v>48.7</v>
      </c>
      <c r="F372">
        <v>13094.4</v>
      </c>
      <c r="G372">
        <v>35.4</v>
      </c>
      <c r="H372">
        <v>143608.20000000001</v>
      </c>
      <c r="I372">
        <v>73250.3</v>
      </c>
      <c r="J372">
        <v>0</v>
      </c>
      <c r="K372">
        <v>23.3</v>
      </c>
      <c r="L372">
        <v>9.1</v>
      </c>
      <c r="M372">
        <v>17.899999999999999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101958</v>
      </c>
      <c r="V372" t="s">
        <v>34</v>
      </c>
      <c r="W372" t="s">
        <v>272</v>
      </c>
      <c r="X372" t="s">
        <v>273</v>
      </c>
      <c r="Y372">
        <v>73153.072625698303</v>
      </c>
      <c r="Z372">
        <v>2018</v>
      </c>
      <c r="AA372">
        <v>0.39097488862056601</v>
      </c>
      <c r="AB372">
        <v>0.17899999999999999</v>
      </c>
      <c r="AC372">
        <v>1.96311918071847</v>
      </c>
    </row>
    <row r="373" spans="1:29" x14ac:dyDescent="0.3">
      <c r="A373">
        <v>2018</v>
      </c>
      <c r="B373">
        <v>237</v>
      </c>
      <c r="C373" t="s">
        <v>268</v>
      </c>
      <c r="D373">
        <v>47272.7</v>
      </c>
      <c r="E373">
        <v>34.4</v>
      </c>
      <c r="F373">
        <v>11900.6</v>
      </c>
      <c r="G373">
        <v>12.5</v>
      </c>
      <c r="H373">
        <v>105382</v>
      </c>
      <c r="I373">
        <v>47119.7</v>
      </c>
      <c r="J373">
        <v>0</v>
      </c>
      <c r="K373">
        <v>25.2</v>
      </c>
      <c r="L373">
        <v>11.3</v>
      </c>
      <c r="M373">
        <v>25.3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54309</v>
      </c>
      <c r="V373" t="s">
        <v>34</v>
      </c>
      <c r="W373" t="s">
        <v>269</v>
      </c>
      <c r="X373" t="s">
        <v>270</v>
      </c>
      <c r="Y373">
        <v>47037.944664031602</v>
      </c>
      <c r="Z373">
        <v>2017</v>
      </c>
      <c r="AA373">
        <v>0.448584198439961</v>
      </c>
      <c r="AB373">
        <v>0.253</v>
      </c>
      <c r="AC373">
        <v>2.2403614943784298</v>
      </c>
    </row>
    <row r="374" spans="1:29" x14ac:dyDescent="0.3">
      <c r="A374">
        <v>2018</v>
      </c>
      <c r="B374">
        <v>182</v>
      </c>
      <c r="C374" t="s">
        <v>271</v>
      </c>
      <c r="D374">
        <v>56147.199999999997</v>
      </c>
      <c r="E374">
        <v>48.7</v>
      </c>
      <c r="F374">
        <v>13094.4</v>
      </c>
      <c r="G374">
        <v>35.4</v>
      </c>
      <c r="H374">
        <v>143608.20000000001</v>
      </c>
      <c r="I374">
        <v>73250.3</v>
      </c>
      <c r="J374">
        <v>0</v>
      </c>
      <c r="K374">
        <v>23.3</v>
      </c>
      <c r="L374">
        <v>9.1</v>
      </c>
      <c r="M374">
        <v>17.899999999999999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101958</v>
      </c>
      <c r="V374" t="s">
        <v>34</v>
      </c>
      <c r="W374" t="s">
        <v>272</v>
      </c>
      <c r="X374" t="s">
        <v>273</v>
      </c>
      <c r="Y374">
        <v>73153.072625698303</v>
      </c>
      <c r="Z374">
        <v>2017</v>
      </c>
      <c r="AA374">
        <v>0.39097488862056601</v>
      </c>
      <c r="AB374">
        <v>0.17899999999999999</v>
      </c>
      <c r="AC374">
        <v>1.96311918071847</v>
      </c>
    </row>
    <row r="375" spans="1:29" x14ac:dyDescent="0.3">
      <c r="A375">
        <v>2017</v>
      </c>
      <c r="B375">
        <v>478</v>
      </c>
      <c r="C375" t="s">
        <v>268</v>
      </c>
      <c r="D375">
        <v>22870.7</v>
      </c>
      <c r="E375">
        <v>39.700000000000003</v>
      </c>
      <c r="F375">
        <v>6185.9</v>
      </c>
      <c r="G375">
        <v>35</v>
      </c>
      <c r="H375">
        <v>56968</v>
      </c>
      <c r="I375">
        <v>25127.599999999999</v>
      </c>
      <c r="J375">
        <v>0</v>
      </c>
      <c r="K375">
        <v>27</v>
      </c>
      <c r="L375">
        <v>10.9</v>
      </c>
      <c r="M375">
        <v>24.6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38775</v>
      </c>
      <c r="V375" t="s">
        <v>34</v>
      </c>
      <c r="W375" t="s">
        <v>269</v>
      </c>
      <c r="X375" t="s">
        <v>270</v>
      </c>
      <c r="Y375">
        <v>25145.934959349601</v>
      </c>
      <c r="Z375">
        <v>2016</v>
      </c>
      <c r="AA375">
        <v>0.40146573514955802</v>
      </c>
      <c r="AB375">
        <v>0.246</v>
      </c>
      <c r="AC375">
        <v>2.26549540083092</v>
      </c>
    </row>
    <row r="376" spans="1:29" x14ac:dyDescent="0.3">
      <c r="A376">
        <v>2017</v>
      </c>
      <c r="B376">
        <v>462</v>
      </c>
      <c r="C376" t="s">
        <v>271</v>
      </c>
      <c r="D376">
        <v>23517.3</v>
      </c>
      <c r="E376">
        <v>47.9</v>
      </c>
      <c r="F376">
        <v>6489.5</v>
      </c>
      <c r="G376">
        <v>-42.2</v>
      </c>
      <c r="H376">
        <v>73538.399999999994</v>
      </c>
      <c r="I376">
        <v>40453.699999999997</v>
      </c>
      <c r="J376">
        <v>0</v>
      </c>
      <c r="K376">
        <v>27.6</v>
      </c>
      <c r="L376">
        <v>8.8000000000000007</v>
      </c>
      <c r="M376">
        <v>16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50097</v>
      </c>
      <c r="V376" t="s">
        <v>34</v>
      </c>
      <c r="W376" t="s">
        <v>272</v>
      </c>
      <c r="X376" t="s">
        <v>273</v>
      </c>
      <c r="Y376">
        <v>40559.375</v>
      </c>
      <c r="Z376">
        <v>2016</v>
      </c>
      <c r="AA376">
        <v>0.31979618811396499</v>
      </c>
      <c r="AB376">
        <v>0.16</v>
      </c>
      <c r="AC376">
        <v>1.8131048616996699</v>
      </c>
    </row>
    <row r="377" spans="1:29" x14ac:dyDescent="0.3">
      <c r="A377">
        <v>2017</v>
      </c>
      <c r="B377">
        <v>450</v>
      </c>
      <c r="C377" t="s">
        <v>277</v>
      </c>
      <c r="D377">
        <v>24060.400000000001</v>
      </c>
      <c r="E377">
        <v>8.5</v>
      </c>
      <c r="F377">
        <v>2210.4</v>
      </c>
      <c r="G377">
        <v>9.3000000000000007</v>
      </c>
      <c r="H377">
        <v>24548.6</v>
      </c>
      <c r="I377">
        <v>8795.9</v>
      </c>
      <c r="J377">
        <v>0</v>
      </c>
      <c r="K377">
        <v>9.1999999999999993</v>
      </c>
      <c r="L377">
        <v>9</v>
      </c>
      <c r="M377">
        <v>25.1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126418</v>
      </c>
      <c r="V377" t="s">
        <v>90</v>
      </c>
      <c r="W377" t="s">
        <v>278</v>
      </c>
      <c r="X377" t="s">
        <v>279</v>
      </c>
      <c r="Y377">
        <v>8806.3745019920298</v>
      </c>
      <c r="Z377">
        <v>2016</v>
      </c>
      <c r="AA377">
        <v>0.98011291886299001</v>
      </c>
      <c r="AB377">
        <v>0.251</v>
      </c>
      <c r="AC377">
        <v>2.7875943720593601</v>
      </c>
    </row>
    <row r="378" spans="1:29" x14ac:dyDescent="0.3">
      <c r="A378">
        <v>2016</v>
      </c>
      <c r="B378">
        <v>202</v>
      </c>
      <c r="C378" t="s">
        <v>141</v>
      </c>
      <c r="D378">
        <v>44912.1</v>
      </c>
      <c r="E378">
        <v>-3</v>
      </c>
      <c r="F378">
        <v>-128.1</v>
      </c>
      <c r="G378">
        <v>-115.5</v>
      </c>
      <c r="H378">
        <v>24933.4</v>
      </c>
      <c r="I378">
        <v>3000.2</v>
      </c>
      <c r="J378">
        <v>0</v>
      </c>
      <c r="K378">
        <v>-0.3</v>
      </c>
      <c r="L378">
        <v>-0.5</v>
      </c>
      <c r="M378">
        <v>-4.3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60000</v>
      </c>
      <c r="V378" t="s">
        <v>30</v>
      </c>
      <c r="W378" t="s">
        <v>142</v>
      </c>
      <c r="X378" t="s">
        <v>143</v>
      </c>
      <c r="Y378">
        <v>2979.0697674418602</v>
      </c>
      <c r="Z378">
        <v>2015</v>
      </c>
      <c r="AA378">
        <v>1.8012826168914</v>
      </c>
      <c r="AB378">
        <v>-4.2999999999999997E-2</v>
      </c>
      <c r="AC378">
        <v>8.3695253708040607</v>
      </c>
    </row>
    <row r="379" spans="1:29" x14ac:dyDescent="0.3">
      <c r="A379">
        <v>2014</v>
      </c>
      <c r="B379">
        <v>286</v>
      </c>
      <c r="C379" t="s">
        <v>141</v>
      </c>
      <c r="D379">
        <v>38707.1</v>
      </c>
      <c r="E379">
        <v>14.3</v>
      </c>
      <c r="F379">
        <v>817.2</v>
      </c>
      <c r="G379">
        <v>28.7</v>
      </c>
      <c r="H379">
        <v>18357.099999999999</v>
      </c>
      <c r="I379">
        <v>3010.1019000000001</v>
      </c>
      <c r="J379">
        <v>0</v>
      </c>
      <c r="K379">
        <v>2.1019000000000001</v>
      </c>
      <c r="L379">
        <v>4.5019</v>
      </c>
      <c r="M379">
        <v>27.101900000000001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54000</v>
      </c>
      <c r="V379" t="s">
        <v>30</v>
      </c>
      <c r="W379" t="s">
        <v>180</v>
      </c>
      <c r="X379" t="s">
        <v>143</v>
      </c>
      <c r="Y379">
        <v>3015.28675111339</v>
      </c>
      <c r="Z379">
        <v>2013</v>
      </c>
      <c r="AA379">
        <v>2.1085628993686401</v>
      </c>
      <c r="AB379">
        <v>0.27100000000000002</v>
      </c>
      <c r="AC379">
        <v>6.0880113618453304</v>
      </c>
    </row>
    <row r="380" spans="1:29" x14ac:dyDescent="0.3">
      <c r="A380">
        <v>2012</v>
      </c>
      <c r="B380">
        <v>478</v>
      </c>
      <c r="C380" t="s">
        <v>268</v>
      </c>
      <c r="D380">
        <v>22870.7</v>
      </c>
      <c r="E380">
        <v>39.700000000000003</v>
      </c>
      <c r="F380">
        <v>6185.9</v>
      </c>
      <c r="G380">
        <v>35</v>
      </c>
      <c r="H380">
        <v>56968</v>
      </c>
      <c r="I380">
        <v>25127.599999999999</v>
      </c>
      <c r="J380">
        <v>0</v>
      </c>
      <c r="K380">
        <v>27</v>
      </c>
      <c r="L380">
        <v>10.9</v>
      </c>
      <c r="M380">
        <v>24.6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38775</v>
      </c>
      <c r="V380" t="s">
        <v>34</v>
      </c>
      <c r="W380" t="s">
        <v>280</v>
      </c>
      <c r="X380" t="s">
        <v>270</v>
      </c>
      <c r="Y380">
        <v>25145.934959349601</v>
      </c>
      <c r="Z380">
        <v>2011</v>
      </c>
      <c r="AA380">
        <v>0.40146573514955802</v>
      </c>
      <c r="AB380">
        <v>0.246</v>
      </c>
      <c r="AC380">
        <v>2.26549540083092</v>
      </c>
    </row>
    <row r="381" spans="1:29" x14ac:dyDescent="0.3">
      <c r="A381">
        <v>2012</v>
      </c>
      <c r="B381">
        <v>462</v>
      </c>
      <c r="C381" t="s">
        <v>271</v>
      </c>
      <c r="D381">
        <v>23517.3</v>
      </c>
      <c r="E381">
        <v>47.9</v>
      </c>
      <c r="F381">
        <v>6489.5</v>
      </c>
      <c r="G381">
        <v>-42.2</v>
      </c>
      <c r="H381">
        <v>73538.399999999994</v>
      </c>
      <c r="I381">
        <v>40453.699999999997</v>
      </c>
      <c r="J381">
        <v>0</v>
      </c>
      <c r="K381">
        <v>27.6</v>
      </c>
      <c r="L381">
        <v>8.8000000000000007</v>
      </c>
      <c r="M381">
        <v>16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50097</v>
      </c>
      <c r="V381" t="s">
        <v>34</v>
      </c>
      <c r="W381" t="s">
        <v>281</v>
      </c>
      <c r="X381" t="s">
        <v>273</v>
      </c>
      <c r="Y381">
        <v>40559.375</v>
      </c>
      <c r="Z381">
        <v>2011</v>
      </c>
      <c r="AA381">
        <v>0.31979618811396499</v>
      </c>
      <c r="AB381">
        <v>0.16</v>
      </c>
      <c r="AC381">
        <v>1.8131048616996699</v>
      </c>
    </row>
    <row r="382" spans="1:29" x14ac:dyDescent="0.3">
      <c r="A382">
        <v>2012</v>
      </c>
      <c r="B382">
        <v>450</v>
      </c>
      <c r="C382" t="s">
        <v>277</v>
      </c>
      <c r="D382">
        <v>24060.400000000001</v>
      </c>
      <c r="E382">
        <v>8.5</v>
      </c>
      <c r="F382">
        <v>2210.4</v>
      </c>
      <c r="G382">
        <v>9.3000000000000007</v>
      </c>
      <c r="H382">
        <v>24548.6</v>
      </c>
      <c r="I382">
        <v>8795.9</v>
      </c>
      <c r="J382">
        <v>0</v>
      </c>
      <c r="K382">
        <v>9.1999999999999993</v>
      </c>
      <c r="L382">
        <v>9</v>
      </c>
      <c r="M382">
        <v>25.1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126418</v>
      </c>
      <c r="V382" t="s">
        <v>90</v>
      </c>
      <c r="W382" t="s">
        <v>282</v>
      </c>
      <c r="X382" t="s">
        <v>279</v>
      </c>
      <c r="Y382">
        <v>8806.3745019920298</v>
      </c>
      <c r="Z382">
        <v>2011</v>
      </c>
      <c r="AA382">
        <v>0.98011291886299001</v>
      </c>
      <c r="AB382">
        <v>0.251</v>
      </c>
      <c r="AC382">
        <v>2.7875943720593601</v>
      </c>
    </row>
    <row r="383" spans="1:29" x14ac:dyDescent="0.3">
      <c r="A383">
        <v>2023</v>
      </c>
      <c r="B383">
        <v>218</v>
      </c>
      <c r="C383" t="s">
        <v>283</v>
      </c>
      <c r="D383">
        <v>61902.6</v>
      </c>
      <c r="E383">
        <v>-5.9</v>
      </c>
      <c r="F383">
        <v>1961.5</v>
      </c>
      <c r="G383">
        <v>-13.7</v>
      </c>
      <c r="H383">
        <v>60716.6</v>
      </c>
      <c r="I383">
        <v>27259.3</v>
      </c>
      <c r="J383">
        <v>0</v>
      </c>
      <c r="K383">
        <v>3.2</v>
      </c>
      <c r="L383">
        <v>3.2</v>
      </c>
      <c r="M383">
        <v>7.2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233391</v>
      </c>
      <c r="V383" t="s">
        <v>90</v>
      </c>
      <c r="W383" t="s">
        <v>284</v>
      </c>
      <c r="X383" t="s">
        <v>285</v>
      </c>
      <c r="Y383">
        <v>27243.055555555598</v>
      </c>
      <c r="Z383">
        <v>2022</v>
      </c>
      <c r="AA383">
        <v>1.01953337308084</v>
      </c>
      <c r="AB383">
        <v>7.1999999999999995E-2</v>
      </c>
      <c r="AC383">
        <v>2.2287000764720899</v>
      </c>
    </row>
    <row r="384" spans="1:29" x14ac:dyDescent="0.3">
      <c r="A384">
        <v>2022</v>
      </c>
      <c r="B384">
        <v>193</v>
      </c>
      <c r="C384" t="s">
        <v>283</v>
      </c>
      <c r="D384">
        <v>65774.399999999994</v>
      </c>
      <c r="E384">
        <v>4.0999999999999996</v>
      </c>
      <c r="F384">
        <v>2273</v>
      </c>
      <c r="G384">
        <v>46</v>
      </c>
      <c r="H384">
        <v>66086.7</v>
      </c>
      <c r="I384">
        <v>26068.400000000001</v>
      </c>
      <c r="J384">
        <v>0</v>
      </c>
      <c r="K384">
        <v>3.5</v>
      </c>
      <c r="L384">
        <v>3.4</v>
      </c>
      <c r="M384">
        <v>8.6999999999999993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240198</v>
      </c>
      <c r="V384" t="s">
        <v>90</v>
      </c>
      <c r="W384" t="s">
        <v>284</v>
      </c>
      <c r="X384" t="s">
        <v>285</v>
      </c>
      <c r="Y384">
        <v>26126.436781609202</v>
      </c>
      <c r="Z384">
        <v>2021</v>
      </c>
      <c r="AA384">
        <v>0.99527438955190695</v>
      </c>
      <c r="AB384">
        <v>8.6999999999999994E-2</v>
      </c>
      <c r="AC384">
        <v>2.5294953365596098</v>
      </c>
    </row>
    <row r="385" spans="1:29" x14ac:dyDescent="0.3">
      <c r="A385">
        <v>2021</v>
      </c>
      <c r="B385">
        <v>154</v>
      </c>
      <c r="C385" t="s">
        <v>160</v>
      </c>
      <c r="D385">
        <v>63191.3</v>
      </c>
      <c r="E385">
        <v>-8.3000000000000007</v>
      </c>
      <c r="F385">
        <v>1557.2</v>
      </c>
      <c r="G385">
        <v>-25</v>
      </c>
      <c r="H385">
        <v>61908.4</v>
      </c>
      <c r="I385">
        <v>23454.2</v>
      </c>
      <c r="J385">
        <v>0</v>
      </c>
      <c r="K385">
        <v>2.5</v>
      </c>
      <c r="L385">
        <v>2.5</v>
      </c>
      <c r="M385">
        <v>6.6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243540</v>
      </c>
      <c r="V385" t="s">
        <v>90</v>
      </c>
      <c r="W385" t="s">
        <v>284</v>
      </c>
      <c r="X385" t="s">
        <v>286</v>
      </c>
      <c r="Y385">
        <v>23593.939393939399</v>
      </c>
      <c r="Z385">
        <v>2020</v>
      </c>
      <c r="AA385">
        <v>1.0207225513823699</v>
      </c>
      <c r="AB385">
        <v>6.6000000000000003E-2</v>
      </c>
      <c r="AC385">
        <v>2.6239111225276099</v>
      </c>
    </row>
    <row r="386" spans="1:29" x14ac:dyDescent="0.3">
      <c r="A386">
        <v>2020</v>
      </c>
      <c r="B386">
        <v>131</v>
      </c>
      <c r="C386" t="s">
        <v>160</v>
      </c>
      <c r="D386">
        <v>72178.399999999994</v>
      </c>
      <c r="E386">
        <v>0.2</v>
      </c>
      <c r="F386">
        <v>2562.8000000000002</v>
      </c>
      <c r="G386">
        <v>20.3</v>
      </c>
      <c r="H386">
        <v>54341.1</v>
      </c>
      <c r="I386">
        <v>17290.3</v>
      </c>
      <c r="J386">
        <v>0</v>
      </c>
      <c r="K386">
        <v>3.6</v>
      </c>
      <c r="L386">
        <v>4.7</v>
      </c>
      <c r="M386">
        <v>14.8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271869</v>
      </c>
      <c r="V386" t="s">
        <v>90</v>
      </c>
      <c r="W386" t="s">
        <v>284</v>
      </c>
      <c r="X386" t="s">
        <v>286</v>
      </c>
      <c r="Y386">
        <v>17316.216216216199</v>
      </c>
      <c r="Z386">
        <v>2019</v>
      </c>
      <c r="AA386">
        <v>1.3282469438417699</v>
      </c>
      <c r="AB386">
        <v>0.14799999999999999</v>
      </c>
      <c r="AC386">
        <v>3.1381624785390998</v>
      </c>
    </row>
    <row r="387" spans="1:29" x14ac:dyDescent="0.3">
      <c r="A387">
        <v>2019</v>
      </c>
      <c r="B387">
        <v>131</v>
      </c>
      <c r="C387" t="s">
        <v>160</v>
      </c>
      <c r="D387">
        <v>72178.399999999994</v>
      </c>
      <c r="E387">
        <v>0.2</v>
      </c>
      <c r="F387">
        <v>2562.8000000000002</v>
      </c>
      <c r="G387">
        <v>20.3</v>
      </c>
      <c r="H387">
        <v>54341.1</v>
      </c>
      <c r="I387">
        <v>17290.3</v>
      </c>
      <c r="J387">
        <v>0</v>
      </c>
      <c r="K387">
        <v>3.6</v>
      </c>
      <c r="L387">
        <v>4.7</v>
      </c>
      <c r="M387">
        <v>14.8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271869</v>
      </c>
      <c r="V387" t="s">
        <v>90</v>
      </c>
      <c r="W387" t="s">
        <v>284</v>
      </c>
      <c r="X387" t="s">
        <v>286</v>
      </c>
      <c r="Y387">
        <v>17316.216216216199</v>
      </c>
      <c r="Z387">
        <v>2018</v>
      </c>
      <c r="AA387">
        <v>1.3282469438417699</v>
      </c>
      <c r="AB387">
        <v>0.14799999999999999</v>
      </c>
      <c r="AC387">
        <v>3.1381624785390998</v>
      </c>
    </row>
    <row r="388" spans="1:29" x14ac:dyDescent="0.3">
      <c r="A388">
        <v>2018</v>
      </c>
      <c r="B388">
        <v>131</v>
      </c>
      <c r="C388" t="s">
        <v>160</v>
      </c>
      <c r="D388">
        <v>72178.399999999994</v>
      </c>
      <c r="E388">
        <v>0.2</v>
      </c>
      <c r="F388">
        <v>2562.8000000000002</v>
      </c>
      <c r="G388">
        <v>20.3</v>
      </c>
      <c r="H388">
        <v>54341.1</v>
      </c>
      <c r="I388">
        <v>17290.3</v>
      </c>
      <c r="J388">
        <v>0</v>
      </c>
      <c r="K388">
        <v>3.6</v>
      </c>
      <c r="L388">
        <v>4.7</v>
      </c>
      <c r="M388">
        <v>14.8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271869</v>
      </c>
      <c r="V388" t="s">
        <v>90</v>
      </c>
      <c r="W388" t="s">
        <v>284</v>
      </c>
      <c r="X388" t="s">
        <v>286</v>
      </c>
      <c r="Y388">
        <v>17316.216216216199</v>
      </c>
      <c r="Z388">
        <v>2017</v>
      </c>
      <c r="AA388">
        <v>1.3282469438417699</v>
      </c>
      <c r="AB388">
        <v>0.14799999999999999</v>
      </c>
      <c r="AC388">
        <v>3.1381624785390998</v>
      </c>
    </row>
    <row r="389" spans="1:29" x14ac:dyDescent="0.3">
      <c r="A389">
        <v>2017</v>
      </c>
      <c r="B389">
        <v>110</v>
      </c>
      <c r="C389" t="s">
        <v>160</v>
      </c>
      <c r="D389">
        <v>67774.899999999994</v>
      </c>
      <c r="E389">
        <v>6.7</v>
      </c>
      <c r="F389">
        <v>1378.4</v>
      </c>
      <c r="G389">
        <v>0.2</v>
      </c>
      <c r="H389">
        <v>53702.2</v>
      </c>
      <c r="I389">
        <v>14109</v>
      </c>
      <c r="J389">
        <v>0</v>
      </c>
      <c r="K389">
        <v>2</v>
      </c>
      <c r="L389">
        <v>2.6</v>
      </c>
      <c r="M389">
        <v>9.8000000000000007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257533</v>
      </c>
      <c r="V389" t="s">
        <v>90</v>
      </c>
      <c r="W389" t="s">
        <v>284</v>
      </c>
      <c r="X389" t="s">
        <v>286</v>
      </c>
      <c r="Y389">
        <v>14065.306122448999</v>
      </c>
      <c r="Z389">
        <v>2016</v>
      </c>
      <c r="AA389">
        <v>1.26205071673041</v>
      </c>
      <c r="AB389">
        <v>9.8000000000000004E-2</v>
      </c>
      <c r="AC389">
        <v>3.81806123041207</v>
      </c>
    </row>
    <row r="390" spans="1:29" x14ac:dyDescent="0.3">
      <c r="A390">
        <v>2016</v>
      </c>
      <c r="B390">
        <v>128</v>
      </c>
      <c r="C390" t="s">
        <v>160</v>
      </c>
      <c r="D390">
        <v>62920.800000000003</v>
      </c>
      <c r="E390">
        <v>-10.3</v>
      </c>
      <c r="F390">
        <v>1609.8</v>
      </c>
      <c r="G390">
        <v>-1.4</v>
      </c>
      <c r="H390">
        <v>49804.1</v>
      </c>
      <c r="I390">
        <v>15172.2</v>
      </c>
      <c r="J390">
        <v>0</v>
      </c>
      <c r="K390">
        <v>2.6</v>
      </c>
      <c r="L390">
        <v>3.2</v>
      </c>
      <c r="M390">
        <v>10.6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249520</v>
      </c>
      <c r="V390" t="s">
        <v>90</v>
      </c>
      <c r="W390" t="s">
        <v>284</v>
      </c>
      <c r="X390" t="s">
        <v>286</v>
      </c>
      <c r="Y390">
        <v>15186.792452830199</v>
      </c>
      <c r="Z390">
        <v>2015</v>
      </c>
      <c r="AA390">
        <v>1.26336586746874</v>
      </c>
      <c r="AB390">
        <v>0.106</v>
      </c>
      <c r="AC390">
        <v>3.2794350851037399</v>
      </c>
    </row>
    <row r="391" spans="1:29" x14ac:dyDescent="0.3">
      <c r="A391">
        <v>2014</v>
      </c>
      <c r="B391">
        <v>471</v>
      </c>
      <c r="C391" t="s">
        <v>213</v>
      </c>
      <c r="D391">
        <v>25641.4</v>
      </c>
      <c r="E391">
        <v>-1.4</v>
      </c>
      <c r="F391">
        <v>666.3</v>
      </c>
      <c r="G391">
        <v>45.8</v>
      </c>
      <c r="H391">
        <v>24811.3</v>
      </c>
      <c r="I391">
        <v>10578.6019</v>
      </c>
      <c r="J391">
        <v>0</v>
      </c>
      <c r="K391">
        <v>2.6019000000000001</v>
      </c>
      <c r="L391">
        <v>2.7019000000000002</v>
      </c>
      <c r="M391">
        <v>6.3018999999999998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225484</v>
      </c>
      <c r="V391" t="s">
        <v>90</v>
      </c>
      <c r="W391" t="s">
        <v>214</v>
      </c>
      <c r="X391" t="s">
        <v>287</v>
      </c>
      <c r="Y391">
        <v>10573.001793109999</v>
      </c>
      <c r="Z391">
        <v>2013</v>
      </c>
      <c r="AA391">
        <v>1.03345652988759</v>
      </c>
      <c r="AB391">
        <v>6.3E-2</v>
      </c>
      <c r="AC391">
        <v>2.3466656381509798</v>
      </c>
    </row>
    <row r="392" spans="1:29" x14ac:dyDescent="0.3">
      <c r="A392">
        <v>2012</v>
      </c>
      <c r="B392">
        <v>110</v>
      </c>
      <c r="C392" t="s">
        <v>160</v>
      </c>
      <c r="D392">
        <v>67774.899999999994</v>
      </c>
      <c r="E392">
        <v>6.7</v>
      </c>
      <c r="F392">
        <v>1378.4</v>
      </c>
      <c r="G392">
        <v>0.2</v>
      </c>
      <c r="H392">
        <v>53702.2</v>
      </c>
      <c r="I392">
        <v>14109</v>
      </c>
      <c r="J392">
        <v>0</v>
      </c>
      <c r="K392">
        <v>2</v>
      </c>
      <c r="L392">
        <v>2.6</v>
      </c>
      <c r="M392">
        <v>9.8000000000000007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257533</v>
      </c>
      <c r="V392" t="s">
        <v>90</v>
      </c>
      <c r="W392" t="s">
        <v>288</v>
      </c>
      <c r="X392" t="s">
        <v>286</v>
      </c>
      <c r="Y392">
        <v>14065.306122448999</v>
      </c>
      <c r="Z392">
        <v>2011</v>
      </c>
      <c r="AA392">
        <v>1.26205071673041</v>
      </c>
      <c r="AB392">
        <v>9.8000000000000004E-2</v>
      </c>
      <c r="AC392">
        <v>3.81806123041207</v>
      </c>
    </row>
    <row r="393" spans="1:29" x14ac:dyDescent="0.3">
      <c r="A393">
        <v>2023</v>
      </c>
      <c r="B393">
        <v>355</v>
      </c>
      <c r="C393" t="s">
        <v>237</v>
      </c>
      <c r="D393">
        <v>42063</v>
      </c>
      <c r="E393">
        <v>-9.4</v>
      </c>
      <c r="F393">
        <v>2115.1</v>
      </c>
      <c r="G393">
        <v>-78</v>
      </c>
      <c r="H393">
        <v>116988</v>
      </c>
      <c r="I393">
        <v>26768.9</v>
      </c>
      <c r="J393">
        <v>0</v>
      </c>
      <c r="K393">
        <v>5</v>
      </c>
      <c r="L393">
        <v>1.8</v>
      </c>
      <c r="M393">
        <v>7.9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103651</v>
      </c>
      <c r="V393" t="s">
        <v>44</v>
      </c>
      <c r="W393" t="s">
        <v>289</v>
      </c>
      <c r="X393" t="s">
        <v>239</v>
      </c>
      <c r="Y393">
        <v>26773.417721518999</v>
      </c>
      <c r="Z393">
        <v>2022</v>
      </c>
      <c r="AA393">
        <v>0.35954969740486198</v>
      </c>
      <c r="AB393">
        <v>7.9000000000000001E-2</v>
      </c>
      <c r="AC393">
        <v>4.3695579405229097</v>
      </c>
    </row>
    <row r="394" spans="1:29" x14ac:dyDescent="0.3">
      <c r="A394">
        <v>2023</v>
      </c>
      <c r="B394">
        <v>349</v>
      </c>
      <c r="C394" t="s">
        <v>234</v>
      </c>
      <c r="D394">
        <v>42724.3</v>
      </c>
      <c r="E394">
        <v>-14</v>
      </c>
      <c r="F394">
        <v>3787.8</v>
      </c>
      <c r="G394">
        <v>-60.1</v>
      </c>
      <c r="H394">
        <v>83055.3</v>
      </c>
      <c r="I394">
        <v>19187</v>
      </c>
      <c r="J394">
        <v>0</v>
      </c>
      <c r="K394">
        <v>8.9</v>
      </c>
      <c r="L394">
        <v>4.5999999999999996</v>
      </c>
      <c r="M394">
        <v>19.7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176014</v>
      </c>
      <c r="V394" t="s">
        <v>44</v>
      </c>
      <c r="W394" t="s">
        <v>290</v>
      </c>
      <c r="X394" t="s">
        <v>236</v>
      </c>
      <c r="Y394">
        <v>19227.411167512699</v>
      </c>
      <c r="Z394">
        <v>2022</v>
      </c>
      <c r="AA394">
        <v>0.51440787041886504</v>
      </c>
      <c r="AB394">
        <v>0.19700000000000001</v>
      </c>
      <c r="AC394">
        <v>4.3196298907017301</v>
      </c>
    </row>
    <row r="395" spans="1:29" x14ac:dyDescent="0.3">
      <c r="A395">
        <v>2023</v>
      </c>
      <c r="B395">
        <v>27</v>
      </c>
      <c r="C395" t="s">
        <v>243</v>
      </c>
      <c r="D395">
        <v>222535.3</v>
      </c>
      <c r="E395">
        <v>3.7</v>
      </c>
      <c r="F395">
        <v>4751</v>
      </c>
      <c r="G395">
        <v>-4.8</v>
      </c>
      <c r="H395">
        <v>134617.70000000001</v>
      </c>
      <c r="I395">
        <v>47235.199999999997</v>
      </c>
      <c r="J395">
        <v>0</v>
      </c>
      <c r="K395">
        <v>2.1</v>
      </c>
      <c r="L395">
        <v>3.5</v>
      </c>
      <c r="M395">
        <v>10.1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767062</v>
      </c>
      <c r="V395" t="s">
        <v>90</v>
      </c>
      <c r="W395" t="s">
        <v>291</v>
      </c>
      <c r="X395" t="s">
        <v>292</v>
      </c>
      <c r="Y395">
        <v>47039.603960396002</v>
      </c>
      <c r="Z395">
        <v>2022</v>
      </c>
      <c r="AA395">
        <v>1.6530909382644301</v>
      </c>
      <c r="AB395">
        <v>0.10100000000000001</v>
      </c>
      <c r="AC395">
        <v>2.86179492738371</v>
      </c>
    </row>
    <row r="396" spans="1:29" x14ac:dyDescent="0.3">
      <c r="A396">
        <v>2022</v>
      </c>
      <c r="B396">
        <v>20</v>
      </c>
      <c r="C396" t="s">
        <v>243</v>
      </c>
      <c r="D396">
        <v>214619.2</v>
      </c>
      <c r="E396">
        <v>18</v>
      </c>
      <c r="F396">
        <v>4988.3</v>
      </c>
      <c r="G396">
        <v>44.3</v>
      </c>
      <c r="H396">
        <v>141043.5</v>
      </c>
      <c r="I396">
        <v>49810.8</v>
      </c>
      <c r="J396">
        <v>0</v>
      </c>
      <c r="K396">
        <v>2.2999999999999998</v>
      </c>
      <c r="L396">
        <v>3.5</v>
      </c>
      <c r="M396">
        <v>10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826608</v>
      </c>
      <c r="V396" t="s">
        <v>90</v>
      </c>
      <c r="W396" t="s">
        <v>291</v>
      </c>
      <c r="X396" t="s">
        <v>245</v>
      </c>
      <c r="Y396">
        <v>49883</v>
      </c>
      <c r="Z396">
        <v>2021</v>
      </c>
      <c r="AA396">
        <v>1.5216525398192799</v>
      </c>
      <c r="AB396">
        <v>0.1</v>
      </c>
      <c r="AC396">
        <v>2.8274863179840799</v>
      </c>
    </row>
    <row r="397" spans="1:29" x14ac:dyDescent="0.3">
      <c r="A397">
        <v>2022</v>
      </c>
      <c r="B397">
        <v>275</v>
      </c>
      <c r="C397" t="s">
        <v>234</v>
      </c>
      <c r="D397">
        <v>49701.9</v>
      </c>
      <c r="E397">
        <v>5</v>
      </c>
      <c r="F397">
        <v>9489.9</v>
      </c>
      <c r="G397">
        <v>335.2</v>
      </c>
      <c r="H397">
        <v>82587.5</v>
      </c>
      <c r="I397">
        <v>19044.8</v>
      </c>
      <c r="J397">
        <v>0</v>
      </c>
      <c r="K397">
        <v>19.100000000000001</v>
      </c>
      <c r="L397">
        <v>11.5</v>
      </c>
      <c r="M397">
        <v>49.8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181205</v>
      </c>
      <c r="V397" t="s">
        <v>44</v>
      </c>
      <c r="W397" t="s">
        <v>290</v>
      </c>
      <c r="X397" t="s">
        <v>236</v>
      </c>
      <c r="Y397">
        <v>19056.024096385499</v>
      </c>
      <c r="Z397">
        <v>2021</v>
      </c>
      <c r="AA397">
        <v>0.60180899046465897</v>
      </c>
      <c r="AB397">
        <v>0.498</v>
      </c>
      <c r="AC397">
        <v>4.3339313375272699</v>
      </c>
    </row>
    <row r="398" spans="1:29" x14ac:dyDescent="0.3">
      <c r="A398">
        <v>2022</v>
      </c>
      <c r="B398">
        <v>300</v>
      </c>
      <c r="C398" t="s">
        <v>237</v>
      </c>
      <c r="D398">
        <v>46438.5</v>
      </c>
      <c r="E398">
        <v>-5.4</v>
      </c>
      <c r="F398">
        <v>9620.6</v>
      </c>
      <c r="G398">
        <v>433.7</v>
      </c>
      <c r="H398">
        <v>124175.2</v>
      </c>
      <c r="I398">
        <v>25249.4</v>
      </c>
      <c r="J398">
        <v>0</v>
      </c>
      <c r="K398">
        <v>20.7</v>
      </c>
      <c r="L398">
        <v>7.7</v>
      </c>
      <c r="M398">
        <v>38.1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104150</v>
      </c>
      <c r="V398" t="s">
        <v>44</v>
      </c>
      <c r="W398" t="s">
        <v>289</v>
      </c>
      <c r="X398" t="s">
        <v>239</v>
      </c>
      <c r="Y398">
        <v>25250.918635170601</v>
      </c>
      <c r="Z398">
        <v>2021</v>
      </c>
      <c r="AA398">
        <v>0.37397564086870799</v>
      </c>
      <c r="AB398">
        <v>0.38100000000000001</v>
      </c>
      <c r="AC398">
        <v>4.9176507910109599</v>
      </c>
    </row>
    <row r="399" spans="1:29" x14ac:dyDescent="0.3">
      <c r="A399">
        <v>2021</v>
      </c>
      <c r="B399">
        <v>499</v>
      </c>
      <c r="C399" t="s">
        <v>293</v>
      </c>
      <c r="D399">
        <v>24124</v>
      </c>
      <c r="E399">
        <v>-0.4</v>
      </c>
      <c r="F399">
        <v>613</v>
      </c>
      <c r="G399">
        <v>599.9</v>
      </c>
      <c r="H399">
        <v>15836</v>
      </c>
      <c r="I399">
        <v>3436</v>
      </c>
      <c r="J399">
        <v>0</v>
      </c>
      <c r="K399">
        <v>2.5</v>
      </c>
      <c r="L399">
        <v>3.9</v>
      </c>
      <c r="M399">
        <v>17.8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167201</v>
      </c>
      <c r="V399" t="s">
        <v>90</v>
      </c>
      <c r="W399" t="s">
        <v>294</v>
      </c>
      <c r="X399" t="s">
        <v>295</v>
      </c>
      <c r="Y399">
        <v>3443.8202247191002</v>
      </c>
      <c r="Z399">
        <v>2020</v>
      </c>
      <c r="AA399">
        <v>1.52336448598131</v>
      </c>
      <c r="AB399">
        <v>0.17799999999999999</v>
      </c>
      <c r="AC399">
        <v>4.5983817292006499</v>
      </c>
    </row>
    <row r="400" spans="1:29" x14ac:dyDescent="0.3">
      <c r="A400">
        <v>2021</v>
      </c>
      <c r="B400">
        <v>237</v>
      </c>
      <c r="C400" t="s">
        <v>234</v>
      </c>
      <c r="D400">
        <v>47326</v>
      </c>
      <c r="E400">
        <v>-9.6</v>
      </c>
      <c r="F400">
        <v>2180.5</v>
      </c>
      <c r="G400">
        <v>-38</v>
      </c>
      <c r="H400">
        <v>81591</v>
      </c>
      <c r="I400">
        <v>12576.1</v>
      </c>
      <c r="J400">
        <v>0</v>
      </c>
      <c r="K400">
        <v>4.5999999999999996</v>
      </c>
      <c r="L400">
        <v>2.7</v>
      </c>
      <c r="M400">
        <v>17.3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186851</v>
      </c>
      <c r="V400" t="s">
        <v>44</v>
      </c>
      <c r="W400" t="s">
        <v>290</v>
      </c>
      <c r="X400" t="s">
        <v>236</v>
      </c>
      <c r="Y400">
        <v>12604.046242774601</v>
      </c>
      <c r="Z400">
        <v>2020</v>
      </c>
      <c r="AA400">
        <v>0.58003946513708604</v>
      </c>
      <c r="AB400">
        <v>0.17299999999999999</v>
      </c>
      <c r="AC400">
        <v>6.4733973859206602</v>
      </c>
    </row>
    <row r="401" spans="1:29" x14ac:dyDescent="0.3">
      <c r="A401">
        <v>2021</v>
      </c>
      <c r="B401">
        <v>223</v>
      </c>
      <c r="C401" t="s">
        <v>237</v>
      </c>
      <c r="D401">
        <v>49082.9</v>
      </c>
      <c r="E401">
        <v>-9.4</v>
      </c>
      <c r="F401">
        <v>1802.6</v>
      </c>
      <c r="G401">
        <v>41</v>
      </c>
      <c r="H401">
        <v>128561.4</v>
      </c>
      <c r="I401">
        <v>13749.4</v>
      </c>
      <c r="J401">
        <v>0</v>
      </c>
      <c r="K401">
        <v>3.7</v>
      </c>
      <c r="L401">
        <v>1.4</v>
      </c>
      <c r="M401">
        <v>13.1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112797</v>
      </c>
      <c r="V401" t="s">
        <v>44</v>
      </c>
      <c r="W401" t="s">
        <v>289</v>
      </c>
      <c r="X401" t="s">
        <v>239</v>
      </c>
      <c r="Y401">
        <v>13760.3053435115</v>
      </c>
      <c r="Z401">
        <v>2020</v>
      </c>
      <c r="AA401">
        <v>0.38178566817100601</v>
      </c>
      <c r="AB401">
        <v>0.13100000000000001</v>
      </c>
      <c r="AC401">
        <v>9.3429176744702094</v>
      </c>
    </row>
    <row r="402" spans="1:29" x14ac:dyDescent="0.3">
      <c r="A402">
        <v>2021</v>
      </c>
      <c r="B402">
        <v>22</v>
      </c>
      <c r="C402" t="s">
        <v>243</v>
      </c>
      <c r="D402">
        <v>181945.4</v>
      </c>
      <c r="E402">
        <v>5.3</v>
      </c>
      <c r="F402">
        <v>3456.7</v>
      </c>
      <c r="G402">
        <v>-7.3</v>
      </c>
      <c r="H402">
        <v>130845.6</v>
      </c>
      <c r="I402">
        <v>46197.7</v>
      </c>
      <c r="J402">
        <v>0</v>
      </c>
      <c r="K402">
        <v>1.9</v>
      </c>
      <c r="L402">
        <v>2.6</v>
      </c>
      <c r="M402">
        <v>7.5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878429</v>
      </c>
      <c r="V402" t="s">
        <v>90</v>
      </c>
      <c r="W402" t="s">
        <v>291</v>
      </c>
      <c r="X402" t="s">
        <v>245</v>
      </c>
      <c r="Y402">
        <v>46089.333333333299</v>
      </c>
      <c r="Z402">
        <v>2020</v>
      </c>
      <c r="AA402">
        <v>1.3905351039698699</v>
      </c>
      <c r="AB402">
        <v>7.4999999999999997E-2</v>
      </c>
      <c r="AC402">
        <v>2.8389562299302802</v>
      </c>
    </row>
    <row r="403" spans="1:29" x14ac:dyDescent="0.3">
      <c r="A403">
        <v>2020</v>
      </c>
      <c r="B403">
        <v>196</v>
      </c>
      <c r="C403" t="s">
        <v>234</v>
      </c>
      <c r="D403">
        <v>53977.599999999999</v>
      </c>
      <c r="E403">
        <v>-0.1</v>
      </c>
      <c r="F403">
        <v>2733</v>
      </c>
      <c r="G403">
        <v>76.3</v>
      </c>
      <c r="H403">
        <v>72580</v>
      </c>
      <c r="I403">
        <v>9953.2000000000007</v>
      </c>
      <c r="J403">
        <v>0</v>
      </c>
      <c r="K403">
        <v>5.0999999999999996</v>
      </c>
      <c r="L403">
        <v>3.8</v>
      </c>
      <c r="M403">
        <v>27.5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194431</v>
      </c>
      <c r="V403" t="s">
        <v>44</v>
      </c>
      <c r="W403" t="s">
        <v>290</v>
      </c>
      <c r="X403" t="s">
        <v>236</v>
      </c>
      <c r="Y403">
        <v>9938.1818181818198</v>
      </c>
      <c r="Z403">
        <v>2019</v>
      </c>
      <c r="AA403">
        <v>0.74369798842656398</v>
      </c>
      <c r="AB403">
        <v>0.27500000000000002</v>
      </c>
      <c r="AC403">
        <v>7.3031467252103903</v>
      </c>
    </row>
    <row r="404" spans="1:29" x14ac:dyDescent="0.3">
      <c r="A404">
        <v>2020</v>
      </c>
      <c r="B404">
        <v>176</v>
      </c>
      <c r="C404" t="s">
        <v>237</v>
      </c>
      <c r="D404">
        <v>57465.9</v>
      </c>
      <c r="E404">
        <v>-2</v>
      </c>
      <c r="F404">
        <v>3931.1</v>
      </c>
      <c r="G404">
        <v>11.3</v>
      </c>
      <c r="H404">
        <v>130355.7</v>
      </c>
      <c r="I404">
        <v>20513.400000000001</v>
      </c>
      <c r="J404">
        <v>0</v>
      </c>
      <c r="K404">
        <v>6.8</v>
      </c>
      <c r="L404">
        <v>3</v>
      </c>
      <c r="M404">
        <v>19.2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120138</v>
      </c>
      <c r="V404" t="s">
        <v>44</v>
      </c>
      <c r="W404" t="s">
        <v>289</v>
      </c>
      <c r="X404" t="s">
        <v>239</v>
      </c>
      <c r="Y404">
        <v>20474.479166666701</v>
      </c>
      <c r="Z404">
        <v>2019</v>
      </c>
      <c r="AA404">
        <v>0.44083918079531598</v>
      </c>
      <c r="AB404">
        <v>0.192</v>
      </c>
      <c r="AC404">
        <v>6.3667407087074901</v>
      </c>
    </row>
    <row r="405" spans="1:29" x14ac:dyDescent="0.3">
      <c r="A405">
        <v>2020</v>
      </c>
      <c r="B405">
        <v>23</v>
      </c>
      <c r="C405" t="s">
        <v>243</v>
      </c>
      <c r="D405">
        <v>175617</v>
      </c>
      <c r="E405">
        <v>13.5</v>
      </c>
      <c r="F405">
        <v>4281.6000000000004</v>
      </c>
      <c r="G405">
        <v>-6.1</v>
      </c>
      <c r="H405">
        <v>110012.9</v>
      </c>
      <c r="I405">
        <v>39428.6</v>
      </c>
      <c r="J405">
        <v>0</v>
      </c>
      <c r="K405">
        <v>2.4</v>
      </c>
      <c r="L405">
        <v>3.9</v>
      </c>
      <c r="M405">
        <v>10.9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667680</v>
      </c>
      <c r="V405" t="s">
        <v>90</v>
      </c>
      <c r="W405" t="s">
        <v>291</v>
      </c>
      <c r="X405" t="s">
        <v>245</v>
      </c>
      <c r="Y405">
        <v>39280.733944954103</v>
      </c>
      <c r="Z405">
        <v>2019</v>
      </c>
      <c r="AA405">
        <v>1.59633097573103</v>
      </c>
      <c r="AB405">
        <v>0.109</v>
      </c>
      <c r="AC405">
        <v>2.8006834127429001</v>
      </c>
    </row>
    <row r="406" spans="1:29" x14ac:dyDescent="0.3">
      <c r="A406">
        <v>2020</v>
      </c>
      <c r="B406">
        <v>15</v>
      </c>
      <c r="C406" t="s">
        <v>246</v>
      </c>
      <c r="D406">
        <v>221579.4</v>
      </c>
      <c r="E406">
        <v>4.5</v>
      </c>
      <c r="F406">
        <v>39895.199999999997</v>
      </c>
      <c r="G406">
        <v>9.1</v>
      </c>
      <c r="H406">
        <v>304165.3</v>
      </c>
      <c r="I406">
        <v>215173.4</v>
      </c>
      <c r="J406">
        <v>0</v>
      </c>
      <c r="K406">
        <v>18</v>
      </c>
      <c r="L406">
        <v>13.1</v>
      </c>
      <c r="M406">
        <v>18.5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309630</v>
      </c>
      <c r="V406" t="s">
        <v>90</v>
      </c>
      <c r="W406" t="s">
        <v>278</v>
      </c>
      <c r="X406" t="s">
        <v>248</v>
      </c>
      <c r="Y406">
        <v>215649.72972973</v>
      </c>
      <c r="Z406">
        <v>2019</v>
      </c>
      <c r="AA406">
        <v>0.72848349236418497</v>
      </c>
      <c r="AB406">
        <v>0.185</v>
      </c>
      <c r="AC406">
        <v>1.4104599174838099</v>
      </c>
    </row>
    <row r="407" spans="1:29" x14ac:dyDescent="0.3">
      <c r="A407">
        <v>2019</v>
      </c>
      <c r="B407">
        <v>196</v>
      </c>
      <c r="C407" t="s">
        <v>234</v>
      </c>
      <c r="D407">
        <v>53977.599999999999</v>
      </c>
      <c r="E407">
        <v>-0.1</v>
      </c>
      <c r="F407">
        <v>2733</v>
      </c>
      <c r="G407">
        <v>76.3</v>
      </c>
      <c r="H407">
        <v>72580</v>
      </c>
      <c r="I407">
        <v>9953.2000000000007</v>
      </c>
      <c r="J407">
        <v>0</v>
      </c>
      <c r="K407">
        <v>5.0999999999999996</v>
      </c>
      <c r="L407">
        <v>3.8</v>
      </c>
      <c r="M407">
        <v>27.5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194431</v>
      </c>
      <c r="V407" t="s">
        <v>44</v>
      </c>
      <c r="W407" t="s">
        <v>290</v>
      </c>
      <c r="X407" t="s">
        <v>236</v>
      </c>
      <c r="Y407">
        <v>9938.1818181818198</v>
      </c>
      <c r="Z407">
        <v>2018</v>
      </c>
      <c r="AA407">
        <v>0.74369798842656398</v>
      </c>
      <c r="AB407">
        <v>0.27500000000000002</v>
      </c>
      <c r="AC407">
        <v>7.3031467252103903</v>
      </c>
    </row>
    <row r="408" spans="1:29" x14ac:dyDescent="0.3">
      <c r="A408">
        <v>2019</v>
      </c>
      <c r="B408">
        <v>176</v>
      </c>
      <c r="C408" t="s">
        <v>237</v>
      </c>
      <c r="D408">
        <v>57465.9</v>
      </c>
      <c r="E408">
        <v>-2</v>
      </c>
      <c r="F408">
        <v>3931.1</v>
      </c>
      <c r="G408">
        <v>11.3</v>
      </c>
      <c r="H408">
        <v>130355.7</v>
      </c>
      <c r="I408">
        <v>20513.400000000001</v>
      </c>
      <c r="J408">
        <v>0</v>
      </c>
      <c r="K408">
        <v>6.8</v>
      </c>
      <c r="L408">
        <v>3</v>
      </c>
      <c r="M408">
        <v>19.2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120138</v>
      </c>
      <c r="V408" t="s">
        <v>44</v>
      </c>
      <c r="W408" t="s">
        <v>289</v>
      </c>
      <c r="X408" t="s">
        <v>239</v>
      </c>
      <c r="Y408">
        <v>20474.479166666701</v>
      </c>
      <c r="Z408">
        <v>2018</v>
      </c>
      <c r="AA408">
        <v>0.44083918079531598</v>
      </c>
      <c r="AB408">
        <v>0.192</v>
      </c>
      <c r="AC408">
        <v>6.3667407087074901</v>
      </c>
    </row>
    <row r="409" spans="1:29" x14ac:dyDescent="0.3">
      <c r="A409">
        <v>2019</v>
      </c>
      <c r="B409">
        <v>23</v>
      </c>
      <c r="C409" t="s">
        <v>243</v>
      </c>
      <c r="D409">
        <v>175617</v>
      </c>
      <c r="E409">
        <v>13.5</v>
      </c>
      <c r="F409">
        <v>4281.6000000000004</v>
      </c>
      <c r="G409">
        <v>-6.1</v>
      </c>
      <c r="H409">
        <v>110012.9</v>
      </c>
      <c r="I409">
        <v>39428.6</v>
      </c>
      <c r="J409">
        <v>0</v>
      </c>
      <c r="K409">
        <v>2.4</v>
      </c>
      <c r="L409">
        <v>3.9</v>
      </c>
      <c r="M409">
        <v>10.9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667680</v>
      </c>
      <c r="V409" t="s">
        <v>90</v>
      </c>
      <c r="W409" t="s">
        <v>291</v>
      </c>
      <c r="X409" t="s">
        <v>245</v>
      </c>
      <c r="Y409">
        <v>39280.733944954103</v>
      </c>
      <c r="Z409">
        <v>2018</v>
      </c>
      <c r="AA409">
        <v>1.59633097573103</v>
      </c>
      <c r="AB409">
        <v>0.109</v>
      </c>
      <c r="AC409">
        <v>2.8006834127429001</v>
      </c>
    </row>
    <row r="410" spans="1:29" x14ac:dyDescent="0.3">
      <c r="A410">
        <v>2019</v>
      </c>
      <c r="B410">
        <v>15</v>
      </c>
      <c r="C410" t="s">
        <v>246</v>
      </c>
      <c r="D410">
        <v>221579.4</v>
      </c>
      <c r="E410">
        <v>4.5</v>
      </c>
      <c r="F410">
        <v>39895.199999999997</v>
      </c>
      <c r="G410">
        <v>9.1</v>
      </c>
      <c r="H410">
        <v>304165.3</v>
      </c>
      <c r="I410">
        <v>215173.4</v>
      </c>
      <c r="J410">
        <v>0</v>
      </c>
      <c r="K410">
        <v>18</v>
      </c>
      <c r="L410">
        <v>13.1</v>
      </c>
      <c r="M410">
        <v>18.5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309630</v>
      </c>
      <c r="V410" t="s">
        <v>90</v>
      </c>
      <c r="W410" t="s">
        <v>278</v>
      </c>
      <c r="X410" t="s">
        <v>248</v>
      </c>
      <c r="Y410">
        <v>215649.72972973</v>
      </c>
      <c r="Z410">
        <v>2018</v>
      </c>
      <c r="AA410">
        <v>0.72848349236418497</v>
      </c>
      <c r="AB410">
        <v>0.185</v>
      </c>
      <c r="AC410">
        <v>1.4104599174838099</v>
      </c>
    </row>
    <row r="411" spans="1:29" x14ac:dyDescent="0.3">
      <c r="A411">
        <v>2018</v>
      </c>
      <c r="B411">
        <v>196</v>
      </c>
      <c r="C411" t="s">
        <v>234</v>
      </c>
      <c r="D411">
        <v>53977.599999999999</v>
      </c>
      <c r="E411">
        <v>-0.1</v>
      </c>
      <c r="F411">
        <v>2733</v>
      </c>
      <c r="G411">
        <v>76.3</v>
      </c>
      <c r="H411">
        <v>72580</v>
      </c>
      <c r="I411">
        <v>9953.2000000000007</v>
      </c>
      <c r="J411">
        <v>0</v>
      </c>
      <c r="K411">
        <v>5.0999999999999996</v>
      </c>
      <c r="L411">
        <v>3.8</v>
      </c>
      <c r="M411">
        <v>27.5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194431</v>
      </c>
      <c r="V411" t="s">
        <v>44</v>
      </c>
      <c r="W411" t="s">
        <v>290</v>
      </c>
      <c r="X411" t="s">
        <v>236</v>
      </c>
      <c r="Y411">
        <v>9938.1818181818198</v>
      </c>
      <c r="Z411">
        <v>2017</v>
      </c>
      <c r="AA411">
        <v>0.74369798842656398</v>
      </c>
      <c r="AB411">
        <v>0.27500000000000002</v>
      </c>
      <c r="AC411">
        <v>7.3031467252103903</v>
      </c>
    </row>
    <row r="412" spans="1:29" x14ac:dyDescent="0.3">
      <c r="A412">
        <v>2018</v>
      </c>
      <c r="B412">
        <v>176</v>
      </c>
      <c r="C412" t="s">
        <v>237</v>
      </c>
      <c r="D412">
        <v>57465.9</v>
      </c>
      <c r="E412">
        <v>-2</v>
      </c>
      <c r="F412">
        <v>3931.1</v>
      </c>
      <c r="G412">
        <v>11.3</v>
      </c>
      <c r="H412">
        <v>130355.7</v>
      </c>
      <c r="I412">
        <v>20513.400000000001</v>
      </c>
      <c r="J412">
        <v>0</v>
      </c>
      <c r="K412">
        <v>6.8</v>
      </c>
      <c r="L412">
        <v>3</v>
      </c>
      <c r="M412">
        <v>19.2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120138</v>
      </c>
      <c r="V412" t="s">
        <v>44</v>
      </c>
      <c r="W412" t="s">
        <v>289</v>
      </c>
      <c r="X412" t="s">
        <v>239</v>
      </c>
      <c r="Y412">
        <v>20474.479166666701</v>
      </c>
      <c r="Z412">
        <v>2017</v>
      </c>
      <c r="AA412">
        <v>0.44083918079531598</v>
      </c>
      <c r="AB412">
        <v>0.192</v>
      </c>
      <c r="AC412">
        <v>6.3667407087074901</v>
      </c>
    </row>
    <row r="413" spans="1:29" x14ac:dyDescent="0.3">
      <c r="A413">
        <v>2018</v>
      </c>
      <c r="B413">
        <v>23</v>
      </c>
      <c r="C413" t="s">
        <v>243</v>
      </c>
      <c r="D413">
        <v>175617</v>
      </c>
      <c r="E413">
        <v>13.5</v>
      </c>
      <c r="F413">
        <v>4281.6000000000004</v>
      </c>
      <c r="G413">
        <v>-6.1</v>
      </c>
      <c r="H413">
        <v>110012.9</v>
      </c>
      <c r="I413">
        <v>39428.6</v>
      </c>
      <c r="J413">
        <v>0</v>
      </c>
      <c r="K413">
        <v>2.4</v>
      </c>
      <c r="L413">
        <v>3.9</v>
      </c>
      <c r="M413">
        <v>10.9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667680</v>
      </c>
      <c r="V413" t="s">
        <v>90</v>
      </c>
      <c r="W413" t="s">
        <v>291</v>
      </c>
      <c r="X413" t="s">
        <v>245</v>
      </c>
      <c r="Y413">
        <v>39280.733944954103</v>
      </c>
      <c r="Z413">
        <v>2017</v>
      </c>
      <c r="AA413">
        <v>1.59633097573103</v>
      </c>
      <c r="AB413">
        <v>0.109</v>
      </c>
      <c r="AC413">
        <v>2.8006834127429001</v>
      </c>
    </row>
    <row r="414" spans="1:29" x14ac:dyDescent="0.3">
      <c r="A414">
        <v>2018</v>
      </c>
      <c r="B414">
        <v>15</v>
      </c>
      <c r="C414" t="s">
        <v>246</v>
      </c>
      <c r="D414">
        <v>221579.4</v>
      </c>
      <c r="E414">
        <v>4.5</v>
      </c>
      <c r="F414">
        <v>39895.199999999997</v>
      </c>
      <c r="G414">
        <v>9.1</v>
      </c>
      <c r="H414">
        <v>304165.3</v>
      </c>
      <c r="I414">
        <v>215173.4</v>
      </c>
      <c r="J414">
        <v>0</v>
      </c>
      <c r="K414">
        <v>18</v>
      </c>
      <c r="L414">
        <v>13.1</v>
      </c>
      <c r="M414">
        <v>18.5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309630</v>
      </c>
      <c r="V414" t="s">
        <v>90</v>
      </c>
      <c r="W414" t="s">
        <v>278</v>
      </c>
      <c r="X414" t="s">
        <v>248</v>
      </c>
      <c r="Y414">
        <v>215649.72972973</v>
      </c>
      <c r="Z414">
        <v>2017</v>
      </c>
      <c r="AA414">
        <v>0.72848349236418497</v>
      </c>
      <c r="AB414">
        <v>0.185</v>
      </c>
      <c r="AC414">
        <v>1.4104599174838099</v>
      </c>
    </row>
    <row r="415" spans="1:29" x14ac:dyDescent="0.3">
      <c r="A415">
        <v>2017</v>
      </c>
      <c r="B415">
        <v>479</v>
      </c>
      <c r="C415" t="s">
        <v>169</v>
      </c>
      <c r="D415">
        <v>22839.7</v>
      </c>
      <c r="E415">
        <v>-9</v>
      </c>
      <c r="F415">
        <v>781.4</v>
      </c>
      <c r="G415">
        <v>-8.6</v>
      </c>
      <c r="H415">
        <v>20606.400000000001</v>
      </c>
      <c r="I415">
        <v>10728.7</v>
      </c>
      <c r="J415">
        <v>0</v>
      </c>
      <c r="K415">
        <v>3.4</v>
      </c>
      <c r="L415">
        <v>3.8</v>
      </c>
      <c r="M415">
        <v>7.3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49094</v>
      </c>
      <c r="V415" t="s">
        <v>90</v>
      </c>
      <c r="W415" t="s">
        <v>296</v>
      </c>
      <c r="X415" t="s">
        <v>171</v>
      </c>
      <c r="Y415">
        <v>10704.1095890411</v>
      </c>
      <c r="Z415">
        <v>2016</v>
      </c>
      <c r="AA415">
        <v>1.10837895022906</v>
      </c>
      <c r="AB415">
        <v>7.2999999999999995E-2</v>
      </c>
      <c r="AC415">
        <v>1.92509239825953</v>
      </c>
    </row>
    <row r="416" spans="1:29" x14ac:dyDescent="0.3">
      <c r="A416">
        <v>2017</v>
      </c>
      <c r="B416">
        <v>458</v>
      </c>
      <c r="C416" t="s">
        <v>297</v>
      </c>
      <c r="D416">
        <v>23772.5</v>
      </c>
      <c r="E416">
        <v>-10.9</v>
      </c>
      <c r="F416">
        <v>252.1</v>
      </c>
      <c r="G416">
        <v>-7.9</v>
      </c>
      <c r="H416">
        <v>10768.5</v>
      </c>
      <c r="I416">
        <v>3283.3</v>
      </c>
      <c r="J416">
        <v>0</v>
      </c>
      <c r="K416">
        <v>1.1000000000000001</v>
      </c>
      <c r="L416">
        <v>2.2999999999999998</v>
      </c>
      <c r="M416">
        <v>7.7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64728</v>
      </c>
      <c r="V416" t="s">
        <v>30</v>
      </c>
      <c r="W416" t="s">
        <v>298</v>
      </c>
      <c r="X416" t="s">
        <v>299</v>
      </c>
      <c r="Y416">
        <v>3274.0259740259698</v>
      </c>
      <c r="Z416">
        <v>2016</v>
      </c>
      <c r="AA416">
        <v>2.2075962297441598</v>
      </c>
      <c r="AB416">
        <v>7.6999999999999999E-2</v>
      </c>
      <c r="AC416">
        <v>3.2890698135660501</v>
      </c>
    </row>
    <row r="417" spans="1:29" x14ac:dyDescent="0.3">
      <c r="A417">
        <v>2017</v>
      </c>
      <c r="B417">
        <v>390</v>
      </c>
      <c r="C417" t="s">
        <v>225</v>
      </c>
      <c r="D417">
        <v>27715.1</v>
      </c>
      <c r="E417">
        <v>-12.7</v>
      </c>
      <c r="F417">
        <v>469.3</v>
      </c>
      <c r="G417">
        <v>-16.399999999999999</v>
      </c>
      <c r="H417">
        <v>18229</v>
      </c>
      <c r="I417">
        <v>4122.7</v>
      </c>
      <c r="J417">
        <v>0</v>
      </c>
      <c r="K417">
        <v>1.7</v>
      </c>
      <c r="L417">
        <v>2.6</v>
      </c>
      <c r="M417">
        <v>11.4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92698</v>
      </c>
      <c r="V417" t="s">
        <v>30</v>
      </c>
      <c r="W417" t="s">
        <v>278</v>
      </c>
      <c r="X417" t="s">
        <v>227</v>
      </c>
      <c r="Y417">
        <v>4116.6666666666697</v>
      </c>
      <c r="Z417">
        <v>2016</v>
      </c>
      <c r="AA417">
        <v>1.5203851006637801</v>
      </c>
      <c r="AB417">
        <v>0.114</v>
      </c>
      <c r="AC417">
        <v>4.4280971659919004</v>
      </c>
    </row>
    <row r="418" spans="1:29" x14ac:dyDescent="0.3">
      <c r="A418">
        <v>2017</v>
      </c>
      <c r="B418">
        <v>296</v>
      </c>
      <c r="C418" t="s">
        <v>300</v>
      </c>
      <c r="D418">
        <v>35891.199999999997</v>
      </c>
      <c r="E418">
        <v>-6.1</v>
      </c>
      <c r="F418">
        <v>599.6</v>
      </c>
      <c r="G418">
        <v>-20.100000000000001</v>
      </c>
      <c r="H418">
        <v>13776.4</v>
      </c>
      <c r="I418">
        <v>4601.1000000000004</v>
      </c>
      <c r="J418">
        <v>0</v>
      </c>
      <c r="K418">
        <v>1.7</v>
      </c>
      <c r="L418">
        <v>4.4000000000000004</v>
      </c>
      <c r="M418">
        <v>13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196251</v>
      </c>
      <c r="V418" t="s">
        <v>30</v>
      </c>
      <c r="W418" t="s">
        <v>298</v>
      </c>
      <c r="X418" t="s">
        <v>301</v>
      </c>
      <c r="Y418">
        <v>4612.3076923076896</v>
      </c>
      <c r="Z418">
        <v>2016</v>
      </c>
      <c r="AA418">
        <v>2.6052669783107301</v>
      </c>
      <c r="AB418">
        <v>0.13</v>
      </c>
      <c r="AC418">
        <v>2.9868779186124099</v>
      </c>
    </row>
    <row r="419" spans="1:29" x14ac:dyDescent="0.3">
      <c r="A419">
        <v>2017</v>
      </c>
      <c r="B419">
        <v>201</v>
      </c>
      <c r="C419" t="s">
        <v>302</v>
      </c>
      <c r="D419">
        <v>47712.2</v>
      </c>
      <c r="E419">
        <v>-4.5999999999999996</v>
      </c>
      <c r="F419">
        <v>66.2</v>
      </c>
      <c r="G419">
        <v>-39.799999999999997</v>
      </c>
      <c r="H419">
        <v>31347.5</v>
      </c>
      <c r="I419">
        <v>9926.4</v>
      </c>
      <c r="J419">
        <v>0</v>
      </c>
      <c r="K419">
        <v>0.1</v>
      </c>
      <c r="L419">
        <v>0.2</v>
      </c>
      <c r="M419">
        <v>0.7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75000</v>
      </c>
      <c r="V419" t="s">
        <v>90</v>
      </c>
      <c r="W419" t="s">
        <v>278</v>
      </c>
      <c r="X419" t="s">
        <v>303</v>
      </c>
      <c r="Y419">
        <v>9457.1428571428605</v>
      </c>
      <c r="Z419">
        <v>2016</v>
      </c>
      <c r="AA419">
        <v>1.52204163011404</v>
      </c>
      <c r="AB419">
        <v>7.0000000000000001E-3</v>
      </c>
      <c r="AC419">
        <v>3.31469033232628</v>
      </c>
    </row>
    <row r="420" spans="1:29" x14ac:dyDescent="0.3">
      <c r="A420">
        <v>2017</v>
      </c>
      <c r="B420">
        <v>176</v>
      </c>
      <c r="C420" t="s">
        <v>234</v>
      </c>
      <c r="D420">
        <v>52201</v>
      </c>
      <c r="E420">
        <v>-7.4</v>
      </c>
      <c r="F420">
        <v>462.9</v>
      </c>
      <c r="G420">
        <v>-79</v>
      </c>
      <c r="H420">
        <v>73554.7</v>
      </c>
      <c r="I420">
        <v>10142.700000000001</v>
      </c>
      <c r="J420">
        <v>0</v>
      </c>
      <c r="K420">
        <v>0.9</v>
      </c>
      <c r="L420">
        <v>0.6</v>
      </c>
      <c r="M420">
        <v>4.5999999999999996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194193</v>
      </c>
      <c r="V420" t="s">
        <v>44</v>
      </c>
      <c r="W420" t="s">
        <v>290</v>
      </c>
      <c r="X420" t="s">
        <v>236</v>
      </c>
      <c r="Y420">
        <v>10063.043478260901</v>
      </c>
      <c r="Z420">
        <v>2016</v>
      </c>
      <c r="AA420">
        <v>0.70968952357905102</v>
      </c>
      <c r="AB420">
        <v>4.5999999999999999E-2</v>
      </c>
      <c r="AC420">
        <v>7.3093890689133696</v>
      </c>
    </row>
    <row r="421" spans="1:29" x14ac:dyDescent="0.3">
      <c r="A421">
        <v>2017</v>
      </c>
      <c r="B421">
        <v>153</v>
      </c>
      <c r="C421" t="s">
        <v>237</v>
      </c>
      <c r="D421">
        <v>57543.8</v>
      </c>
      <c r="E421">
        <v>-5.5</v>
      </c>
      <c r="F421">
        <v>2619.6999999999998</v>
      </c>
      <c r="G421">
        <v>283.39999999999998</v>
      </c>
      <c r="H421">
        <v>130395.5</v>
      </c>
      <c r="I421">
        <v>19148.900000000001</v>
      </c>
      <c r="J421">
        <v>0</v>
      </c>
      <c r="K421">
        <v>4.5999999999999996</v>
      </c>
      <c r="L421">
        <v>2</v>
      </c>
      <c r="M421">
        <v>13.7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127323</v>
      </c>
      <c r="V421" t="s">
        <v>44</v>
      </c>
      <c r="W421" t="s">
        <v>289</v>
      </c>
      <c r="X421" t="s">
        <v>239</v>
      </c>
      <c r="Y421">
        <v>19121.897810219001</v>
      </c>
      <c r="Z421">
        <v>2016</v>
      </c>
      <c r="AA421">
        <v>0.44130203879735103</v>
      </c>
      <c r="AB421">
        <v>0.13700000000000001</v>
      </c>
      <c r="AC421">
        <v>6.8191714700156503</v>
      </c>
    </row>
    <row r="422" spans="1:29" x14ac:dyDescent="0.3">
      <c r="A422">
        <v>2017</v>
      </c>
      <c r="B422">
        <v>27</v>
      </c>
      <c r="C422" t="s">
        <v>243</v>
      </c>
      <c r="D422">
        <v>135128.79999999999</v>
      </c>
      <c r="E422">
        <v>-4.3</v>
      </c>
      <c r="F422">
        <v>4608.8</v>
      </c>
      <c r="G422">
        <v>-0.4</v>
      </c>
      <c r="H422">
        <v>80435.8</v>
      </c>
      <c r="I422">
        <v>33475.5</v>
      </c>
      <c r="J422">
        <v>0</v>
      </c>
      <c r="K422">
        <v>3.4</v>
      </c>
      <c r="L422">
        <v>5.7</v>
      </c>
      <c r="M422">
        <v>13.8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726772</v>
      </c>
      <c r="V422" t="s">
        <v>90</v>
      </c>
      <c r="W422" t="s">
        <v>291</v>
      </c>
      <c r="X422" t="s">
        <v>245</v>
      </c>
      <c r="Y422">
        <v>33397.101449275397</v>
      </c>
      <c r="Z422">
        <v>2016</v>
      </c>
      <c r="AA422">
        <v>1.6799584264717899</v>
      </c>
      <c r="AB422">
        <v>0.13800000000000001</v>
      </c>
      <c r="AC422">
        <v>2.4084664988717202</v>
      </c>
    </row>
    <row r="423" spans="1:29" x14ac:dyDescent="0.3">
      <c r="A423">
        <v>2017</v>
      </c>
      <c r="B423">
        <v>15</v>
      </c>
      <c r="C423" t="s">
        <v>246</v>
      </c>
      <c r="D423">
        <v>173957.3</v>
      </c>
      <c r="E423">
        <v>-2</v>
      </c>
      <c r="F423">
        <v>19316.5</v>
      </c>
      <c r="G423">
        <v>16.8</v>
      </c>
      <c r="H423">
        <v>217103.6</v>
      </c>
      <c r="I423">
        <v>154375.9</v>
      </c>
      <c r="J423">
        <v>0</v>
      </c>
      <c r="K423">
        <v>11.1</v>
      </c>
      <c r="L423">
        <v>8.9</v>
      </c>
      <c r="M423">
        <v>12.5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325000</v>
      </c>
      <c r="V423" t="s">
        <v>90</v>
      </c>
      <c r="W423" t="s">
        <v>304</v>
      </c>
      <c r="X423" t="s">
        <v>248</v>
      </c>
      <c r="Y423">
        <v>154532</v>
      </c>
      <c r="Z423">
        <v>2016</v>
      </c>
      <c r="AA423">
        <v>0.80126400483455795</v>
      </c>
      <c r="AB423">
        <v>0.125</v>
      </c>
      <c r="AC423">
        <v>1.4049103098387401</v>
      </c>
    </row>
    <row r="424" spans="1:29" x14ac:dyDescent="0.3">
      <c r="A424">
        <v>2016</v>
      </c>
      <c r="B424">
        <v>482</v>
      </c>
      <c r="C424" t="s">
        <v>216</v>
      </c>
      <c r="D424">
        <v>22126.3</v>
      </c>
      <c r="E424">
        <v>-10.199999999999999</v>
      </c>
      <c r="F424">
        <v>3518.5</v>
      </c>
      <c r="G424">
        <v>-10.3</v>
      </c>
      <c r="H424">
        <v>31077.9</v>
      </c>
      <c r="I424">
        <v>10836.7</v>
      </c>
      <c r="J424">
        <v>0</v>
      </c>
      <c r="K424">
        <v>15.9</v>
      </c>
      <c r="L424">
        <v>11.3</v>
      </c>
      <c r="M424">
        <v>32.5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36165</v>
      </c>
      <c r="V424" t="s">
        <v>44</v>
      </c>
      <c r="W424" t="s">
        <v>305</v>
      </c>
      <c r="X424" t="s">
        <v>218</v>
      </c>
      <c r="Y424">
        <v>10826.1538461538</v>
      </c>
      <c r="Z424">
        <v>2015</v>
      </c>
      <c r="AA424">
        <v>0.71196251999008897</v>
      </c>
      <c r="AB424">
        <v>0.32500000000000001</v>
      </c>
      <c r="AC424">
        <v>2.8706316612192699</v>
      </c>
    </row>
    <row r="425" spans="1:29" x14ac:dyDescent="0.3">
      <c r="A425">
        <v>2016</v>
      </c>
      <c r="B425">
        <v>429</v>
      </c>
      <c r="C425" t="s">
        <v>169</v>
      </c>
      <c r="D425">
        <v>25100.2</v>
      </c>
      <c r="E425">
        <v>-0.1</v>
      </c>
      <c r="F425">
        <v>854.7</v>
      </c>
      <c r="G425">
        <v>-0.5</v>
      </c>
      <c r="H425">
        <v>19258.900000000001</v>
      </c>
      <c r="I425">
        <v>10400.9</v>
      </c>
      <c r="J425">
        <v>0</v>
      </c>
      <c r="K425">
        <v>3.4</v>
      </c>
      <c r="L425">
        <v>4.4000000000000004</v>
      </c>
      <c r="M425">
        <v>8.1999999999999993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49205</v>
      </c>
      <c r="V425" t="s">
        <v>90</v>
      </c>
      <c r="W425" t="s">
        <v>296</v>
      </c>
      <c r="X425" t="s">
        <v>171</v>
      </c>
      <c r="Y425">
        <v>10423.1707317073</v>
      </c>
      <c r="Z425">
        <v>2015</v>
      </c>
      <c r="AA425">
        <v>1.30330392701556</v>
      </c>
      <c r="AB425">
        <v>8.2000000000000003E-2</v>
      </c>
      <c r="AC425">
        <v>1.84770071370071</v>
      </c>
    </row>
    <row r="426" spans="1:29" x14ac:dyDescent="0.3">
      <c r="A426">
        <v>2016</v>
      </c>
      <c r="B426">
        <v>404</v>
      </c>
      <c r="C426" t="s">
        <v>144</v>
      </c>
      <c r="D426">
        <v>26569.4</v>
      </c>
      <c r="E426">
        <v>-20.100000000000001</v>
      </c>
      <c r="F426">
        <v>-79.900000000000006</v>
      </c>
      <c r="G426">
        <v>-104.5</v>
      </c>
      <c r="H426">
        <v>77372.2</v>
      </c>
      <c r="I426">
        <v>19128</v>
      </c>
      <c r="J426">
        <v>0</v>
      </c>
      <c r="K426">
        <v>-0.3</v>
      </c>
      <c r="L426">
        <v>-0.1</v>
      </c>
      <c r="M426">
        <v>-0.4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82094</v>
      </c>
      <c r="V426" t="s">
        <v>44</v>
      </c>
      <c r="W426" t="s">
        <v>145</v>
      </c>
      <c r="X426" t="s">
        <v>146</v>
      </c>
      <c r="Y426">
        <v>19975</v>
      </c>
      <c r="Z426">
        <v>2015</v>
      </c>
      <c r="AA426">
        <v>0.34339724086946</v>
      </c>
      <c r="AB426">
        <v>-4.0000000000000001E-3</v>
      </c>
      <c r="AC426">
        <v>3.87345181476846</v>
      </c>
    </row>
    <row r="427" spans="1:29" x14ac:dyDescent="0.3">
      <c r="A427">
        <v>2016</v>
      </c>
      <c r="B427">
        <v>368</v>
      </c>
      <c r="C427" t="s">
        <v>172</v>
      </c>
      <c r="D427">
        <v>28689.200000000001</v>
      </c>
      <c r="E427">
        <v>-7.1</v>
      </c>
      <c r="F427">
        <v>715.5</v>
      </c>
      <c r="G427">
        <v>30</v>
      </c>
      <c r="H427">
        <v>33646.1</v>
      </c>
      <c r="I427">
        <v>12667.3</v>
      </c>
      <c r="J427">
        <v>0</v>
      </c>
      <c r="K427">
        <v>2.5</v>
      </c>
      <c r="L427">
        <v>2.1</v>
      </c>
      <c r="M427">
        <v>5.6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112959</v>
      </c>
      <c r="V427" t="s">
        <v>90</v>
      </c>
      <c r="W427" t="s">
        <v>306</v>
      </c>
      <c r="X427" t="s">
        <v>174</v>
      </c>
      <c r="Y427">
        <v>12776.785714285699</v>
      </c>
      <c r="Z427">
        <v>2015</v>
      </c>
      <c r="AA427">
        <v>0.85267534721706195</v>
      </c>
      <c r="AB427">
        <v>5.6000000000000001E-2</v>
      </c>
      <c r="AC427">
        <v>2.6333774982529699</v>
      </c>
    </row>
    <row r="428" spans="1:29" x14ac:dyDescent="0.3">
      <c r="A428">
        <v>2016</v>
      </c>
      <c r="B428">
        <v>180</v>
      </c>
      <c r="C428" t="s">
        <v>302</v>
      </c>
      <c r="D428">
        <v>49996.2</v>
      </c>
      <c r="E428">
        <v>-12.3</v>
      </c>
      <c r="F428">
        <v>110</v>
      </c>
      <c r="G428">
        <v>-71</v>
      </c>
      <c r="H428">
        <v>30976.6</v>
      </c>
      <c r="I428">
        <v>9917.7000000000007</v>
      </c>
      <c r="J428">
        <v>0</v>
      </c>
      <c r="K428">
        <v>0.2</v>
      </c>
      <c r="L428">
        <v>0.4</v>
      </c>
      <c r="M428">
        <v>1.1000000000000001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77000</v>
      </c>
      <c r="V428" t="s">
        <v>90</v>
      </c>
      <c r="W428" t="s">
        <v>278</v>
      </c>
      <c r="X428" t="s">
        <v>303</v>
      </c>
      <c r="Y428">
        <v>10000</v>
      </c>
      <c r="Z428">
        <v>2015</v>
      </c>
      <c r="AA428">
        <v>1.6139989540491899</v>
      </c>
      <c r="AB428">
        <v>1.0999999999999999E-2</v>
      </c>
      <c r="AC428">
        <v>3.0976599999999999</v>
      </c>
    </row>
    <row r="429" spans="1:29" x14ac:dyDescent="0.3">
      <c r="A429">
        <v>2016</v>
      </c>
      <c r="B429">
        <v>154</v>
      </c>
      <c r="C429" t="s">
        <v>234</v>
      </c>
      <c r="D429">
        <v>56361.1</v>
      </c>
      <c r="E429">
        <v>-11.6</v>
      </c>
      <c r="F429">
        <v>2209.4</v>
      </c>
      <c r="G429">
        <v>-36.299999999999997</v>
      </c>
      <c r="H429">
        <v>75080.800000000003</v>
      </c>
      <c r="I429">
        <v>6502.1</v>
      </c>
      <c r="J429">
        <v>0</v>
      </c>
      <c r="K429">
        <v>3.9</v>
      </c>
      <c r="L429">
        <v>2.9</v>
      </c>
      <c r="M429">
        <v>34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195475</v>
      </c>
      <c r="V429" t="s">
        <v>44</v>
      </c>
      <c r="W429" t="s">
        <v>290</v>
      </c>
      <c r="X429" t="s">
        <v>236</v>
      </c>
      <c r="Y429">
        <v>6498.2352941176496</v>
      </c>
      <c r="Z429">
        <v>2015</v>
      </c>
      <c r="AA429">
        <v>0.75067260870954999</v>
      </c>
      <c r="AB429">
        <v>0.34</v>
      </c>
      <c r="AC429">
        <v>11.554029148185</v>
      </c>
    </row>
    <row r="430" spans="1:29" x14ac:dyDescent="0.3">
      <c r="A430">
        <v>2016</v>
      </c>
      <c r="B430">
        <v>137</v>
      </c>
      <c r="C430" t="s">
        <v>237</v>
      </c>
      <c r="D430">
        <v>60917</v>
      </c>
      <c r="E430">
        <v>-8.8000000000000007</v>
      </c>
      <c r="F430">
        <v>3045</v>
      </c>
      <c r="G430">
        <v>-23.5</v>
      </c>
      <c r="H430">
        <v>133574.29999999999</v>
      </c>
      <c r="I430">
        <v>19433.2</v>
      </c>
      <c r="J430">
        <v>0</v>
      </c>
      <c r="K430">
        <v>5</v>
      </c>
      <c r="L430">
        <v>2.2999999999999998</v>
      </c>
      <c r="M430">
        <v>15.7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129890</v>
      </c>
      <c r="V430" t="s">
        <v>44</v>
      </c>
      <c r="W430" t="s">
        <v>289</v>
      </c>
      <c r="X430" t="s">
        <v>239</v>
      </c>
      <c r="Y430">
        <v>19394.904458598699</v>
      </c>
      <c r="Z430">
        <v>2015</v>
      </c>
      <c r="AA430">
        <v>0.45605329767777197</v>
      </c>
      <c r="AB430">
        <v>0.157</v>
      </c>
      <c r="AC430">
        <v>6.8870821346469597</v>
      </c>
    </row>
    <row r="431" spans="1:29" x14ac:dyDescent="0.3">
      <c r="A431">
        <v>2016</v>
      </c>
      <c r="B431">
        <v>25</v>
      </c>
      <c r="C431" t="s">
        <v>243</v>
      </c>
      <c r="D431">
        <v>141213.1</v>
      </c>
      <c r="E431">
        <v>1.6</v>
      </c>
      <c r="F431">
        <v>4627.1000000000004</v>
      </c>
      <c r="G431">
        <v>7.4</v>
      </c>
      <c r="H431">
        <v>70287.199999999997</v>
      </c>
      <c r="I431">
        <v>30682.1</v>
      </c>
      <c r="J431">
        <v>0</v>
      </c>
      <c r="K431">
        <v>3.3</v>
      </c>
      <c r="L431">
        <v>6.6</v>
      </c>
      <c r="M431">
        <v>15.1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1060000</v>
      </c>
      <c r="V431" t="s">
        <v>90</v>
      </c>
      <c r="W431" t="s">
        <v>291</v>
      </c>
      <c r="X431" t="s">
        <v>245</v>
      </c>
      <c r="Y431">
        <v>30643.046357615902</v>
      </c>
      <c r="Z431">
        <v>2015</v>
      </c>
      <c r="AA431">
        <v>2.0090870030389598</v>
      </c>
      <c r="AB431">
        <v>0.151</v>
      </c>
      <c r="AC431">
        <v>2.29374061507208</v>
      </c>
    </row>
    <row r="432" spans="1:29" x14ac:dyDescent="0.3">
      <c r="A432">
        <v>2016</v>
      </c>
      <c r="B432">
        <v>13</v>
      </c>
      <c r="C432" t="s">
        <v>246</v>
      </c>
      <c r="D432">
        <v>177440.2</v>
      </c>
      <c r="E432">
        <v>-9.4</v>
      </c>
      <c r="F432">
        <v>16531.900000000001</v>
      </c>
      <c r="G432">
        <v>-24.6</v>
      </c>
      <c r="H432">
        <v>206585</v>
      </c>
      <c r="I432">
        <v>147468</v>
      </c>
      <c r="J432">
        <v>0</v>
      </c>
      <c r="K432">
        <v>9.3000000000000007</v>
      </c>
      <c r="L432">
        <v>8</v>
      </c>
      <c r="M432">
        <v>11.2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319000</v>
      </c>
      <c r="V432" t="s">
        <v>90</v>
      </c>
      <c r="W432" t="s">
        <v>304</v>
      </c>
      <c r="X432" t="s">
        <v>248</v>
      </c>
      <c r="Y432">
        <v>147606.25</v>
      </c>
      <c r="Z432">
        <v>2015</v>
      </c>
      <c r="AA432">
        <v>0.85892102524384595</v>
      </c>
      <c r="AB432">
        <v>0.112</v>
      </c>
      <c r="AC432">
        <v>1.3995681077190201</v>
      </c>
    </row>
    <row r="433" spans="1:29" x14ac:dyDescent="0.3">
      <c r="A433">
        <v>2014</v>
      </c>
      <c r="B433">
        <v>481</v>
      </c>
      <c r="C433" t="s">
        <v>169</v>
      </c>
      <c r="D433">
        <v>24697.9</v>
      </c>
      <c r="E433">
        <v>-5.5</v>
      </c>
      <c r="F433">
        <v>389.3</v>
      </c>
      <c r="G433">
        <v>88</v>
      </c>
      <c r="H433">
        <v>20579.3</v>
      </c>
      <c r="I433">
        <v>10056.1019</v>
      </c>
      <c r="J433">
        <v>0</v>
      </c>
      <c r="K433">
        <v>1.6019000000000001</v>
      </c>
      <c r="L433">
        <v>1.9018999999999999</v>
      </c>
      <c r="M433">
        <v>3.9018999999999999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51205</v>
      </c>
      <c r="V433" t="s">
        <v>90</v>
      </c>
      <c r="W433" t="s">
        <v>170</v>
      </c>
      <c r="X433" t="s">
        <v>171</v>
      </c>
      <c r="Y433">
        <v>9977.1905994515491</v>
      </c>
      <c r="Z433">
        <v>2013</v>
      </c>
      <c r="AA433">
        <v>1.20013314349856</v>
      </c>
      <c r="AB433">
        <v>3.9E-2</v>
      </c>
      <c r="AC433">
        <v>2.0626347462111498</v>
      </c>
    </row>
    <row r="434" spans="1:29" x14ac:dyDescent="0.3">
      <c r="A434">
        <v>2014</v>
      </c>
      <c r="B434">
        <v>453</v>
      </c>
      <c r="C434" t="s">
        <v>216</v>
      </c>
      <c r="D434">
        <v>26641.599999999999</v>
      </c>
      <c r="E434">
        <v>1.3</v>
      </c>
      <c r="F434">
        <v>3910.1</v>
      </c>
      <c r="G434">
        <v>11.3</v>
      </c>
      <c r="H434">
        <v>35256.1</v>
      </c>
      <c r="I434">
        <v>11540.3019</v>
      </c>
      <c r="J434">
        <v>0</v>
      </c>
      <c r="K434">
        <v>14.7019</v>
      </c>
      <c r="L434">
        <v>11.101900000000001</v>
      </c>
      <c r="M434">
        <v>33.901899999999998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37721</v>
      </c>
      <c r="V434" t="s">
        <v>44</v>
      </c>
      <c r="W434" t="s">
        <v>217</v>
      </c>
      <c r="X434" t="s">
        <v>218</v>
      </c>
      <c r="Y434">
        <v>11533.571864703699</v>
      </c>
      <c r="Z434">
        <v>2013</v>
      </c>
      <c r="AA434">
        <v>0.75565930434733297</v>
      </c>
      <c r="AB434">
        <v>0.33900000000000002</v>
      </c>
      <c r="AC434">
        <v>3.0568240622746199</v>
      </c>
    </row>
    <row r="435" spans="1:29" x14ac:dyDescent="0.3">
      <c r="A435">
        <v>2014</v>
      </c>
      <c r="B435">
        <v>409</v>
      </c>
      <c r="C435" t="s">
        <v>225</v>
      </c>
      <c r="D435">
        <v>29662.6</v>
      </c>
      <c r="E435">
        <v>-13.8</v>
      </c>
      <c r="F435">
        <v>627.29999999999995</v>
      </c>
      <c r="G435">
        <v>-19.5</v>
      </c>
      <c r="H435">
        <v>18727.7</v>
      </c>
      <c r="I435">
        <v>4137.7019</v>
      </c>
      <c r="J435">
        <v>0</v>
      </c>
      <c r="K435">
        <v>2.1019000000000001</v>
      </c>
      <c r="L435">
        <v>3.3018999999999998</v>
      </c>
      <c r="M435">
        <v>15.2019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121917</v>
      </c>
      <c r="V435" t="s">
        <v>30</v>
      </c>
      <c r="W435" t="s">
        <v>226</v>
      </c>
      <c r="X435" t="s">
        <v>227</v>
      </c>
      <c r="Y435">
        <v>4126.4578769759</v>
      </c>
      <c r="Z435">
        <v>2013</v>
      </c>
      <c r="AA435">
        <v>1.58388910544274</v>
      </c>
      <c r="AB435">
        <v>0.152</v>
      </c>
      <c r="AC435">
        <v>4.5384444863701603</v>
      </c>
    </row>
    <row r="436" spans="1:29" x14ac:dyDescent="0.3">
      <c r="A436">
        <v>2014</v>
      </c>
      <c r="B436">
        <v>370</v>
      </c>
      <c r="C436" t="s">
        <v>172</v>
      </c>
      <c r="D436">
        <v>32449.599999999999</v>
      </c>
      <c r="E436">
        <v>-0.4</v>
      </c>
      <c r="F436">
        <v>1551.9</v>
      </c>
      <c r="G436">
        <v>434.3</v>
      </c>
      <c r="H436">
        <v>36593</v>
      </c>
      <c r="I436">
        <v>15450.6019</v>
      </c>
      <c r="J436">
        <v>0</v>
      </c>
      <c r="K436">
        <v>4.8018999999999998</v>
      </c>
      <c r="L436">
        <v>4.2019000000000002</v>
      </c>
      <c r="M436">
        <v>10.001899999999999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116681</v>
      </c>
      <c r="V436" t="s">
        <v>90</v>
      </c>
      <c r="W436" t="s">
        <v>173</v>
      </c>
      <c r="X436" t="s">
        <v>174</v>
      </c>
      <c r="Y436">
        <v>15516.0519501295</v>
      </c>
      <c r="Z436">
        <v>2013</v>
      </c>
      <c r="AA436">
        <v>0.88677069384855001</v>
      </c>
      <c r="AB436">
        <v>0.1</v>
      </c>
      <c r="AC436">
        <v>2.3583963315935299</v>
      </c>
    </row>
    <row r="437" spans="1:29" x14ac:dyDescent="0.3">
      <c r="A437">
        <v>2014</v>
      </c>
      <c r="B437">
        <v>156</v>
      </c>
      <c r="C437" t="s">
        <v>234</v>
      </c>
      <c r="D437">
        <v>61562.2</v>
      </c>
      <c r="E437">
        <v>4.5</v>
      </c>
      <c r="F437">
        <v>5844.1</v>
      </c>
      <c r="G437">
        <v>-15.9</v>
      </c>
      <c r="H437">
        <v>78312.2</v>
      </c>
      <c r="I437">
        <v>15454.901900000001</v>
      </c>
      <c r="J437">
        <v>0</v>
      </c>
      <c r="K437">
        <v>9.5018999999999991</v>
      </c>
      <c r="L437">
        <v>7.5019</v>
      </c>
      <c r="M437">
        <v>37.801900000000003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173174</v>
      </c>
      <c r="V437" t="s">
        <v>44</v>
      </c>
      <c r="W437" t="s">
        <v>235</v>
      </c>
      <c r="X437" t="s">
        <v>236</v>
      </c>
      <c r="Y437">
        <v>15459.804930439999</v>
      </c>
      <c r="Z437">
        <v>2013</v>
      </c>
      <c r="AA437">
        <v>0.78611250865127003</v>
      </c>
      <c r="AB437">
        <v>0.378</v>
      </c>
      <c r="AC437">
        <v>5.0655361016751899</v>
      </c>
    </row>
    <row r="438" spans="1:29" x14ac:dyDescent="0.3">
      <c r="A438">
        <v>2014</v>
      </c>
      <c r="B438">
        <v>109</v>
      </c>
      <c r="C438" t="s">
        <v>237</v>
      </c>
      <c r="D438">
        <v>75752</v>
      </c>
      <c r="E438">
        <v>-5.5</v>
      </c>
      <c r="F438">
        <v>6097.5</v>
      </c>
      <c r="G438">
        <v>20.8</v>
      </c>
      <c r="H438">
        <v>163768.1</v>
      </c>
      <c r="I438">
        <v>29188.7019</v>
      </c>
      <c r="J438">
        <v>0</v>
      </c>
      <c r="K438">
        <v>8.0018999999999991</v>
      </c>
      <c r="L438">
        <v>3.7019000000000002</v>
      </c>
      <c r="M438">
        <v>20.901900000000001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126730</v>
      </c>
      <c r="V438" t="s">
        <v>44</v>
      </c>
      <c r="W438" t="s">
        <v>238</v>
      </c>
      <c r="X438" t="s">
        <v>239</v>
      </c>
      <c r="Y438">
        <v>29171.989149311801</v>
      </c>
      <c r="Z438">
        <v>2013</v>
      </c>
      <c r="AA438">
        <v>0.462556505204616</v>
      </c>
      <c r="AB438">
        <v>0.20899999999999999</v>
      </c>
      <c r="AC438">
        <v>5.6138818358179599</v>
      </c>
    </row>
    <row r="439" spans="1:29" x14ac:dyDescent="0.3">
      <c r="A439">
        <v>2014</v>
      </c>
      <c r="B439">
        <v>32</v>
      </c>
      <c r="C439" t="s">
        <v>243</v>
      </c>
      <c r="D439">
        <v>133161.70000000001</v>
      </c>
      <c r="E439">
        <v>0.8</v>
      </c>
      <c r="F439">
        <v>3594.8</v>
      </c>
      <c r="G439">
        <v>12.3</v>
      </c>
      <c r="H439">
        <v>77599.399999999994</v>
      </c>
      <c r="I439">
        <v>25660.101900000001</v>
      </c>
      <c r="J439">
        <v>0</v>
      </c>
      <c r="K439">
        <v>2.7019000000000002</v>
      </c>
      <c r="L439">
        <v>4.6018999999999997</v>
      </c>
      <c r="M439">
        <v>14.001899999999999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1110000</v>
      </c>
      <c r="V439" t="s">
        <v>90</v>
      </c>
      <c r="W439" t="s">
        <v>244</v>
      </c>
      <c r="X439" t="s">
        <v>245</v>
      </c>
      <c r="Y439">
        <v>25673.658574907698</v>
      </c>
      <c r="Z439">
        <v>2013</v>
      </c>
      <c r="AA439">
        <v>1.7160145568135801</v>
      </c>
      <c r="AB439">
        <v>0.14000000000000001</v>
      </c>
      <c r="AC439">
        <v>3.0225298733170098</v>
      </c>
    </row>
    <row r="440" spans="1:29" x14ac:dyDescent="0.3">
      <c r="A440">
        <v>2014</v>
      </c>
      <c r="B440">
        <v>13</v>
      </c>
      <c r="C440" t="s">
        <v>246</v>
      </c>
      <c r="D440">
        <v>208938.4</v>
      </c>
      <c r="E440">
        <v>17</v>
      </c>
      <c r="F440">
        <v>27245.3</v>
      </c>
      <c r="G440">
        <v>32.4</v>
      </c>
      <c r="H440">
        <v>202876.2</v>
      </c>
      <c r="I440">
        <v>136886.5019</v>
      </c>
      <c r="J440">
        <v>0</v>
      </c>
      <c r="K440">
        <v>13.001899999999999</v>
      </c>
      <c r="L440">
        <v>13.401899999999999</v>
      </c>
      <c r="M440">
        <v>19.901900000000001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286000</v>
      </c>
      <c r="V440" t="s">
        <v>90</v>
      </c>
      <c r="W440" t="s">
        <v>247</v>
      </c>
      <c r="X440" t="s">
        <v>248</v>
      </c>
      <c r="Y440">
        <v>136897.98461453401</v>
      </c>
      <c r="Z440">
        <v>2013</v>
      </c>
      <c r="AA440">
        <v>1.02988127735042</v>
      </c>
      <c r="AB440">
        <v>0.19900000000000001</v>
      </c>
      <c r="AC440">
        <v>1.48195169250476</v>
      </c>
    </row>
    <row r="441" spans="1:29" x14ac:dyDescent="0.3">
      <c r="A441">
        <v>2012</v>
      </c>
      <c r="B441">
        <v>479</v>
      </c>
      <c r="C441" t="s">
        <v>169</v>
      </c>
      <c r="D441">
        <v>22839.7</v>
      </c>
      <c r="E441">
        <v>-9</v>
      </c>
      <c r="F441">
        <v>781.4</v>
      </c>
      <c r="G441">
        <v>-8.6</v>
      </c>
      <c r="H441">
        <v>20606.400000000001</v>
      </c>
      <c r="I441">
        <v>10728.7</v>
      </c>
      <c r="J441">
        <v>0</v>
      </c>
      <c r="K441">
        <v>3.4</v>
      </c>
      <c r="L441">
        <v>3.8</v>
      </c>
      <c r="M441">
        <v>7.3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49094</v>
      </c>
      <c r="V441" t="s">
        <v>90</v>
      </c>
      <c r="W441" t="s">
        <v>170</v>
      </c>
      <c r="X441" t="s">
        <v>171</v>
      </c>
      <c r="Y441">
        <v>10704.1095890411</v>
      </c>
      <c r="Z441">
        <v>2011</v>
      </c>
      <c r="AA441">
        <v>1.10837895022906</v>
      </c>
      <c r="AB441">
        <v>7.2999999999999995E-2</v>
      </c>
      <c r="AC441">
        <v>1.92509239825953</v>
      </c>
    </row>
    <row r="442" spans="1:29" x14ac:dyDescent="0.3">
      <c r="A442">
        <v>2012</v>
      </c>
      <c r="B442">
        <v>458</v>
      </c>
      <c r="C442" t="s">
        <v>297</v>
      </c>
      <c r="D442">
        <v>23772.5</v>
      </c>
      <c r="E442">
        <v>-10.9</v>
      </c>
      <c r="F442">
        <v>252.1</v>
      </c>
      <c r="G442">
        <v>-7.9</v>
      </c>
      <c r="H442">
        <v>10768.5</v>
      </c>
      <c r="I442">
        <v>3283.3</v>
      </c>
      <c r="J442">
        <v>0</v>
      </c>
      <c r="K442">
        <v>1.1000000000000001</v>
      </c>
      <c r="L442">
        <v>2.2999999999999998</v>
      </c>
      <c r="M442">
        <v>7.7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64728</v>
      </c>
      <c r="V442" t="s">
        <v>30</v>
      </c>
      <c r="W442" t="s">
        <v>307</v>
      </c>
      <c r="X442" t="s">
        <v>299</v>
      </c>
      <c r="Y442">
        <v>3274.0259740259698</v>
      </c>
      <c r="Z442">
        <v>2011</v>
      </c>
      <c r="AA442">
        <v>2.2075962297441598</v>
      </c>
      <c r="AB442">
        <v>7.6999999999999999E-2</v>
      </c>
      <c r="AC442">
        <v>3.2890698135660501</v>
      </c>
    </row>
    <row r="443" spans="1:29" x14ac:dyDescent="0.3">
      <c r="A443">
        <v>2012</v>
      </c>
      <c r="B443">
        <v>390</v>
      </c>
      <c r="C443" t="s">
        <v>225</v>
      </c>
      <c r="D443">
        <v>27715.1</v>
      </c>
      <c r="E443">
        <v>-12.7</v>
      </c>
      <c r="F443">
        <v>469.3</v>
      </c>
      <c r="G443">
        <v>-16.399999999999999</v>
      </c>
      <c r="H443">
        <v>18229</v>
      </c>
      <c r="I443">
        <v>4122.7</v>
      </c>
      <c r="J443">
        <v>0</v>
      </c>
      <c r="K443">
        <v>1.7</v>
      </c>
      <c r="L443">
        <v>2.6</v>
      </c>
      <c r="M443">
        <v>11.4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92698</v>
      </c>
      <c r="V443" t="s">
        <v>30</v>
      </c>
      <c r="W443" t="s">
        <v>282</v>
      </c>
      <c r="X443" t="s">
        <v>227</v>
      </c>
      <c r="Y443">
        <v>4116.6666666666697</v>
      </c>
      <c r="Z443">
        <v>2011</v>
      </c>
      <c r="AA443">
        <v>1.5203851006637801</v>
      </c>
      <c r="AB443">
        <v>0.114</v>
      </c>
      <c r="AC443">
        <v>4.4280971659919004</v>
      </c>
    </row>
    <row r="444" spans="1:29" x14ac:dyDescent="0.3">
      <c r="A444">
        <v>2012</v>
      </c>
      <c r="B444">
        <v>296</v>
      </c>
      <c r="C444" t="s">
        <v>300</v>
      </c>
      <c r="D444">
        <v>35891.199999999997</v>
      </c>
      <c r="E444">
        <v>-6.1</v>
      </c>
      <c r="F444">
        <v>599.6</v>
      </c>
      <c r="G444">
        <v>-20.100000000000001</v>
      </c>
      <c r="H444">
        <v>13776.4</v>
      </c>
      <c r="I444">
        <v>4601.1000000000004</v>
      </c>
      <c r="J444">
        <v>0</v>
      </c>
      <c r="K444">
        <v>1.7</v>
      </c>
      <c r="L444">
        <v>4.4000000000000004</v>
      </c>
      <c r="M444">
        <v>13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196251</v>
      </c>
      <c r="V444" t="s">
        <v>30</v>
      </c>
      <c r="W444" t="s">
        <v>307</v>
      </c>
      <c r="X444" t="s">
        <v>301</v>
      </c>
      <c r="Y444">
        <v>4612.3076923076896</v>
      </c>
      <c r="Z444">
        <v>2011</v>
      </c>
      <c r="AA444">
        <v>2.6052669783107301</v>
      </c>
      <c r="AB444">
        <v>0.13</v>
      </c>
      <c r="AC444">
        <v>2.9868779186124099</v>
      </c>
    </row>
    <row r="445" spans="1:29" x14ac:dyDescent="0.3">
      <c r="A445">
        <v>2012</v>
      </c>
      <c r="B445">
        <v>201</v>
      </c>
      <c r="C445" t="s">
        <v>302</v>
      </c>
      <c r="D445">
        <v>47712.2</v>
      </c>
      <c r="E445">
        <v>-4.5999999999999996</v>
      </c>
      <c r="F445">
        <v>66.2</v>
      </c>
      <c r="G445">
        <v>-39.799999999999997</v>
      </c>
      <c r="H445">
        <v>31347.5</v>
      </c>
      <c r="I445">
        <v>9926.4</v>
      </c>
      <c r="J445">
        <v>0</v>
      </c>
      <c r="K445">
        <v>0.1</v>
      </c>
      <c r="L445">
        <v>0.2</v>
      </c>
      <c r="M445">
        <v>0.7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75000</v>
      </c>
      <c r="V445" t="s">
        <v>90</v>
      </c>
      <c r="W445" t="s">
        <v>282</v>
      </c>
      <c r="X445" t="s">
        <v>303</v>
      </c>
      <c r="Y445">
        <v>9457.1428571428605</v>
      </c>
      <c r="Z445">
        <v>2011</v>
      </c>
      <c r="AA445">
        <v>1.52204163011404</v>
      </c>
      <c r="AB445">
        <v>7.0000000000000001E-3</v>
      </c>
      <c r="AC445">
        <v>3.31469033232628</v>
      </c>
    </row>
    <row r="446" spans="1:29" x14ac:dyDescent="0.3">
      <c r="A446">
        <v>2012</v>
      </c>
      <c r="B446">
        <v>176</v>
      </c>
      <c r="C446" t="s">
        <v>234</v>
      </c>
      <c r="D446">
        <v>52201</v>
      </c>
      <c r="E446">
        <v>-7.4</v>
      </c>
      <c r="F446">
        <v>462.9</v>
      </c>
      <c r="G446">
        <v>-79</v>
      </c>
      <c r="H446">
        <v>73554.7</v>
      </c>
      <c r="I446">
        <v>10142.700000000001</v>
      </c>
      <c r="J446">
        <v>0</v>
      </c>
      <c r="K446">
        <v>0.9</v>
      </c>
      <c r="L446">
        <v>0.6</v>
      </c>
      <c r="M446">
        <v>4.5999999999999996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194193</v>
      </c>
      <c r="V446" t="s">
        <v>44</v>
      </c>
      <c r="W446" t="s">
        <v>235</v>
      </c>
      <c r="X446" t="s">
        <v>236</v>
      </c>
      <c r="Y446">
        <v>10063.043478260901</v>
      </c>
      <c r="Z446">
        <v>2011</v>
      </c>
      <c r="AA446">
        <v>0.70968952357905102</v>
      </c>
      <c r="AB446">
        <v>4.5999999999999999E-2</v>
      </c>
      <c r="AC446">
        <v>7.3093890689133696</v>
      </c>
    </row>
    <row r="447" spans="1:29" x14ac:dyDescent="0.3">
      <c r="A447">
        <v>2012</v>
      </c>
      <c r="B447">
        <v>153</v>
      </c>
      <c r="C447" t="s">
        <v>237</v>
      </c>
      <c r="D447">
        <v>57543.8</v>
      </c>
      <c r="E447">
        <v>-5.5</v>
      </c>
      <c r="F447">
        <v>2619.6999999999998</v>
      </c>
      <c r="G447">
        <v>283.39999999999998</v>
      </c>
      <c r="H447">
        <v>130395.5</v>
      </c>
      <c r="I447">
        <v>19148.900000000001</v>
      </c>
      <c r="J447">
        <v>0</v>
      </c>
      <c r="K447">
        <v>4.5999999999999996</v>
      </c>
      <c r="L447">
        <v>2</v>
      </c>
      <c r="M447">
        <v>13.7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127323</v>
      </c>
      <c r="V447" t="s">
        <v>44</v>
      </c>
      <c r="W447" t="s">
        <v>238</v>
      </c>
      <c r="X447" t="s">
        <v>239</v>
      </c>
      <c r="Y447">
        <v>19121.897810219001</v>
      </c>
      <c r="Z447">
        <v>2011</v>
      </c>
      <c r="AA447">
        <v>0.44130203879735103</v>
      </c>
      <c r="AB447">
        <v>0.13700000000000001</v>
      </c>
      <c r="AC447">
        <v>6.8191714700156503</v>
      </c>
    </row>
    <row r="448" spans="1:29" x14ac:dyDescent="0.3">
      <c r="A448">
        <v>2012</v>
      </c>
      <c r="B448">
        <v>27</v>
      </c>
      <c r="C448" t="s">
        <v>243</v>
      </c>
      <c r="D448">
        <v>135128.79999999999</v>
      </c>
      <c r="E448">
        <v>-4.3</v>
      </c>
      <c r="F448">
        <v>4608.8</v>
      </c>
      <c r="G448">
        <v>-0.4</v>
      </c>
      <c r="H448">
        <v>80435.8</v>
      </c>
      <c r="I448">
        <v>33475.5</v>
      </c>
      <c r="J448">
        <v>0</v>
      </c>
      <c r="K448">
        <v>3.4</v>
      </c>
      <c r="L448">
        <v>5.7</v>
      </c>
      <c r="M448">
        <v>13.8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726772</v>
      </c>
      <c r="V448" t="s">
        <v>90</v>
      </c>
      <c r="W448" t="s">
        <v>244</v>
      </c>
      <c r="X448" t="s">
        <v>245</v>
      </c>
      <c r="Y448">
        <v>33397.101449275397</v>
      </c>
      <c r="Z448">
        <v>2011</v>
      </c>
      <c r="AA448">
        <v>1.6799584264717899</v>
      </c>
      <c r="AB448">
        <v>0.13800000000000001</v>
      </c>
      <c r="AC448">
        <v>2.4084664988717202</v>
      </c>
    </row>
    <row r="449" spans="1:29" x14ac:dyDescent="0.3">
      <c r="A449">
        <v>2012</v>
      </c>
      <c r="B449">
        <v>15</v>
      </c>
      <c r="C449" t="s">
        <v>246</v>
      </c>
      <c r="D449">
        <v>173957.3</v>
      </c>
      <c r="E449">
        <v>-2</v>
      </c>
      <c r="F449">
        <v>19316.5</v>
      </c>
      <c r="G449">
        <v>16.8</v>
      </c>
      <c r="H449">
        <v>217103.6</v>
      </c>
      <c r="I449">
        <v>154375.9</v>
      </c>
      <c r="J449">
        <v>0</v>
      </c>
      <c r="K449">
        <v>11.1</v>
      </c>
      <c r="L449">
        <v>8.9</v>
      </c>
      <c r="M449">
        <v>12.5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325000</v>
      </c>
      <c r="V449" t="s">
        <v>90</v>
      </c>
      <c r="W449" t="s">
        <v>247</v>
      </c>
      <c r="X449" t="s">
        <v>248</v>
      </c>
      <c r="Y449">
        <v>154532</v>
      </c>
      <c r="Z449">
        <v>2011</v>
      </c>
      <c r="AA449">
        <v>0.80126400483455795</v>
      </c>
      <c r="AB449">
        <v>0.125</v>
      </c>
      <c r="AC449">
        <v>1.4049103098387401</v>
      </c>
    </row>
    <row r="450" spans="1:29" x14ac:dyDescent="0.3">
      <c r="A450">
        <v>2023</v>
      </c>
      <c r="B450">
        <v>463</v>
      </c>
      <c r="C450" t="s">
        <v>308</v>
      </c>
      <c r="D450">
        <v>33063.599999999999</v>
      </c>
      <c r="E450">
        <v>7.1</v>
      </c>
      <c r="F450">
        <v>374.8</v>
      </c>
      <c r="G450">
        <v>0</v>
      </c>
      <c r="H450">
        <v>14097.1</v>
      </c>
      <c r="I450">
        <v>3138.6</v>
      </c>
      <c r="J450">
        <v>0</v>
      </c>
      <c r="K450">
        <v>1.1000000000000001</v>
      </c>
      <c r="L450">
        <v>2.7</v>
      </c>
      <c r="M450">
        <v>11.9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65000</v>
      </c>
      <c r="V450" t="s">
        <v>30</v>
      </c>
      <c r="X450" t="s">
        <v>309</v>
      </c>
      <c r="Y450">
        <v>3149.57983193277</v>
      </c>
      <c r="Z450">
        <v>2022</v>
      </c>
      <c r="AA450">
        <v>2.3454185612643701</v>
      </c>
      <c r="AB450">
        <v>0.11899999999999999</v>
      </c>
      <c r="AC450">
        <v>4.4758668623265701</v>
      </c>
    </row>
    <row r="451" spans="1:29" x14ac:dyDescent="0.3">
      <c r="A451">
        <v>2015</v>
      </c>
      <c r="B451">
        <v>359</v>
      </c>
      <c r="C451" t="s">
        <v>144</v>
      </c>
      <c r="D451">
        <v>33262.699999999997</v>
      </c>
      <c r="E451">
        <v>-8.9</v>
      </c>
      <c r="F451">
        <v>1790.8</v>
      </c>
      <c r="G451">
        <v>0</v>
      </c>
      <c r="H451">
        <v>86571.1</v>
      </c>
      <c r="I451">
        <v>21954</v>
      </c>
      <c r="J451">
        <v>0</v>
      </c>
      <c r="K451">
        <v>5.3838082897660096</v>
      </c>
      <c r="L451">
        <v>2.0685887091650699</v>
      </c>
      <c r="M451">
        <v>8.15705566183839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82441</v>
      </c>
      <c r="V451" t="s">
        <v>44</v>
      </c>
      <c r="X451" t="s">
        <v>146</v>
      </c>
      <c r="Y451">
        <v>21954</v>
      </c>
      <c r="Z451">
        <v>2014</v>
      </c>
      <c r="AA451">
        <v>0.38422406553688199</v>
      </c>
      <c r="AB451">
        <v>8.1600000000000006E-2</v>
      </c>
      <c r="AC451">
        <v>3.9432950715131598</v>
      </c>
    </row>
    <row r="452" spans="1:29" x14ac:dyDescent="0.3">
      <c r="A452">
        <v>2015</v>
      </c>
      <c r="B452">
        <v>157</v>
      </c>
      <c r="C452" t="s">
        <v>132</v>
      </c>
      <c r="D452">
        <v>63175.8</v>
      </c>
      <c r="E452">
        <v>-2.7</v>
      </c>
      <c r="F452">
        <v>0</v>
      </c>
      <c r="G452">
        <v>0</v>
      </c>
      <c r="H452">
        <v>58191.1</v>
      </c>
      <c r="I452">
        <v>11899.1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198741</v>
      </c>
      <c r="V452" t="s">
        <v>90</v>
      </c>
      <c r="X452" t="s">
        <v>176</v>
      </c>
      <c r="Y452" t="s">
        <v>330</v>
      </c>
      <c r="Z452">
        <v>2014</v>
      </c>
      <c r="AA452">
        <v>1.08566086566502</v>
      </c>
      <c r="AB452" t="s">
        <v>330</v>
      </c>
      <c r="AC452" t="s">
        <v>330</v>
      </c>
    </row>
    <row r="453" spans="1:29" x14ac:dyDescent="0.3">
      <c r="A453">
        <v>2015</v>
      </c>
      <c r="B453">
        <v>116</v>
      </c>
      <c r="C453" t="s">
        <v>150</v>
      </c>
      <c r="D453">
        <v>74724.899999999994</v>
      </c>
      <c r="E453">
        <v>-3.6</v>
      </c>
      <c r="F453">
        <v>-1145.8</v>
      </c>
      <c r="G453">
        <v>0</v>
      </c>
      <c r="H453">
        <v>132051.79999999999</v>
      </c>
      <c r="I453">
        <v>19323.5</v>
      </c>
      <c r="J453">
        <v>0</v>
      </c>
      <c r="K453">
        <v>-1.53335768933782</v>
      </c>
      <c r="L453">
        <v>-0.86768980051767597</v>
      </c>
      <c r="M453">
        <v>-5.9295676249126696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131700</v>
      </c>
      <c r="V453" t="s">
        <v>90</v>
      </c>
      <c r="X453" t="s">
        <v>152</v>
      </c>
      <c r="Y453">
        <v>19323.5</v>
      </c>
      <c r="Z453">
        <v>2014</v>
      </c>
      <c r="AA453">
        <v>0.56587566394399802</v>
      </c>
      <c r="AB453">
        <v>-5.9299999999999999E-2</v>
      </c>
      <c r="AC453">
        <v>6.8337412994540303</v>
      </c>
    </row>
    <row r="454" spans="1:29" x14ac:dyDescent="0.3">
      <c r="A454">
        <v>2013</v>
      </c>
      <c r="B454">
        <v>225</v>
      </c>
      <c r="C454" t="s">
        <v>302</v>
      </c>
      <c r="D454">
        <v>45246.1</v>
      </c>
      <c r="E454">
        <v>-7.6</v>
      </c>
      <c r="F454">
        <v>59.3</v>
      </c>
      <c r="G454">
        <v>0</v>
      </c>
      <c r="H454">
        <v>29387.1</v>
      </c>
      <c r="I454">
        <v>11634.7</v>
      </c>
      <c r="J454">
        <v>0</v>
      </c>
      <c r="K454">
        <v>0.1</v>
      </c>
      <c r="L454">
        <v>0.20169999999999999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86697</v>
      </c>
      <c r="V454" t="s">
        <v>90</v>
      </c>
      <c r="X454" t="s">
        <v>303</v>
      </c>
      <c r="Y454" t="s">
        <v>329</v>
      </c>
      <c r="Z454">
        <v>2012</v>
      </c>
      <c r="AA454">
        <v>1.5396585576664601</v>
      </c>
      <c r="AB454">
        <v>0</v>
      </c>
      <c r="AC454">
        <v>0</v>
      </c>
    </row>
    <row r="455" spans="1:29" x14ac:dyDescent="0.3">
      <c r="A455">
        <v>2015</v>
      </c>
      <c r="B455">
        <v>481</v>
      </c>
      <c r="C455" t="s">
        <v>216</v>
      </c>
      <c r="D455">
        <v>24640.400000000001</v>
      </c>
      <c r="E455">
        <v>-7.5</v>
      </c>
      <c r="F455">
        <v>3923.5</v>
      </c>
      <c r="G455">
        <v>0.3</v>
      </c>
      <c r="H455">
        <v>37142.6</v>
      </c>
      <c r="I455">
        <v>13043.3</v>
      </c>
      <c r="J455">
        <v>0</v>
      </c>
      <c r="K455">
        <v>15.9230369636857</v>
      </c>
      <c r="L455">
        <v>10.563342361601</v>
      </c>
      <c r="M455">
        <v>30.080577767896202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31931</v>
      </c>
      <c r="V455" t="s">
        <v>44</v>
      </c>
      <c r="X455" t="s">
        <v>218</v>
      </c>
      <c r="Y455">
        <v>13043.3</v>
      </c>
      <c r="Z455">
        <v>2014</v>
      </c>
      <c r="AA455">
        <v>0.66339997738445899</v>
      </c>
      <c r="AB455">
        <v>0.30080000000000001</v>
      </c>
      <c r="AC455">
        <v>2.8476382510560998</v>
      </c>
    </row>
    <row r="456" spans="1:29" x14ac:dyDescent="0.3">
      <c r="A456">
        <v>2015</v>
      </c>
      <c r="B456">
        <v>473</v>
      </c>
      <c r="C456" t="s">
        <v>169</v>
      </c>
      <c r="D456">
        <v>25126.3</v>
      </c>
      <c r="E456">
        <v>1.7</v>
      </c>
      <c r="F456">
        <v>858.8</v>
      </c>
      <c r="G456">
        <v>120.6</v>
      </c>
      <c r="H456">
        <v>20898.099999999999</v>
      </c>
      <c r="I456">
        <v>10401.6</v>
      </c>
      <c r="J456">
        <v>0</v>
      </c>
      <c r="K456">
        <v>3.4179326044821599</v>
      </c>
      <c r="L456">
        <v>4.1094644967724303</v>
      </c>
      <c r="M456">
        <v>8.2564220889093995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49421</v>
      </c>
      <c r="V456" t="s">
        <v>90</v>
      </c>
      <c r="X456" t="s">
        <v>171</v>
      </c>
      <c r="Y456">
        <v>10401.6</v>
      </c>
      <c r="Z456">
        <v>2014</v>
      </c>
      <c r="AA456">
        <v>1.20232461324235</v>
      </c>
      <c r="AB456">
        <v>8.2600000000000007E-2</v>
      </c>
      <c r="AC456">
        <v>2.0091235963697902</v>
      </c>
    </row>
    <row r="457" spans="1:29" x14ac:dyDescent="0.3">
      <c r="A457">
        <v>2015</v>
      </c>
      <c r="B457">
        <v>470</v>
      </c>
      <c r="C457" t="s">
        <v>153</v>
      </c>
      <c r="D457">
        <v>25341.5</v>
      </c>
      <c r="E457">
        <v>-13.3</v>
      </c>
      <c r="F457">
        <v>-2022.3</v>
      </c>
      <c r="G457">
        <v>-1852.7</v>
      </c>
      <c r="H457">
        <v>16361.5</v>
      </c>
      <c r="I457">
        <v>971.5</v>
      </c>
      <c r="J457">
        <v>0</v>
      </c>
      <c r="K457">
        <v>-7.9801905964524602</v>
      </c>
      <c r="L457">
        <v>-12.3601136815084</v>
      </c>
      <c r="M457">
        <v>-208.16263510036001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49096</v>
      </c>
      <c r="V457" t="s">
        <v>90</v>
      </c>
      <c r="X457" t="s">
        <v>155</v>
      </c>
      <c r="Y457">
        <v>971.5</v>
      </c>
      <c r="Z457">
        <v>2014</v>
      </c>
      <c r="AA457">
        <v>1.5488494331204401</v>
      </c>
      <c r="AB457">
        <v>-2.0815999999999999</v>
      </c>
      <c r="AC457">
        <v>16.841482243952701</v>
      </c>
    </row>
    <row r="458" spans="1:29" x14ac:dyDescent="0.3">
      <c r="A458">
        <v>2015</v>
      </c>
      <c r="B458">
        <v>461</v>
      </c>
      <c r="C458" t="s">
        <v>213</v>
      </c>
      <c r="D458">
        <v>25674</v>
      </c>
      <c r="E458">
        <v>0.1</v>
      </c>
      <c r="F458">
        <v>1089.3</v>
      </c>
      <c r="G458">
        <v>63.5</v>
      </c>
      <c r="H458">
        <v>24399.8</v>
      </c>
      <c r="I458">
        <v>9931.9</v>
      </c>
      <c r="J458">
        <v>0</v>
      </c>
      <c r="K458">
        <v>4.2428137415283897</v>
      </c>
      <c r="L458">
        <v>4.4643808555807798</v>
      </c>
      <c r="M458">
        <v>10.9676899686868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240798</v>
      </c>
      <c r="V458" t="s">
        <v>90</v>
      </c>
      <c r="X458" t="s">
        <v>310</v>
      </c>
      <c r="Y458">
        <v>9931.9</v>
      </c>
      <c r="Z458">
        <v>2014</v>
      </c>
      <c r="AA458">
        <v>1.05222173952246</v>
      </c>
      <c r="AB458">
        <v>0.10970000000000001</v>
      </c>
      <c r="AC458">
        <v>2.45671019643774</v>
      </c>
    </row>
    <row r="459" spans="1:29" x14ac:dyDescent="0.3">
      <c r="A459">
        <v>2015</v>
      </c>
      <c r="B459">
        <v>423</v>
      </c>
      <c r="C459" t="s">
        <v>297</v>
      </c>
      <c r="D459">
        <v>27909.1</v>
      </c>
      <c r="E459">
        <v>19.600000000000001</v>
      </c>
      <c r="F459">
        <v>232.1</v>
      </c>
      <c r="G459">
        <v>179.3</v>
      </c>
      <c r="H459">
        <v>11985.8</v>
      </c>
      <c r="I459">
        <v>3201.7</v>
      </c>
      <c r="J459">
        <v>0</v>
      </c>
      <c r="K459">
        <v>0.83162839360638596</v>
      </c>
      <c r="L459">
        <v>1.9364581421348599</v>
      </c>
      <c r="M459">
        <v>7.2492738232813796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64473</v>
      </c>
      <c r="V459" t="s">
        <v>30</v>
      </c>
      <c r="X459" t="s">
        <v>299</v>
      </c>
      <c r="Y459">
        <v>3201.7</v>
      </c>
      <c r="Z459">
        <v>2014</v>
      </c>
      <c r="AA459">
        <v>2.3285137412604899</v>
      </c>
      <c r="AB459">
        <v>7.2499999999999995E-2</v>
      </c>
      <c r="AC459">
        <v>3.7435737264578202</v>
      </c>
    </row>
    <row r="460" spans="1:29" x14ac:dyDescent="0.3">
      <c r="A460">
        <v>2015</v>
      </c>
      <c r="B460">
        <v>411</v>
      </c>
      <c r="C460" t="s">
        <v>219</v>
      </c>
      <c r="D460">
        <v>28928.799999999999</v>
      </c>
      <c r="E460">
        <v>-0.4</v>
      </c>
      <c r="F460">
        <v>3435.3</v>
      </c>
      <c r="G460">
        <v>7.2</v>
      </c>
      <c r="H460">
        <v>40360.699999999997</v>
      </c>
      <c r="I460">
        <v>1199.3</v>
      </c>
      <c r="J460">
        <v>0</v>
      </c>
      <c r="K460">
        <v>11.875017283814101</v>
      </c>
      <c r="L460">
        <v>8.5114975706565996</v>
      </c>
      <c r="M460">
        <v>286.44209121987802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88500</v>
      </c>
      <c r="V460" t="s">
        <v>44</v>
      </c>
      <c r="X460" t="s">
        <v>221</v>
      </c>
      <c r="Y460">
        <v>1199.3</v>
      </c>
      <c r="Z460">
        <v>2014</v>
      </c>
      <c r="AA460">
        <v>0.71675664693625196</v>
      </c>
      <c r="AB460">
        <v>2.8643999999999998</v>
      </c>
      <c r="AC460">
        <v>33.653547902943401</v>
      </c>
    </row>
    <row r="461" spans="1:29" x14ac:dyDescent="0.3">
      <c r="A461">
        <v>2015</v>
      </c>
      <c r="B461">
        <v>389</v>
      </c>
      <c r="C461" t="s">
        <v>225</v>
      </c>
      <c r="D461">
        <v>30569.599999999999</v>
      </c>
      <c r="E461">
        <v>3.1</v>
      </c>
      <c r="F461">
        <v>623.20000000000005</v>
      </c>
      <c r="G461">
        <v>-0.6</v>
      </c>
      <c r="H461">
        <v>19234.599999999999</v>
      </c>
      <c r="I461">
        <v>4188.7</v>
      </c>
      <c r="J461">
        <v>0</v>
      </c>
      <c r="K461">
        <v>2.0386266094420602</v>
      </c>
      <c r="L461">
        <v>3.2399945930770602</v>
      </c>
      <c r="M461">
        <v>14.878124477761601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120370</v>
      </c>
      <c r="V461" t="s">
        <v>30</v>
      </c>
      <c r="X461" t="s">
        <v>227</v>
      </c>
      <c r="Y461">
        <v>4188.7</v>
      </c>
      <c r="Z461">
        <v>2014</v>
      </c>
      <c r="AA461">
        <v>1.5893026109199</v>
      </c>
      <c r="AB461">
        <v>0.14879999999999999</v>
      </c>
      <c r="AC461">
        <v>4.5920213908849998</v>
      </c>
    </row>
    <row r="462" spans="1:29" x14ac:dyDescent="0.3">
      <c r="A462">
        <v>2015</v>
      </c>
      <c r="B462">
        <v>385</v>
      </c>
      <c r="C462" t="s">
        <v>172</v>
      </c>
      <c r="D462">
        <v>30876.3</v>
      </c>
      <c r="E462">
        <v>-4.8</v>
      </c>
      <c r="F462">
        <v>550.5</v>
      </c>
      <c r="G462">
        <v>-64.5</v>
      </c>
      <c r="H462">
        <v>34303.699999999997</v>
      </c>
      <c r="I462">
        <v>13148.2</v>
      </c>
      <c r="J462">
        <v>0</v>
      </c>
      <c r="K462">
        <v>1.7829208810641199</v>
      </c>
      <c r="L462">
        <v>1.60478315750196</v>
      </c>
      <c r="M462">
        <v>4.1868848967919599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113678</v>
      </c>
      <c r="V462" t="s">
        <v>90</v>
      </c>
      <c r="X462" t="s">
        <v>174</v>
      </c>
      <c r="Y462">
        <v>13148.2</v>
      </c>
      <c r="Z462">
        <v>2014</v>
      </c>
      <c r="AA462">
        <v>0.90008657958179406</v>
      </c>
      <c r="AB462">
        <v>4.19E-2</v>
      </c>
      <c r="AC462">
        <v>2.6090035137889598</v>
      </c>
    </row>
    <row r="463" spans="1:29" x14ac:dyDescent="0.3">
      <c r="A463">
        <v>2015</v>
      </c>
      <c r="B463">
        <v>367</v>
      </c>
      <c r="C463" t="s">
        <v>222</v>
      </c>
      <c r="D463">
        <v>33082.300000000003</v>
      </c>
      <c r="E463">
        <v>5.8</v>
      </c>
      <c r="F463">
        <v>2574.8000000000002</v>
      </c>
      <c r="G463">
        <v>2.7</v>
      </c>
      <c r="H463">
        <v>49797.9</v>
      </c>
      <c r="I463">
        <v>23874.2</v>
      </c>
      <c r="J463">
        <v>0</v>
      </c>
      <c r="K463">
        <v>7.7830138775115403</v>
      </c>
      <c r="L463">
        <v>5.1704991575949997</v>
      </c>
      <c r="M463">
        <v>10.7848639954428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167124</v>
      </c>
      <c r="V463" t="s">
        <v>90</v>
      </c>
      <c r="X463" t="s">
        <v>224</v>
      </c>
      <c r="Y463">
        <v>23874.2</v>
      </c>
      <c r="Z463">
        <v>2014</v>
      </c>
      <c r="AA463">
        <v>0.66433122681880197</v>
      </c>
      <c r="AB463">
        <v>0.10780000000000001</v>
      </c>
      <c r="AC463">
        <v>2.0858458084459399</v>
      </c>
    </row>
    <row r="464" spans="1:29" x14ac:dyDescent="0.3">
      <c r="A464">
        <v>2015</v>
      </c>
      <c r="B464">
        <v>355</v>
      </c>
      <c r="C464" t="s">
        <v>300</v>
      </c>
      <c r="D464">
        <v>33652.5</v>
      </c>
      <c r="E464">
        <v>5.2</v>
      </c>
      <c r="F464">
        <v>483.7</v>
      </c>
      <c r="G464">
        <v>50.3</v>
      </c>
      <c r="H464">
        <v>14465</v>
      </c>
      <c r="I464">
        <v>4230.1000000000004</v>
      </c>
      <c r="J464">
        <v>0</v>
      </c>
      <c r="K464">
        <v>1.43733749349974</v>
      </c>
      <c r="L464">
        <v>3.3439336329070199</v>
      </c>
      <c r="M464">
        <v>11.434717855369801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196251</v>
      </c>
      <c r="V464" t="s">
        <v>30</v>
      </c>
      <c r="X464" t="s">
        <v>301</v>
      </c>
      <c r="Y464">
        <v>4230.1000000000004</v>
      </c>
      <c r="Z464">
        <v>2014</v>
      </c>
      <c r="AA464">
        <v>2.3264777048047001</v>
      </c>
      <c r="AB464">
        <v>0.1143</v>
      </c>
      <c r="AC464">
        <v>3.4195409091983602</v>
      </c>
    </row>
    <row r="465" spans="1:29" x14ac:dyDescent="0.3">
      <c r="A465">
        <v>2015</v>
      </c>
      <c r="B465">
        <v>334</v>
      </c>
      <c r="C465" t="s">
        <v>195</v>
      </c>
      <c r="D465">
        <v>35215</v>
      </c>
      <c r="E465">
        <v>-7.9</v>
      </c>
      <c r="F465">
        <v>2407.3000000000002</v>
      </c>
      <c r="G465">
        <v>1.9</v>
      </c>
      <c r="H465">
        <v>37209</v>
      </c>
      <c r="I465">
        <v>24843</v>
      </c>
      <c r="J465">
        <v>0</v>
      </c>
      <c r="K465">
        <v>6.83600738321738</v>
      </c>
      <c r="L465">
        <v>6.4696713160794399</v>
      </c>
      <c r="M465">
        <v>9.6900535362073796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191889</v>
      </c>
      <c r="V465" t="s">
        <v>30</v>
      </c>
      <c r="X465" t="s">
        <v>198</v>
      </c>
      <c r="Y465">
        <v>24843</v>
      </c>
      <c r="Z465">
        <v>2014</v>
      </c>
      <c r="AA465">
        <v>0.94641081458786902</v>
      </c>
      <c r="AB465">
        <v>9.69E-2</v>
      </c>
      <c r="AC465">
        <v>1.4977659702934401</v>
      </c>
    </row>
    <row r="466" spans="1:29" x14ac:dyDescent="0.3">
      <c r="A466">
        <v>2015</v>
      </c>
      <c r="B466">
        <v>291</v>
      </c>
      <c r="C466" t="s">
        <v>182</v>
      </c>
      <c r="D466">
        <v>39318.800000000003</v>
      </c>
      <c r="E466">
        <v>-2.8</v>
      </c>
      <c r="F466">
        <v>2134.6</v>
      </c>
      <c r="G466">
        <v>39.299999999999997</v>
      </c>
      <c r="H466">
        <v>33854.1</v>
      </c>
      <c r="I466">
        <v>15363.2</v>
      </c>
      <c r="J466">
        <v>0</v>
      </c>
      <c r="K466">
        <v>5.4289551054457403</v>
      </c>
      <c r="L466">
        <v>6.3052924165758402</v>
      </c>
      <c r="M466">
        <v>13.894240783170201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129249</v>
      </c>
      <c r="V466" t="s">
        <v>90</v>
      </c>
      <c r="X466" t="s">
        <v>184</v>
      </c>
      <c r="Y466">
        <v>15363.2</v>
      </c>
      <c r="Z466">
        <v>2014</v>
      </c>
      <c r="AA466">
        <v>1.1614191486407901</v>
      </c>
      <c r="AB466">
        <v>0.1389</v>
      </c>
      <c r="AC466">
        <v>2.2035838887731698</v>
      </c>
    </row>
    <row r="467" spans="1:29" x14ac:dyDescent="0.3">
      <c r="A467">
        <v>2015</v>
      </c>
      <c r="B467">
        <v>267</v>
      </c>
      <c r="C467" t="s">
        <v>185</v>
      </c>
      <c r="D467">
        <v>41593.5</v>
      </c>
      <c r="E467">
        <v>-3.8</v>
      </c>
      <c r="F467">
        <v>3892.1</v>
      </c>
      <c r="G467">
        <v>21.1</v>
      </c>
      <c r="H467">
        <v>43785.9</v>
      </c>
      <c r="I467">
        <v>24619.4</v>
      </c>
      <c r="J467">
        <v>0</v>
      </c>
      <c r="K467">
        <v>9.3574717203409197</v>
      </c>
      <c r="L467">
        <v>8.8889345656935195</v>
      </c>
      <c r="M467">
        <v>15.8090773942501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28173</v>
      </c>
      <c r="V467" t="s">
        <v>44</v>
      </c>
      <c r="X467" t="s">
        <v>187</v>
      </c>
      <c r="Y467">
        <v>24619.4</v>
      </c>
      <c r="Z467">
        <v>2014</v>
      </c>
      <c r="AA467">
        <v>0.94992908676080701</v>
      </c>
      <c r="AB467">
        <v>0.15809999999999999</v>
      </c>
      <c r="AC467">
        <v>1.7785120677189501</v>
      </c>
    </row>
    <row r="468" spans="1:29" x14ac:dyDescent="0.3">
      <c r="A468">
        <v>2015</v>
      </c>
      <c r="B468">
        <v>199</v>
      </c>
      <c r="C468" t="s">
        <v>251</v>
      </c>
      <c r="D468">
        <v>52325</v>
      </c>
      <c r="E468">
        <v>-3.8</v>
      </c>
      <c r="F468">
        <v>1227</v>
      </c>
      <c r="G468">
        <v>-50.7</v>
      </c>
      <c r="H468">
        <v>106961.9</v>
      </c>
      <c r="I468">
        <v>35764.1</v>
      </c>
      <c r="J468">
        <v>0</v>
      </c>
      <c r="K468">
        <v>2.3449593884376498</v>
      </c>
      <c r="L468">
        <v>1.1471374386580599</v>
      </c>
      <c r="M468">
        <v>3.4308146996569202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156233</v>
      </c>
      <c r="V468" t="s">
        <v>44</v>
      </c>
      <c r="X468" t="s">
        <v>233</v>
      </c>
      <c r="Y468">
        <v>35764.1</v>
      </c>
      <c r="Z468">
        <v>2014</v>
      </c>
      <c r="AA468">
        <v>0.489192880829529</v>
      </c>
      <c r="AB468">
        <v>3.4299999999999997E-2</v>
      </c>
      <c r="AC468">
        <v>2.99076168560092</v>
      </c>
    </row>
    <row r="469" spans="1:29" x14ac:dyDescent="0.3">
      <c r="A469">
        <v>2015</v>
      </c>
      <c r="B469">
        <v>175</v>
      </c>
      <c r="C469" t="s">
        <v>302</v>
      </c>
      <c r="D469">
        <v>57038.6</v>
      </c>
      <c r="E469">
        <v>7.4</v>
      </c>
      <c r="F469">
        <v>379.3</v>
      </c>
      <c r="G469">
        <v>134.9</v>
      </c>
      <c r="H469">
        <v>33729.199999999997</v>
      </c>
      <c r="I469">
        <v>10663.7</v>
      </c>
      <c r="J469">
        <v>0</v>
      </c>
      <c r="K469">
        <v>0.66498827110062297</v>
      </c>
      <c r="L469">
        <v>1.12454490471164</v>
      </c>
      <c r="M469">
        <v>3.5569267702579799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83000</v>
      </c>
      <c r="V469" t="s">
        <v>90</v>
      </c>
      <c r="X469" t="s">
        <v>303</v>
      </c>
      <c r="Y469">
        <v>10663.7</v>
      </c>
      <c r="Z469">
        <v>2014</v>
      </c>
      <c r="AA469">
        <v>1.69107479572596</v>
      </c>
      <c r="AB469">
        <v>3.56E-2</v>
      </c>
      <c r="AC469">
        <v>3.1629922072076302</v>
      </c>
    </row>
    <row r="470" spans="1:29" x14ac:dyDescent="0.3">
      <c r="A470">
        <v>2015</v>
      </c>
      <c r="B470">
        <v>155</v>
      </c>
      <c r="C470" t="s">
        <v>234</v>
      </c>
      <c r="D470">
        <v>63744.800000000003</v>
      </c>
      <c r="E470">
        <v>3.5</v>
      </c>
      <c r="F470">
        <v>3467.8</v>
      </c>
      <c r="G470">
        <v>-40.700000000000003</v>
      </c>
      <c r="H470">
        <v>86739.4</v>
      </c>
      <c r="I470">
        <v>12510.9</v>
      </c>
      <c r="J470">
        <v>0</v>
      </c>
      <c r="K470">
        <v>5.4401300184485599</v>
      </c>
      <c r="L470">
        <v>3.9979524875662</v>
      </c>
      <c r="M470">
        <v>27.718229703698398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191156</v>
      </c>
      <c r="V470" t="s">
        <v>44</v>
      </c>
      <c r="X470" t="s">
        <v>236</v>
      </c>
      <c r="Y470">
        <v>12510.9</v>
      </c>
      <c r="Z470">
        <v>2014</v>
      </c>
      <c r="AA470">
        <v>0.73490017224006599</v>
      </c>
      <c r="AB470">
        <v>0.2772</v>
      </c>
      <c r="AC470">
        <v>6.9331063312791201</v>
      </c>
    </row>
    <row r="471" spans="1:29" x14ac:dyDescent="0.3">
      <c r="A471">
        <v>2015</v>
      </c>
      <c r="B471">
        <v>140</v>
      </c>
      <c r="C471" t="s">
        <v>237</v>
      </c>
      <c r="D471">
        <v>66826.600000000006</v>
      </c>
      <c r="E471">
        <v>-11.8</v>
      </c>
      <c r="F471">
        <v>3980.9</v>
      </c>
      <c r="G471">
        <v>-34.700000000000003</v>
      </c>
      <c r="H471">
        <v>147972.20000000001</v>
      </c>
      <c r="I471">
        <v>25547.5</v>
      </c>
      <c r="J471">
        <v>0</v>
      </c>
      <c r="K471">
        <v>5.9570590154219998</v>
      </c>
      <c r="L471">
        <v>2.69030263792793</v>
      </c>
      <c r="M471">
        <v>15.5823466092573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123700</v>
      </c>
      <c r="V471" t="s">
        <v>44</v>
      </c>
      <c r="X471" t="s">
        <v>239</v>
      </c>
      <c r="Y471">
        <v>25547.5</v>
      </c>
      <c r="Z471">
        <v>2014</v>
      </c>
      <c r="AA471">
        <v>0.45161591163745601</v>
      </c>
      <c r="AB471">
        <v>0.15579999999999999</v>
      </c>
      <c r="AC471">
        <v>5.7920422741951301</v>
      </c>
    </row>
    <row r="472" spans="1:29" x14ac:dyDescent="0.3">
      <c r="A472">
        <v>2015</v>
      </c>
      <c r="B472">
        <v>136</v>
      </c>
      <c r="C472" t="s">
        <v>135</v>
      </c>
      <c r="D472">
        <v>67944.600000000006</v>
      </c>
      <c r="E472">
        <v>3</v>
      </c>
      <c r="F472">
        <v>9269.6</v>
      </c>
      <c r="G472">
        <v>-90.2</v>
      </c>
      <c r="H472">
        <v>181940</v>
      </c>
      <c r="I472">
        <v>98181.7</v>
      </c>
      <c r="J472">
        <v>0</v>
      </c>
      <c r="K472">
        <v>13.6428796401774</v>
      </c>
      <c r="L472">
        <v>5.0948664394855498</v>
      </c>
      <c r="M472">
        <v>9.4412706237516808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105970</v>
      </c>
      <c r="V472" t="s">
        <v>44</v>
      </c>
      <c r="X472" t="s">
        <v>137</v>
      </c>
      <c r="Y472">
        <v>98181.7</v>
      </c>
      <c r="Z472">
        <v>2014</v>
      </c>
      <c r="AA472">
        <v>0.37344509178850199</v>
      </c>
      <c r="AB472">
        <v>9.4399999999999998E-2</v>
      </c>
      <c r="AC472">
        <v>1.85309482316969</v>
      </c>
    </row>
    <row r="473" spans="1:29" x14ac:dyDescent="0.3">
      <c r="A473">
        <v>2015</v>
      </c>
      <c r="B473">
        <v>131</v>
      </c>
      <c r="C473" t="s">
        <v>160</v>
      </c>
      <c r="D473">
        <v>70169.600000000006</v>
      </c>
      <c r="E473">
        <v>-9.1</v>
      </c>
      <c r="F473">
        <v>1632.4</v>
      </c>
      <c r="G473">
        <v>35.799999999999997</v>
      </c>
      <c r="H473">
        <v>49678.5</v>
      </c>
      <c r="I473">
        <v>15205.5</v>
      </c>
      <c r="J473">
        <v>0</v>
      </c>
      <c r="K473">
        <v>2.3263635534476501</v>
      </c>
      <c r="L473">
        <v>3.2859285203860802</v>
      </c>
      <c r="M473">
        <v>10.7355890960508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254084</v>
      </c>
      <c r="V473" t="s">
        <v>90</v>
      </c>
      <c r="X473" t="s">
        <v>311</v>
      </c>
      <c r="Y473">
        <v>15205.5</v>
      </c>
      <c r="Z473">
        <v>2014</v>
      </c>
      <c r="AA473">
        <v>1.4124742091649301</v>
      </c>
      <c r="AB473">
        <v>0.1074</v>
      </c>
      <c r="AC473">
        <v>3.2671401795402999</v>
      </c>
    </row>
    <row r="474" spans="1:29" x14ac:dyDescent="0.3">
      <c r="A474">
        <v>2015</v>
      </c>
      <c r="B474">
        <v>110</v>
      </c>
      <c r="C474" t="s">
        <v>126</v>
      </c>
      <c r="D474">
        <v>78857.2</v>
      </c>
      <c r="E474">
        <v>18.5</v>
      </c>
      <c r="F474">
        <v>6078.9</v>
      </c>
      <c r="G474">
        <v>15.5</v>
      </c>
      <c r="H474">
        <v>175416.3</v>
      </c>
      <c r="I474">
        <v>23737</v>
      </c>
      <c r="J474">
        <v>0</v>
      </c>
      <c r="K474">
        <v>7.7087444139533199</v>
      </c>
      <c r="L474">
        <v>3.4654134193914699</v>
      </c>
      <c r="M474">
        <v>25.609386190335801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66154</v>
      </c>
      <c r="V474" t="s">
        <v>44</v>
      </c>
      <c r="X474" t="s">
        <v>201</v>
      </c>
      <c r="Y474">
        <v>23737</v>
      </c>
      <c r="Z474">
        <v>2014</v>
      </c>
      <c r="AA474">
        <v>0.44954317244178599</v>
      </c>
      <c r="AB474">
        <v>0.25609999999999999</v>
      </c>
      <c r="AC474">
        <v>7.3899945233180304</v>
      </c>
    </row>
    <row r="475" spans="1:29" x14ac:dyDescent="0.3">
      <c r="A475">
        <v>2015</v>
      </c>
      <c r="B475">
        <v>102</v>
      </c>
      <c r="C475" t="s">
        <v>163</v>
      </c>
      <c r="D475">
        <v>83117.7</v>
      </c>
      <c r="E475">
        <v>4.0999999999999996</v>
      </c>
      <c r="F475">
        <v>3878.8</v>
      </c>
      <c r="G475">
        <v>214.2</v>
      </c>
      <c r="H475">
        <v>156515.4</v>
      </c>
      <c r="I475">
        <v>30776.799999999999</v>
      </c>
      <c r="J475">
        <v>0</v>
      </c>
      <c r="K475">
        <v>4.6666353857241001</v>
      </c>
      <c r="L475">
        <v>2.47822259023713</v>
      </c>
      <c r="M475">
        <v>12.6029996620831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228000</v>
      </c>
      <c r="V475" t="s">
        <v>44</v>
      </c>
      <c r="X475" t="s">
        <v>165</v>
      </c>
      <c r="Y475">
        <v>30776.799999999999</v>
      </c>
      <c r="Z475">
        <v>2014</v>
      </c>
      <c r="AA475">
        <v>0.53105125757593197</v>
      </c>
      <c r="AB475">
        <v>0.126</v>
      </c>
      <c r="AC475">
        <v>5.0854994671310898</v>
      </c>
    </row>
    <row r="476" spans="1:29" x14ac:dyDescent="0.3">
      <c r="A476">
        <v>2015</v>
      </c>
      <c r="B476">
        <v>89</v>
      </c>
      <c r="C476" t="s">
        <v>188</v>
      </c>
      <c r="D476">
        <v>88786.9</v>
      </c>
      <c r="E476">
        <v>-7.5</v>
      </c>
      <c r="F476">
        <v>2194.6999999999998</v>
      </c>
      <c r="G476">
        <v>-17</v>
      </c>
      <c r="H476">
        <v>103372.4</v>
      </c>
      <c r="I476">
        <v>24437.599999999999</v>
      </c>
      <c r="J476">
        <v>0</v>
      </c>
      <c r="K476">
        <v>2.4718736660475802</v>
      </c>
      <c r="L476">
        <v>2.1231005568217398</v>
      </c>
      <c r="M476">
        <v>8.9808328150063801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333150</v>
      </c>
      <c r="V476" t="s">
        <v>90</v>
      </c>
      <c r="X476" t="s">
        <v>190</v>
      </c>
      <c r="Y476">
        <v>24437.599999999999</v>
      </c>
      <c r="Z476">
        <v>2014</v>
      </c>
      <c r="AA476">
        <v>0.85890334363911403</v>
      </c>
      <c r="AB476">
        <v>8.9800000000000005E-2</v>
      </c>
      <c r="AC476">
        <v>4.23005532458179</v>
      </c>
    </row>
    <row r="477" spans="1:29" x14ac:dyDescent="0.3">
      <c r="A477">
        <v>2015</v>
      </c>
      <c r="B477">
        <v>65</v>
      </c>
      <c r="C477" t="s">
        <v>199</v>
      </c>
      <c r="D477">
        <v>100913.9</v>
      </c>
      <c r="E477">
        <v>-7.5</v>
      </c>
      <c r="F477">
        <v>4711.8999999999996</v>
      </c>
      <c r="G477">
        <v>-19.399999999999999</v>
      </c>
      <c r="H477">
        <v>172649.7</v>
      </c>
      <c r="I477">
        <v>72403.100000000006</v>
      </c>
      <c r="J477">
        <v>0</v>
      </c>
      <c r="K477">
        <v>4.6692279259844298</v>
      </c>
      <c r="L477">
        <v>2.72916778888119</v>
      </c>
      <c r="M477">
        <v>6.5078705193562101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241600</v>
      </c>
      <c r="V477" t="s">
        <v>44</v>
      </c>
      <c r="X477" t="s">
        <v>200</v>
      </c>
      <c r="Y477">
        <v>72403.100000000006</v>
      </c>
      <c r="Z477">
        <v>2014</v>
      </c>
      <c r="AA477">
        <v>0.58450087083846602</v>
      </c>
      <c r="AB477">
        <v>6.5100000000000005E-2</v>
      </c>
      <c r="AC477">
        <v>2.3845622632180099</v>
      </c>
    </row>
    <row r="478" spans="1:29" x14ac:dyDescent="0.3">
      <c r="A478">
        <v>2015</v>
      </c>
      <c r="B478">
        <v>63</v>
      </c>
      <c r="C478" t="s">
        <v>240</v>
      </c>
      <c r="D478">
        <v>101560.3</v>
      </c>
      <c r="E478">
        <v>-4.3</v>
      </c>
      <c r="F478">
        <v>7288.3</v>
      </c>
      <c r="G478">
        <v>29.7</v>
      </c>
      <c r="H478">
        <v>132473.20000000001</v>
      </c>
      <c r="I478">
        <v>39098.1</v>
      </c>
      <c r="J478">
        <v>0</v>
      </c>
      <c r="K478">
        <v>7.1763277579920501</v>
      </c>
      <c r="L478">
        <v>5.5017165736163998</v>
      </c>
      <c r="M478">
        <v>18.641059284210701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357000</v>
      </c>
      <c r="V478" t="s">
        <v>90</v>
      </c>
      <c r="X478" t="s">
        <v>242</v>
      </c>
      <c r="Y478">
        <v>39098.1</v>
      </c>
      <c r="Z478">
        <v>2014</v>
      </c>
      <c r="AA478">
        <v>0.76664789557434998</v>
      </c>
      <c r="AB478">
        <v>0.18640000000000001</v>
      </c>
      <c r="AC478">
        <v>3.3882260263286499</v>
      </c>
    </row>
    <row r="479" spans="1:29" x14ac:dyDescent="0.3">
      <c r="A479">
        <v>2015</v>
      </c>
      <c r="B479">
        <v>31</v>
      </c>
      <c r="C479" t="s">
        <v>243</v>
      </c>
      <c r="D479">
        <v>139039.4</v>
      </c>
      <c r="E479">
        <v>4.4000000000000004</v>
      </c>
      <c r="F479">
        <v>4307.8</v>
      </c>
      <c r="G479">
        <v>19.8</v>
      </c>
      <c r="H479">
        <v>77934</v>
      </c>
      <c r="I479">
        <v>29437.7</v>
      </c>
      <c r="J479">
        <v>0</v>
      </c>
      <c r="K479">
        <v>3.0982584792512098</v>
      </c>
      <c r="L479">
        <v>5.5274976261965296</v>
      </c>
      <c r="M479">
        <v>14.633616077343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1060000</v>
      </c>
      <c r="V479" t="s">
        <v>90</v>
      </c>
      <c r="X479" t="s">
        <v>245</v>
      </c>
      <c r="Y479">
        <v>29437.7</v>
      </c>
      <c r="Z479">
        <v>2014</v>
      </c>
      <c r="AA479">
        <v>1.7840660045679699</v>
      </c>
      <c r="AB479">
        <v>0.14630000000000001</v>
      </c>
      <c r="AC479">
        <v>2.6474215037180202</v>
      </c>
    </row>
    <row r="480" spans="1:29" x14ac:dyDescent="0.3">
      <c r="A480">
        <v>2015</v>
      </c>
      <c r="B480">
        <v>13</v>
      </c>
      <c r="C480" t="s">
        <v>246</v>
      </c>
      <c r="D480">
        <v>195845.3</v>
      </c>
      <c r="E480">
        <v>-6.3</v>
      </c>
      <c r="F480">
        <v>21922.7</v>
      </c>
      <c r="G480">
        <v>-19.5</v>
      </c>
      <c r="H480">
        <v>209666</v>
      </c>
      <c r="I480">
        <v>147572.1</v>
      </c>
      <c r="J480">
        <v>0</v>
      </c>
      <c r="K480">
        <v>11.1938861948691</v>
      </c>
      <c r="L480">
        <v>10.456010988906201</v>
      </c>
      <c r="M480">
        <v>14.855585845834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307000</v>
      </c>
      <c r="V480" t="s">
        <v>90</v>
      </c>
      <c r="X480" t="s">
        <v>248</v>
      </c>
      <c r="Y480">
        <v>147572.1</v>
      </c>
      <c r="Z480">
        <v>2014</v>
      </c>
      <c r="AA480">
        <v>0.93408230232846501</v>
      </c>
      <c r="AB480">
        <v>0.14860000000000001</v>
      </c>
      <c r="AC480">
        <v>1.42076991518044</v>
      </c>
    </row>
    <row r="481" spans="1:29" x14ac:dyDescent="0.3">
      <c r="A481">
        <v>2023</v>
      </c>
      <c r="B481">
        <v>420</v>
      </c>
      <c r="C481" t="s">
        <v>297</v>
      </c>
      <c r="D481">
        <v>36039.699999999997</v>
      </c>
      <c r="E481">
        <v>-18.5</v>
      </c>
      <c r="F481">
        <v>244.7</v>
      </c>
      <c r="G481">
        <v>-45.9</v>
      </c>
      <c r="H481">
        <v>14767.2</v>
      </c>
      <c r="I481">
        <v>3787</v>
      </c>
      <c r="J481">
        <v>0</v>
      </c>
      <c r="K481">
        <v>0.7</v>
      </c>
      <c r="L481">
        <v>1.7</v>
      </c>
      <c r="M481">
        <v>6.5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73120</v>
      </c>
      <c r="V481" t="s">
        <v>30</v>
      </c>
      <c r="X481" t="s">
        <v>299</v>
      </c>
      <c r="Y481">
        <v>3764.6153846153802</v>
      </c>
      <c r="Z481">
        <v>2022</v>
      </c>
      <c r="AA481">
        <v>2.4405235928273501</v>
      </c>
      <c r="AB481">
        <v>6.5000000000000002E-2</v>
      </c>
      <c r="AC481">
        <v>3.92263179403351</v>
      </c>
    </row>
    <row r="482" spans="1:29" x14ac:dyDescent="0.3">
      <c r="A482">
        <v>2023</v>
      </c>
      <c r="B482">
        <v>345</v>
      </c>
      <c r="C482" t="s">
        <v>225</v>
      </c>
      <c r="D482">
        <v>42997</v>
      </c>
      <c r="E482">
        <v>6.3</v>
      </c>
      <c r="F482">
        <v>972.4</v>
      </c>
      <c r="G482">
        <v>-19.3</v>
      </c>
      <c r="H482">
        <v>26576.400000000001</v>
      </c>
      <c r="I482">
        <v>5508.4</v>
      </c>
      <c r="J482">
        <v>0</v>
      </c>
      <c r="K482">
        <v>2.2999999999999998</v>
      </c>
      <c r="L482">
        <v>3.7</v>
      </c>
      <c r="M482">
        <v>17.7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67979</v>
      </c>
      <c r="V482" t="s">
        <v>30</v>
      </c>
      <c r="X482" t="s">
        <v>227</v>
      </c>
      <c r="Y482">
        <v>5493.7853107344599</v>
      </c>
      <c r="Z482">
        <v>2022</v>
      </c>
      <c r="AA482">
        <v>1.6178639695368799</v>
      </c>
      <c r="AB482">
        <v>0.17699999999999999</v>
      </c>
      <c r="AC482">
        <v>4.8375388728918098</v>
      </c>
    </row>
    <row r="483" spans="1:29" x14ac:dyDescent="0.3">
      <c r="A483">
        <v>2023</v>
      </c>
      <c r="B483">
        <v>333</v>
      </c>
      <c r="C483" t="s">
        <v>300</v>
      </c>
      <c r="D483">
        <v>44272.5</v>
      </c>
      <c r="E483">
        <v>-2.2000000000000002</v>
      </c>
      <c r="F483">
        <v>506.9</v>
      </c>
      <c r="G483">
        <v>-31.1</v>
      </c>
      <c r="H483">
        <v>20717.8</v>
      </c>
      <c r="I483">
        <v>5942.5</v>
      </c>
      <c r="J483">
        <v>0</v>
      </c>
      <c r="K483">
        <v>1.1000000000000001</v>
      </c>
      <c r="L483">
        <v>2.4</v>
      </c>
      <c r="M483">
        <v>8.5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161836</v>
      </c>
      <c r="V483" t="s">
        <v>90</v>
      </c>
      <c r="X483" t="s">
        <v>301</v>
      </c>
      <c r="Y483">
        <v>5963.5294117647099</v>
      </c>
      <c r="Z483">
        <v>2022</v>
      </c>
      <c r="AA483">
        <v>2.1369305621253201</v>
      </c>
      <c r="AB483">
        <v>8.5000000000000006E-2</v>
      </c>
      <c r="AC483">
        <v>3.4740836456894901</v>
      </c>
    </row>
    <row r="484" spans="1:29" x14ac:dyDescent="0.3">
      <c r="A484">
        <v>2023</v>
      </c>
      <c r="B484">
        <v>204</v>
      </c>
      <c r="C484" t="s">
        <v>302</v>
      </c>
      <c r="D484">
        <v>64952.800000000003</v>
      </c>
      <c r="E484">
        <v>-2.9</v>
      </c>
      <c r="F484">
        <v>926.8</v>
      </c>
      <c r="G484">
        <v>2.8</v>
      </c>
      <c r="H484">
        <v>43845.7</v>
      </c>
      <c r="I484">
        <v>15097.5</v>
      </c>
      <c r="J484">
        <v>0</v>
      </c>
      <c r="K484">
        <v>1.4</v>
      </c>
      <c r="L484">
        <v>2.1</v>
      </c>
      <c r="M484">
        <v>6.1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74000</v>
      </c>
      <c r="V484" t="s">
        <v>90</v>
      </c>
      <c r="X484" t="s">
        <v>303</v>
      </c>
      <c r="Y484">
        <v>15193.442622950801</v>
      </c>
      <c r="Z484">
        <v>2022</v>
      </c>
      <c r="AA484">
        <v>1.4813949828603501</v>
      </c>
      <c r="AB484">
        <v>6.0999999999999999E-2</v>
      </c>
      <c r="AC484">
        <v>2.8858304920155402</v>
      </c>
    </row>
    <row r="485" spans="1:29" x14ac:dyDescent="0.3">
      <c r="A485">
        <v>2023</v>
      </c>
      <c r="B485">
        <v>25</v>
      </c>
      <c r="C485" t="s">
        <v>246</v>
      </c>
      <c r="D485">
        <v>234129.3</v>
      </c>
      <c r="E485">
        <v>-4.2</v>
      </c>
      <c r="F485">
        <v>42397.7</v>
      </c>
      <c r="G485">
        <v>23.6</v>
      </c>
      <c r="H485">
        <v>356469.6</v>
      </c>
      <c r="I485">
        <v>274401.5</v>
      </c>
      <c r="J485">
        <v>0</v>
      </c>
      <c r="K485">
        <v>18.100000000000001</v>
      </c>
      <c r="L485">
        <v>11.9</v>
      </c>
      <c r="M485">
        <v>15.5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270372</v>
      </c>
      <c r="V485" t="s">
        <v>90</v>
      </c>
      <c r="X485" t="s">
        <v>248</v>
      </c>
      <c r="Y485">
        <v>273533.54838709702</v>
      </c>
      <c r="Z485">
        <v>2022</v>
      </c>
      <c r="AA485">
        <v>0.65680018716883604</v>
      </c>
      <c r="AB485">
        <v>0.155</v>
      </c>
      <c r="AC485">
        <v>1.30320248504046</v>
      </c>
    </row>
    <row r="486" spans="1:29" x14ac:dyDescent="0.3">
      <c r="A486">
        <v>2022</v>
      </c>
      <c r="B486">
        <v>462</v>
      </c>
      <c r="C486" t="s">
        <v>308</v>
      </c>
      <c r="D486">
        <v>30866.6</v>
      </c>
      <c r="E486">
        <v>7.6</v>
      </c>
      <c r="F486">
        <v>374.8</v>
      </c>
      <c r="G486">
        <v>27.1</v>
      </c>
      <c r="H486">
        <v>17943.900000000001</v>
      </c>
      <c r="I486">
        <v>2811.5</v>
      </c>
      <c r="J486">
        <v>0</v>
      </c>
      <c r="K486">
        <v>1.2</v>
      </c>
      <c r="L486">
        <v>2.1</v>
      </c>
      <c r="M486">
        <v>13.3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80000</v>
      </c>
      <c r="V486" t="s">
        <v>30</v>
      </c>
      <c r="X486" t="s">
        <v>309</v>
      </c>
      <c r="Y486">
        <v>2818.0451127819501</v>
      </c>
      <c r="Z486">
        <v>2021</v>
      </c>
      <c r="AA486">
        <v>1.72017231482565</v>
      </c>
      <c r="AB486">
        <v>0.13300000000000001</v>
      </c>
      <c r="AC486">
        <v>6.3674991995731096</v>
      </c>
    </row>
    <row r="487" spans="1:29" x14ac:dyDescent="0.3">
      <c r="A487">
        <v>2022</v>
      </c>
      <c r="B487">
        <v>317</v>
      </c>
      <c r="C487" t="s">
        <v>297</v>
      </c>
      <c r="D487">
        <v>44243.1</v>
      </c>
      <c r="E487">
        <v>24.2</v>
      </c>
      <c r="F487">
        <v>452.3</v>
      </c>
      <c r="G487">
        <v>42.3</v>
      </c>
      <c r="H487">
        <v>19379.900000000001</v>
      </c>
      <c r="I487">
        <v>4018.2</v>
      </c>
      <c r="J487">
        <v>0</v>
      </c>
      <c r="K487">
        <v>1</v>
      </c>
      <c r="L487">
        <v>2.2999999999999998</v>
      </c>
      <c r="M487">
        <v>11.3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109709</v>
      </c>
      <c r="V487" t="s">
        <v>30</v>
      </c>
      <c r="X487" t="s">
        <v>299</v>
      </c>
      <c r="Y487">
        <v>4002.65486725664</v>
      </c>
      <c r="Z487">
        <v>2021</v>
      </c>
      <c r="AA487">
        <v>2.2829374764575698</v>
      </c>
      <c r="AB487">
        <v>0.113</v>
      </c>
      <c r="AC487">
        <v>4.8417614415211103</v>
      </c>
    </row>
    <row r="488" spans="1:29" x14ac:dyDescent="0.3">
      <c r="A488">
        <v>2022</v>
      </c>
      <c r="B488">
        <v>311</v>
      </c>
      <c r="C488" t="s">
        <v>300</v>
      </c>
      <c r="D488">
        <v>45247</v>
      </c>
      <c r="E488">
        <v>-4.8</v>
      </c>
      <c r="F488">
        <v>735.6</v>
      </c>
      <c r="G488">
        <v>7.2</v>
      </c>
      <c r="H488">
        <v>24419.8</v>
      </c>
      <c r="I488">
        <v>6011.6</v>
      </c>
      <c r="J488">
        <v>0</v>
      </c>
      <c r="K488">
        <v>1.6</v>
      </c>
      <c r="L488">
        <v>3</v>
      </c>
      <c r="M488">
        <v>12.2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132157</v>
      </c>
      <c r="V488" t="s">
        <v>90</v>
      </c>
      <c r="X488" t="s">
        <v>301</v>
      </c>
      <c r="Y488">
        <v>6029.50819672131</v>
      </c>
      <c r="Z488">
        <v>2021</v>
      </c>
      <c r="AA488">
        <v>1.85288167798262</v>
      </c>
      <c r="AB488">
        <v>0.122</v>
      </c>
      <c r="AC488">
        <v>4.0500483958673197</v>
      </c>
    </row>
    <row r="489" spans="1:29" x14ac:dyDescent="0.3">
      <c r="A489">
        <v>2022</v>
      </c>
      <c r="B489">
        <v>187</v>
      </c>
      <c r="C489" t="s">
        <v>302</v>
      </c>
      <c r="D489">
        <v>66861.8</v>
      </c>
      <c r="E489">
        <v>24.7</v>
      </c>
      <c r="F489">
        <v>901.6</v>
      </c>
      <c r="G489">
        <v>-46</v>
      </c>
      <c r="H489">
        <v>45002.2</v>
      </c>
      <c r="I489">
        <v>14498.8</v>
      </c>
      <c r="J489">
        <v>0</v>
      </c>
      <c r="K489">
        <v>1.3</v>
      </c>
      <c r="L489">
        <v>2</v>
      </c>
      <c r="M489">
        <v>6.2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75000</v>
      </c>
      <c r="V489" t="s">
        <v>90</v>
      </c>
      <c r="X489" t="s">
        <v>303</v>
      </c>
      <c r="Y489">
        <v>14541.935483871001</v>
      </c>
      <c r="Z489">
        <v>2021</v>
      </c>
      <c r="AA489">
        <v>1.48574514134865</v>
      </c>
      <c r="AB489">
        <v>6.2E-2</v>
      </c>
      <c r="AC489">
        <v>3.0946499556344298</v>
      </c>
    </row>
    <row r="490" spans="1:29" x14ac:dyDescent="0.3">
      <c r="A490">
        <v>2022</v>
      </c>
      <c r="B490">
        <v>349</v>
      </c>
      <c r="C490" t="s">
        <v>225</v>
      </c>
      <c r="D490">
        <v>40439.699999999997</v>
      </c>
      <c r="E490">
        <v>9.1999999999999993</v>
      </c>
      <c r="F490">
        <v>1204.9000000000001</v>
      </c>
      <c r="G490">
        <v>40.1</v>
      </c>
      <c r="H490">
        <v>25892</v>
      </c>
      <c r="I490">
        <v>5814.4</v>
      </c>
      <c r="J490">
        <v>0</v>
      </c>
      <c r="K490">
        <v>3</v>
      </c>
      <c r="L490">
        <v>4.7</v>
      </c>
      <c r="M490">
        <v>20.7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91313</v>
      </c>
      <c r="V490" t="s">
        <v>30</v>
      </c>
      <c r="X490" t="s">
        <v>227</v>
      </c>
      <c r="Y490">
        <v>5820.7729468599</v>
      </c>
      <c r="Z490">
        <v>2021</v>
      </c>
      <c r="AA490">
        <v>1.5618608064267001</v>
      </c>
      <c r="AB490">
        <v>0.20699999999999999</v>
      </c>
      <c r="AC490">
        <v>4.4482064901651599</v>
      </c>
    </row>
    <row r="491" spans="1:29" x14ac:dyDescent="0.3">
      <c r="A491">
        <v>2022</v>
      </c>
      <c r="B491">
        <v>18</v>
      </c>
      <c r="C491" t="s">
        <v>246</v>
      </c>
      <c r="D491">
        <v>244334.9</v>
      </c>
      <c r="E491">
        <v>21.7</v>
      </c>
      <c r="F491">
        <v>34293.5</v>
      </c>
      <c r="G491">
        <v>55.1</v>
      </c>
      <c r="H491">
        <v>358981.8</v>
      </c>
      <c r="I491">
        <v>249270.2</v>
      </c>
      <c r="J491">
        <v>0</v>
      </c>
      <c r="K491">
        <v>14</v>
      </c>
      <c r="L491">
        <v>9.6</v>
      </c>
      <c r="M491">
        <v>13.8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266673</v>
      </c>
      <c r="V491" t="s">
        <v>90</v>
      </c>
      <c r="X491" t="s">
        <v>248</v>
      </c>
      <c r="Y491">
        <v>248503.623188406</v>
      </c>
      <c r="Z491">
        <v>2021</v>
      </c>
      <c r="AA491">
        <v>0.68063311287647499</v>
      </c>
      <c r="AB491">
        <v>0.13800000000000001</v>
      </c>
      <c r="AC491">
        <v>1.4445737063875099</v>
      </c>
    </row>
    <row r="492" spans="1:29" x14ac:dyDescent="0.3">
      <c r="A492">
        <v>2021</v>
      </c>
      <c r="B492">
        <v>421</v>
      </c>
      <c r="C492" t="s">
        <v>308</v>
      </c>
      <c r="D492">
        <v>28694.5</v>
      </c>
      <c r="E492">
        <v>1</v>
      </c>
      <c r="F492">
        <v>294.8</v>
      </c>
      <c r="G492">
        <v>34</v>
      </c>
      <c r="H492">
        <v>15270.9</v>
      </c>
      <c r="I492">
        <v>2548.5</v>
      </c>
      <c r="J492">
        <v>0</v>
      </c>
      <c r="K492">
        <v>1</v>
      </c>
      <c r="L492">
        <v>1.9</v>
      </c>
      <c r="M492">
        <v>11.6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69506</v>
      </c>
      <c r="V492" t="s">
        <v>30</v>
      </c>
      <c r="X492" t="s">
        <v>309</v>
      </c>
      <c r="Y492">
        <v>2541.3793103448302</v>
      </c>
      <c r="Z492">
        <v>2020</v>
      </c>
      <c r="AA492">
        <v>1.87903136029965</v>
      </c>
      <c r="AB492">
        <v>0.11600000000000001</v>
      </c>
      <c r="AC492">
        <v>6.0089023066485696</v>
      </c>
    </row>
    <row r="493" spans="1:29" x14ac:dyDescent="0.3">
      <c r="A493">
        <v>2021</v>
      </c>
      <c r="B493">
        <v>339</v>
      </c>
      <c r="C493" t="s">
        <v>297</v>
      </c>
      <c r="D493">
        <v>35619.1</v>
      </c>
      <c r="E493">
        <v>12.3</v>
      </c>
      <c r="F493">
        <v>317.89999999999998</v>
      </c>
      <c r="G493">
        <v>41.3</v>
      </c>
      <c r="H493">
        <v>16627.8</v>
      </c>
      <c r="I493">
        <v>3804.4</v>
      </c>
      <c r="J493">
        <v>0</v>
      </c>
      <c r="K493">
        <v>0.9</v>
      </c>
      <c r="L493">
        <v>1.9</v>
      </c>
      <c r="M493">
        <v>8.4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112761</v>
      </c>
      <c r="V493" t="s">
        <v>30</v>
      </c>
      <c r="X493" t="s">
        <v>299</v>
      </c>
      <c r="Y493">
        <v>3784.5238095238101</v>
      </c>
      <c r="Z493">
        <v>2020</v>
      </c>
      <c r="AA493">
        <v>2.14214147391717</v>
      </c>
      <c r="AB493">
        <v>8.4000000000000005E-2</v>
      </c>
      <c r="AC493">
        <v>4.3936307014784504</v>
      </c>
    </row>
    <row r="494" spans="1:29" x14ac:dyDescent="0.3">
      <c r="A494">
        <v>2021</v>
      </c>
      <c r="B494">
        <v>324</v>
      </c>
      <c r="C494" t="s">
        <v>225</v>
      </c>
      <c r="D494">
        <v>37042.9</v>
      </c>
      <c r="E494">
        <v>11.2</v>
      </c>
      <c r="F494">
        <v>860.1</v>
      </c>
      <c r="G494">
        <v>66.7</v>
      </c>
      <c r="H494">
        <v>23640.799999999999</v>
      </c>
      <c r="I494">
        <v>5140.8</v>
      </c>
      <c r="J494">
        <v>0</v>
      </c>
      <c r="K494">
        <v>2.2999999999999998</v>
      </c>
      <c r="L494">
        <v>3.6</v>
      </c>
      <c r="M494">
        <v>16.7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90895</v>
      </c>
      <c r="V494" t="s">
        <v>30</v>
      </c>
      <c r="X494" t="s">
        <v>227</v>
      </c>
      <c r="Y494">
        <v>5150.2994011976098</v>
      </c>
      <c r="Z494">
        <v>2020</v>
      </c>
      <c r="AA494">
        <v>1.56690551927177</v>
      </c>
      <c r="AB494">
        <v>0.16700000000000001</v>
      </c>
      <c r="AC494">
        <v>4.5901797465411001</v>
      </c>
    </row>
    <row r="495" spans="1:29" x14ac:dyDescent="0.3">
      <c r="A495">
        <v>2021</v>
      </c>
      <c r="B495">
        <v>235</v>
      </c>
      <c r="C495" t="s">
        <v>300</v>
      </c>
      <c r="D495">
        <v>47517.9</v>
      </c>
      <c r="E495">
        <v>7.5</v>
      </c>
      <c r="F495">
        <v>686.2</v>
      </c>
      <c r="G495">
        <v>9.8000000000000007</v>
      </c>
      <c r="H495">
        <v>24370.5</v>
      </c>
      <c r="I495">
        <v>5790.2</v>
      </c>
      <c r="J495">
        <v>0</v>
      </c>
      <c r="K495">
        <v>1.4</v>
      </c>
      <c r="L495">
        <v>2.8</v>
      </c>
      <c r="M495">
        <v>11.9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169083</v>
      </c>
      <c r="V495" t="s">
        <v>90</v>
      </c>
      <c r="X495" t="s">
        <v>301</v>
      </c>
      <c r="Y495">
        <v>5766.3865546218503</v>
      </c>
      <c r="Z495">
        <v>2020</v>
      </c>
      <c r="AA495">
        <v>1.94981227303502</v>
      </c>
      <c r="AB495">
        <v>0.11899999999999999</v>
      </c>
      <c r="AC495">
        <v>4.2263035558146296</v>
      </c>
    </row>
    <row r="496" spans="1:29" x14ac:dyDescent="0.3">
      <c r="A496">
        <v>2021</v>
      </c>
      <c r="B496">
        <v>192</v>
      </c>
      <c r="C496" t="s">
        <v>302</v>
      </c>
      <c r="D496">
        <v>53625.4</v>
      </c>
      <c r="E496">
        <v>0.3</v>
      </c>
      <c r="F496">
        <v>1668.5</v>
      </c>
      <c r="G496">
        <v>6115.2</v>
      </c>
      <c r="H496">
        <v>44349.8</v>
      </c>
      <c r="I496">
        <v>14203.1</v>
      </c>
      <c r="J496">
        <v>0</v>
      </c>
      <c r="K496">
        <v>3.1</v>
      </c>
      <c r="L496">
        <v>3.8</v>
      </c>
      <c r="M496">
        <v>11.7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75000</v>
      </c>
      <c r="V496" t="s">
        <v>90</v>
      </c>
      <c r="X496" t="s">
        <v>303</v>
      </c>
      <c r="Y496">
        <v>14260.6837606838</v>
      </c>
      <c r="Z496">
        <v>2020</v>
      </c>
      <c r="AA496">
        <v>1.20914637721027</v>
      </c>
      <c r="AB496">
        <v>0.11700000000000001</v>
      </c>
      <c r="AC496">
        <v>3.10993503146539</v>
      </c>
    </row>
    <row r="497" spans="1:29" x14ac:dyDescent="0.3">
      <c r="A497">
        <v>2021</v>
      </c>
      <c r="B497">
        <v>15</v>
      </c>
      <c r="C497" t="s">
        <v>246</v>
      </c>
      <c r="D497">
        <v>200734.4</v>
      </c>
      <c r="E497">
        <v>1.5</v>
      </c>
      <c r="F497">
        <v>22116.400000000001</v>
      </c>
      <c r="G497">
        <v>19.899999999999999</v>
      </c>
      <c r="H497">
        <v>347991.8</v>
      </c>
      <c r="I497">
        <v>246267.2</v>
      </c>
      <c r="J497">
        <v>0</v>
      </c>
      <c r="K497">
        <v>11</v>
      </c>
      <c r="L497">
        <v>6.4</v>
      </c>
      <c r="M497">
        <v>9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267937</v>
      </c>
      <c r="V497" t="s">
        <v>90</v>
      </c>
      <c r="X497" t="s">
        <v>248</v>
      </c>
      <c r="Y497">
        <v>245737.77777777801</v>
      </c>
      <c r="Z497">
        <v>2020</v>
      </c>
      <c r="AA497">
        <v>0.57683658063207199</v>
      </c>
      <c r="AB497">
        <v>0.09</v>
      </c>
      <c r="AC497">
        <v>1.4161103072832799</v>
      </c>
    </row>
    <row r="498" spans="1:29" x14ac:dyDescent="0.3">
      <c r="A498">
        <v>2020</v>
      </c>
      <c r="B498">
        <v>424</v>
      </c>
      <c r="C498" t="s">
        <v>308</v>
      </c>
      <c r="D498">
        <v>29509.5</v>
      </c>
      <c r="E498">
        <v>7.4</v>
      </c>
      <c r="F498">
        <v>162.80000000000001</v>
      </c>
      <c r="G498">
        <v>27.5</v>
      </c>
      <c r="H498">
        <v>11032.7</v>
      </c>
      <c r="I498">
        <v>2243.1</v>
      </c>
      <c r="J498">
        <v>0</v>
      </c>
      <c r="K498">
        <v>0.6</v>
      </c>
      <c r="L498">
        <v>1.5</v>
      </c>
      <c r="M498">
        <v>7.3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82955</v>
      </c>
      <c r="V498" t="s">
        <v>30</v>
      </c>
      <c r="X498" t="s">
        <v>309</v>
      </c>
      <c r="Y498">
        <v>2230.1369863013701</v>
      </c>
      <c r="Z498">
        <v>2019</v>
      </c>
      <c r="AA498">
        <v>2.67473057365831</v>
      </c>
      <c r="AB498">
        <v>7.2999999999999995E-2</v>
      </c>
      <c r="AC498">
        <v>4.9470952088452096</v>
      </c>
    </row>
    <row r="499" spans="1:29" x14ac:dyDescent="0.3">
      <c r="A499">
        <v>2020</v>
      </c>
      <c r="B499">
        <v>390</v>
      </c>
      <c r="C499" t="s">
        <v>297</v>
      </c>
      <c r="D499">
        <v>32102.799999999999</v>
      </c>
      <c r="E499">
        <v>10</v>
      </c>
      <c r="F499">
        <v>295.7</v>
      </c>
      <c r="G499">
        <v>56.5</v>
      </c>
      <c r="H499">
        <v>13007.4</v>
      </c>
      <c r="I499">
        <v>3439.7</v>
      </c>
      <c r="J499">
        <v>0</v>
      </c>
      <c r="K499">
        <v>0.9</v>
      </c>
      <c r="L499">
        <v>2.2999999999999998</v>
      </c>
      <c r="M499">
        <v>8.6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82374</v>
      </c>
      <c r="V499" t="s">
        <v>30</v>
      </c>
      <c r="X499" t="s">
        <v>299</v>
      </c>
      <c r="Y499">
        <v>3438.3720930232598</v>
      </c>
      <c r="Z499">
        <v>2019</v>
      </c>
      <c r="AA499">
        <v>2.4680412688162101</v>
      </c>
      <c r="AB499">
        <v>8.5999999999999993E-2</v>
      </c>
      <c r="AC499">
        <v>3.7830111599594201</v>
      </c>
    </row>
    <row r="500" spans="1:29" x14ac:dyDescent="0.3">
      <c r="A500">
        <v>2020</v>
      </c>
      <c r="B500">
        <v>365</v>
      </c>
      <c r="C500" t="s">
        <v>225</v>
      </c>
      <c r="D500">
        <v>34102.6</v>
      </c>
      <c r="E500">
        <v>1.6</v>
      </c>
      <c r="F500">
        <v>501.5</v>
      </c>
      <c r="G500">
        <v>6.2</v>
      </c>
      <c r="H500">
        <v>21455.9</v>
      </c>
      <c r="I500">
        <v>4388.8999999999996</v>
      </c>
      <c r="J500">
        <v>0</v>
      </c>
      <c r="K500">
        <v>1.5</v>
      </c>
      <c r="L500">
        <v>2.2999999999999998</v>
      </c>
      <c r="M500">
        <v>11.4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112421</v>
      </c>
      <c r="V500" t="s">
        <v>30</v>
      </c>
      <c r="X500" t="s">
        <v>227</v>
      </c>
      <c r="Y500">
        <v>4399.1228070175403</v>
      </c>
      <c r="Z500">
        <v>2019</v>
      </c>
      <c r="AA500">
        <v>1.58942761664624</v>
      </c>
      <c r="AB500">
        <v>0.114</v>
      </c>
      <c r="AC500">
        <v>4.8773132602193403</v>
      </c>
    </row>
    <row r="501" spans="1:29" x14ac:dyDescent="0.3">
      <c r="A501">
        <v>2020</v>
      </c>
      <c r="B501">
        <v>259</v>
      </c>
      <c r="C501" t="s">
        <v>300</v>
      </c>
      <c r="D501">
        <v>44453.3</v>
      </c>
      <c r="E501">
        <v>13.3</v>
      </c>
      <c r="F501">
        <v>368.7</v>
      </c>
      <c r="G501">
        <v>-23.6</v>
      </c>
      <c r="H501">
        <v>19011.900000000001</v>
      </c>
      <c r="I501">
        <v>4881.2</v>
      </c>
      <c r="J501">
        <v>0</v>
      </c>
      <c r="K501">
        <v>0.8</v>
      </c>
      <c r="L501">
        <v>1.9</v>
      </c>
      <c r="M501">
        <v>7.6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156477</v>
      </c>
      <c r="V501" t="s">
        <v>90</v>
      </c>
      <c r="X501" t="s">
        <v>301</v>
      </c>
      <c r="Y501">
        <v>4851.3157894736796</v>
      </c>
      <c r="Z501">
        <v>2019</v>
      </c>
      <c r="AA501">
        <v>2.3381829275348598</v>
      </c>
      <c r="AB501">
        <v>7.5999999999999998E-2</v>
      </c>
      <c r="AC501">
        <v>3.9189161920260398</v>
      </c>
    </row>
    <row r="502" spans="1:29" x14ac:dyDescent="0.3">
      <c r="A502">
        <v>2020</v>
      </c>
      <c r="B502">
        <v>185</v>
      </c>
      <c r="C502" t="s">
        <v>302</v>
      </c>
      <c r="D502">
        <v>55757.4</v>
      </c>
      <c r="E502">
        <v>2.7</v>
      </c>
      <c r="F502">
        <v>1127.2</v>
      </c>
      <c r="G502">
        <v>-26.2</v>
      </c>
      <c r="H502">
        <v>39731.5</v>
      </c>
      <c r="I502">
        <v>12775.2</v>
      </c>
      <c r="J502">
        <v>0</v>
      </c>
      <c r="K502">
        <v>2</v>
      </c>
      <c r="L502">
        <v>2.8</v>
      </c>
      <c r="M502">
        <v>8.8000000000000007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72600</v>
      </c>
      <c r="V502" t="s">
        <v>90</v>
      </c>
      <c r="X502" t="s">
        <v>303</v>
      </c>
      <c r="Y502">
        <v>12809.090909090901</v>
      </c>
      <c r="Z502">
        <v>2019</v>
      </c>
      <c r="AA502">
        <v>1.40335502057561</v>
      </c>
      <c r="AB502">
        <v>8.7999999999999995E-2</v>
      </c>
      <c r="AC502">
        <v>3.1018204400283902</v>
      </c>
    </row>
    <row r="503" spans="1:29" x14ac:dyDescent="0.3">
      <c r="A503">
        <v>2019</v>
      </c>
      <c r="B503">
        <v>424</v>
      </c>
      <c r="C503" t="s">
        <v>308</v>
      </c>
      <c r="D503">
        <v>29509.5</v>
      </c>
      <c r="E503">
        <v>7.4</v>
      </c>
      <c r="F503">
        <v>162.80000000000001</v>
      </c>
      <c r="G503">
        <v>27.5</v>
      </c>
      <c r="H503">
        <v>11032.7</v>
      </c>
      <c r="I503">
        <v>2243.1</v>
      </c>
      <c r="J503">
        <v>0</v>
      </c>
      <c r="K503">
        <v>0.6</v>
      </c>
      <c r="L503">
        <v>1.5</v>
      </c>
      <c r="M503">
        <v>7.3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82955</v>
      </c>
      <c r="V503" t="s">
        <v>30</v>
      </c>
      <c r="X503" t="s">
        <v>309</v>
      </c>
      <c r="Y503">
        <v>2230.1369863013701</v>
      </c>
      <c r="Z503">
        <v>2018</v>
      </c>
      <c r="AA503">
        <v>2.67473057365831</v>
      </c>
      <c r="AB503">
        <v>7.2999999999999995E-2</v>
      </c>
      <c r="AC503">
        <v>4.9470952088452096</v>
      </c>
    </row>
    <row r="504" spans="1:29" x14ac:dyDescent="0.3">
      <c r="A504">
        <v>2019</v>
      </c>
      <c r="B504">
        <v>390</v>
      </c>
      <c r="C504" t="s">
        <v>297</v>
      </c>
      <c r="D504">
        <v>32102.799999999999</v>
      </c>
      <c r="E504">
        <v>10</v>
      </c>
      <c r="F504">
        <v>295.7</v>
      </c>
      <c r="G504">
        <v>56.5</v>
      </c>
      <c r="H504">
        <v>13007.4</v>
      </c>
      <c r="I504">
        <v>3439.7</v>
      </c>
      <c r="J504">
        <v>0</v>
      </c>
      <c r="K504">
        <v>0.9</v>
      </c>
      <c r="L504">
        <v>2.2999999999999998</v>
      </c>
      <c r="M504">
        <v>8.6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82374</v>
      </c>
      <c r="V504" t="s">
        <v>30</v>
      </c>
      <c r="X504" t="s">
        <v>299</v>
      </c>
      <c r="Y504">
        <v>3438.3720930232598</v>
      </c>
      <c r="Z504">
        <v>2018</v>
      </c>
      <c r="AA504">
        <v>2.4680412688162101</v>
      </c>
      <c r="AB504">
        <v>8.5999999999999993E-2</v>
      </c>
      <c r="AC504">
        <v>3.7830111599594201</v>
      </c>
    </row>
    <row r="505" spans="1:29" x14ac:dyDescent="0.3">
      <c r="A505">
        <v>2019</v>
      </c>
      <c r="B505">
        <v>365</v>
      </c>
      <c r="C505" t="s">
        <v>225</v>
      </c>
      <c r="D505">
        <v>34102.6</v>
      </c>
      <c r="E505">
        <v>1.6</v>
      </c>
      <c r="F505">
        <v>501.5</v>
      </c>
      <c r="G505">
        <v>6.2</v>
      </c>
      <c r="H505">
        <v>21455.9</v>
      </c>
      <c r="I505">
        <v>4388.8999999999996</v>
      </c>
      <c r="J505">
        <v>0</v>
      </c>
      <c r="K505">
        <v>1.5</v>
      </c>
      <c r="L505">
        <v>2.2999999999999998</v>
      </c>
      <c r="M505">
        <v>11.4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112421</v>
      </c>
      <c r="V505" t="s">
        <v>30</v>
      </c>
      <c r="X505" t="s">
        <v>227</v>
      </c>
      <c r="Y505">
        <v>4399.1228070175403</v>
      </c>
      <c r="Z505">
        <v>2018</v>
      </c>
      <c r="AA505">
        <v>1.58942761664624</v>
      </c>
      <c r="AB505">
        <v>0.114</v>
      </c>
      <c r="AC505">
        <v>4.8773132602193403</v>
      </c>
    </row>
    <row r="506" spans="1:29" x14ac:dyDescent="0.3">
      <c r="A506">
        <v>2019</v>
      </c>
      <c r="B506">
        <v>259</v>
      </c>
      <c r="C506" t="s">
        <v>300</v>
      </c>
      <c r="D506">
        <v>44453.3</v>
      </c>
      <c r="E506">
        <v>13.3</v>
      </c>
      <c r="F506">
        <v>368.7</v>
      </c>
      <c r="G506">
        <v>-23.6</v>
      </c>
      <c r="H506">
        <v>19011.900000000001</v>
      </c>
      <c r="I506">
        <v>4881.2</v>
      </c>
      <c r="J506">
        <v>0</v>
      </c>
      <c r="K506">
        <v>0.8</v>
      </c>
      <c r="L506">
        <v>1.9</v>
      </c>
      <c r="M506">
        <v>7.6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156477</v>
      </c>
      <c r="V506" t="s">
        <v>90</v>
      </c>
      <c r="X506" t="s">
        <v>301</v>
      </c>
      <c r="Y506">
        <v>4851.3157894736796</v>
      </c>
      <c r="Z506">
        <v>2018</v>
      </c>
      <c r="AA506">
        <v>2.3381829275348598</v>
      </c>
      <c r="AB506">
        <v>7.5999999999999998E-2</v>
      </c>
      <c r="AC506">
        <v>3.9189161920260398</v>
      </c>
    </row>
    <row r="507" spans="1:29" x14ac:dyDescent="0.3">
      <c r="A507">
        <v>2019</v>
      </c>
      <c r="B507">
        <v>185</v>
      </c>
      <c r="C507" t="s">
        <v>302</v>
      </c>
      <c r="D507">
        <v>55757.4</v>
      </c>
      <c r="E507">
        <v>2.7</v>
      </c>
      <c r="F507">
        <v>1127.2</v>
      </c>
      <c r="G507">
        <v>-26.2</v>
      </c>
      <c r="H507">
        <v>39731.5</v>
      </c>
      <c r="I507">
        <v>12775.2</v>
      </c>
      <c r="J507">
        <v>0</v>
      </c>
      <c r="K507">
        <v>2</v>
      </c>
      <c r="L507">
        <v>2.8</v>
      </c>
      <c r="M507">
        <v>8.8000000000000007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72600</v>
      </c>
      <c r="V507" t="s">
        <v>90</v>
      </c>
      <c r="X507" t="s">
        <v>303</v>
      </c>
      <c r="Y507">
        <v>12809.090909090901</v>
      </c>
      <c r="Z507">
        <v>2018</v>
      </c>
      <c r="AA507">
        <v>1.40335502057561</v>
      </c>
      <c r="AB507">
        <v>8.7999999999999995E-2</v>
      </c>
      <c r="AC507">
        <v>3.1018204400283902</v>
      </c>
    </row>
    <row r="508" spans="1:29" x14ac:dyDescent="0.3">
      <c r="A508">
        <v>2018</v>
      </c>
      <c r="B508">
        <v>424</v>
      </c>
      <c r="C508" t="s">
        <v>308</v>
      </c>
      <c r="D508">
        <v>29509.5</v>
      </c>
      <c r="E508">
        <v>7.4</v>
      </c>
      <c r="F508">
        <v>162.80000000000001</v>
      </c>
      <c r="G508">
        <v>27.5</v>
      </c>
      <c r="H508">
        <v>11032.7</v>
      </c>
      <c r="I508">
        <v>2243.1</v>
      </c>
      <c r="J508">
        <v>0</v>
      </c>
      <c r="K508">
        <v>0.6</v>
      </c>
      <c r="L508">
        <v>1.5</v>
      </c>
      <c r="M508">
        <v>7.3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82955</v>
      </c>
      <c r="V508" t="s">
        <v>30</v>
      </c>
      <c r="X508" t="s">
        <v>309</v>
      </c>
      <c r="Y508">
        <v>2230.1369863013701</v>
      </c>
      <c r="Z508">
        <v>2017</v>
      </c>
      <c r="AA508">
        <v>2.67473057365831</v>
      </c>
      <c r="AB508">
        <v>7.2999999999999995E-2</v>
      </c>
      <c r="AC508">
        <v>4.9470952088452096</v>
      </c>
    </row>
    <row r="509" spans="1:29" x14ac:dyDescent="0.3">
      <c r="A509">
        <v>2018</v>
      </c>
      <c r="B509">
        <v>390</v>
      </c>
      <c r="C509" t="s">
        <v>297</v>
      </c>
      <c r="D509">
        <v>32102.799999999999</v>
      </c>
      <c r="E509">
        <v>10</v>
      </c>
      <c r="F509">
        <v>295.7</v>
      </c>
      <c r="G509">
        <v>56.5</v>
      </c>
      <c r="H509">
        <v>13007.4</v>
      </c>
      <c r="I509">
        <v>3439.7</v>
      </c>
      <c r="J509">
        <v>0</v>
      </c>
      <c r="K509">
        <v>0.9</v>
      </c>
      <c r="L509">
        <v>2.2999999999999998</v>
      </c>
      <c r="M509">
        <v>8.6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82374</v>
      </c>
      <c r="V509" t="s">
        <v>30</v>
      </c>
      <c r="X509" t="s">
        <v>299</v>
      </c>
      <c r="Y509">
        <v>3438.3720930232598</v>
      </c>
      <c r="Z509">
        <v>2017</v>
      </c>
      <c r="AA509">
        <v>2.4680412688162101</v>
      </c>
      <c r="AB509">
        <v>8.5999999999999993E-2</v>
      </c>
      <c r="AC509">
        <v>3.7830111599594201</v>
      </c>
    </row>
    <row r="510" spans="1:29" x14ac:dyDescent="0.3">
      <c r="A510">
        <v>2018</v>
      </c>
      <c r="B510">
        <v>365</v>
      </c>
      <c r="C510" t="s">
        <v>225</v>
      </c>
      <c r="D510">
        <v>34102.6</v>
      </c>
      <c r="E510">
        <v>1.6</v>
      </c>
      <c r="F510">
        <v>501.5</v>
      </c>
      <c r="G510">
        <v>6.2</v>
      </c>
      <c r="H510">
        <v>21455.9</v>
      </c>
      <c r="I510">
        <v>4388.8999999999996</v>
      </c>
      <c r="J510">
        <v>0</v>
      </c>
      <c r="K510">
        <v>1.5</v>
      </c>
      <c r="L510">
        <v>2.2999999999999998</v>
      </c>
      <c r="M510">
        <v>11.4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112421</v>
      </c>
      <c r="V510" t="s">
        <v>30</v>
      </c>
      <c r="X510" t="s">
        <v>227</v>
      </c>
      <c r="Y510">
        <v>4399.1228070175403</v>
      </c>
      <c r="Z510">
        <v>2017</v>
      </c>
      <c r="AA510">
        <v>1.58942761664624</v>
      </c>
      <c r="AB510">
        <v>0.114</v>
      </c>
      <c r="AC510">
        <v>4.8773132602193403</v>
      </c>
    </row>
    <row r="511" spans="1:29" x14ac:dyDescent="0.3">
      <c r="A511">
        <v>2018</v>
      </c>
      <c r="B511">
        <v>259</v>
      </c>
      <c r="C511" t="s">
        <v>300</v>
      </c>
      <c r="D511">
        <v>44453.3</v>
      </c>
      <c r="E511">
        <v>13.3</v>
      </c>
      <c r="F511">
        <v>368.7</v>
      </c>
      <c r="G511">
        <v>-23.6</v>
      </c>
      <c r="H511">
        <v>19011.900000000001</v>
      </c>
      <c r="I511">
        <v>4881.2</v>
      </c>
      <c r="J511">
        <v>0</v>
      </c>
      <c r="K511">
        <v>0.8</v>
      </c>
      <c r="L511">
        <v>1.9</v>
      </c>
      <c r="M511">
        <v>7.6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156477</v>
      </c>
      <c r="V511" t="s">
        <v>90</v>
      </c>
      <c r="X511" t="s">
        <v>301</v>
      </c>
      <c r="Y511">
        <v>4851.3157894736796</v>
      </c>
      <c r="Z511">
        <v>2017</v>
      </c>
      <c r="AA511">
        <v>2.3381829275348598</v>
      </c>
      <c r="AB511">
        <v>7.5999999999999998E-2</v>
      </c>
      <c r="AC511">
        <v>3.9189161920260398</v>
      </c>
    </row>
    <row r="512" spans="1:29" x14ac:dyDescent="0.3">
      <c r="A512">
        <v>2018</v>
      </c>
      <c r="B512">
        <v>185</v>
      </c>
      <c r="C512" t="s">
        <v>302</v>
      </c>
      <c r="D512">
        <v>55757.4</v>
      </c>
      <c r="E512">
        <v>2.7</v>
      </c>
      <c r="F512">
        <v>1127.2</v>
      </c>
      <c r="G512">
        <v>-26.2</v>
      </c>
      <c r="H512">
        <v>39731.5</v>
      </c>
      <c r="I512">
        <v>12775.2</v>
      </c>
      <c r="J512">
        <v>0</v>
      </c>
      <c r="K512">
        <v>2</v>
      </c>
      <c r="L512">
        <v>2.8</v>
      </c>
      <c r="M512">
        <v>8.8000000000000007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72600</v>
      </c>
      <c r="V512" t="s">
        <v>90</v>
      </c>
      <c r="X512" t="s">
        <v>303</v>
      </c>
      <c r="Y512">
        <v>12809.090909090901</v>
      </c>
      <c r="Z512">
        <v>2017</v>
      </c>
      <c r="AA512">
        <v>1.40335502057561</v>
      </c>
      <c r="AB512">
        <v>8.7999999999999995E-2</v>
      </c>
      <c r="AC512">
        <v>3.1018204400283902</v>
      </c>
    </row>
    <row r="513" spans="1:29" x14ac:dyDescent="0.3">
      <c r="A513">
        <v>2016</v>
      </c>
      <c r="B513">
        <v>400</v>
      </c>
      <c r="C513" t="s">
        <v>297</v>
      </c>
      <c r="D513">
        <v>26694.9</v>
      </c>
      <c r="E513">
        <v>-4.4000000000000004</v>
      </c>
      <c r="F513">
        <v>273.60000000000002</v>
      </c>
      <c r="G513">
        <v>17.899999999999999</v>
      </c>
      <c r="H513">
        <v>9985.2999999999993</v>
      </c>
      <c r="I513">
        <v>3159.9</v>
      </c>
      <c r="J513">
        <v>0</v>
      </c>
      <c r="K513">
        <v>1</v>
      </c>
      <c r="L513">
        <v>2.7</v>
      </c>
      <c r="M513">
        <v>8.6999999999999993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72796</v>
      </c>
      <c r="V513" t="s">
        <v>30</v>
      </c>
      <c r="X513" t="s">
        <v>299</v>
      </c>
      <c r="Y513">
        <v>3144.8275862068999</v>
      </c>
      <c r="Z513">
        <v>2015</v>
      </c>
      <c r="AA513">
        <v>2.6734199272931201</v>
      </c>
      <c r="AB513">
        <v>8.6999999999999994E-2</v>
      </c>
      <c r="AC513">
        <v>3.1751502192982399</v>
      </c>
    </row>
    <row r="514" spans="1:29" x14ac:dyDescent="0.3">
      <c r="A514">
        <v>2016</v>
      </c>
      <c r="B514">
        <v>326</v>
      </c>
      <c r="C514" t="s">
        <v>225</v>
      </c>
      <c r="D514">
        <v>31734.3</v>
      </c>
      <c r="E514">
        <v>3.8</v>
      </c>
      <c r="F514">
        <v>561.70000000000005</v>
      </c>
      <c r="G514">
        <v>-9.9</v>
      </c>
      <c r="H514">
        <v>16186.3</v>
      </c>
      <c r="I514">
        <v>4042</v>
      </c>
      <c r="J514">
        <v>0</v>
      </c>
      <c r="K514">
        <v>1.8</v>
      </c>
      <c r="L514">
        <v>3.5</v>
      </c>
      <c r="M514">
        <v>13.9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90167</v>
      </c>
      <c r="V514" t="s">
        <v>30</v>
      </c>
      <c r="X514" t="s">
        <v>227</v>
      </c>
      <c r="Y514">
        <v>4041.0071942446002</v>
      </c>
      <c r="Z514">
        <v>2015</v>
      </c>
      <c r="AA514">
        <v>1.96056541643242</v>
      </c>
      <c r="AB514">
        <v>0.13900000000000001</v>
      </c>
      <c r="AC514">
        <v>4.0055113049670599</v>
      </c>
    </row>
    <row r="515" spans="1:29" x14ac:dyDescent="0.3">
      <c r="A515">
        <v>2016</v>
      </c>
      <c r="B515">
        <v>259</v>
      </c>
      <c r="C515" t="s">
        <v>300</v>
      </c>
      <c r="D515">
        <v>38238.9</v>
      </c>
      <c r="E515">
        <v>13.6</v>
      </c>
      <c r="F515">
        <v>750.2</v>
      </c>
      <c r="G515">
        <v>55.1</v>
      </c>
      <c r="H515">
        <v>14496.7</v>
      </c>
      <c r="I515">
        <v>4579</v>
      </c>
      <c r="J515">
        <v>0</v>
      </c>
      <c r="K515">
        <v>2</v>
      </c>
      <c r="L515">
        <v>5.2</v>
      </c>
      <c r="M515">
        <v>16.399999999999999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196251</v>
      </c>
      <c r="V515" t="s">
        <v>30</v>
      </c>
      <c r="X515" t="s">
        <v>301</v>
      </c>
      <c r="Y515">
        <v>4574.3902439024396</v>
      </c>
      <c r="Z515">
        <v>2015</v>
      </c>
      <c r="AA515">
        <v>2.6377658363627599</v>
      </c>
      <c r="AB515">
        <v>0.16400000000000001</v>
      </c>
      <c r="AC515">
        <v>3.1690999733404399</v>
      </c>
    </row>
    <row r="516" spans="1:29" x14ac:dyDescent="0.3">
      <c r="A516">
        <v>2014</v>
      </c>
      <c r="B516">
        <v>375</v>
      </c>
      <c r="C516" t="s">
        <v>300</v>
      </c>
      <c r="D516">
        <v>31999.1</v>
      </c>
      <c r="E516">
        <v>7.3</v>
      </c>
      <c r="F516">
        <v>321.89999999999998</v>
      </c>
      <c r="G516">
        <v>55.9</v>
      </c>
      <c r="H516">
        <v>13956.2</v>
      </c>
      <c r="I516">
        <v>3600.8018999999999</v>
      </c>
      <c r="J516">
        <v>0</v>
      </c>
      <c r="K516">
        <v>1.0019</v>
      </c>
      <c r="L516">
        <v>2.3018999999999998</v>
      </c>
      <c r="M516">
        <v>8.9018999999999995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187300</v>
      </c>
      <c r="V516" t="s">
        <v>30</v>
      </c>
      <c r="X516" t="s">
        <v>301</v>
      </c>
      <c r="Y516">
        <v>3616.0819600310101</v>
      </c>
      <c r="Z516">
        <v>2013</v>
      </c>
      <c r="AA516">
        <v>2.2928232613462098</v>
      </c>
      <c r="AB516">
        <v>8.8999999999999996E-2</v>
      </c>
      <c r="AC516">
        <v>3.8594811053122098</v>
      </c>
    </row>
    <row r="517" spans="1:29" x14ac:dyDescent="0.3">
      <c r="A517">
        <v>2014</v>
      </c>
      <c r="B517">
        <v>194</v>
      </c>
      <c r="C517" t="s">
        <v>302</v>
      </c>
      <c r="D517">
        <v>53118.3</v>
      </c>
      <c r="E517">
        <v>17.399999999999999</v>
      </c>
      <c r="F517">
        <v>161.5</v>
      </c>
      <c r="G517">
        <v>172.4</v>
      </c>
      <c r="H517">
        <v>33669.5</v>
      </c>
      <c r="I517">
        <v>11125.1019</v>
      </c>
      <c r="J517">
        <v>0</v>
      </c>
      <c r="K517">
        <v>0.3019</v>
      </c>
      <c r="L517">
        <v>0.50190000000000001</v>
      </c>
      <c r="M517">
        <v>1.5019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85905</v>
      </c>
      <c r="V517" t="s">
        <v>90</v>
      </c>
      <c r="X517" t="s">
        <v>303</v>
      </c>
      <c r="Y517">
        <v>10753.046141553999</v>
      </c>
      <c r="Z517">
        <v>2013</v>
      </c>
      <c r="AA517">
        <v>1.57763851557047</v>
      </c>
      <c r="AB517">
        <v>1.4999999999999999E-2</v>
      </c>
      <c r="AC517">
        <v>3.1311592600619198</v>
      </c>
    </row>
    <row r="518" spans="1:29" x14ac:dyDescent="0.3">
      <c r="A518">
        <v>2013</v>
      </c>
      <c r="B518">
        <v>384</v>
      </c>
      <c r="C518" t="s">
        <v>300</v>
      </c>
      <c r="D518">
        <v>29824.7</v>
      </c>
      <c r="E518">
        <v>46.1</v>
      </c>
      <c r="F518">
        <v>206.4</v>
      </c>
      <c r="G518">
        <v>5346</v>
      </c>
      <c r="H518">
        <v>13480.3</v>
      </c>
      <c r="I518">
        <v>3308.7</v>
      </c>
      <c r="J518">
        <v>0</v>
      </c>
      <c r="K518">
        <v>0.7</v>
      </c>
      <c r="L518">
        <v>1.5313000000000001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177948</v>
      </c>
      <c r="V518" t="s">
        <v>30</v>
      </c>
      <c r="X518" t="s">
        <v>301</v>
      </c>
      <c r="Y518" t="s">
        <v>329</v>
      </c>
      <c r="Z518">
        <v>2012</v>
      </c>
      <c r="AA518">
        <v>2.2124655979466299</v>
      </c>
      <c r="AB518">
        <v>0</v>
      </c>
      <c r="AC518">
        <v>0</v>
      </c>
    </row>
    <row r="519" spans="1:29" x14ac:dyDescent="0.3">
      <c r="A519">
        <v>2013</v>
      </c>
      <c r="B519">
        <v>257</v>
      </c>
      <c r="C519" t="s">
        <v>206</v>
      </c>
      <c r="D519">
        <v>40683</v>
      </c>
      <c r="E519">
        <v>0.3</v>
      </c>
      <c r="F519">
        <v>3485.1</v>
      </c>
      <c r="G519">
        <v>-12.3</v>
      </c>
      <c r="H519">
        <v>69413.7</v>
      </c>
      <c r="I519">
        <v>14885.6</v>
      </c>
      <c r="J519">
        <v>0</v>
      </c>
      <c r="K519">
        <v>8.6</v>
      </c>
      <c r="L519">
        <v>5.0206999999999997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24598</v>
      </c>
      <c r="V519" t="s">
        <v>44</v>
      </c>
      <c r="X519" t="s">
        <v>208</v>
      </c>
      <c r="Y519" t="s">
        <v>329</v>
      </c>
      <c r="Z519">
        <v>2012</v>
      </c>
      <c r="AA519">
        <v>0.58609467583488595</v>
      </c>
      <c r="AB519">
        <v>0</v>
      </c>
      <c r="AC519">
        <v>0</v>
      </c>
    </row>
    <row r="520" spans="1:29" x14ac:dyDescent="0.3">
      <c r="A520">
        <v>2023</v>
      </c>
      <c r="B520">
        <v>368</v>
      </c>
      <c r="C520" t="s">
        <v>312</v>
      </c>
      <c r="D520">
        <v>40326.300000000003</v>
      </c>
      <c r="E520">
        <v>-6.5</v>
      </c>
      <c r="F520">
        <v>-501.1</v>
      </c>
      <c r="G520">
        <v>0</v>
      </c>
      <c r="H520">
        <v>61129.3</v>
      </c>
      <c r="I520">
        <v>10447.9</v>
      </c>
      <c r="J520">
        <v>0</v>
      </c>
      <c r="K520">
        <v>-1.2</v>
      </c>
      <c r="L520">
        <v>-0.8</v>
      </c>
      <c r="M520">
        <v>-4.8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184940</v>
      </c>
      <c r="V520" t="s">
        <v>90</v>
      </c>
      <c r="X520" t="s">
        <v>313</v>
      </c>
      <c r="Y520">
        <v>10439.583333333299</v>
      </c>
      <c r="Z520">
        <v>2022</v>
      </c>
      <c r="AA520">
        <v>0.65968856178624702</v>
      </c>
      <c r="AB520">
        <v>-4.8000000000000001E-2</v>
      </c>
      <c r="AC520">
        <v>5.8555306326082599</v>
      </c>
    </row>
    <row r="521" spans="1:29" x14ac:dyDescent="0.3">
      <c r="A521">
        <v>2022</v>
      </c>
      <c r="B521">
        <v>324</v>
      </c>
      <c r="C521" t="s">
        <v>312</v>
      </c>
      <c r="D521">
        <v>43118.400000000001</v>
      </c>
      <c r="E521">
        <v>20</v>
      </c>
      <c r="F521">
        <v>-158.1</v>
      </c>
      <c r="G521">
        <v>0</v>
      </c>
      <c r="H521">
        <v>62094.3</v>
      </c>
      <c r="I521">
        <v>10515.5</v>
      </c>
      <c r="J521">
        <v>0</v>
      </c>
      <c r="K521">
        <v>-0.4</v>
      </c>
      <c r="L521">
        <v>-0.3</v>
      </c>
      <c r="M521">
        <v>-1.5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191126</v>
      </c>
      <c r="V521" t="s">
        <v>90</v>
      </c>
      <c r="X521" t="s">
        <v>313</v>
      </c>
      <c r="Y521">
        <v>10540</v>
      </c>
      <c r="Z521">
        <v>2021</v>
      </c>
      <c r="AA521">
        <v>0.69440190162382098</v>
      </c>
      <c r="AB521">
        <v>-1.4999999999999999E-2</v>
      </c>
      <c r="AC521">
        <v>5.8912998102466796</v>
      </c>
    </row>
    <row r="522" spans="1:29" x14ac:dyDescent="0.3">
      <c r="A522">
        <v>2023</v>
      </c>
      <c r="B522">
        <v>479</v>
      </c>
      <c r="C522" t="s">
        <v>314</v>
      </c>
      <c r="D522">
        <v>31817.4</v>
      </c>
      <c r="E522">
        <v>33.299999999999997</v>
      </c>
      <c r="F522">
        <v>1362.2</v>
      </c>
      <c r="G522">
        <v>24.3</v>
      </c>
      <c r="H522">
        <v>21513.7</v>
      </c>
      <c r="I522">
        <v>6574.1</v>
      </c>
      <c r="J522">
        <v>0</v>
      </c>
      <c r="K522">
        <v>4.3</v>
      </c>
      <c r="L522">
        <v>6.3</v>
      </c>
      <c r="M522">
        <v>20.7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236932</v>
      </c>
      <c r="V522" t="s">
        <v>90</v>
      </c>
      <c r="X522" t="s">
        <v>315</v>
      </c>
      <c r="Y522">
        <v>6580.6763285024199</v>
      </c>
      <c r="Z522">
        <v>2022</v>
      </c>
      <c r="AA522">
        <v>1.4789366775589501</v>
      </c>
      <c r="AB522">
        <v>0.20699999999999999</v>
      </c>
      <c r="AC522">
        <v>3.2692232418147098</v>
      </c>
    </row>
    <row r="523" spans="1:29" x14ac:dyDescent="0.3">
      <c r="A523">
        <v>2023</v>
      </c>
      <c r="B523">
        <v>278</v>
      </c>
      <c r="C523" t="s">
        <v>277</v>
      </c>
      <c r="D523">
        <v>51393</v>
      </c>
      <c r="E523">
        <v>-3.5</v>
      </c>
      <c r="F523">
        <v>4393.3999999999996</v>
      </c>
      <c r="G523">
        <v>-0.8</v>
      </c>
      <c r="H523">
        <v>61264.800000000003</v>
      </c>
      <c r="I523">
        <v>20723.7</v>
      </c>
      <c r="J523">
        <v>0</v>
      </c>
      <c r="K523">
        <v>8.5</v>
      </c>
      <c r="L523">
        <v>7.2</v>
      </c>
      <c r="M523">
        <v>21.2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166243</v>
      </c>
      <c r="V523" t="s">
        <v>90</v>
      </c>
      <c r="X523" t="s">
        <v>316</v>
      </c>
      <c r="Y523">
        <v>20723.584905660398</v>
      </c>
      <c r="Z523">
        <v>2022</v>
      </c>
      <c r="AA523">
        <v>0.83886669017119098</v>
      </c>
      <c r="AB523">
        <v>0.21199999999999999</v>
      </c>
      <c r="AC523">
        <v>2.9562838803660001</v>
      </c>
    </row>
    <row r="524" spans="1:29" x14ac:dyDescent="0.3">
      <c r="A524">
        <v>2022</v>
      </c>
      <c r="B524">
        <v>487</v>
      </c>
      <c r="C524" t="s">
        <v>317</v>
      </c>
      <c r="D524">
        <v>29402.2</v>
      </c>
      <c r="E524">
        <v>19</v>
      </c>
      <c r="F524">
        <v>3575.6</v>
      </c>
      <c r="G524">
        <v>11.3</v>
      </c>
      <c r="H524">
        <v>50313.8</v>
      </c>
      <c r="I524">
        <v>16317.7</v>
      </c>
      <c r="J524">
        <v>0</v>
      </c>
      <c r="K524">
        <v>12.2</v>
      </c>
      <c r="L524">
        <v>7.1</v>
      </c>
      <c r="M524">
        <v>21.9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81884</v>
      </c>
      <c r="V524" t="s">
        <v>90</v>
      </c>
      <c r="X524" t="s">
        <v>318</v>
      </c>
      <c r="Y524">
        <v>16326.9406392694</v>
      </c>
      <c r="Z524">
        <v>2021</v>
      </c>
      <c r="AA524">
        <v>0.58437645337859601</v>
      </c>
      <c r="AB524">
        <v>0.219</v>
      </c>
      <c r="AC524">
        <v>3.0816428571428598</v>
      </c>
    </row>
    <row r="525" spans="1:29" x14ac:dyDescent="0.3">
      <c r="A525">
        <v>2022</v>
      </c>
      <c r="B525">
        <v>245</v>
      </c>
      <c r="C525" t="s">
        <v>277</v>
      </c>
      <c r="D525">
        <v>53231.5</v>
      </c>
      <c r="E525">
        <v>28.6</v>
      </c>
      <c r="F525">
        <v>4429.8</v>
      </c>
      <c r="G525">
        <v>12.3</v>
      </c>
      <c r="H525">
        <v>61073.7</v>
      </c>
      <c r="I525">
        <v>19657.8</v>
      </c>
      <c r="J525">
        <v>0</v>
      </c>
      <c r="K525">
        <v>8.3000000000000007</v>
      </c>
      <c r="L525">
        <v>7.3</v>
      </c>
      <c r="M525">
        <v>22.5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165799</v>
      </c>
      <c r="V525" t="s">
        <v>90</v>
      </c>
      <c r="X525" t="s">
        <v>316</v>
      </c>
      <c r="Y525">
        <v>19688</v>
      </c>
      <c r="Z525">
        <v>2021</v>
      </c>
      <c r="AA525">
        <v>0.87159448338646595</v>
      </c>
      <c r="AB525">
        <v>0.22500000000000001</v>
      </c>
      <c r="AC525">
        <v>3.1020774075578998</v>
      </c>
    </row>
    <row r="526" spans="1:29" x14ac:dyDescent="0.3">
      <c r="A526">
        <v>2021</v>
      </c>
      <c r="B526">
        <v>488</v>
      </c>
      <c r="C526" t="s">
        <v>317</v>
      </c>
      <c r="D526">
        <v>24709.7</v>
      </c>
      <c r="E526">
        <v>-14.9</v>
      </c>
      <c r="F526">
        <v>3213.8</v>
      </c>
      <c r="G526">
        <v>-10.1</v>
      </c>
      <c r="H526">
        <v>42792</v>
      </c>
      <c r="I526">
        <v>17653.7</v>
      </c>
      <c r="J526">
        <v>0</v>
      </c>
      <c r="K526">
        <v>13</v>
      </c>
      <c r="L526">
        <v>7.5</v>
      </c>
      <c r="M526">
        <v>18.2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83952</v>
      </c>
      <c r="V526" t="s">
        <v>90</v>
      </c>
      <c r="X526" t="s">
        <v>318</v>
      </c>
      <c r="Y526">
        <v>17658.241758241798</v>
      </c>
      <c r="Z526">
        <v>2020</v>
      </c>
      <c r="AA526">
        <v>0.57743737147130303</v>
      </c>
      <c r="AB526">
        <v>0.182</v>
      </c>
      <c r="AC526">
        <v>2.4233443275872801</v>
      </c>
    </row>
    <row r="527" spans="1:29" x14ac:dyDescent="0.3">
      <c r="A527">
        <v>2021</v>
      </c>
      <c r="B527">
        <v>288</v>
      </c>
      <c r="C527" t="s">
        <v>277</v>
      </c>
      <c r="D527">
        <v>41407.1</v>
      </c>
      <c r="E527">
        <v>2.4</v>
      </c>
      <c r="F527">
        <v>3945.3</v>
      </c>
      <c r="G527">
        <v>12.6</v>
      </c>
      <c r="H527">
        <v>55231.1</v>
      </c>
      <c r="I527">
        <v>18010.2</v>
      </c>
      <c r="J527">
        <v>0</v>
      </c>
      <c r="K527">
        <v>9.5</v>
      </c>
      <c r="L527">
        <v>7.1</v>
      </c>
      <c r="M527">
        <v>21.9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149239</v>
      </c>
      <c r="V527" t="s">
        <v>90</v>
      </c>
      <c r="X527" t="s">
        <v>316</v>
      </c>
      <c r="Y527">
        <v>18015.068493150698</v>
      </c>
      <c r="Z527">
        <v>2020</v>
      </c>
      <c r="AA527">
        <v>0.74970623434984995</v>
      </c>
      <c r="AB527">
        <v>0.219</v>
      </c>
      <c r="AC527">
        <v>3.06582792183104</v>
      </c>
    </row>
    <row r="528" spans="1:29" x14ac:dyDescent="0.3">
      <c r="A528">
        <v>2020</v>
      </c>
      <c r="B528">
        <v>448</v>
      </c>
      <c r="C528" t="s">
        <v>264</v>
      </c>
      <c r="D528">
        <v>27713.599999999999</v>
      </c>
      <c r="E528">
        <v>17.600000000000001</v>
      </c>
      <c r="F528">
        <v>1124.8</v>
      </c>
      <c r="G528">
        <v>9.8000000000000007</v>
      </c>
      <c r="H528">
        <v>24280.1</v>
      </c>
      <c r="I528">
        <v>5739</v>
      </c>
      <c r="J528">
        <v>0</v>
      </c>
      <c r="K528">
        <v>4.0999999999999996</v>
      </c>
      <c r="L528">
        <v>4.5999999999999996</v>
      </c>
      <c r="M528">
        <v>19.600000000000001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87447</v>
      </c>
      <c r="V528" t="s">
        <v>90</v>
      </c>
      <c r="X528" t="s">
        <v>274</v>
      </c>
      <c r="Y528">
        <v>5738.7755102040801</v>
      </c>
      <c r="Z528">
        <v>2019</v>
      </c>
      <c r="AA528">
        <v>1.1414121029155599</v>
      </c>
      <c r="AB528">
        <v>0.19600000000000001</v>
      </c>
      <c r="AC528">
        <v>4.2308851351351402</v>
      </c>
    </row>
    <row r="529" spans="1:29" x14ac:dyDescent="0.3">
      <c r="A529">
        <v>2020</v>
      </c>
      <c r="B529">
        <v>414</v>
      </c>
      <c r="C529" t="s">
        <v>319</v>
      </c>
      <c r="D529">
        <v>30239.4</v>
      </c>
      <c r="E529">
        <v>36.200000000000003</v>
      </c>
      <c r="F529">
        <v>3961.3</v>
      </c>
      <c r="G529">
        <v>19.5</v>
      </c>
      <c r="H529">
        <v>36592.699999999997</v>
      </c>
      <c r="I529">
        <v>13301.9</v>
      </c>
      <c r="J529">
        <v>0</v>
      </c>
      <c r="K529">
        <v>13.1</v>
      </c>
      <c r="L529">
        <v>10.8</v>
      </c>
      <c r="M529">
        <v>29.8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88800</v>
      </c>
      <c r="V529" t="s">
        <v>90</v>
      </c>
      <c r="X529" t="s">
        <v>318</v>
      </c>
      <c r="Y529">
        <v>13292.9530201342</v>
      </c>
      <c r="Z529">
        <v>2019</v>
      </c>
      <c r="AA529">
        <v>0.82637793876920795</v>
      </c>
      <c r="AB529">
        <v>0.29799999999999999</v>
      </c>
      <c r="AC529">
        <v>2.7527893873223399</v>
      </c>
    </row>
    <row r="530" spans="1:29" x14ac:dyDescent="0.3">
      <c r="A530">
        <v>2020</v>
      </c>
      <c r="B530">
        <v>312</v>
      </c>
      <c r="C530" t="s">
        <v>277</v>
      </c>
      <c r="D530">
        <v>39581.599999999999</v>
      </c>
      <c r="E530">
        <v>10.6</v>
      </c>
      <c r="F530">
        <v>3058.5</v>
      </c>
      <c r="G530">
        <v>19.600000000000001</v>
      </c>
      <c r="H530">
        <v>38408.5</v>
      </c>
      <c r="I530">
        <v>12099.6</v>
      </c>
      <c r="J530">
        <v>0</v>
      </c>
      <c r="K530">
        <v>7.7</v>
      </c>
      <c r="L530">
        <v>8</v>
      </c>
      <c r="M530">
        <v>25.3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114765</v>
      </c>
      <c r="V530" t="s">
        <v>90</v>
      </c>
      <c r="X530" t="s">
        <v>279</v>
      </c>
      <c r="Y530">
        <v>12088.932806324099</v>
      </c>
      <c r="Z530">
        <v>2019</v>
      </c>
      <c r="AA530">
        <v>1.0305427184086899</v>
      </c>
      <c r="AB530">
        <v>0.253</v>
      </c>
      <c r="AC530">
        <v>3.17716217099886</v>
      </c>
    </row>
    <row r="531" spans="1:29" x14ac:dyDescent="0.3">
      <c r="A531">
        <v>2019</v>
      </c>
      <c r="B531">
        <v>448</v>
      </c>
      <c r="C531" t="s">
        <v>264</v>
      </c>
      <c r="D531">
        <v>27713.599999999999</v>
      </c>
      <c r="E531">
        <v>17.600000000000001</v>
      </c>
      <c r="F531">
        <v>1124.8</v>
      </c>
      <c r="G531">
        <v>9.8000000000000007</v>
      </c>
      <c r="H531">
        <v>24280.1</v>
      </c>
      <c r="I531">
        <v>5739</v>
      </c>
      <c r="J531">
        <v>0</v>
      </c>
      <c r="K531">
        <v>4.0999999999999996</v>
      </c>
      <c r="L531">
        <v>4.5999999999999996</v>
      </c>
      <c r="M531">
        <v>19.600000000000001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87447</v>
      </c>
      <c r="V531" t="s">
        <v>90</v>
      </c>
      <c r="X531" t="s">
        <v>274</v>
      </c>
      <c r="Y531">
        <v>5738.7755102040801</v>
      </c>
      <c r="Z531">
        <v>2018</v>
      </c>
      <c r="AA531">
        <v>1.1414121029155599</v>
      </c>
      <c r="AB531">
        <v>0.19600000000000001</v>
      </c>
      <c r="AC531">
        <v>4.2308851351351402</v>
      </c>
    </row>
    <row r="532" spans="1:29" x14ac:dyDescent="0.3">
      <c r="A532">
        <v>2019</v>
      </c>
      <c r="B532">
        <v>414</v>
      </c>
      <c r="C532" t="s">
        <v>319</v>
      </c>
      <c r="D532">
        <v>30239.4</v>
      </c>
      <c r="E532">
        <v>36.200000000000003</v>
      </c>
      <c r="F532">
        <v>3961.3</v>
      </c>
      <c r="G532">
        <v>19.5</v>
      </c>
      <c r="H532">
        <v>36592.699999999997</v>
      </c>
      <c r="I532">
        <v>13301.9</v>
      </c>
      <c r="J532">
        <v>0</v>
      </c>
      <c r="K532">
        <v>13.1</v>
      </c>
      <c r="L532">
        <v>10.8</v>
      </c>
      <c r="M532">
        <v>29.8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88800</v>
      </c>
      <c r="V532" t="s">
        <v>90</v>
      </c>
      <c r="X532" t="s">
        <v>318</v>
      </c>
      <c r="Y532">
        <v>13292.9530201342</v>
      </c>
      <c r="Z532">
        <v>2018</v>
      </c>
      <c r="AA532">
        <v>0.82637793876920795</v>
      </c>
      <c r="AB532">
        <v>0.29799999999999999</v>
      </c>
      <c r="AC532">
        <v>2.7527893873223399</v>
      </c>
    </row>
    <row r="533" spans="1:29" x14ac:dyDescent="0.3">
      <c r="A533">
        <v>2019</v>
      </c>
      <c r="B533">
        <v>312</v>
      </c>
      <c r="C533" t="s">
        <v>277</v>
      </c>
      <c r="D533">
        <v>39581.599999999999</v>
      </c>
      <c r="E533">
        <v>10.6</v>
      </c>
      <c r="F533">
        <v>3058.5</v>
      </c>
      <c r="G533">
        <v>19.600000000000001</v>
      </c>
      <c r="H533">
        <v>38408.5</v>
      </c>
      <c r="I533">
        <v>12099.6</v>
      </c>
      <c r="J533">
        <v>0</v>
      </c>
      <c r="K533">
        <v>7.7</v>
      </c>
      <c r="L533">
        <v>8</v>
      </c>
      <c r="M533">
        <v>25.3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114765</v>
      </c>
      <c r="V533" t="s">
        <v>90</v>
      </c>
      <c r="X533" t="s">
        <v>279</v>
      </c>
      <c r="Y533">
        <v>12088.932806324099</v>
      </c>
      <c r="Z533">
        <v>2018</v>
      </c>
      <c r="AA533">
        <v>1.0305427184086899</v>
      </c>
      <c r="AB533">
        <v>0.253</v>
      </c>
      <c r="AC533">
        <v>3.17716217099886</v>
      </c>
    </row>
    <row r="534" spans="1:29" x14ac:dyDescent="0.3">
      <c r="A534">
        <v>2018</v>
      </c>
      <c r="B534">
        <v>448</v>
      </c>
      <c r="C534" t="s">
        <v>264</v>
      </c>
      <c r="D534">
        <v>27713.599999999999</v>
      </c>
      <c r="E534">
        <v>17.600000000000001</v>
      </c>
      <c r="F534">
        <v>1124.8</v>
      </c>
      <c r="G534">
        <v>9.8000000000000007</v>
      </c>
      <c r="H534">
        <v>24280.1</v>
      </c>
      <c r="I534">
        <v>5739</v>
      </c>
      <c r="J534">
        <v>0</v>
      </c>
      <c r="K534">
        <v>4.0999999999999996</v>
      </c>
      <c r="L534">
        <v>4.5999999999999996</v>
      </c>
      <c r="M534">
        <v>19.600000000000001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87447</v>
      </c>
      <c r="V534" t="s">
        <v>90</v>
      </c>
      <c r="X534" t="s">
        <v>274</v>
      </c>
      <c r="Y534">
        <v>5738.7755102040801</v>
      </c>
      <c r="Z534">
        <v>2017</v>
      </c>
      <c r="AA534">
        <v>1.1414121029155599</v>
      </c>
      <c r="AB534">
        <v>0.19600000000000001</v>
      </c>
      <c r="AC534">
        <v>4.2308851351351402</v>
      </c>
    </row>
    <row r="535" spans="1:29" x14ac:dyDescent="0.3">
      <c r="A535">
        <v>2018</v>
      </c>
      <c r="B535">
        <v>414</v>
      </c>
      <c r="C535" t="s">
        <v>319</v>
      </c>
      <c r="D535">
        <v>30239.4</v>
      </c>
      <c r="E535">
        <v>36.200000000000003</v>
      </c>
      <c r="F535">
        <v>3961.3</v>
      </c>
      <c r="G535">
        <v>19.5</v>
      </c>
      <c r="H535">
        <v>36592.699999999997</v>
      </c>
      <c r="I535">
        <v>13301.9</v>
      </c>
      <c r="J535">
        <v>0</v>
      </c>
      <c r="K535">
        <v>13.1</v>
      </c>
      <c r="L535">
        <v>10.8</v>
      </c>
      <c r="M535">
        <v>29.8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88800</v>
      </c>
      <c r="V535" t="s">
        <v>90</v>
      </c>
      <c r="X535" t="s">
        <v>318</v>
      </c>
      <c r="Y535">
        <v>13292.9530201342</v>
      </c>
      <c r="Z535">
        <v>2017</v>
      </c>
      <c r="AA535">
        <v>0.82637793876920795</v>
      </c>
      <c r="AB535">
        <v>0.29799999999999999</v>
      </c>
      <c r="AC535">
        <v>2.7527893873223399</v>
      </c>
    </row>
    <row r="536" spans="1:29" x14ac:dyDescent="0.3">
      <c r="A536">
        <v>2018</v>
      </c>
      <c r="B536">
        <v>312</v>
      </c>
      <c r="C536" t="s">
        <v>277</v>
      </c>
      <c r="D536">
        <v>39581.599999999999</v>
      </c>
      <c r="E536">
        <v>10.6</v>
      </c>
      <c r="F536">
        <v>3058.5</v>
      </c>
      <c r="G536">
        <v>19.600000000000001</v>
      </c>
      <c r="H536">
        <v>38408.5</v>
      </c>
      <c r="I536">
        <v>12099.6</v>
      </c>
      <c r="J536">
        <v>0</v>
      </c>
      <c r="K536">
        <v>7.7</v>
      </c>
      <c r="L536">
        <v>8</v>
      </c>
      <c r="M536">
        <v>25.3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114765</v>
      </c>
      <c r="V536" t="s">
        <v>90</v>
      </c>
      <c r="X536" t="s">
        <v>279</v>
      </c>
      <c r="Y536">
        <v>12088.932806324099</v>
      </c>
      <c r="Z536">
        <v>2017</v>
      </c>
      <c r="AA536">
        <v>1.0305427184086899</v>
      </c>
      <c r="AB536">
        <v>0.253</v>
      </c>
      <c r="AC536">
        <v>3.17716217099886</v>
      </c>
    </row>
    <row r="537" spans="1:29" x14ac:dyDescent="0.3">
      <c r="A537">
        <v>2017</v>
      </c>
      <c r="B537">
        <v>183</v>
      </c>
      <c r="C537" t="s">
        <v>320</v>
      </c>
      <c r="D537">
        <v>49676.7</v>
      </c>
      <c r="E537">
        <v>3.9</v>
      </c>
      <c r="F537">
        <v>1199.9000000000001</v>
      </c>
      <c r="G537">
        <v>5.2</v>
      </c>
      <c r="H537">
        <v>18404.900000000001</v>
      </c>
      <c r="I537">
        <v>10004.5</v>
      </c>
      <c r="J537">
        <v>0</v>
      </c>
      <c r="K537">
        <v>2.4</v>
      </c>
      <c r="L537">
        <v>6.5</v>
      </c>
      <c r="M537">
        <v>12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17852</v>
      </c>
      <c r="V537" t="s">
        <v>90</v>
      </c>
      <c r="X537" t="s">
        <v>321</v>
      </c>
      <c r="Y537">
        <v>9999.1666666666697</v>
      </c>
      <c r="Z537">
        <v>2016</v>
      </c>
      <c r="AA537">
        <v>2.6991018696108098</v>
      </c>
      <c r="AB537">
        <v>0.12</v>
      </c>
      <c r="AC537">
        <v>1.8406433869489101</v>
      </c>
    </row>
    <row r="538" spans="1:29" x14ac:dyDescent="0.3">
      <c r="A538">
        <v>2016</v>
      </c>
      <c r="B538">
        <v>481</v>
      </c>
      <c r="C538" t="s">
        <v>277</v>
      </c>
      <c r="D538">
        <v>22173.5</v>
      </c>
      <c r="E538">
        <v>-4</v>
      </c>
      <c r="F538">
        <v>2021.9</v>
      </c>
      <c r="G538">
        <v>24.5</v>
      </c>
      <c r="H538">
        <v>19841.400000000001</v>
      </c>
      <c r="I538">
        <v>7577</v>
      </c>
      <c r="J538">
        <v>0</v>
      </c>
      <c r="K538">
        <v>9.1</v>
      </c>
      <c r="L538">
        <v>10.199999999999999</v>
      </c>
      <c r="M538">
        <v>26.7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93299</v>
      </c>
      <c r="V538" t="s">
        <v>90</v>
      </c>
      <c r="X538" t="s">
        <v>279</v>
      </c>
      <c r="Y538">
        <v>7572.6591760299598</v>
      </c>
      <c r="Z538">
        <v>2015</v>
      </c>
      <c r="AA538">
        <v>1.11753706895683</v>
      </c>
      <c r="AB538">
        <v>0.26700000000000002</v>
      </c>
      <c r="AC538">
        <v>2.62013640635046</v>
      </c>
    </row>
    <row r="539" spans="1:29" x14ac:dyDescent="0.3">
      <c r="A539">
        <v>2016</v>
      </c>
      <c r="B539">
        <v>207</v>
      </c>
      <c r="C539" t="s">
        <v>322</v>
      </c>
      <c r="D539">
        <v>44085.1</v>
      </c>
      <c r="E539">
        <v>-5.9</v>
      </c>
      <c r="F539">
        <v>552.4</v>
      </c>
      <c r="G539">
        <v>-14.5</v>
      </c>
      <c r="H539">
        <v>94757.8</v>
      </c>
      <c r="I539">
        <v>12116.9</v>
      </c>
      <c r="J539">
        <v>0</v>
      </c>
      <c r="K539">
        <v>1.3</v>
      </c>
      <c r="L539">
        <v>0.6</v>
      </c>
      <c r="M539">
        <v>4.5999999999999996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231299</v>
      </c>
      <c r="V539" t="s">
        <v>44</v>
      </c>
      <c r="X539" t="s">
        <v>323</v>
      </c>
      <c r="Y539">
        <v>12008.695652173899</v>
      </c>
      <c r="Z539">
        <v>2015</v>
      </c>
      <c r="AA539">
        <v>0.46523980083961403</v>
      </c>
      <c r="AB539">
        <v>4.5999999999999999E-2</v>
      </c>
      <c r="AC539">
        <v>7.89076538740043</v>
      </c>
    </row>
    <row r="540" spans="1:29" x14ac:dyDescent="0.3">
      <c r="A540">
        <v>2016</v>
      </c>
      <c r="B540">
        <v>190</v>
      </c>
      <c r="C540" t="s">
        <v>320</v>
      </c>
      <c r="D540">
        <v>47795.1</v>
      </c>
      <c r="E540">
        <v>9.6</v>
      </c>
      <c r="F540">
        <v>1140.5</v>
      </c>
      <c r="G540">
        <v>19.100000000000001</v>
      </c>
      <c r="H540">
        <v>18559.400000000001</v>
      </c>
      <c r="I540">
        <v>9470.7999999999993</v>
      </c>
      <c r="J540">
        <v>0</v>
      </c>
      <c r="K540">
        <v>2.4</v>
      </c>
      <c r="L540">
        <v>6.1</v>
      </c>
      <c r="M540">
        <v>12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17683</v>
      </c>
      <c r="V540" t="s">
        <v>90</v>
      </c>
      <c r="X540" t="s">
        <v>321</v>
      </c>
      <c r="Y540">
        <v>9504.1666666666697</v>
      </c>
      <c r="Z540">
        <v>2015</v>
      </c>
      <c r="AA540">
        <v>2.5752502774874202</v>
      </c>
      <c r="AB540">
        <v>0.12</v>
      </c>
      <c r="AC540">
        <v>1.95276457693994</v>
      </c>
    </row>
    <row r="541" spans="1:29" x14ac:dyDescent="0.3">
      <c r="A541">
        <v>2015</v>
      </c>
      <c r="B541">
        <v>247</v>
      </c>
      <c r="C541" t="s">
        <v>320</v>
      </c>
      <c r="D541">
        <v>43611.7</v>
      </c>
      <c r="E541">
        <v>14.7</v>
      </c>
      <c r="F541">
        <v>957.7</v>
      </c>
      <c r="G541">
        <v>14.9</v>
      </c>
      <c r="H541">
        <v>18655</v>
      </c>
      <c r="I541">
        <v>8744.6</v>
      </c>
      <c r="J541">
        <v>0</v>
      </c>
      <c r="K541">
        <v>2.19597034740677</v>
      </c>
      <c r="L541">
        <v>5.1337443044760098</v>
      </c>
      <c r="M541">
        <v>10.951901745077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17556</v>
      </c>
      <c r="V541" t="s">
        <v>90</v>
      </c>
      <c r="X541" t="s">
        <v>321</v>
      </c>
      <c r="Y541">
        <v>8744.6</v>
      </c>
      <c r="Z541">
        <v>2014</v>
      </c>
      <c r="AA541">
        <v>2.3378021978021999</v>
      </c>
      <c r="AB541">
        <v>0.1095</v>
      </c>
      <c r="AC541">
        <v>2.1333165610776899</v>
      </c>
    </row>
    <row r="542" spans="1:29" x14ac:dyDescent="0.3">
      <c r="A542">
        <v>2015</v>
      </c>
      <c r="B542">
        <v>231</v>
      </c>
      <c r="C542" t="s">
        <v>141</v>
      </c>
      <c r="D542">
        <v>46295.6</v>
      </c>
      <c r="E542">
        <v>19.600000000000001</v>
      </c>
      <c r="F542">
        <v>828.7</v>
      </c>
      <c r="G542">
        <v>1.4</v>
      </c>
      <c r="H542">
        <v>27081.3</v>
      </c>
      <c r="I542">
        <v>4083.6</v>
      </c>
      <c r="J542">
        <v>0</v>
      </c>
      <c r="K542">
        <v>1.7900189218845901</v>
      </c>
      <c r="L542">
        <v>3.0600451233877299</v>
      </c>
      <c r="M542">
        <v>20.293368596336599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60000</v>
      </c>
      <c r="V542" t="s">
        <v>30</v>
      </c>
      <c r="X542" t="s">
        <v>143</v>
      </c>
      <c r="Y542">
        <v>4083.6</v>
      </c>
      <c r="Z542">
        <v>2014</v>
      </c>
      <c r="AA542">
        <v>1.7095043443261599</v>
      </c>
      <c r="AB542">
        <v>0.2029</v>
      </c>
      <c r="AC542">
        <v>6.6317220099911802</v>
      </c>
    </row>
    <row r="543" spans="1:29" x14ac:dyDescent="0.3">
      <c r="A543">
        <v>2015</v>
      </c>
      <c r="B543">
        <v>227</v>
      </c>
      <c r="C543" t="s">
        <v>322</v>
      </c>
      <c r="D543">
        <v>46834.8</v>
      </c>
      <c r="E543">
        <v>-5.2</v>
      </c>
      <c r="F543">
        <v>646.20000000000005</v>
      </c>
      <c r="G543">
        <v>15.4</v>
      </c>
      <c r="H543">
        <v>88189</v>
      </c>
      <c r="I543">
        <v>12465.6</v>
      </c>
      <c r="J543">
        <v>0</v>
      </c>
      <c r="K543">
        <v>1.37974326782649</v>
      </c>
      <c r="L543">
        <v>0.732744446586309</v>
      </c>
      <c r="M543">
        <v>5.1838659992298801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228613</v>
      </c>
      <c r="V543" t="s">
        <v>44</v>
      </c>
      <c r="X543" t="s">
        <v>323</v>
      </c>
      <c r="Y543">
        <v>12465.6</v>
      </c>
      <c r="Z543">
        <v>2014</v>
      </c>
      <c r="AA543">
        <v>0.53107303631972202</v>
      </c>
      <c r="AB543">
        <v>5.1799999999999999E-2</v>
      </c>
      <c r="AC543">
        <v>7.0745892696701302</v>
      </c>
    </row>
    <row r="544" spans="1:29" x14ac:dyDescent="0.3">
      <c r="A544">
        <v>2015</v>
      </c>
      <c r="B544">
        <v>160</v>
      </c>
      <c r="C544" t="s">
        <v>324</v>
      </c>
      <c r="D544">
        <v>62147.6</v>
      </c>
      <c r="E544">
        <v>0.2</v>
      </c>
      <c r="F544">
        <v>2037.7</v>
      </c>
      <c r="G544">
        <v>31</v>
      </c>
      <c r="H544">
        <v>112881.7</v>
      </c>
      <c r="I544">
        <v>60519.5</v>
      </c>
      <c r="J544">
        <v>0</v>
      </c>
      <c r="K544">
        <v>3.27880722666684</v>
      </c>
      <c r="L544">
        <v>1.80516416744255</v>
      </c>
      <c r="M544">
        <v>3.3670139376564601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454292</v>
      </c>
      <c r="V544" t="s">
        <v>44</v>
      </c>
      <c r="X544" t="s">
        <v>325</v>
      </c>
      <c r="Y544">
        <v>60519.5</v>
      </c>
      <c r="Z544">
        <v>2014</v>
      </c>
      <c r="AA544">
        <v>0.55055513869830097</v>
      </c>
      <c r="AB544">
        <v>3.3700000000000001E-2</v>
      </c>
      <c r="AC544">
        <v>1.8652120390948399</v>
      </c>
    </row>
    <row r="545" spans="1:29" x14ac:dyDescent="0.3">
      <c r="A545">
        <v>2015</v>
      </c>
      <c r="B545">
        <v>55</v>
      </c>
      <c r="C545" t="s">
        <v>326</v>
      </c>
      <c r="D545">
        <v>107529.4</v>
      </c>
      <c r="E545">
        <v>-0.1</v>
      </c>
      <c r="F545">
        <v>10451.200000000001</v>
      </c>
      <c r="G545">
        <v>13.6</v>
      </c>
      <c r="H545">
        <v>246748.79999999999</v>
      </c>
      <c r="I545">
        <v>135406.79999999999</v>
      </c>
      <c r="J545">
        <v>0</v>
      </c>
      <c r="K545">
        <v>9.7193883719243299</v>
      </c>
      <c r="L545">
        <v>4.23556264508683</v>
      </c>
      <c r="M545">
        <v>7.7183716031986602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274347</v>
      </c>
      <c r="V545" t="s">
        <v>44</v>
      </c>
      <c r="X545" t="s">
        <v>327</v>
      </c>
      <c r="Y545">
        <v>135406.79999999999</v>
      </c>
      <c r="Z545">
        <v>2014</v>
      </c>
      <c r="AA545">
        <v>0.43578489540779902</v>
      </c>
      <c r="AB545">
        <v>7.7200000000000005E-2</v>
      </c>
      <c r="AC545">
        <v>1.8222777585763801</v>
      </c>
    </row>
    <row r="546" spans="1:29" x14ac:dyDescent="0.3">
      <c r="A546">
        <v>2014</v>
      </c>
      <c r="B546">
        <v>295</v>
      </c>
      <c r="C546" t="s">
        <v>320</v>
      </c>
      <c r="D546">
        <v>38030.199999999997</v>
      </c>
      <c r="E546">
        <v>28.5</v>
      </c>
      <c r="F546">
        <v>833.3</v>
      </c>
      <c r="G546">
        <v>46.4</v>
      </c>
      <c r="H546">
        <v>17142.8</v>
      </c>
      <c r="I546">
        <v>7990.6018999999997</v>
      </c>
      <c r="J546">
        <v>0</v>
      </c>
      <c r="K546">
        <v>2.2019000000000002</v>
      </c>
      <c r="L546">
        <v>4.9019000000000004</v>
      </c>
      <c r="M546">
        <v>10.401899999999999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16720</v>
      </c>
      <c r="V546" t="s">
        <v>90</v>
      </c>
      <c r="X546" t="s">
        <v>321</v>
      </c>
      <c r="Y546">
        <v>8011.03644526481</v>
      </c>
      <c r="Z546">
        <v>2013</v>
      </c>
      <c r="AA546">
        <v>2.2184357281190898</v>
      </c>
      <c r="AB546">
        <v>0.104</v>
      </c>
      <c r="AC546">
        <v>2.1398978917556701</v>
      </c>
    </row>
    <row r="547" spans="1:29" x14ac:dyDescent="0.3">
      <c r="A547">
        <v>2014</v>
      </c>
      <c r="B547">
        <v>210</v>
      </c>
      <c r="C547" t="s">
        <v>322</v>
      </c>
      <c r="D547">
        <v>49399.199999999997</v>
      </c>
      <c r="E547">
        <v>21.6</v>
      </c>
      <c r="F547">
        <v>560</v>
      </c>
      <c r="G547">
        <v>49.2</v>
      </c>
      <c r="H547">
        <v>87772.3</v>
      </c>
      <c r="I547">
        <v>12365.401900000001</v>
      </c>
      <c r="J547">
        <v>0</v>
      </c>
      <c r="K547">
        <v>1.1019000000000001</v>
      </c>
      <c r="L547">
        <v>0.60189999999999999</v>
      </c>
      <c r="M547">
        <v>4.5019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222529</v>
      </c>
      <c r="V547" t="s">
        <v>44</v>
      </c>
      <c r="X547" t="s">
        <v>323</v>
      </c>
      <c r="Y547">
        <v>12439.1923410116</v>
      </c>
      <c r="Z547">
        <v>2013</v>
      </c>
      <c r="AA547">
        <v>0.56281081844727798</v>
      </c>
      <c r="AB547">
        <v>4.4999999999999998E-2</v>
      </c>
      <c r="AC547">
        <v>7.0561092387500004</v>
      </c>
    </row>
    <row r="548" spans="1:29" x14ac:dyDescent="0.3">
      <c r="A548">
        <v>2013</v>
      </c>
      <c r="B548">
        <v>387</v>
      </c>
      <c r="C548" t="s">
        <v>320</v>
      </c>
      <c r="D548">
        <v>29588.3</v>
      </c>
      <c r="E548">
        <v>49</v>
      </c>
      <c r="F548">
        <v>569.20000000000005</v>
      </c>
      <c r="G548">
        <v>241.6</v>
      </c>
      <c r="H548">
        <v>13914</v>
      </c>
      <c r="I548">
        <v>6950.3</v>
      </c>
      <c r="J548">
        <v>0</v>
      </c>
      <c r="K548">
        <v>1.9</v>
      </c>
      <c r="L548">
        <v>4.0907999999999998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15109</v>
      </c>
      <c r="V548" t="s">
        <v>90</v>
      </c>
      <c r="X548" t="s">
        <v>321</v>
      </c>
      <c r="Y548" t="s">
        <v>329</v>
      </c>
      <c r="Z548">
        <v>2012</v>
      </c>
      <c r="AA548">
        <v>2.1265128647405498</v>
      </c>
      <c r="AB548">
        <v>0</v>
      </c>
      <c r="AC548">
        <v>0</v>
      </c>
    </row>
    <row r="549" spans="1:29" x14ac:dyDescent="0.3">
      <c r="A549">
        <v>2013</v>
      </c>
      <c r="B549">
        <v>258</v>
      </c>
      <c r="C549" t="s">
        <v>322</v>
      </c>
      <c r="D549">
        <v>40617.1</v>
      </c>
      <c r="E549">
        <v>21.8</v>
      </c>
      <c r="F549">
        <v>375.3</v>
      </c>
      <c r="G549">
        <v>71.8</v>
      </c>
      <c r="H549">
        <v>83199.399999999994</v>
      </c>
      <c r="I549">
        <v>11604.1</v>
      </c>
      <c r="J549">
        <v>0</v>
      </c>
      <c r="K549">
        <v>0.9</v>
      </c>
      <c r="L549">
        <v>0.4511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218598</v>
      </c>
      <c r="V549" t="s">
        <v>44</v>
      </c>
      <c r="X549" t="s">
        <v>323</v>
      </c>
      <c r="Y549" t="s">
        <v>329</v>
      </c>
      <c r="Z549">
        <v>2012</v>
      </c>
      <c r="AA549">
        <v>0.48818981867657701</v>
      </c>
      <c r="AB549">
        <v>0</v>
      </c>
      <c r="AC549">
        <v>0</v>
      </c>
    </row>
    <row r="550" spans="1:29" x14ac:dyDescent="0.3">
      <c r="A550">
        <v>2012</v>
      </c>
      <c r="B550">
        <v>183</v>
      </c>
      <c r="C550" t="s">
        <v>320</v>
      </c>
      <c r="D550">
        <v>49676.7</v>
      </c>
      <c r="E550">
        <v>3.9</v>
      </c>
      <c r="F550">
        <v>1199.9000000000001</v>
      </c>
      <c r="G550">
        <v>5.2</v>
      </c>
      <c r="H550">
        <v>18404.900000000001</v>
      </c>
      <c r="I550">
        <v>10004.5</v>
      </c>
      <c r="J550">
        <v>0</v>
      </c>
      <c r="K550">
        <v>2.4</v>
      </c>
      <c r="L550">
        <v>6.5</v>
      </c>
      <c r="M550">
        <v>12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17852</v>
      </c>
      <c r="V550" t="s">
        <v>90</v>
      </c>
      <c r="X550" t="s">
        <v>321</v>
      </c>
      <c r="Y550">
        <v>9999.1666666666697</v>
      </c>
      <c r="Z550">
        <v>2011</v>
      </c>
      <c r="AA550">
        <v>2.6991018696108098</v>
      </c>
      <c r="AB550">
        <v>0.12</v>
      </c>
      <c r="AC550">
        <v>1.8406433869489101</v>
      </c>
    </row>
    <row r="551" spans="1:29" x14ac:dyDescent="0.3">
      <c r="A551">
        <v>2023</v>
      </c>
      <c r="B551">
        <v>267</v>
      </c>
      <c r="C551" t="s">
        <v>322</v>
      </c>
      <c r="D551">
        <v>52765.9</v>
      </c>
      <c r="E551">
        <v>3.8</v>
      </c>
      <c r="F551">
        <v>1085.0999999999999</v>
      </c>
      <c r="G551">
        <v>11</v>
      </c>
      <c r="H551">
        <v>93470.8</v>
      </c>
      <c r="I551">
        <v>22381.599999999999</v>
      </c>
      <c r="J551">
        <v>0</v>
      </c>
      <c r="K551">
        <v>2.1</v>
      </c>
      <c r="L551">
        <v>1.2</v>
      </c>
      <c r="M551">
        <v>4.8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244508</v>
      </c>
      <c r="V551" t="s">
        <v>44</v>
      </c>
      <c r="X551" t="s">
        <v>323</v>
      </c>
      <c r="Y551">
        <v>22606.25</v>
      </c>
      <c r="Z551">
        <v>2022</v>
      </c>
      <c r="AA551">
        <v>0.56451747497614202</v>
      </c>
      <c r="AB551">
        <v>4.8000000000000001E-2</v>
      </c>
      <c r="AC551">
        <v>4.1347326513685401</v>
      </c>
    </row>
    <row r="552" spans="1:29" x14ac:dyDescent="0.3">
      <c r="A552">
        <v>2023</v>
      </c>
      <c r="B552">
        <v>132</v>
      </c>
      <c r="C552" t="s">
        <v>324</v>
      </c>
      <c r="D552">
        <v>87166.399999999994</v>
      </c>
      <c r="E552">
        <v>4.3</v>
      </c>
      <c r="F552">
        <v>2060.8000000000002</v>
      </c>
      <c r="G552">
        <v>6.5</v>
      </c>
      <c r="H552">
        <v>151748.79999999999</v>
      </c>
      <c r="I552">
        <v>57445.7</v>
      </c>
      <c r="J552">
        <v>0</v>
      </c>
      <c r="K552">
        <v>2.4</v>
      </c>
      <c r="L552">
        <v>1.4</v>
      </c>
      <c r="M552">
        <v>3.6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392726</v>
      </c>
      <c r="V552" t="s">
        <v>44</v>
      </c>
      <c r="X552" t="s">
        <v>325</v>
      </c>
      <c r="Y552">
        <v>57244.444444444402</v>
      </c>
      <c r="Z552">
        <v>2022</v>
      </c>
      <c r="AA552">
        <v>0.57441245004902797</v>
      </c>
      <c r="AB552">
        <v>3.5999999999999997E-2</v>
      </c>
      <c r="AC552">
        <v>2.6508913043478302</v>
      </c>
    </row>
    <row r="553" spans="1:29" x14ac:dyDescent="0.3">
      <c r="A553">
        <v>2023</v>
      </c>
      <c r="B553">
        <v>62</v>
      </c>
      <c r="C553" t="s">
        <v>326</v>
      </c>
      <c r="D553">
        <v>139597.1</v>
      </c>
      <c r="E553">
        <v>5.8</v>
      </c>
      <c r="F553">
        <v>14718.3</v>
      </c>
      <c r="G553">
        <v>0.6</v>
      </c>
      <c r="H553">
        <v>331724.40000000002</v>
      </c>
      <c r="I553">
        <v>182777.2</v>
      </c>
      <c r="J553">
        <v>0</v>
      </c>
      <c r="K553">
        <v>10.5</v>
      </c>
      <c r="L553">
        <v>4.4000000000000004</v>
      </c>
      <c r="M553">
        <v>8.1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452202</v>
      </c>
      <c r="V553" t="s">
        <v>44</v>
      </c>
      <c r="X553" t="s">
        <v>328</v>
      </c>
      <c r="Y553">
        <v>181707.40740740701</v>
      </c>
      <c r="Z553">
        <v>2022</v>
      </c>
      <c r="AA553">
        <v>0.42082252616931398</v>
      </c>
      <c r="AB553">
        <v>8.1000000000000003E-2</v>
      </c>
      <c r="AC553">
        <v>1.8255964615478699</v>
      </c>
    </row>
    <row r="554" spans="1:29" x14ac:dyDescent="0.3">
      <c r="A554">
        <v>2022</v>
      </c>
      <c r="B554">
        <v>267</v>
      </c>
      <c r="C554" t="s">
        <v>322</v>
      </c>
      <c r="D554">
        <v>50827.6</v>
      </c>
      <c r="E554">
        <v>15.4</v>
      </c>
      <c r="F554">
        <v>977.5</v>
      </c>
      <c r="G554">
        <v>22.2</v>
      </c>
      <c r="H554">
        <v>93399.7</v>
      </c>
      <c r="I554">
        <v>23491</v>
      </c>
      <c r="J554">
        <v>0</v>
      </c>
      <c r="K554">
        <v>1.9</v>
      </c>
      <c r="L554">
        <v>1</v>
      </c>
      <c r="M554">
        <v>4.2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242661</v>
      </c>
      <c r="V554" t="s">
        <v>44</v>
      </c>
      <c r="X554" t="s">
        <v>323</v>
      </c>
      <c r="Y554">
        <v>23273.809523809501</v>
      </c>
      <c r="Z554">
        <v>2021</v>
      </c>
      <c r="AA554">
        <v>0.54419446743404998</v>
      </c>
      <c r="AB554">
        <v>4.2000000000000003E-2</v>
      </c>
      <c r="AC554">
        <v>4.0130817391304303</v>
      </c>
    </row>
    <row r="555" spans="1:29" x14ac:dyDescent="0.3">
      <c r="A555">
        <v>2022</v>
      </c>
      <c r="B555">
        <v>131</v>
      </c>
      <c r="C555" t="s">
        <v>324</v>
      </c>
      <c r="D555">
        <v>83596.3</v>
      </c>
      <c r="E555">
        <v>17.100000000000001</v>
      </c>
      <c r="F555">
        <v>1935</v>
      </c>
      <c r="G555">
        <v>2.6</v>
      </c>
      <c r="H555">
        <v>155817.70000000001</v>
      </c>
      <c r="I555">
        <v>60156.1</v>
      </c>
      <c r="J555">
        <v>0</v>
      </c>
      <c r="K555">
        <v>2.2999999999999998</v>
      </c>
      <c r="L555">
        <v>1.2</v>
      </c>
      <c r="M555">
        <v>3.2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394600</v>
      </c>
      <c r="V555" t="s">
        <v>44</v>
      </c>
      <c r="X555" t="s">
        <v>325</v>
      </c>
      <c r="Y555">
        <v>60468.75</v>
      </c>
      <c r="Z555">
        <v>2021</v>
      </c>
      <c r="AA555">
        <v>0.53650066712574995</v>
      </c>
      <c r="AB555">
        <v>3.2000000000000001E-2</v>
      </c>
      <c r="AC555">
        <v>2.5768301808785501</v>
      </c>
    </row>
    <row r="556" spans="1:29" x14ac:dyDescent="0.3">
      <c r="A556">
        <v>2022</v>
      </c>
      <c r="B556">
        <v>57</v>
      </c>
      <c r="C556" t="s">
        <v>326</v>
      </c>
      <c r="D556">
        <v>131913.4</v>
      </c>
      <c r="E556">
        <v>18</v>
      </c>
      <c r="F556">
        <v>14628.9</v>
      </c>
      <c r="G556">
        <v>13.2</v>
      </c>
      <c r="H556">
        <v>337922.8</v>
      </c>
      <c r="I556">
        <v>186106.4</v>
      </c>
      <c r="J556">
        <v>0</v>
      </c>
      <c r="K556">
        <v>11.1</v>
      </c>
      <c r="L556">
        <v>4.3</v>
      </c>
      <c r="M556">
        <v>7.9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451331</v>
      </c>
      <c r="V556" t="s">
        <v>44</v>
      </c>
      <c r="X556" t="s">
        <v>328</v>
      </c>
      <c r="Y556">
        <v>185175.94936708899</v>
      </c>
      <c r="Z556">
        <v>2021</v>
      </c>
      <c r="AA556">
        <v>0.39036549176320701</v>
      </c>
      <c r="AB556">
        <v>7.9000000000000001E-2</v>
      </c>
      <c r="AC556">
        <v>1.8248741327099101</v>
      </c>
    </row>
    <row r="557" spans="1:29" x14ac:dyDescent="0.3">
      <c r="A557">
        <v>2021</v>
      </c>
      <c r="B557">
        <v>334</v>
      </c>
      <c r="C557" t="s">
        <v>312</v>
      </c>
      <c r="D557">
        <v>35930.9</v>
      </c>
      <c r="E557">
        <v>10.7</v>
      </c>
      <c r="F557">
        <v>-97.2</v>
      </c>
      <c r="G557">
        <v>-170.6</v>
      </c>
      <c r="H557">
        <v>53587.7</v>
      </c>
      <c r="I557">
        <v>9949.7999999999993</v>
      </c>
      <c r="J557">
        <v>0</v>
      </c>
      <c r="K557">
        <v>-0.3</v>
      </c>
      <c r="L557">
        <v>-0.2</v>
      </c>
      <c r="M557">
        <v>-1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180822</v>
      </c>
      <c r="V557" t="s">
        <v>90</v>
      </c>
      <c r="X557" t="s">
        <v>313</v>
      </c>
      <c r="Y557">
        <v>9720</v>
      </c>
      <c r="Z557">
        <v>2020</v>
      </c>
      <c r="AA557">
        <v>0.67050647816569897</v>
      </c>
      <c r="AB557">
        <v>-0.01</v>
      </c>
      <c r="AC557">
        <v>5.5131378600823</v>
      </c>
    </row>
    <row r="558" spans="1:29" x14ac:dyDescent="0.3">
      <c r="A558">
        <v>2021</v>
      </c>
      <c r="B558">
        <v>260</v>
      </c>
      <c r="C558" t="s">
        <v>322</v>
      </c>
      <c r="D558">
        <v>44034.400000000001</v>
      </c>
      <c r="E558">
        <v>4.7</v>
      </c>
      <c r="F558">
        <v>800.2</v>
      </c>
      <c r="G558">
        <v>11</v>
      </c>
      <c r="H558">
        <v>89268.3</v>
      </c>
      <c r="I558">
        <v>22637.3</v>
      </c>
      <c r="J558">
        <v>0</v>
      </c>
      <c r="K558">
        <v>1.8</v>
      </c>
      <c r="L558">
        <v>0.9</v>
      </c>
      <c r="M558">
        <v>3.5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242121</v>
      </c>
      <c r="V558" t="s">
        <v>44</v>
      </c>
      <c r="X558" t="s">
        <v>323</v>
      </c>
      <c r="Y558">
        <v>22862.857142857101</v>
      </c>
      <c r="Z558">
        <v>2020</v>
      </c>
      <c r="AA558">
        <v>0.49328148962173601</v>
      </c>
      <c r="AB558">
        <v>3.5000000000000003E-2</v>
      </c>
      <c r="AC558">
        <v>3.9045119970007498</v>
      </c>
    </row>
    <row r="559" spans="1:29" x14ac:dyDescent="0.3">
      <c r="A559">
        <v>2021</v>
      </c>
      <c r="B559">
        <v>126</v>
      </c>
      <c r="C559" t="s">
        <v>324</v>
      </c>
      <c r="D559">
        <v>71400.899999999994</v>
      </c>
      <c r="E559">
        <v>6</v>
      </c>
      <c r="F559">
        <v>1886.1</v>
      </c>
      <c r="G559">
        <v>4.5999999999999996</v>
      </c>
      <c r="H559">
        <v>139128.5</v>
      </c>
      <c r="I559">
        <v>57227.1</v>
      </c>
      <c r="J559">
        <v>0</v>
      </c>
      <c r="K559">
        <v>2.6</v>
      </c>
      <c r="L559">
        <v>1.4</v>
      </c>
      <c r="M559">
        <v>3.3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400945</v>
      </c>
      <c r="V559" t="s">
        <v>44</v>
      </c>
      <c r="X559" t="s">
        <v>325</v>
      </c>
      <c r="Y559">
        <v>57154.545454545398</v>
      </c>
      <c r="Z559">
        <v>2020</v>
      </c>
      <c r="AA559">
        <v>0.51320110545287301</v>
      </c>
      <c r="AB559">
        <v>3.3000000000000002E-2</v>
      </c>
      <c r="AC559">
        <v>2.4342508350564702</v>
      </c>
    </row>
    <row r="560" spans="1:29" x14ac:dyDescent="0.3">
      <c r="A560">
        <v>2021</v>
      </c>
      <c r="B560">
        <v>56</v>
      </c>
      <c r="C560" t="s">
        <v>326</v>
      </c>
      <c r="D560">
        <v>111825.5</v>
      </c>
      <c r="E560">
        <v>3</v>
      </c>
      <c r="F560">
        <v>12920.1</v>
      </c>
      <c r="G560">
        <v>6.4</v>
      </c>
      <c r="H560">
        <v>304527.8</v>
      </c>
      <c r="I560">
        <v>168938.5</v>
      </c>
      <c r="J560">
        <v>0</v>
      </c>
      <c r="K560">
        <v>11.6</v>
      </c>
      <c r="L560">
        <v>4.2</v>
      </c>
      <c r="M560">
        <v>7.6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455721</v>
      </c>
      <c r="V560" t="s">
        <v>44</v>
      </c>
      <c r="X560" t="s">
        <v>328</v>
      </c>
      <c r="Y560">
        <v>170001.315789474</v>
      </c>
      <c r="Z560">
        <v>2020</v>
      </c>
      <c r="AA560">
        <v>0.36720949614452297</v>
      </c>
      <c r="AB560">
        <v>7.5999999999999998E-2</v>
      </c>
      <c r="AC560">
        <v>1.7913261352466301</v>
      </c>
    </row>
    <row r="561" spans="1:29" x14ac:dyDescent="0.3">
      <c r="A561">
        <v>2020</v>
      </c>
      <c r="B561">
        <v>375</v>
      </c>
      <c r="C561" t="s">
        <v>312</v>
      </c>
      <c r="D561">
        <v>33055.699999999997</v>
      </c>
      <c r="E561">
        <v>3.3</v>
      </c>
      <c r="F561">
        <v>350.3</v>
      </c>
      <c r="G561">
        <v>110</v>
      </c>
      <c r="H561">
        <v>40323.199999999997</v>
      </c>
      <c r="I561">
        <v>6317.4</v>
      </c>
      <c r="J561">
        <v>0</v>
      </c>
      <c r="K561">
        <v>1.1000000000000001</v>
      </c>
      <c r="L561">
        <v>0.9</v>
      </c>
      <c r="M561">
        <v>5.5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135297</v>
      </c>
      <c r="V561" t="s">
        <v>90</v>
      </c>
      <c r="X561" t="s">
        <v>313</v>
      </c>
      <c r="Y561">
        <v>6369.0909090909099</v>
      </c>
      <c r="Z561">
        <v>2019</v>
      </c>
      <c r="AA561">
        <v>0.81976876835171797</v>
      </c>
      <c r="AB561">
        <v>5.5E-2</v>
      </c>
      <c r="AC561">
        <v>6.3310762203825304</v>
      </c>
    </row>
    <row r="562" spans="1:29" x14ac:dyDescent="0.3">
      <c r="A562">
        <v>2020</v>
      </c>
      <c r="B562">
        <v>262</v>
      </c>
      <c r="C562" t="s">
        <v>322</v>
      </c>
      <c r="D562">
        <v>43974.400000000001</v>
      </c>
      <c r="E562">
        <v>8.1</v>
      </c>
      <c r="F562">
        <v>616.9</v>
      </c>
      <c r="G562">
        <v>879.1</v>
      </c>
      <c r="H562">
        <v>78908.5</v>
      </c>
      <c r="I562">
        <v>20412.2</v>
      </c>
      <c r="J562">
        <v>0</v>
      </c>
      <c r="K562">
        <v>1.4</v>
      </c>
      <c r="L562">
        <v>0.8</v>
      </c>
      <c r="M562">
        <v>3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246299</v>
      </c>
      <c r="V562" t="s">
        <v>44</v>
      </c>
      <c r="X562" t="s">
        <v>323</v>
      </c>
      <c r="Y562">
        <v>20563.333333333299</v>
      </c>
      <c r="Z562">
        <v>2019</v>
      </c>
      <c r="AA562">
        <v>0.55728343587826401</v>
      </c>
      <c r="AB562">
        <v>0.03</v>
      </c>
      <c r="AC562">
        <v>3.83733992543362</v>
      </c>
    </row>
    <row r="563" spans="1:29" x14ac:dyDescent="0.3">
      <c r="A563">
        <v>2020</v>
      </c>
      <c r="B563">
        <v>141</v>
      </c>
      <c r="C563" t="s">
        <v>324</v>
      </c>
      <c r="D563">
        <v>68709.5</v>
      </c>
      <c r="E563">
        <v>7.4</v>
      </c>
      <c r="F563">
        <v>1664.6</v>
      </c>
      <c r="G563">
        <v>-8.5</v>
      </c>
      <c r="H563">
        <v>122945.9</v>
      </c>
      <c r="I563">
        <v>53533.1</v>
      </c>
      <c r="J563">
        <v>0</v>
      </c>
      <c r="K563">
        <v>2.4</v>
      </c>
      <c r="L563">
        <v>1.4</v>
      </c>
      <c r="M563">
        <v>3.1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403014</v>
      </c>
      <c r="V563" t="s">
        <v>44</v>
      </c>
      <c r="X563" t="s">
        <v>325</v>
      </c>
      <c r="Y563">
        <v>53696.774193548401</v>
      </c>
      <c r="Z563">
        <v>2019</v>
      </c>
      <c r="AA563">
        <v>0.55885962850326898</v>
      </c>
      <c r="AB563">
        <v>3.1E-2</v>
      </c>
      <c r="AC563">
        <v>2.2896328847771201</v>
      </c>
    </row>
    <row r="564" spans="1:29" x14ac:dyDescent="0.3">
      <c r="A564">
        <v>2020</v>
      </c>
      <c r="B564">
        <v>56</v>
      </c>
      <c r="C564" t="s">
        <v>326</v>
      </c>
      <c r="D564">
        <v>112096</v>
      </c>
      <c r="E564">
        <v>1.8</v>
      </c>
      <c r="F564">
        <v>11745.3</v>
      </c>
      <c r="G564">
        <v>7.4</v>
      </c>
      <c r="H564">
        <v>255216.6</v>
      </c>
      <c r="I564">
        <v>143530.5</v>
      </c>
      <c r="J564">
        <v>0</v>
      </c>
      <c r="K564">
        <v>10.5</v>
      </c>
      <c r="L564">
        <v>4.5999999999999996</v>
      </c>
      <c r="M564">
        <v>8.1999999999999993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462046</v>
      </c>
      <c r="V564" t="s">
        <v>44</v>
      </c>
      <c r="X564" t="s">
        <v>328</v>
      </c>
      <c r="Y564">
        <v>143235.36585365899</v>
      </c>
      <c r="Z564">
        <v>2019</v>
      </c>
      <c r="AA564">
        <v>0.43921907900975099</v>
      </c>
      <c r="AB564">
        <v>8.2000000000000003E-2</v>
      </c>
      <c r="AC564">
        <v>1.7817987790861001</v>
      </c>
    </row>
    <row r="565" spans="1:29" x14ac:dyDescent="0.3">
      <c r="A565">
        <v>2019</v>
      </c>
      <c r="B565">
        <v>375</v>
      </c>
      <c r="C565" t="s">
        <v>312</v>
      </c>
      <c r="D565">
        <v>33055.699999999997</v>
      </c>
      <c r="E565">
        <v>3.3</v>
      </c>
      <c r="F565">
        <v>350.3</v>
      </c>
      <c r="G565">
        <v>110</v>
      </c>
      <c r="H565">
        <v>40323.199999999997</v>
      </c>
      <c r="I565">
        <v>6317.4</v>
      </c>
      <c r="J565">
        <v>0</v>
      </c>
      <c r="K565">
        <v>1.1000000000000001</v>
      </c>
      <c r="L565">
        <v>0.9</v>
      </c>
      <c r="M565">
        <v>5.5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135297</v>
      </c>
      <c r="V565" t="s">
        <v>90</v>
      </c>
      <c r="X565" t="s">
        <v>313</v>
      </c>
      <c r="Y565">
        <v>6369.0909090909099</v>
      </c>
      <c r="Z565">
        <v>2018</v>
      </c>
      <c r="AA565">
        <v>0.81976876835171797</v>
      </c>
      <c r="AB565">
        <v>5.5E-2</v>
      </c>
      <c r="AC565">
        <v>6.3310762203825304</v>
      </c>
    </row>
    <row r="566" spans="1:29" x14ac:dyDescent="0.3">
      <c r="A566">
        <v>2019</v>
      </c>
      <c r="B566">
        <v>262</v>
      </c>
      <c r="C566" t="s">
        <v>322</v>
      </c>
      <c r="D566">
        <v>43974.400000000001</v>
      </c>
      <c r="E566">
        <v>8.1</v>
      </c>
      <c r="F566">
        <v>616.9</v>
      </c>
      <c r="G566">
        <v>879.1</v>
      </c>
      <c r="H566">
        <v>78908.5</v>
      </c>
      <c r="I566">
        <v>20412.2</v>
      </c>
      <c r="J566">
        <v>0</v>
      </c>
      <c r="K566">
        <v>1.4</v>
      </c>
      <c r="L566">
        <v>0.8</v>
      </c>
      <c r="M566">
        <v>3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246299</v>
      </c>
      <c r="V566" t="s">
        <v>44</v>
      </c>
      <c r="X566" t="s">
        <v>323</v>
      </c>
      <c r="Y566">
        <v>20563.333333333299</v>
      </c>
      <c r="Z566">
        <v>2018</v>
      </c>
      <c r="AA566">
        <v>0.55728343587826401</v>
      </c>
      <c r="AB566">
        <v>0.03</v>
      </c>
      <c r="AC566">
        <v>3.83733992543362</v>
      </c>
    </row>
    <row r="567" spans="1:29" x14ac:dyDescent="0.3">
      <c r="A567">
        <v>2019</v>
      </c>
      <c r="B567">
        <v>141</v>
      </c>
      <c r="C567" t="s">
        <v>324</v>
      </c>
      <c r="D567">
        <v>68709.5</v>
      </c>
      <c r="E567">
        <v>7.4</v>
      </c>
      <c r="F567">
        <v>1664.6</v>
      </c>
      <c r="G567">
        <v>-8.5</v>
      </c>
      <c r="H567">
        <v>122945.9</v>
      </c>
      <c r="I567">
        <v>53533.1</v>
      </c>
      <c r="J567">
        <v>0</v>
      </c>
      <c r="K567">
        <v>2.4</v>
      </c>
      <c r="L567">
        <v>1.4</v>
      </c>
      <c r="M567">
        <v>3.1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403014</v>
      </c>
      <c r="V567" t="s">
        <v>44</v>
      </c>
      <c r="X567" t="s">
        <v>325</v>
      </c>
      <c r="Y567">
        <v>53696.774193548401</v>
      </c>
      <c r="Z567">
        <v>2018</v>
      </c>
      <c r="AA567">
        <v>0.55885962850326898</v>
      </c>
      <c r="AB567">
        <v>3.1E-2</v>
      </c>
      <c r="AC567">
        <v>2.2896328847771201</v>
      </c>
    </row>
    <row r="568" spans="1:29" x14ac:dyDescent="0.3">
      <c r="A568">
        <v>2019</v>
      </c>
      <c r="B568">
        <v>56</v>
      </c>
      <c r="C568" t="s">
        <v>326</v>
      </c>
      <c r="D568">
        <v>112096</v>
      </c>
      <c r="E568">
        <v>1.8</v>
      </c>
      <c r="F568">
        <v>11745.3</v>
      </c>
      <c r="G568">
        <v>7.4</v>
      </c>
      <c r="H568">
        <v>255216.6</v>
      </c>
      <c r="I568">
        <v>143530.5</v>
      </c>
      <c r="J568">
        <v>0</v>
      </c>
      <c r="K568">
        <v>10.5</v>
      </c>
      <c r="L568">
        <v>4.5999999999999996</v>
      </c>
      <c r="M568">
        <v>8.1999999999999993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462046</v>
      </c>
      <c r="V568" t="s">
        <v>44</v>
      </c>
      <c r="X568" t="s">
        <v>328</v>
      </c>
      <c r="Y568">
        <v>143235.36585365899</v>
      </c>
      <c r="Z568">
        <v>2018</v>
      </c>
      <c r="AA568">
        <v>0.43921907900975099</v>
      </c>
      <c r="AB568">
        <v>8.2000000000000003E-2</v>
      </c>
      <c r="AC568">
        <v>1.7817987790861001</v>
      </c>
    </row>
    <row r="569" spans="1:29" x14ac:dyDescent="0.3">
      <c r="A569">
        <v>2018</v>
      </c>
      <c r="B569">
        <v>375</v>
      </c>
      <c r="C569" t="s">
        <v>312</v>
      </c>
      <c r="D569">
        <v>33055.699999999997</v>
      </c>
      <c r="E569">
        <v>3.3</v>
      </c>
      <c r="F569">
        <v>350.3</v>
      </c>
      <c r="G569">
        <v>110</v>
      </c>
      <c r="H569">
        <v>40323.199999999997</v>
      </c>
      <c r="I569">
        <v>6317.4</v>
      </c>
      <c r="J569">
        <v>0</v>
      </c>
      <c r="K569">
        <v>1.1000000000000001</v>
      </c>
      <c r="L569">
        <v>0.9</v>
      </c>
      <c r="M569">
        <v>5.5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135297</v>
      </c>
      <c r="V569" t="s">
        <v>90</v>
      </c>
      <c r="X569" t="s">
        <v>313</v>
      </c>
      <c r="Y569">
        <v>6369.0909090909099</v>
      </c>
      <c r="Z569">
        <v>2017</v>
      </c>
      <c r="AA569">
        <v>0.81976876835171797</v>
      </c>
      <c r="AB569">
        <v>5.5E-2</v>
      </c>
      <c r="AC569">
        <v>6.3310762203825304</v>
      </c>
    </row>
    <row r="570" spans="1:29" x14ac:dyDescent="0.3">
      <c r="A570">
        <v>2018</v>
      </c>
      <c r="B570">
        <v>262</v>
      </c>
      <c r="C570" t="s">
        <v>322</v>
      </c>
      <c r="D570">
        <v>43974.400000000001</v>
      </c>
      <c r="E570">
        <v>8.1</v>
      </c>
      <c r="F570">
        <v>616.9</v>
      </c>
      <c r="G570">
        <v>879.1</v>
      </c>
      <c r="H570">
        <v>78908.5</v>
      </c>
      <c r="I570">
        <v>20412.2</v>
      </c>
      <c r="J570">
        <v>0</v>
      </c>
      <c r="K570">
        <v>1.4</v>
      </c>
      <c r="L570">
        <v>0.8</v>
      </c>
      <c r="M570">
        <v>3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246299</v>
      </c>
      <c r="V570" t="s">
        <v>44</v>
      </c>
      <c r="X570" t="s">
        <v>323</v>
      </c>
      <c r="Y570">
        <v>20563.333333333299</v>
      </c>
      <c r="Z570">
        <v>2017</v>
      </c>
      <c r="AA570">
        <v>0.55728343587826401</v>
      </c>
      <c r="AB570">
        <v>0.03</v>
      </c>
      <c r="AC570">
        <v>3.83733992543362</v>
      </c>
    </row>
    <row r="571" spans="1:29" x14ac:dyDescent="0.3">
      <c r="A571">
        <v>2018</v>
      </c>
      <c r="B571">
        <v>141</v>
      </c>
      <c r="C571" t="s">
        <v>324</v>
      </c>
      <c r="D571">
        <v>68709.5</v>
      </c>
      <c r="E571">
        <v>7.4</v>
      </c>
      <c r="F571">
        <v>1664.6</v>
      </c>
      <c r="G571">
        <v>-8.5</v>
      </c>
      <c r="H571">
        <v>122945.9</v>
      </c>
      <c r="I571">
        <v>53533.1</v>
      </c>
      <c r="J571">
        <v>0</v>
      </c>
      <c r="K571">
        <v>2.4</v>
      </c>
      <c r="L571">
        <v>1.4</v>
      </c>
      <c r="M571">
        <v>3.1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403014</v>
      </c>
      <c r="V571" t="s">
        <v>44</v>
      </c>
      <c r="X571" t="s">
        <v>325</v>
      </c>
      <c r="Y571">
        <v>53696.774193548401</v>
      </c>
      <c r="Z571">
        <v>2017</v>
      </c>
      <c r="AA571">
        <v>0.55885962850326898</v>
      </c>
      <c r="AB571">
        <v>3.1E-2</v>
      </c>
      <c r="AC571">
        <v>2.2896328847771201</v>
      </c>
    </row>
    <row r="572" spans="1:29" x14ac:dyDescent="0.3">
      <c r="A572">
        <v>2018</v>
      </c>
      <c r="B572">
        <v>56</v>
      </c>
      <c r="C572" t="s">
        <v>326</v>
      </c>
      <c r="D572">
        <v>112096</v>
      </c>
      <c r="E572">
        <v>1.8</v>
      </c>
      <c r="F572">
        <v>11745.3</v>
      </c>
      <c r="G572">
        <v>7.4</v>
      </c>
      <c r="H572">
        <v>255216.6</v>
      </c>
      <c r="I572">
        <v>143530.5</v>
      </c>
      <c r="J572">
        <v>0</v>
      </c>
      <c r="K572">
        <v>10.5</v>
      </c>
      <c r="L572">
        <v>4.5999999999999996</v>
      </c>
      <c r="M572">
        <v>8.1999999999999993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462046</v>
      </c>
      <c r="V572" t="s">
        <v>44</v>
      </c>
      <c r="X572" t="s">
        <v>328</v>
      </c>
      <c r="Y572">
        <v>143235.36585365899</v>
      </c>
      <c r="Z572">
        <v>2017</v>
      </c>
      <c r="AA572">
        <v>0.43921907900975099</v>
      </c>
      <c r="AB572">
        <v>8.2000000000000003E-2</v>
      </c>
      <c r="AC572">
        <v>1.7817987790861001</v>
      </c>
    </row>
    <row r="573" spans="1:29" x14ac:dyDescent="0.3">
      <c r="A573">
        <v>2017</v>
      </c>
      <c r="B573">
        <v>362</v>
      </c>
      <c r="C573" t="s">
        <v>312</v>
      </c>
      <c r="D573">
        <v>30009.7</v>
      </c>
      <c r="E573">
        <v>-4.8</v>
      </c>
      <c r="F573">
        <v>321.89999999999998</v>
      </c>
      <c r="G573">
        <v>82.6</v>
      </c>
      <c r="H573">
        <v>36574.9</v>
      </c>
      <c r="I573">
        <v>4830.8</v>
      </c>
      <c r="J573">
        <v>0</v>
      </c>
      <c r="K573">
        <v>1.1000000000000001</v>
      </c>
      <c r="L573">
        <v>0.9</v>
      </c>
      <c r="M573">
        <v>6.7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144659</v>
      </c>
      <c r="V573" t="s">
        <v>90</v>
      </c>
      <c r="X573" t="s">
        <v>313</v>
      </c>
      <c r="Y573">
        <v>4804.4776119403004</v>
      </c>
      <c r="Z573">
        <v>2016</v>
      </c>
      <c r="AA573">
        <v>0.82049985099070699</v>
      </c>
      <c r="AB573">
        <v>6.7000000000000004E-2</v>
      </c>
      <c r="AC573">
        <v>7.6126694625660098</v>
      </c>
    </row>
    <row r="574" spans="1:29" x14ac:dyDescent="0.3">
      <c r="A574">
        <v>2017</v>
      </c>
      <c r="B574">
        <v>241</v>
      </c>
      <c r="C574" t="s">
        <v>322</v>
      </c>
      <c r="D574">
        <v>41273.9</v>
      </c>
      <c r="E574">
        <v>-6.4</v>
      </c>
      <c r="F574">
        <v>23.2</v>
      </c>
      <c r="G574">
        <v>-95.8</v>
      </c>
      <c r="H574">
        <v>88626.1</v>
      </c>
      <c r="I574">
        <v>11152.3</v>
      </c>
      <c r="J574">
        <v>0</v>
      </c>
      <c r="K574">
        <v>0.1</v>
      </c>
      <c r="L574">
        <v>0</v>
      </c>
      <c r="M574">
        <v>0.2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253724</v>
      </c>
      <c r="V574" t="s">
        <v>44</v>
      </c>
      <c r="X574" t="s">
        <v>323</v>
      </c>
      <c r="Y574">
        <v>11600</v>
      </c>
      <c r="Z574">
        <v>2016</v>
      </c>
      <c r="AA574">
        <v>0.46570818302960398</v>
      </c>
      <c r="AB574">
        <v>2E-3</v>
      </c>
      <c r="AC574">
        <v>7.6401810344827599</v>
      </c>
    </row>
    <row r="575" spans="1:29" x14ac:dyDescent="0.3">
      <c r="A575">
        <v>2017</v>
      </c>
      <c r="B575">
        <v>133</v>
      </c>
      <c r="C575" t="s">
        <v>324</v>
      </c>
      <c r="D575">
        <v>62387</v>
      </c>
      <c r="E575">
        <v>1</v>
      </c>
      <c r="F575">
        <v>1764.6</v>
      </c>
      <c r="G575">
        <v>2.9</v>
      </c>
      <c r="H575">
        <v>115818.8</v>
      </c>
      <c r="I575">
        <v>50919.1</v>
      </c>
      <c r="J575">
        <v>0</v>
      </c>
      <c r="K575">
        <v>2.8</v>
      </c>
      <c r="L575">
        <v>1.5</v>
      </c>
      <c r="M575">
        <v>3.5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413536</v>
      </c>
      <c r="V575" t="s">
        <v>44</v>
      </c>
      <c r="X575" t="s">
        <v>325</v>
      </c>
      <c r="Y575">
        <v>50417.142857142899</v>
      </c>
      <c r="Z575">
        <v>2016</v>
      </c>
      <c r="AA575">
        <v>0.53866039019571998</v>
      </c>
      <c r="AB575">
        <v>3.5000000000000003E-2</v>
      </c>
      <c r="AC575">
        <v>2.2972106993086299</v>
      </c>
    </row>
    <row r="576" spans="1:29" x14ac:dyDescent="0.3">
      <c r="A576">
        <v>2017</v>
      </c>
      <c r="B576">
        <v>47</v>
      </c>
      <c r="C576" t="s">
        <v>326</v>
      </c>
      <c r="D576">
        <v>107116.5</v>
      </c>
      <c r="E576">
        <v>0.3</v>
      </c>
      <c r="F576">
        <v>9614.2999999999993</v>
      </c>
      <c r="G576">
        <v>-5.2</v>
      </c>
      <c r="H576">
        <v>246445.6</v>
      </c>
      <c r="I576">
        <v>130459.2</v>
      </c>
      <c r="J576">
        <v>0</v>
      </c>
      <c r="K576">
        <v>9</v>
      </c>
      <c r="L576">
        <v>3.9</v>
      </c>
      <c r="M576">
        <v>7.4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463712</v>
      </c>
      <c r="V576" t="s">
        <v>44</v>
      </c>
      <c r="X576" t="s">
        <v>328</v>
      </c>
      <c r="Y576">
        <v>129922.972972973</v>
      </c>
      <c r="Z576">
        <v>2016</v>
      </c>
      <c r="AA576">
        <v>0.43464561753182002</v>
      </c>
      <c r="AB576">
        <v>7.3999999999999996E-2</v>
      </c>
      <c r="AC576">
        <v>1.8968593033294201</v>
      </c>
    </row>
    <row r="577" spans="1:29" x14ac:dyDescent="0.3">
      <c r="A577">
        <v>2016</v>
      </c>
      <c r="B577">
        <v>329</v>
      </c>
      <c r="C577" t="s">
        <v>312</v>
      </c>
      <c r="D577">
        <v>31537</v>
      </c>
      <c r="E577">
        <v>-4.7</v>
      </c>
      <c r="F577">
        <v>176.3</v>
      </c>
      <c r="G577">
        <v>-22.9</v>
      </c>
      <c r="H577">
        <v>38158.300000000003</v>
      </c>
      <c r="I577">
        <v>4871.3999999999996</v>
      </c>
      <c r="J577">
        <v>0</v>
      </c>
      <c r="K577">
        <v>0.6</v>
      </c>
      <c r="L577">
        <v>0.5</v>
      </c>
      <c r="M577">
        <v>3.6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127875</v>
      </c>
      <c r="V577" t="s">
        <v>90</v>
      </c>
      <c r="X577" t="s">
        <v>313</v>
      </c>
      <c r="Y577">
        <v>4897.2222222222199</v>
      </c>
      <c r="Z577">
        <v>2015</v>
      </c>
      <c r="AA577">
        <v>0.82647811878411803</v>
      </c>
      <c r="AB577">
        <v>3.5999999999999997E-2</v>
      </c>
      <c r="AC577">
        <v>7.7918252977878604</v>
      </c>
    </row>
    <row r="578" spans="1:29" x14ac:dyDescent="0.3">
      <c r="A578">
        <v>2016</v>
      </c>
      <c r="B578">
        <v>132</v>
      </c>
      <c r="C578" t="s">
        <v>324</v>
      </c>
      <c r="D578">
        <v>61795.8</v>
      </c>
      <c r="E578">
        <v>-0.6</v>
      </c>
      <c r="F578">
        <v>1715.7</v>
      </c>
      <c r="G578">
        <v>-15.8</v>
      </c>
      <c r="H578">
        <v>118993.8</v>
      </c>
      <c r="I578">
        <v>57901.5</v>
      </c>
      <c r="J578">
        <v>0</v>
      </c>
      <c r="K578">
        <v>2.8</v>
      </c>
      <c r="L578">
        <v>1.4</v>
      </c>
      <c r="M578">
        <v>3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417101</v>
      </c>
      <c r="V578" t="s">
        <v>44</v>
      </c>
      <c r="X578" t="s">
        <v>325</v>
      </c>
      <c r="Y578">
        <v>57190</v>
      </c>
      <c r="Z578">
        <v>2015</v>
      </c>
      <c r="AA578">
        <v>0.51931949395682797</v>
      </c>
      <c r="AB578">
        <v>0.03</v>
      </c>
      <c r="AC578">
        <v>2.0806749431718798</v>
      </c>
    </row>
    <row r="579" spans="1:29" x14ac:dyDescent="0.3">
      <c r="A579">
        <v>2016</v>
      </c>
      <c r="B579">
        <v>45</v>
      </c>
      <c r="C579" t="s">
        <v>326</v>
      </c>
      <c r="D579">
        <v>106760.6</v>
      </c>
      <c r="E579">
        <v>-0.7</v>
      </c>
      <c r="F579">
        <v>10144.200000000001</v>
      </c>
      <c r="G579">
        <v>-2.9</v>
      </c>
      <c r="H579">
        <v>251113.4</v>
      </c>
      <c r="I579">
        <v>134371.1</v>
      </c>
      <c r="J579">
        <v>0</v>
      </c>
      <c r="K579">
        <v>9.5</v>
      </c>
      <c r="L579">
        <v>4</v>
      </c>
      <c r="M579">
        <v>7.5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436651</v>
      </c>
      <c r="V579" t="s">
        <v>44</v>
      </c>
      <c r="X579" t="s">
        <v>328</v>
      </c>
      <c r="Y579">
        <v>135256</v>
      </c>
      <c r="Z579">
        <v>2015</v>
      </c>
      <c r="AA579">
        <v>0.42514895660685598</v>
      </c>
      <c r="AB579">
        <v>7.4999999999999997E-2</v>
      </c>
      <c r="AC579">
        <v>1.8565786360679</v>
      </c>
    </row>
    <row r="580" spans="1:29" x14ac:dyDescent="0.3">
      <c r="A580">
        <v>2014</v>
      </c>
      <c r="B580">
        <v>154</v>
      </c>
      <c r="C580" t="s">
        <v>324</v>
      </c>
      <c r="D580">
        <v>62046.8</v>
      </c>
      <c r="E580">
        <v>16.2</v>
      </c>
      <c r="F580">
        <v>1555.8</v>
      </c>
      <c r="G580">
        <v>45.9</v>
      </c>
      <c r="H580">
        <v>111323.3</v>
      </c>
      <c r="I580">
        <v>60093.7019</v>
      </c>
      <c r="J580">
        <v>0</v>
      </c>
      <c r="K580">
        <v>2.5019</v>
      </c>
      <c r="L580">
        <v>1.4018999999999999</v>
      </c>
      <c r="M580">
        <v>2.6019000000000001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414673</v>
      </c>
      <c r="V580" t="s">
        <v>44</v>
      </c>
      <c r="X580" t="s">
        <v>325</v>
      </c>
      <c r="Y580">
        <v>59794.765363772603</v>
      </c>
      <c r="Z580">
        <v>2013</v>
      </c>
      <c r="AA580">
        <v>0.55735681568907902</v>
      </c>
      <c r="AB580">
        <v>2.5999999999999999E-2</v>
      </c>
      <c r="AC580">
        <v>1.8617566156961001</v>
      </c>
    </row>
    <row r="581" spans="1:29" x14ac:dyDescent="0.3">
      <c r="A581">
        <v>2014</v>
      </c>
      <c r="B581">
        <v>55</v>
      </c>
      <c r="C581" t="s">
        <v>326</v>
      </c>
      <c r="D581">
        <v>107647.3</v>
      </c>
      <c r="E581">
        <v>11.1</v>
      </c>
      <c r="F581">
        <v>9197.9</v>
      </c>
      <c r="G581">
        <v>-22.4</v>
      </c>
      <c r="H581">
        <v>232012.7</v>
      </c>
      <c r="I581">
        <v>130149.60189999999</v>
      </c>
      <c r="J581">
        <v>0</v>
      </c>
      <c r="K581">
        <v>8.5018999999999991</v>
      </c>
      <c r="L581">
        <v>4.0019</v>
      </c>
      <c r="M581">
        <v>7.1018999999999997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235688</v>
      </c>
      <c r="V581" t="s">
        <v>44</v>
      </c>
      <c r="X581" t="s">
        <v>327</v>
      </c>
      <c r="Y581">
        <v>129513.22885425</v>
      </c>
      <c r="Z581">
        <v>2013</v>
      </c>
      <c r="AA581">
        <v>0.46397158431413499</v>
      </c>
      <c r="AB581">
        <v>7.0999999999999994E-2</v>
      </c>
      <c r="AC581">
        <v>1.7914208614248901</v>
      </c>
    </row>
    <row r="582" spans="1:29" x14ac:dyDescent="0.3">
      <c r="A582">
        <v>2013</v>
      </c>
      <c r="B582">
        <v>182</v>
      </c>
      <c r="C582" t="s">
        <v>324</v>
      </c>
      <c r="D582">
        <v>53378.6</v>
      </c>
      <c r="E582">
        <v>18.2</v>
      </c>
      <c r="F582">
        <v>1066.5</v>
      </c>
      <c r="G582">
        <v>91.5</v>
      </c>
      <c r="H582">
        <v>106848.9</v>
      </c>
      <c r="I582">
        <v>56985.5</v>
      </c>
      <c r="J582">
        <v>0</v>
      </c>
      <c r="K582">
        <v>2</v>
      </c>
      <c r="L582">
        <v>0.99819999999999998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488113</v>
      </c>
      <c r="V582" t="s">
        <v>44</v>
      </c>
      <c r="X582" t="s">
        <v>325</v>
      </c>
      <c r="Y582" t="s">
        <v>329</v>
      </c>
      <c r="Z582">
        <v>2012</v>
      </c>
      <c r="AA582">
        <v>0.49957088935871102</v>
      </c>
      <c r="AB582">
        <v>0</v>
      </c>
      <c r="AC582">
        <v>0</v>
      </c>
    </row>
    <row r="583" spans="1:29" x14ac:dyDescent="0.3">
      <c r="A583">
        <v>2013</v>
      </c>
      <c r="B583">
        <v>71</v>
      </c>
      <c r="C583" t="s">
        <v>326</v>
      </c>
      <c r="D583">
        <v>96874.5</v>
      </c>
      <c r="E583">
        <v>10.7</v>
      </c>
      <c r="F583">
        <v>11850.6</v>
      </c>
      <c r="G583">
        <v>1.3</v>
      </c>
      <c r="H583">
        <v>204799.3</v>
      </c>
      <c r="I583">
        <v>118852.6</v>
      </c>
      <c r="J583">
        <v>0</v>
      </c>
      <c r="K583">
        <v>12.2</v>
      </c>
      <c r="L583">
        <v>5.7864000000000004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222431</v>
      </c>
      <c r="V583" t="s">
        <v>44</v>
      </c>
      <c r="X583" t="s">
        <v>327</v>
      </c>
      <c r="Y583" t="s">
        <v>329</v>
      </c>
      <c r="Z583">
        <v>2012</v>
      </c>
      <c r="AA583">
        <v>0.47302163630442101</v>
      </c>
      <c r="AB583">
        <v>0</v>
      </c>
      <c r="AC583">
        <v>0</v>
      </c>
    </row>
    <row r="584" spans="1:29" x14ac:dyDescent="0.3">
      <c r="A584">
        <v>2012</v>
      </c>
      <c r="B584">
        <v>362</v>
      </c>
      <c r="C584" t="s">
        <v>312</v>
      </c>
      <c r="D584">
        <v>30009.7</v>
      </c>
      <c r="E584">
        <v>-4.8</v>
      </c>
      <c r="F584">
        <v>321.89999999999998</v>
      </c>
      <c r="G584">
        <v>82.6</v>
      </c>
      <c r="H584">
        <v>36574.9</v>
      </c>
      <c r="I584">
        <v>4830.8</v>
      </c>
      <c r="J584">
        <v>0</v>
      </c>
      <c r="K584">
        <v>1.1000000000000001</v>
      </c>
      <c r="L584">
        <v>0.9</v>
      </c>
      <c r="M584">
        <v>6.7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144659</v>
      </c>
      <c r="V584" t="s">
        <v>90</v>
      </c>
      <c r="X584" t="s">
        <v>313</v>
      </c>
      <c r="Y584">
        <v>4804.4776119403004</v>
      </c>
      <c r="Z584">
        <v>2011</v>
      </c>
      <c r="AA584">
        <v>0.82049985099070699</v>
      </c>
      <c r="AB584">
        <v>6.7000000000000004E-2</v>
      </c>
      <c r="AC584">
        <v>7.6126694625660098</v>
      </c>
    </row>
    <row r="585" spans="1:29" x14ac:dyDescent="0.3">
      <c r="A585">
        <v>2012</v>
      </c>
      <c r="B585">
        <v>241</v>
      </c>
      <c r="C585" t="s">
        <v>322</v>
      </c>
      <c r="D585">
        <v>41273.9</v>
      </c>
      <c r="E585">
        <v>-6.4</v>
      </c>
      <c r="F585">
        <v>23.2</v>
      </c>
      <c r="G585">
        <v>-95.8</v>
      </c>
      <c r="H585">
        <v>88626.1</v>
      </c>
      <c r="I585">
        <v>11152.3</v>
      </c>
      <c r="J585">
        <v>0</v>
      </c>
      <c r="K585">
        <v>0.1</v>
      </c>
      <c r="L585">
        <v>0</v>
      </c>
      <c r="M585">
        <v>0.2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253724</v>
      </c>
      <c r="V585" t="s">
        <v>44</v>
      </c>
      <c r="X585" t="s">
        <v>323</v>
      </c>
      <c r="Y585">
        <v>11600</v>
      </c>
      <c r="Z585">
        <v>2011</v>
      </c>
      <c r="AA585">
        <v>0.46570818302960398</v>
      </c>
      <c r="AB585">
        <v>2E-3</v>
      </c>
      <c r="AC585">
        <v>7.6401810344827599</v>
      </c>
    </row>
    <row r="586" spans="1:29" x14ac:dyDescent="0.3">
      <c r="A586">
        <v>2012</v>
      </c>
      <c r="B586">
        <v>133</v>
      </c>
      <c r="C586" t="s">
        <v>324</v>
      </c>
      <c r="D586">
        <v>62387</v>
      </c>
      <c r="E586">
        <v>1</v>
      </c>
      <c r="F586">
        <v>1764.6</v>
      </c>
      <c r="G586">
        <v>2.9</v>
      </c>
      <c r="H586">
        <v>115818.8</v>
      </c>
      <c r="I586">
        <v>50919.1</v>
      </c>
      <c r="J586">
        <v>0</v>
      </c>
      <c r="K586">
        <v>2.8</v>
      </c>
      <c r="L586">
        <v>1.5</v>
      </c>
      <c r="M586">
        <v>3.5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413536</v>
      </c>
      <c r="V586" t="s">
        <v>44</v>
      </c>
      <c r="X586" t="s">
        <v>325</v>
      </c>
      <c r="Y586">
        <v>50417.142857142899</v>
      </c>
      <c r="Z586">
        <v>2011</v>
      </c>
      <c r="AA586">
        <v>0.53866039019571998</v>
      </c>
      <c r="AB586">
        <v>3.5000000000000003E-2</v>
      </c>
      <c r="AC586">
        <v>2.2972106993086299</v>
      </c>
    </row>
    <row r="587" spans="1:29" x14ac:dyDescent="0.3">
      <c r="A587">
        <v>2012</v>
      </c>
      <c r="B587">
        <v>47</v>
      </c>
      <c r="C587" t="s">
        <v>326</v>
      </c>
      <c r="D587">
        <v>107116.5</v>
      </c>
      <c r="E587">
        <v>0.3</v>
      </c>
      <c r="F587">
        <v>9614.2999999999993</v>
      </c>
      <c r="G587">
        <v>-5.2</v>
      </c>
      <c r="H587">
        <v>246445.6</v>
      </c>
      <c r="I587">
        <v>130459.2</v>
      </c>
      <c r="J587">
        <v>0</v>
      </c>
      <c r="K587">
        <v>9</v>
      </c>
      <c r="L587">
        <v>3.9</v>
      </c>
      <c r="M587">
        <v>7.4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463712</v>
      </c>
      <c r="V587" t="s">
        <v>44</v>
      </c>
      <c r="X587" t="s">
        <v>327</v>
      </c>
      <c r="Y587">
        <v>129922.972972973</v>
      </c>
      <c r="Z587">
        <v>2011</v>
      </c>
      <c r="AA587">
        <v>0.43464561753182002</v>
      </c>
      <c r="AB587">
        <v>7.3999999999999996E-2</v>
      </c>
      <c r="AC587">
        <v>1.8968593033294201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67F24-C221-4533-A868-DDAD404741B6}">
  <dimension ref="A1:M121"/>
  <sheetViews>
    <sheetView workbookViewId="0">
      <selection activeCell="C6" sqref="C6"/>
    </sheetView>
  </sheetViews>
  <sheetFormatPr baseColWidth="10" defaultRowHeight="14.4" x14ac:dyDescent="0.3"/>
  <sheetData>
    <row r="1" spans="1:13" x14ac:dyDescent="0.3">
      <c r="A1" s="3"/>
      <c r="B1" s="3">
        <v>2011</v>
      </c>
      <c r="C1" s="3">
        <v>2012</v>
      </c>
      <c r="D1" s="3">
        <v>2013</v>
      </c>
      <c r="E1" s="3">
        <v>2014</v>
      </c>
      <c r="F1" s="3">
        <v>2015</v>
      </c>
      <c r="G1" s="3">
        <v>2016</v>
      </c>
      <c r="H1" s="3">
        <v>2017</v>
      </c>
      <c r="I1" s="3">
        <v>2018</v>
      </c>
      <c r="J1" s="3">
        <v>2019</v>
      </c>
      <c r="K1" s="3">
        <v>2020</v>
      </c>
      <c r="L1" s="3">
        <v>2021</v>
      </c>
      <c r="M1" s="3">
        <v>2022</v>
      </c>
    </row>
    <row r="2" spans="1:13" x14ac:dyDescent="0.3">
      <c r="A2" s="2" t="s">
        <v>298</v>
      </c>
      <c r="B2" s="4"/>
      <c r="C2" s="4"/>
      <c r="D2" s="4"/>
      <c r="E2" s="4"/>
      <c r="F2" s="4"/>
      <c r="G2" s="4">
        <v>2.8</v>
      </c>
      <c r="H2" s="4"/>
      <c r="I2" s="4"/>
      <c r="J2" s="4"/>
      <c r="K2" s="4"/>
      <c r="L2" s="4"/>
      <c r="M2" s="4"/>
    </row>
    <row r="3" spans="1:13" x14ac:dyDescent="0.3">
      <c r="A3" s="2" t="s">
        <v>278</v>
      </c>
      <c r="B3" s="4"/>
      <c r="C3" s="4"/>
      <c r="D3" s="4"/>
      <c r="E3" s="4"/>
      <c r="F3" s="4">
        <v>0.2</v>
      </c>
      <c r="G3" s="4">
        <v>10.999999999999998</v>
      </c>
      <c r="H3" s="4">
        <v>18</v>
      </c>
      <c r="I3" s="4">
        <v>18</v>
      </c>
      <c r="J3" s="4">
        <v>18</v>
      </c>
      <c r="K3" s="4"/>
      <c r="L3" s="4"/>
      <c r="M3" s="4"/>
    </row>
    <row r="4" spans="1:13" x14ac:dyDescent="0.3">
      <c r="A4" s="2" t="s">
        <v>282</v>
      </c>
      <c r="B4" s="4">
        <v>10.999999999999998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2" t="s">
        <v>307</v>
      </c>
      <c r="B5" s="4">
        <v>2.8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2" t="s">
        <v>81</v>
      </c>
      <c r="B6" s="4"/>
      <c r="C6" s="4"/>
      <c r="D6" s="4"/>
      <c r="E6" s="4"/>
      <c r="F6" s="4">
        <v>22.8</v>
      </c>
      <c r="G6" s="4">
        <v>21.2</v>
      </c>
      <c r="H6" s="4">
        <v>22.4</v>
      </c>
      <c r="I6" s="4">
        <v>22.4</v>
      </c>
      <c r="J6" s="4">
        <v>22.4</v>
      </c>
      <c r="K6" s="4">
        <v>20.9</v>
      </c>
      <c r="L6" s="4">
        <v>25.9</v>
      </c>
      <c r="M6" s="4">
        <v>25.3</v>
      </c>
    </row>
    <row r="7" spans="1:13" x14ac:dyDescent="0.3">
      <c r="A7" s="2" t="s">
        <v>87</v>
      </c>
      <c r="B7" s="4">
        <v>21.2</v>
      </c>
      <c r="C7" s="4">
        <v>26.7</v>
      </c>
      <c r="D7" s="4">
        <v>21.701899999999998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3">
      <c r="A8" s="2" t="s">
        <v>148</v>
      </c>
      <c r="B8" s="4"/>
      <c r="C8" s="4"/>
      <c r="D8" s="4"/>
      <c r="E8" s="4"/>
      <c r="F8" s="4"/>
      <c r="G8" s="4">
        <v>-7.5</v>
      </c>
      <c r="H8" s="4"/>
      <c r="I8" s="4"/>
      <c r="J8" s="4"/>
      <c r="K8" s="4"/>
      <c r="L8" s="4"/>
      <c r="M8" s="4"/>
    </row>
    <row r="9" spans="1:13" x14ac:dyDescent="0.3">
      <c r="A9" s="2" t="s">
        <v>178</v>
      </c>
      <c r="B9" s="4">
        <v>-7.5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A10" s="2" t="s">
        <v>290</v>
      </c>
      <c r="B10" s="4"/>
      <c r="C10" s="4"/>
      <c r="D10" s="4"/>
      <c r="E10" s="4"/>
      <c r="F10" s="4">
        <v>3.9</v>
      </c>
      <c r="G10" s="4">
        <v>0.9</v>
      </c>
      <c r="H10" s="4">
        <v>5.0999999999999996</v>
      </c>
      <c r="I10" s="4">
        <v>5.0999999999999996</v>
      </c>
      <c r="J10" s="4">
        <v>5.0999999999999996</v>
      </c>
      <c r="K10" s="4">
        <v>4.5999999999999996</v>
      </c>
      <c r="L10" s="4">
        <v>19.100000000000001</v>
      </c>
      <c r="M10" s="4">
        <v>8.9</v>
      </c>
    </row>
    <row r="11" spans="1:13" x14ac:dyDescent="0.3">
      <c r="A11" s="2" t="s">
        <v>235</v>
      </c>
      <c r="B11" s="4">
        <v>0.9</v>
      </c>
      <c r="C11" s="4">
        <v>11.8</v>
      </c>
      <c r="D11" s="4">
        <v>9.5018999999999991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2" t="s">
        <v>65</v>
      </c>
      <c r="B12" s="4"/>
      <c r="C12" s="4"/>
      <c r="D12" s="4"/>
      <c r="E12" s="4"/>
      <c r="F12" s="4">
        <v>0.6</v>
      </c>
      <c r="G12" s="4">
        <v>1.7</v>
      </c>
      <c r="H12" s="4">
        <v>4.3</v>
      </c>
      <c r="I12" s="4">
        <v>4.3</v>
      </c>
      <c r="J12" s="4">
        <v>4.3</v>
      </c>
      <c r="K12" s="4">
        <v>5.5</v>
      </c>
      <c r="L12" s="4">
        <v>7.1</v>
      </c>
      <c r="M12" s="4">
        <v>-0.5</v>
      </c>
    </row>
    <row r="13" spans="1:13" x14ac:dyDescent="0.3">
      <c r="A13" s="2" t="s">
        <v>67</v>
      </c>
      <c r="B13" s="4">
        <v>1.7</v>
      </c>
      <c r="C13" s="4">
        <v>-0.1</v>
      </c>
      <c r="D13" s="4">
        <v>0.40189999999999998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2" t="s">
        <v>272</v>
      </c>
      <c r="B14" s="4"/>
      <c r="C14" s="4"/>
      <c r="D14" s="4"/>
      <c r="E14" s="4"/>
      <c r="F14" s="4"/>
      <c r="G14" s="4">
        <v>27.6</v>
      </c>
      <c r="H14" s="4">
        <v>23.3</v>
      </c>
      <c r="I14" s="4">
        <v>23.3</v>
      </c>
      <c r="J14" s="4">
        <v>23.3</v>
      </c>
      <c r="K14" s="4">
        <v>21</v>
      </c>
      <c r="L14" s="4">
        <v>7.3</v>
      </c>
      <c r="M14" s="4">
        <v>8.4</v>
      </c>
    </row>
    <row r="15" spans="1:13" x14ac:dyDescent="0.3">
      <c r="A15" s="2" t="s">
        <v>281</v>
      </c>
      <c r="B15" s="4">
        <v>27.6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3">
      <c r="A16" s="2" t="s">
        <v>261</v>
      </c>
      <c r="B16" s="4"/>
      <c r="C16" s="4"/>
      <c r="D16" s="4"/>
      <c r="E16" s="4"/>
      <c r="F16" s="4">
        <v>13.6</v>
      </c>
      <c r="G16" s="4">
        <v>7.9</v>
      </c>
      <c r="H16" s="4">
        <v>9.1999999999999993</v>
      </c>
      <c r="I16" s="4">
        <v>9.1999999999999993</v>
      </c>
      <c r="J16" s="4">
        <v>9.1999999999999993</v>
      </c>
      <c r="K16" s="4"/>
      <c r="L16" s="4"/>
      <c r="M16" s="4"/>
    </row>
    <row r="17" spans="1:13" x14ac:dyDescent="0.3">
      <c r="A17" s="2" t="s">
        <v>220</v>
      </c>
      <c r="B17" s="4">
        <v>7.9</v>
      </c>
      <c r="C17" s="4">
        <v>11.4</v>
      </c>
      <c r="D17" s="4">
        <v>11.001899999999999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">
      <c r="A18" s="2" t="s">
        <v>259</v>
      </c>
      <c r="B18" s="4"/>
      <c r="C18" s="4"/>
      <c r="D18" s="4"/>
      <c r="E18" s="4"/>
      <c r="F18" s="4"/>
      <c r="G18" s="4"/>
      <c r="H18" s="4"/>
      <c r="I18" s="4"/>
      <c r="J18" s="4"/>
      <c r="K18" s="4">
        <v>6.9</v>
      </c>
      <c r="L18" s="4"/>
      <c r="M18" s="4"/>
    </row>
    <row r="19" spans="1:13" x14ac:dyDescent="0.3">
      <c r="A19" s="2" t="s">
        <v>196</v>
      </c>
      <c r="B19" s="4"/>
      <c r="C19" s="4"/>
      <c r="D19" s="4"/>
      <c r="E19" s="4"/>
      <c r="F19" s="4">
        <v>5.8</v>
      </c>
      <c r="G19" s="4">
        <v>4.4000000000000004</v>
      </c>
      <c r="H19" s="4">
        <v>6.4</v>
      </c>
      <c r="I19" s="4">
        <v>6.4</v>
      </c>
      <c r="J19" s="4">
        <v>6.4</v>
      </c>
      <c r="K19" s="4">
        <v>2.6</v>
      </c>
      <c r="L19" s="4">
        <v>6.1</v>
      </c>
      <c r="M19" s="4"/>
    </row>
    <row r="20" spans="1:13" x14ac:dyDescent="0.3">
      <c r="A20" s="2" t="s">
        <v>203</v>
      </c>
      <c r="B20" s="4">
        <v>4.4000000000000004</v>
      </c>
      <c r="C20" s="4">
        <v>6.5</v>
      </c>
      <c r="D20" s="4">
        <v>6.2019000000000002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">
      <c r="A21" s="2" t="s">
        <v>45</v>
      </c>
      <c r="B21" s="4"/>
      <c r="C21" s="4"/>
      <c r="D21" s="4"/>
      <c r="E21" s="4"/>
      <c r="F21" s="4"/>
      <c r="G21" s="4">
        <v>12.1</v>
      </c>
      <c r="H21" s="4">
        <v>2.8</v>
      </c>
      <c r="I21" s="4">
        <v>2.8</v>
      </c>
      <c r="J21" s="4">
        <v>2.8</v>
      </c>
      <c r="K21" s="4">
        <v>6.7</v>
      </c>
      <c r="L21" s="4">
        <v>9</v>
      </c>
      <c r="M21" s="4">
        <v>9.4</v>
      </c>
    </row>
    <row r="22" spans="1:13" x14ac:dyDescent="0.3">
      <c r="A22" s="2" t="s">
        <v>122</v>
      </c>
      <c r="B22" s="4">
        <v>12.1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s="2" t="s">
        <v>69</v>
      </c>
      <c r="B23" s="4"/>
      <c r="C23" s="4">
        <v>9.9</v>
      </c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">
      <c r="A24" s="2" t="s">
        <v>93</v>
      </c>
      <c r="B24" s="4"/>
      <c r="C24" s="4"/>
      <c r="D24" s="4"/>
      <c r="E24" s="4"/>
      <c r="F24" s="4">
        <v>11</v>
      </c>
      <c r="G24" s="4">
        <v>10.8</v>
      </c>
      <c r="H24" s="4">
        <v>12.4</v>
      </c>
      <c r="I24" s="4">
        <v>12.4</v>
      </c>
      <c r="J24" s="4">
        <v>12.4</v>
      </c>
      <c r="K24" s="4">
        <v>10.199999999999999</v>
      </c>
      <c r="L24" s="4">
        <v>12.2</v>
      </c>
      <c r="M24" s="4">
        <v>4.4000000000000004</v>
      </c>
    </row>
    <row r="25" spans="1:13" x14ac:dyDescent="0.3">
      <c r="A25" s="2" t="s">
        <v>110</v>
      </c>
      <c r="B25" s="4">
        <v>10.8</v>
      </c>
      <c r="C25" s="4"/>
      <c r="D25" s="4">
        <v>10.501899999999999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">
      <c r="A26" s="2" t="s">
        <v>56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>
        <v>0.7</v>
      </c>
    </row>
    <row r="27" spans="1:13" x14ac:dyDescent="0.3">
      <c r="A27" s="2" t="s">
        <v>31</v>
      </c>
      <c r="B27" s="4"/>
      <c r="C27" s="4"/>
      <c r="D27" s="4"/>
      <c r="E27" s="4"/>
      <c r="F27" s="4"/>
      <c r="G27" s="4"/>
      <c r="H27" s="4">
        <v>-2.5</v>
      </c>
      <c r="I27" s="4">
        <v>-2.5</v>
      </c>
      <c r="J27" s="4">
        <v>-2.5</v>
      </c>
      <c r="K27" s="4">
        <v>3.4</v>
      </c>
      <c r="L27" s="4">
        <v>5.2</v>
      </c>
      <c r="M27" s="4">
        <v>2.4</v>
      </c>
    </row>
    <row r="28" spans="1:13" x14ac:dyDescent="0.3">
      <c r="A28" s="2" t="s">
        <v>114</v>
      </c>
      <c r="B28" s="4"/>
      <c r="C28" s="4">
        <v>4.2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3">
      <c r="A29" s="2" t="s">
        <v>256</v>
      </c>
      <c r="B29" s="4"/>
      <c r="C29" s="4"/>
      <c r="D29" s="4"/>
      <c r="E29" s="4"/>
      <c r="F29" s="4">
        <v>4.7</v>
      </c>
      <c r="G29" s="4">
        <v>3.7</v>
      </c>
      <c r="H29" s="4">
        <v>2.9</v>
      </c>
      <c r="I29" s="4">
        <v>2.9</v>
      </c>
      <c r="J29" s="4">
        <v>2.9</v>
      </c>
      <c r="K29" s="4">
        <v>4.0999999999999996</v>
      </c>
      <c r="L29" s="4">
        <v>3.8</v>
      </c>
      <c r="M29" s="4">
        <v>7</v>
      </c>
    </row>
    <row r="30" spans="1:13" x14ac:dyDescent="0.3">
      <c r="A30" s="2" t="s">
        <v>164</v>
      </c>
      <c r="B30" s="4">
        <v>3.7</v>
      </c>
      <c r="C30" s="4">
        <v>-9</v>
      </c>
      <c r="D30" s="4">
        <v>1.5019</v>
      </c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3">
      <c r="A31" s="2" t="s">
        <v>51</v>
      </c>
      <c r="B31" s="4"/>
      <c r="C31" s="4">
        <v>9.9</v>
      </c>
      <c r="D31" s="4">
        <v>9.0018999999999991</v>
      </c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3">
      <c r="A32" s="2" t="s">
        <v>106</v>
      </c>
      <c r="B32" s="4"/>
      <c r="C32" s="4"/>
      <c r="D32" s="4"/>
      <c r="E32" s="4"/>
      <c r="F32" s="4">
        <v>8.1</v>
      </c>
      <c r="G32" s="4"/>
      <c r="H32" s="4"/>
      <c r="I32" s="4"/>
      <c r="J32" s="4"/>
      <c r="K32" s="4"/>
      <c r="L32" s="4"/>
      <c r="M32" s="4"/>
    </row>
    <row r="33" spans="1:13" x14ac:dyDescent="0.3">
      <c r="A33" s="2" t="s">
        <v>104</v>
      </c>
      <c r="B33" s="4"/>
      <c r="C33" s="4"/>
      <c r="D33" s="4"/>
      <c r="E33" s="4"/>
      <c r="F33" s="4">
        <v>12.2</v>
      </c>
      <c r="G33" s="4"/>
      <c r="H33" s="4"/>
      <c r="I33" s="4"/>
      <c r="J33" s="4"/>
      <c r="K33" s="4"/>
      <c r="L33" s="4"/>
      <c r="M33" s="4"/>
    </row>
    <row r="34" spans="1:13" x14ac:dyDescent="0.3">
      <c r="A34" s="2" t="s">
        <v>108</v>
      </c>
      <c r="B34" s="4"/>
      <c r="C34" s="4">
        <v>8</v>
      </c>
      <c r="D34" s="4">
        <v>8.1019000000000005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">
      <c r="A35" s="2" t="s">
        <v>41</v>
      </c>
      <c r="B35" s="4"/>
      <c r="C35" s="4"/>
      <c r="D35" s="4"/>
      <c r="E35" s="4"/>
      <c r="F35" s="4"/>
      <c r="G35" s="4">
        <v>37</v>
      </c>
      <c r="H35" s="4">
        <v>39.6</v>
      </c>
      <c r="I35" s="4">
        <v>39.6</v>
      </c>
      <c r="J35" s="4">
        <v>39.6</v>
      </c>
      <c r="K35" s="4">
        <v>33.9</v>
      </c>
      <c r="L35" s="4"/>
      <c r="M35" s="4"/>
    </row>
    <row r="36" spans="1:13" x14ac:dyDescent="0.3">
      <c r="A36" s="2" t="s">
        <v>53</v>
      </c>
      <c r="B36" s="4">
        <v>37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">
      <c r="A37" s="2" t="s">
        <v>158</v>
      </c>
      <c r="B37" s="4"/>
      <c r="C37" s="4">
        <v>-1.7</v>
      </c>
      <c r="D37" s="4">
        <v>1.0019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">
      <c r="A38" s="2" t="s">
        <v>294</v>
      </c>
      <c r="B38" s="4"/>
      <c r="C38" s="4"/>
      <c r="D38" s="4"/>
      <c r="E38" s="4"/>
      <c r="F38" s="4"/>
      <c r="G38" s="4"/>
      <c r="H38" s="4"/>
      <c r="I38" s="4"/>
      <c r="J38" s="4"/>
      <c r="K38" s="4">
        <v>2.5</v>
      </c>
      <c r="L38" s="4"/>
      <c r="M38" s="4"/>
    </row>
    <row r="39" spans="1:13" x14ac:dyDescent="0.3">
      <c r="A39" s="2" t="s">
        <v>232</v>
      </c>
      <c r="B39" s="4"/>
      <c r="C39" s="4">
        <v>1.9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3">
      <c r="A40" s="2" t="s">
        <v>48</v>
      </c>
      <c r="B40" s="4"/>
      <c r="C40" s="4">
        <v>20.6</v>
      </c>
      <c r="D40" s="4">
        <v>21.3019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">
      <c r="A41" s="2" t="s">
        <v>78</v>
      </c>
      <c r="B41" s="4"/>
      <c r="C41" s="4"/>
      <c r="D41" s="4"/>
      <c r="E41" s="4"/>
      <c r="F41" s="4">
        <v>21.8</v>
      </c>
      <c r="G41" s="4">
        <v>21.6</v>
      </c>
      <c r="H41" s="4">
        <v>22.5</v>
      </c>
      <c r="I41" s="4">
        <v>22.5</v>
      </c>
      <c r="J41" s="4">
        <v>22.5</v>
      </c>
      <c r="K41" s="4">
        <v>22.1</v>
      </c>
      <c r="L41" s="4">
        <v>29.5</v>
      </c>
      <c r="M41" s="4">
        <v>21.2</v>
      </c>
    </row>
    <row r="42" spans="1:13" x14ac:dyDescent="0.3">
      <c r="A42" s="2" t="s">
        <v>88</v>
      </c>
      <c r="B42" s="4">
        <v>21.6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">
      <c r="A43" s="2" t="s">
        <v>291</v>
      </c>
      <c r="B43" s="4"/>
      <c r="C43" s="4"/>
      <c r="D43" s="4"/>
      <c r="E43" s="4"/>
      <c r="F43" s="4">
        <v>3.3</v>
      </c>
      <c r="G43" s="4">
        <v>3.4</v>
      </c>
      <c r="H43" s="4">
        <v>2.4</v>
      </c>
      <c r="I43" s="4">
        <v>2.4</v>
      </c>
      <c r="J43" s="4">
        <v>2.4</v>
      </c>
      <c r="K43" s="4">
        <v>1.9</v>
      </c>
      <c r="L43" s="4">
        <v>2.2999999999999998</v>
      </c>
      <c r="M43" s="4">
        <v>2.1</v>
      </c>
    </row>
    <row r="44" spans="1:13" x14ac:dyDescent="0.3">
      <c r="A44" s="2" t="s">
        <v>244</v>
      </c>
      <c r="B44" s="4">
        <v>3.4</v>
      </c>
      <c r="C44" s="4">
        <v>2.4</v>
      </c>
      <c r="D44" s="4">
        <v>2.7019000000000002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">
      <c r="A45" s="2" t="s">
        <v>91</v>
      </c>
      <c r="B45" s="4"/>
      <c r="C45" s="4"/>
      <c r="D45" s="4"/>
      <c r="E45" s="4"/>
      <c r="F45" s="4">
        <v>12.4</v>
      </c>
      <c r="G45" s="4">
        <v>12.2</v>
      </c>
      <c r="H45" s="4">
        <v>16.2</v>
      </c>
      <c r="I45" s="4">
        <v>16.2</v>
      </c>
      <c r="J45" s="4">
        <v>16.2</v>
      </c>
      <c r="K45" s="4">
        <v>14.6</v>
      </c>
      <c r="L45" s="4">
        <v>16.100000000000001</v>
      </c>
      <c r="M45" s="4">
        <v>14</v>
      </c>
    </row>
    <row r="46" spans="1:13" x14ac:dyDescent="0.3">
      <c r="A46" s="2" t="s">
        <v>109</v>
      </c>
      <c r="B46" s="4">
        <v>12.2</v>
      </c>
      <c r="C46" s="4"/>
      <c r="D46" s="4">
        <v>10.001899999999999</v>
      </c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3">
      <c r="A47" s="2" t="s">
        <v>38</v>
      </c>
      <c r="B47" s="4"/>
      <c r="C47" s="4"/>
      <c r="D47" s="4"/>
      <c r="E47" s="4"/>
      <c r="F47" s="4"/>
      <c r="G47" s="4"/>
      <c r="H47" s="4">
        <v>6.2</v>
      </c>
      <c r="I47" s="4">
        <v>6.2</v>
      </c>
      <c r="J47" s="4">
        <v>6.2</v>
      </c>
      <c r="K47" s="4">
        <v>-1.2</v>
      </c>
      <c r="L47" s="4"/>
      <c r="M47" s="4"/>
    </row>
    <row r="48" spans="1:13" x14ac:dyDescent="0.3">
      <c r="A48" s="2" t="s">
        <v>59</v>
      </c>
      <c r="B48" s="4"/>
      <c r="C48" s="4"/>
      <c r="D48" s="4"/>
      <c r="E48" s="4"/>
      <c r="F48" s="4">
        <v>4.4000000000000004</v>
      </c>
      <c r="G48" s="4">
        <v>5.2</v>
      </c>
      <c r="H48" s="4">
        <v>9.1</v>
      </c>
      <c r="I48" s="4">
        <v>9.1</v>
      </c>
      <c r="J48" s="4">
        <v>9.1</v>
      </c>
      <c r="K48" s="4">
        <v>5</v>
      </c>
      <c r="L48" s="4">
        <v>10.199999999999999</v>
      </c>
      <c r="M48" s="4">
        <v>5.0999999999999996</v>
      </c>
    </row>
    <row r="49" spans="1:13" x14ac:dyDescent="0.3">
      <c r="A49" s="2" t="s">
        <v>72</v>
      </c>
      <c r="B49" s="4">
        <v>5.2</v>
      </c>
      <c r="C49" s="4">
        <v>-10.5</v>
      </c>
      <c r="D49" s="4">
        <v>4.6018999999999997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">
      <c r="A50" s="2" t="s">
        <v>275</v>
      </c>
      <c r="B50" s="4"/>
      <c r="C50" s="4"/>
      <c r="D50" s="4"/>
      <c r="E50" s="4"/>
      <c r="F50" s="4"/>
      <c r="G50" s="4"/>
      <c r="H50" s="4"/>
      <c r="I50" s="4"/>
      <c r="J50" s="4"/>
      <c r="K50" s="4">
        <v>4.2</v>
      </c>
      <c r="L50" s="4"/>
      <c r="M50" s="4"/>
    </row>
    <row r="51" spans="1:13" x14ac:dyDescent="0.3">
      <c r="A51" s="2" t="s">
        <v>265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>
        <v>5.7</v>
      </c>
      <c r="M51" s="4">
        <v>6</v>
      </c>
    </row>
    <row r="52" spans="1:13" x14ac:dyDescent="0.3">
      <c r="A52" s="2" t="s">
        <v>189</v>
      </c>
      <c r="B52" s="4"/>
      <c r="C52" s="4"/>
      <c r="D52" s="4"/>
      <c r="E52" s="4"/>
      <c r="F52" s="4">
        <v>1.7</v>
      </c>
      <c r="G52" s="4">
        <v>2.5</v>
      </c>
      <c r="H52" s="4">
        <v>2.2999999999999998</v>
      </c>
      <c r="I52" s="4">
        <v>2.2999999999999998</v>
      </c>
      <c r="J52" s="4">
        <v>2.2999999999999998</v>
      </c>
      <c r="K52" s="4">
        <v>5.7</v>
      </c>
      <c r="L52" s="4">
        <v>5.7</v>
      </c>
      <c r="M52" s="4">
        <v>6</v>
      </c>
    </row>
    <row r="53" spans="1:13" x14ac:dyDescent="0.3">
      <c r="A53" s="2" t="s">
        <v>209</v>
      </c>
      <c r="B53" s="4">
        <v>2.5</v>
      </c>
      <c r="C53" s="4">
        <v>1.9</v>
      </c>
      <c r="D53" s="4">
        <v>2.8018999999999998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">
      <c r="A54" s="2" t="s">
        <v>130</v>
      </c>
      <c r="B54" s="4"/>
      <c r="C54" s="4"/>
      <c r="D54" s="4"/>
      <c r="E54" s="4"/>
      <c r="F54" s="4">
        <v>-5.2</v>
      </c>
      <c r="G54" s="4">
        <v>-1.5</v>
      </c>
      <c r="H54" s="4">
        <v>-0.5</v>
      </c>
      <c r="I54" s="4">
        <v>-0.5</v>
      </c>
      <c r="J54" s="4">
        <v>-0.5</v>
      </c>
      <c r="K54" s="4">
        <v>6.6</v>
      </c>
      <c r="L54" s="4">
        <v>-0.4</v>
      </c>
      <c r="M54" s="4">
        <v>1</v>
      </c>
    </row>
    <row r="55" spans="1:13" x14ac:dyDescent="0.3">
      <c r="A55" s="2" t="s">
        <v>179</v>
      </c>
      <c r="B55" s="4">
        <v>-1.5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3">
      <c r="A56" s="2" t="s">
        <v>186</v>
      </c>
      <c r="B56" s="4"/>
      <c r="C56" s="4"/>
      <c r="D56" s="4"/>
      <c r="E56" s="4"/>
      <c r="F56" s="4">
        <v>11.1</v>
      </c>
      <c r="G56" s="4">
        <v>11.5</v>
      </c>
      <c r="H56" s="4">
        <v>12.2</v>
      </c>
      <c r="I56" s="4">
        <v>12.2</v>
      </c>
      <c r="J56" s="4">
        <v>12.2</v>
      </c>
      <c r="K56" s="4">
        <v>12.3</v>
      </c>
      <c r="L56" s="4">
        <v>12.3</v>
      </c>
      <c r="M56" s="4">
        <v>11.9</v>
      </c>
    </row>
    <row r="57" spans="1:13" x14ac:dyDescent="0.3">
      <c r="A57" s="2" t="s">
        <v>205</v>
      </c>
      <c r="B57" s="4">
        <v>11.5</v>
      </c>
      <c r="C57" s="4">
        <v>6.6</v>
      </c>
      <c r="D57" s="4">
        <v>7.4019000000000004</v>
      </c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">
      <c r="A58" s="2" t="s">
        <v>100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>
        <v>3.5</v>
      </c>
      <c r="M58" s="4"/>
    </row>
    <row r="59" spans="1:13" x14ac:dyDescent="0.3">
      <c r="A59" s="2" t="s">
        <v>142</v>
      </c>
      <c r="B59" s="4"/>
      <c r="C59" s="4"/>
      <c r="D59" s="4"/>
      <c r="E59" s="4"/>
      <c r="F59" s="4">
        <v>-0.3</v>
      </c>
      <c r="G59" s="4">
        <v>1.2</v>
      </c>
      <c r="H59" s="4">
        <v>1.2</v>
      </c>
      <c r="I59" s="4">
        <v>1.2</v>
      </c>
      <c r="J59" s="4">
        <v>1.2</v>
      </c>
      <c r="K59" s="4">
        <v>1.9</v>
      </c>
      <c r="L59" s="4">
        <v>2.8</v>
      </c>
      <c r="M59" s="4">
        <v>2.6</v>
      </c>
    </row>
    <row r="60" spans="1:13" x14ac:dyDescent="0.3">
      <c r="A60" s="2" t="s">
        <v>180</v>
      </c>
      <c r="B60" s="4">
        <v>1.2</v>
      </c>
      <c r="C60" s="4">
        <v>1.9</v>
      </c>
      <c r="D60" s="4">
        <v>2.1019000000000001</v>
      </c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3">
      <c r="A61" s="2" t="s">
        <v>296</v>
      </c>
      <c r="B61" s="4"/>
      <c r="C61" s="4"/>
      <c r="D61" s="4"/>
      <c r="E61" s="4"/>
      <c r="F61" s="4">
        <v>3.4</v>
      </c>
      <c r="G61" s="4">
        <v>3.4</v>
      </c>
      <c r="H61" s="4"/>
      <c r="I61" s="4"/>
      <c r="J61" s="4"/>
      <c r="K61" s="4"/>
      <c r="L61" s="4"/>
      <c r="M61" s="4"/>
    </row>
    <row r="62" spans="1:13" x14ac:dyDescent="0.3">
      <c r="A62" s="2" t="s">
        <v>170</v>
      </c>
      <c r="B62" s="4">
        <v>3.4</v>
      </c>
      <c r="C62" s="4">
        <v>0.8</v>
      </c>
      <c r="D62" s="4">
        <v>1.6019000000000001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3">
      <c r="A63" s="2" t="s">
        <v>35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>
        <v>33.4</v>
      </c>
      <c r="M63" s="4">
        <v>19.899999999999999</v>
      </c>
    </row>
    <row r="64" spans="1:13" x14ac:dyDescent="0.3">
      <c r="A64" s="2" t="s">
        <v>183</v>
      </c>
      <c r="B64" s="4"/>
      <c r="C64" s="4"/>
      <c r="D64" s="4"/>
      <c r="E64" s="4"/>
      <c r="F64" s="4">
        <v>5.2</v>
      </c>
      <c r="G64" s="4">
        <v>5</v>
      </c>
      <c r="H64" s="4">
        <v>5</v>
      </c>
      <c r="I64" s="4">
        <v>5</v>
      </c>
      <c r="J64" s="4">
        <v>5</v>
      </c>
      <c r="K64" s="4">
        <v>4.5999999999999996</v>
      </c>
      <c r="L64" s="4">
        <v>4.5</v>
      </c>
      <c r="M64" s="4">
        <v>4.3</v>
      </c>
    </row>
    <row r="65" spans="1:13" x14ac:dyDescent="0.3">
      <c r="A65" s="2" t="s">
        <v>204</v>
      </c>
      <c r="B65" s="4">
        <v>5</v>
      </c>
      <c r="C65" s="4">
        <v>1.9</v>
      </c>
      <c r="D65" s="4">
        <v>3.8018999999999998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3">
      <c r="A66" s="2" t="s">
        <v>124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>
        <v>-3</v>
      </c>
    </row>
    <row r="67" spans="1:13" x14ac:dyDescent="0.3">
      <c r="A67" s="2" t="s">
        <v>96</v>
      </c>
      <c r="B67" s="4"/>
      <c r="C67" s="4"/>
      <c r="D67" s="4"/>
      <c r="E67" s="4"/>
      <c r="F67" s="4">
        <v>13</v>
      </c>
      <c r="G67" s="4">
        <v>19.7</v>
      </c>
      <c r="H67" s="4">
        <v>15</v>
      </c>
      <c r="I67" s="4">
        <v>15</v>
      </c>
      <c r="J67" s="4">
        <v>15</v>
      </c>
      <c r="K67" s="4">
        <v>31</v>
      </c>
      <c r="L67" s="4">
        <v>36.5</v>
      </c>
      <c r="M67" s="4">
        <v>36.700000000000003</v>
      </c>
    </row>
    <row r="68" spans="1:13" x14ac:dyDescent="0.3">
      <c r="A68" s="2" t="s">
        <v>111</v>
      </c>
      <c r="B68" s="4">
        <v>19.7</v>
      </c>
      <c r="C68" s="4">
        <v>23</v>
      </c>
      <c r="D68" s="4">
        <v>28.101900000000001</v>
      </c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3">
      <c r="A69" s="2" t="s">
        <v>202</v>
      </c>
      <c r="B69" s="4"/>
      <c r="C69" s="4"/>
      <c r="D69" s="4"/>
      <c r="E69" s="4"/>
      <c r="F69" s="4">
        <v>6.4</v>
      </c>
      <c r="G69" s="4"/>
      <c r="H69" s="4"/>
      <c r="I69" s="4"/>
      <c r="J69" s="4"/>
      <c r="K69" s="4"/>
      <c r="L69" s="4"/>
      <c r="M69" s="4"/>
    </row>
    <row r="70" spans="1:13" x14ac:dyDescent="0.3">
      <c r="A70" s="2" t="s">
        <v>211</v>
      </c>
      <c r="B70" s="4"/>
      <c r="C70" s="4">
        <v>4.9000000000000004</v>
      </c>
      <c r="D70" s="4">
        <v>5.4019000000000004</v>
      </c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3">
      <c r="A71" s="2" t="s">
        <v>193</v>
      </c>
      <c r="B71" s="4"/>
      <c r="C71" s="4"/>
      <c r="D71" s="4"/>
      <c r="E71" s="4"/>
      <c r="F71" s="4"/>
      <c r="G71" s="4">
        <v>7</v>
      </c>
      <c r="H71" s="4">
        <v>7.2</v>
      </c>
      <c r="I71" s="4">
        <v>7.2</v>
      </c>
      <c r="J71" s="4">
        <v>7.2</v>
      </c>
      <c r="K71" s="4">
        <v>7.7</v>
      </c>
      <c r="L71" s="4">
        <v>9.6999999999999993</v>
      </c>
      <c r="M71" s="4">
        <v>9.1999999999999993</v>
      </c>
    </row>
    <row r="72" spans="1:13" x14ac:dyDescent="0.3">
      <c r="A72" s="2" t="s">
        <v>212</v>
      </c>
      <c r="B72" s="4">
        <v>7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3">
      <c r="A73" s="2" t="s">
        <v>252</v>
      </c>
      <c r="B73" s="4"/>
      <c r="C73" s="4"/>
      <c r="D73" s="4"/>
      <c r="E73" s="4"/>
      <c r="F73" s="4">
        <v>6.6</v>
      </c>
      <c r="G73" s="4">
        <v>7.2</v>
      </c>
      <c r="H73" s="4">
        <v>4.7</v>
      </c>
      <c r="I73" s="4">
        <v>4.7</v>
      </c>
      <c r="J73" s="4">
        <v>4.7</v>
      </c>
      <c r="K73" s="4">
        <v>11.4</v>
      </c>
      <c r="L73" s="4">
        <v>0.5</v>
      </c>
      <c r="M73" s="4">
        <v>4.9000000000000004</v>
      </c>
    </row>
    <row r="74" spans="1:13" x14ac:dyDescent="0.3">
      <c r="A74" s="2" t="s">
        <v>253</v>
      </c>
      <c r="B74" s="4">
        <v>7.2</v>
      </c>
      <c r="C74" s="4"/>
      <c r="D74" s="4">
        <v>4.6018999999999997</v>
      </c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3">
      <c r="A75" s="2" t="s">
        <v>84</v>
      </c>
      <c r="B75" s="4"/>
      <c r="C75" s="4"/>
      <c r="D75" s="4"/>
      <c r="E75" s="4"/>
      <c r="F75" s="4">
        <v>26</v>
      </c>
      <c r="G75" s="4">
        <v>24</v>
      </c>
      <c r="H75" s="4">
        <v>9.6</v>
      </c>
      <c r="I75" s="4">
        <v>9.6</v>
      </c>
      <c r="J75" s="4">
        <v>9.6</v>
      </c>
      <c r="K75" s="4">
        <v>25.9</v>
      </c>
      <c r="L75" s="4">
        <v>34</v>
      </c>
      <c r="M75" s="4">
        <v>15.8</v>
      </c>
    </row>
    <row r="76" spans="1:13" x14ac:dyDescent="0.3">
      <c r="A76" s="2" t="s">
        <v>86</v>
      </c>
      <c r="B76" s="4">
        <v>24</v>
      </c>
      <c r="C76" s="4">
        <v>26.9</v>
      </c>
      <c r="D76" s="4">
        <v>29.401900000000001</v>
      </c>
      <c r="E76" s="4"/>
      <c r="F76" s="4"/>
      <c r="G76" s="4"/>
      <c r="H76" s="4"/>
      <c r="I76" s="4"/>
      <c r="J76" s="4"/>
      <c r="K76" s="4"/>
      <c r="L76" s="4"/>
      <c r="M76" s="4"/>
    </row>
    <row r="77" spans="1:13" x14ac:dyDescent="0.3">
      <c r="A77" s="2" t="s">
        <v>161</v>
      </c>
      <c r="B77" s="4"/>
      <c r="C77" s="4">
        <v>-10.3</v>
      </c>
      <c r="D77" s="4">
        <v>1.6019000000000001</v>
      </c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3">
      <c r="A78" s="2" t="s">
        <v>284</v>
      </c>
      <c r="B78" s="4"/>
      <c r="C78" s="4"/>
      <c r="D78" s="4"/>
      <c r="E78" s="4"/>
      <c r="F78" s="4">
        <v>2.6</v>
      </c>
      <c r="G78" s="4">
        <v>2</v>
      </c>
      <c r="H78" s="4">
        <v>3.6</v>
      </c>
      <c r="I78" s="4">
        <v>3.6</v>
      </c>
      <c r="J78" s="4">
        <v>3.6</v>
      </c>
      <c r="K78" s="4">
        <v>2.5</v>
      </c>
      <c r="L78" s="4">
        <v>3.5</v>
      </c>
      <c r="M78" s="4">
        <v>3.2</v>
      </c>
    </row>
    <row r="79" spans="1:13" x14ac:dyDescent="0.3">
      <c r="A79" s="2" t="s">
        <v>288</v>
      </c>
      <c r="B79" s="4">
        <v>2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3">
      <c r="A80" s="2" t="s">
        <v>306</v>
      </c>
      <c r="B80" s="4"/>
      <c r="C80" s="4"/>
      <c r="D80" s="4"/>
      <c r="E80" s="4"/>
      <c r="F80" s="4">
        <v>2.5</v>
      </c>
      <c r="G80" s="4"/>
      <c r="H80" s="4"/>
      <c r="I80" s="4"/>
      <c r="J80" s="4"/>
      <c r="K80" s="4"/>
      <c r="L80" s="4"/>
      <c r="M80" s="4"/>
    </row>
    <row r="81" spans="1:13" x14ac:dyDescent="0.3">
      <c r="A81" s="2" t="s">
        <v>173</v>
      </c>
      <c r="B81" s="4"/>
      <c r="C81" s="4">
        <v>0.9</v>
      </c>
      <c r="D81" s="4">
        <v>4.8018999999999998</v>
      </c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3">
      <c r="A82" s="2" t="s">
        <v>226</v>
      </c>
      <c r="B82" s="4"/>
      <c r="C82" s="4">
        <v>2.2999999999999998</v>
      </c>
      <c r="D82" s="4">
        <v>2.1019000000000001</v>
      </c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3">
      <c r="A83" s="2" t="s">
        <v>167</v>
      </c>
      <c r="B83" s="4"/>
      <c r="C83" s="4">
        <v>1.7</v>
      </c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3">
      <c r="A84" s="2" t="s">
        <v>120</v>
      </c>
      <c r="B84" s="4"/>
      <c r="C84" s="4">
        <v>-12.2</v>
      </c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3">
      <c r="A85" s="2" t="s">
        <v>254</v>
      </c>
      <c r="B85" s="4"/>
      <c r="C85" s="4"/>
      <c r="D85" s="4"/>
      <c r="E85" s="4"/>
      <c r="F85" s="4">
        <v>14.7</v>
      </c>
      <c r="G85" s="4">
        <v>16.5</v>
      </c>
      <c r="H85" s="4">
        <v>16.5</v>
      </c>
      <c r="I85" s="4">
        <v>16.5</v>
      </c>
      <c r="J85" s="4">
        <v>16.5</v>
      </c>
      <c r="K85" s="4">
        <v>18.8</v>
      </c>
      <c r="L85" s="4">
        <v>18.899999999999999</v>
      </c>
      <c r="M85" s="4">
        <v>7.4</v>
      </c>
    </row>
    <row r="86" spans="1:13" x14ac:dyDescent="0.3">
      <c r="A86" s="2" t="s">
        <v>258</v>
      </c>
      <c r="B86" s="4">
        <v>16.5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3">
      <c r="A87" s="2" t="s">
        <v>249</v>
      </c>
      <c r="B87" s="4"/>
      <c r="C87" s="4"/>
      <c r="D87" s="4"/>
      <c r="E87" s="4"/>
      <c r="F87" s="4">
        <v>5.3</v>
      </c>
      <c r="G87" s="4">
        <v>7.1</v>
      </c>
      <c r="H87" s="4">
        <v>9.1</v>
      </c>
      <c r="I87" s="4">
        <v>9.1</v>
      </c>
      <c r="J87" s="4">
        <v>9.1</v>
      </c>
      <c r="K87" s="4">
        <v>8.5</v>
      </c>
      <c r="L87" s="4">
        <v>11.1</v>
      </c>
      <c r="M87" s="4">
        <v>10.199999999999999</v>
      </c>
    </row>
    <row r="88" spans="1:13" x14ac:dyDescent="0.3">
      <c r="A88" s="2" t="s">
        <v>223</v>
      </c>
      <c r="B88" s="4">
        <v>7.1</v>
      </c>
      <c r="C88" s="4">
        <v>7.7</v>
      </c>
      <c r="D88" s="4">
        <v>8.0018999999999991</v>
      </c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3">
      <c r="A89" s="2" t="s">
        <v>127</v>
      </c>
      <c r="B89" s="4"/>
      <c r="C89" s="4"/>
      <c r="D89" s="4"/>
      <c r="E89" s="4"/>
      <c r="F89" s="4">
        <v>5.2</v>
      </c>
      <c r="G89" s="4">
        <v>15.9</v>
      </c>
      <c r="H89" s="4">
        <v>14.7</v>
      </c>
      <c r="I89" s="4">
        <v>14.7</v>
      </c>
      <c r="J89" s="4">
        <v>14.7</v>
      </c>
      <c r="K89" s="4">
        <v>83.7</v>
      </c>
      <c r="L89" s="4">
        <v>-27.5</v>
      </c>
      <c r="M89" s="4">
        <v>-14.8</v>
      </c>
    </row>
    <row r="90" spans="1:13" x14ac:dyDescent="0.3">
      <c r="A90" s="2" t="s">
        <v>207</v>
      </c>
      <c r="B90" s="4">
        <v>15.9</v>
      </c>
      <c r="C90" s="4"/>
      <c r="D90" s="4">
        <v>8.8018999999999998</v>
      </c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3">
      <c r="A91" s="2" t="s">
        <v>154</v>
      </c>
      <c r="B91" s="4"/>
      <c r="C91" s="4">
        <v>-22</v>
      </c>
      <c r="D91" s="4">
        <v>0.40189999999999998</v>
      </c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3">
      <c r="A92" s="2" t="s">
        <v>241</v>
      </c>
      <c r="B92" s="4"/>
      <c r="C92" s="4">
        <v>5.3</v>
      </c>
      <c r="D92" s="4">
        <v>5.3018999999999998</v>
      </c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3">
      <c r="A93" s="2" t="s">
        <v>257</v>
      </c>
      <c r="B93" s="4"/>
      <c r="C93" s="4"/>
      <c r="D93" s="4"/>
      <c r="E93" s="4"/>
      <c r="F93" s="4">
        <v>9.5</v>
      </c>
      <c r="G93" s="4"/>
      <c r="H93" s="4"/>
      <c r="I93" s="4"/>
      <c r="J93" s="4"/>
      <c r="K93" s="4"/>
      <c r="L93" s="4"/>
      <c r="M93" s="4"/>
    </row>
    <row r="94" spans="1:13" x14ac:dyDescent="0.3">
      <c r="A94" s="2" t="s">
        <v>214</v>
      </c>
      <c r="B94" s="4"/>
      <c r="C94" s="4">
        <v>1.8</v>
      </c>
      <c r="D94" s="4">
        <v>2.6019000000000001</v>
      </c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3">
      <c r="A95" s="2" t="s">
        <v>151</v>
      </c>
      <c r="B95" s="4"/>
      <c r="C95" s="4"/>
      <c r="D95" s="4"/>
      <c r="E95" s="4"/>
      <c r="F95" s="4">
        <v>1.8</v>
      </c>
      <c r="G95" s="4">
        <v>1</v>
      </c>
      <c r="H95" s="4">
        <v>10.6</v>
      </c>
      <c r="I95" s="4">
        <v>10.6</v>
      </c>
      <c r="J95" s="4">
        <v>10.6</v>
      </c>
      <c r="K95" s="4"/>
      <c r="L95" s="4"/>
      <c r="M95" s="4"/>
    </row>
    <row r="96" spans="1:13" x14ac:dyDescent="0.3">
      <c r="A96" s="2" t="s">
        <v>177</v>
      </c>
      <c r="B96" s="4">
        <v>1</v>
      </c>
      <c r="C96" s="4">
        <v>0.6</v>
      </c>
      <c r="D96" s="4">
        <v>-1.7000999999999999</v>
      </c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3">
      <c r="A97" s="2" t="s">
        <v>191</v>
      </c>
      <c r="B97" s="4"/>
      <c r="C97" s="4"/>
      <c r="D97" s="4"/>
      <c r="E97" s="4"/>
      <c r="F97" s="4"/>
      <c r="G97" s="4"/>
      <c r="H97" s="4"/>
      <c r="I97" s="4"/>
      <c r="J97" s="4"/>
      <c r="K97" s="4">
        <v>13</v>
      </c>
      <c r="L97" s="4">
        <v>8.9</v>
      </c>
      <c r="M97" s="4">
        <v>8.1</v>
      </c>
    </row>
    <row r="98" spans="1:13" x14ac:dyDescent="0.3">
      <c r="A98" s="2" t="s">
        <v>304</v>
      </c>
      <c r="B98" s="4"/>
      <c r="C98" s="4"/>
      <c r="D98" s="4"/>
      <c r="E98" s="4"/>
      <c r="F98" s="4">
        <v>9.3000000000000007</v>
      </c>
      <c r="G98" s="4">
        <v>11.1</v>
      </c>
      <c r="H98" s="4"/>
      <c r="I98" s="4"/>
      <c r="J98" s="4"/>
      <c r="K98" s="4"/>
      <c r="L98" s="4"/>
      <c r="M98" s="4"/>
    </row>
    <row r="99" spans="1:13" x14ac:dyDescent="0.3">
      <c r="A99" s="2" t="s">
        <v>247</v>
      </c>
      <c r="B99" s="4">
        <v>11.1</v>
      </c>
      <c r="C99" s="4">
        <v>11.5</v>
      </c>
      <c r="D99" s="4">
        <v>13.001899999999999</v>
      </c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3">
      <c r="A100" s="2" t="s">
        <v>62</v>
      </c>
      <c r="B100" s="4"/>
      <c r="C100" s="4"/>
      <c r="D100" s="4"/>
      <c r="E100" s="4"/>
      <c r="F100" s="4">
        <v>9.1</v>
      </c>
      <c r="G100" s="4">
        <v>7.9</v>
      </c>
      <c r="H100" s="4">
        <v>11.3</v>
      </c>
      <c r="I100" s="4">
        <v>11.3</v>
      </c>
      <c r="J100" s="4">
        <v>11.3</v>
      </c>
      <c r="K100" s="4">
        <v>-3</v>
      </c>
      <c r="L100" s="4">
        <v>11.9</v>
      </c>
      <c r="M100" s="4">
        <v>-7.1</v>
      </c>
    </row>
    <row r="101" spans="1:13" x14ac:dyDescent="0.3">
      <c r="A101" s="2" t="s">
        <v>112</v>
      </c>
      <c r="B101" s="4">
        <v>7.9</v>
      </c>
      <c r="C101" s="4">
        <v>5.7</v>
      </c>
      <c r="D101" s="4">
        <v>14.2019</v>
      </c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3">
      <c r="A102" s="2" t="s">
        <v>269</v>
      </c>
      <c r="B102" s="4"/>
      <c r="C102" s="4"/>
      <c r="D102" s="4"/>
      <c r="E102" s="4"/>
      <c r="F102" s="4"/>
      <c r="G102" s="4">
        <v>27</v>
      </c>
      <c r="H102" s="4">
        <v>25.2</v>
      </c>
      <c r="I102" s="4">
        <v>25.2</v>
      </c>
      <c r="J102" s="4">
        <v>25.2</v>
      </c>
      <c r="K102" s="4">
        <v>33.200000000000003</v>
      </c>
      <c r="L102" s="4">
        <v>40.1</v>
      </c>
      <c r="M102" s="4">
        <v>33.9</v>
      </c>
    </row>
    <row r="103" spans="1:13" x14ac:dyDescent="0.3">
      <c r="A103" s="2" t="s">
        <v>280</v>
      </c>
      <c r="B103" s="4">
        <v>27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3">
      <c r="A104" s="2" t="s">
        <v>289</v>
      </c>
      <c r="B104" s="4"/>
      <c r="C104" s="4"/>
      <c r="D104" s="4"/>
      <c r="E104" s="4"/>
      <c r="F104" s="4">
        <v>5</v>
      </c>
      <c r="G104" s="4">
        <v>4.5999999999999996</v>
      </c>
      <c r="H104" s="4">
        <v>6.8</v>
      </c>
      <c r="I104" s="4">
        <v>6.8</v>
      </c>
      <c r="J104" s="4">
        <v>6.8</v>
      </c>
      <c r="K104" s="4">
        <v>3.7</v>
      </c>
      <c r="L104" s="4">
        <v>20.7</v>
      </c>
      <c r="M104" s="4">
        <v>5</v>
      </c>
    </row>
    <row r="105" spans="1:13" x14ac:dyDescent="0.3">
      <c r="A105" s="2" t="s">
        <v>238</v>
      </c>
      <c r="B105" s="4">
        <v>4.5999999999999996</v>
      </c>
      <c r="C105" s="4">
        <v>6.3</v>
      </c>
      <c r="D105" s="4">
        <v>8.0018999999999991</v>
      </c>
      <c r="E105" s="4"/>
      <c r="F105" s="4"/>
      <c r="G105" s="4"/>
      <c r="H105" s="4"/>
      <c r="I105" s="4"/>
      <c r="J105" s="4"/>
      <c r="K105" s="4"/>
      <c r="L105" s="4"/>
      <c r="M105" s="4"/>
    </row>
    <row r="106" spans="1:13" x14ac:dyDescent="0.3">
      <c r="A106" s="2" t="s">
        <v>145</v>
      </c>
      <c r="B106" s="4"/>
      <c r="C106" s="4"/>
      <c r="D106" s="4"/>
      <c r="E106" s="4"/>
      <c r="F106" s="4">
        <v>-0.3</v>
      </c>
      <c r="G106" s="4">
        <v>9.1</v>
      </c>
      <c r="H106" s="4"/>
      <c r="I106" s="4"/>
      <c r="J106" s="4"/>
      <c r="K106" s="4"/>
      <c r="L106" s="4"/>
      <c r="M106" s="4"/>
    </row>
    <row r="107" spans="1:13" x14ac:dyDescent="0.3">
      <c r="A107" s="2" t="s">
        <v>156</v>
      </c>
      <c r="B107" s="4">
        <v>9.1</v>
      </c>
      <c r="C107" s="4">
        <v>-5.5</v>
      </c>
      <c r="D107" s="4">
        <v>-2.5001000000000002</v>
      </c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3">
      <c r="A108" s="2" t="s">
        <v>305</v>
      </c>
      <c r="B108" s="4"/>
      <c r="C108" s="4"/>
      <c r="D108" s="4"/>
      <c r="E108" s="4"/>
      <c r="F108" s="4">
        <v>15.9</v>
      </c>
      <c r="G108" s="4"/>
      <c r="H108" s="4"/>
      <c r="I108" s="4"/>
      <c r="J108" s="4"/>
      <c r="K108" s="4"/>
      <c r="L108" s="4"/>
      <c r="M108" s="4"/>
    </row>
    <row r="109" spans="1:13" x14ac:dyDescent="0.3">
      <c r="A109" s="2" t="s">
        <v>217</v>
      </c>
      <c r="B109" s="4"/>
      <c r="C109" s="4">
        <v>13.4</v>
      </c>
      <c r="D109" s="4">
        <v>14.7019</v>
      </c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3">
      <c r="A110" s="2" t="s">
        <v>175</v>
      </c>
      <c r="B110" s="4"/>
      <c r="C110" s="4">
        <v>1.3</v>
      </c>
      <c r="D110" s="4">
        <v>0.80189999999999995</v>
      </c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3">
      <c r="A111" s="2" t="s">
        <v>133</v>
      </c>
      <c r="B111" s="4"/>
      <c r="C111" s="4"/>
      <c r="D111" s="4"/>
      <c r="E111" s="4"/>
      <c r="F111" s="4">
        <v>-7.4</v>
      </c>
      <c r="G111" s="4"/>
      <c r="H111" s="4">
        <v>27.4</v>
      </c>
      <c r="I111" s="4">
        <v>27.4</v>
      </c>
      <c r="J111" s="4">
        <v>27.4</v>
      </c>
      <c r="K111" s="4">
        <v>3.7</v>
      </c>
      <c r="L111" s="4">
        <v>5.8</v>
      </c>
      <c r="M111" s="4"/>
    </row>
    <row r="112" spans="1:13" x14ac:dyDescent="0.3">
      <c r="A112" s="2" t="s">
        <v>117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>
        <v>-28.7</v>
      </c>
    </row>
    <row r="113" spans="1:13" x14ac:dyDescent="0.3">
      <c r="A113" s="2" t="s">
        <v>229</v>
      </c>
      <c r="B113" s="4"/>
      <c r="C113" s="4">
        <v>0.6</v>
      </c>
      <c r="D113" s="4">
        <v>7.3018999999999998</v>
      </c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3">
      <c r="A114" s="2" t="s">
        <v>136</v>
      </c>
      <c r="B114" s="4"/>
      <c r="C114" s="4"/>
      <c r="D114" s="4"/>
      <c r="E114" s="4"/>
      <c r="F114" s="4">
        <v>-9.8000000000000007</v>
      </c>
      <c r="G114" s="4">
        <v>-11.8</v>
      </c>
      <c r="H114" s="4">
        <v>-18.399999999999999</v>
      </c>
      <c r="I114" s="4">
        <v>-18.399999999999999</v>
      </c>
      <c r="J114" s="4">
        <v>-18.399999999999999</v>
      </c>
      <c r="K114" s="4">
        <v>0.3</v>
      </c>
      <c r="L114" s="4">
        <v>4.5999999999999996</v>
      </c>
      <c r="M114" s="4">
        <v>25.9</v>
      </c>
    </row>
    <row r="115" spans="1:13" x14ac:dyDescent="0.3">
      <c r="A115" s="2" t="s">
        <v>181</v>
      </c>
      <c r="B115" s="4">
        <v>-11.8</v>
      </c>
      <c r="C115" s="4">
        <v>1</v>
      </c>
      <c r="D115" s="4">
        <v>142.70189999999999</v>
      </c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3">
      <c r="A116" s="2" t="s">
        <v>74</v>
      </c>
      <c r="B116" s="4"/>
      <c r="C116" s="4"/>
      <c r="D116" s="4"/>
      <c r="E116" s="4"/>
      <c r="F116" s="4">
        <v>13.6</v>
      </c>
      <c r="G116" s="4">
        <v>10.4</v>
      </c>
      <c r="H116" s="4">
        <v>11.9</v>
      </c>
      <c r="I116" s="4">
        <v>11.9</v>
      </c>
      <c r="J116" s="4">
        <v>11.9</v>
      </c>
      <c r="K116" s="4">
        <v>13.9</v>
      </c>
      <c r="L116" s="4">
        <v>16.5</v>
      </c>
      <c r="M116" s="4">
        <v>15.5</v>
      </c>
    </row>
    <row r="117" spans="1:13" x14ac:dyDescent="0.3">
      <c r="A117" s="2" t="s">
        <v>76</v>
      </c>
      <c r="B117" s="4">
        <v>10.4</v>
      </c>
      <c r="C117" s="4">
        <v>0.8</v>
      </c>
      <c r="D117" s="4">
        <v>9.5018999999999991</v>
      </c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3">
      <c r="A118" s="2" t="s">
        <v>276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8.3000000000000007</v>
      </c>
      <c r="L118" s="4"/>
      <c r="M118" s="4"/>
    </row>
    <row r="119" spans="1:13" x14ac:dyDescent="0.3">
      <c r="A119" s="2" t="s">
        <v>139</v>
      </c>
      <c r="B119" s="4"/>
      <c r="C119" s="4"/>
      <c r="D119" s="4"/>
      <c r="E119" s="4"/>
      <c r="F119" s="4"/>
      <c r="G119" s="4"/>
      <c r="H119" s="4">
        <v>7.7</v>
      </c>
      <c r="I119" s="4">
        <v>7.7</v>
      </c>
      <c r="J119" s="4">
        <v>7.7</v>
      </c>
      <c r="K119" s="4"/>
      <c r="L119" s="4">
        <v>5.9</v>
      </c>
      <c r="M119" s="4">
        <v>0.9</v>
      </c>
    </row>
    <row r="120" spans="1:13" x14ac:dyDescent="0.3">
      <c r="A120" s="2" t="s">
        <v>334</v>
      </c>
      <c r="B120" s="4">
        <v>12.8</v>
      </c>
      <c r="C120" s="4">
        <v>26.4</v>
      </c>
      <c r="D120" s="4">
        <v>15.6114</v>
      </c>
      <c r="E120" s="4">
        <v>319.75575489085486</v>
      </c>
      <c r="F120" s="4">
        <v>30.5</v>
      </c>
      <c r="G120" s="4">
        <v>12.8</v>
      </c>
      <c r="H120" s="4">
        <v>46.1</v>
      </c>
      <c r="I120" s="4">
        <v>46.1</v>
      </c>
      <c r="J120" s="4">
        <v>46.1</v>
      </c>
      <c r="K120" s="4">
        <v>57.900000000000006</v>
      </c>
      <c r="L120" s="4">
        <v>57.5</v>
      </c>
      <c r="M120" s="4">
        <v>51.300000000000004</v>
      </c>
    </row>
    <row r="121" spans="1:13" x14ac:dyDescent="0.3">
      <c r="A121" s="7" t="s">
        <v>332</v>
      </c>
      <c r="B121" s="8">
        <v>369.6</v>
      </c>
      <c r="C121" s="8">
        <v>197.20000000000007</v>
      </c>
      <c r="D121" s="8">
        <v>457.98530000000005</v>
      </c>
      <c r="E121" s="8">
        <v>319.75575489085486</v>
      </c>
      <c r="F121" s="8">
        <v>300.2</v>
      </c>
      <c r="G121" s="8">
        <v>369.6</v>
      </c>
      <c r="H121" s="8">
        <v>429.5</v>
      </c>
      <c r="I121" s="8">
        <v>429.5</v>
      </c>
      <c r="J121" s="8">
        <v>429.5</v>
      </c>
      <c r="K121" s="8">
        <v>520.5</v>
      </c>
      <c r="L121" s="8">
        <v>479.89999999999992</v>
      </c>
      <c r="M121" s="8">
        <v>334.49999999999994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6B10-80A2-4A73-B724-60584C4E10C7}">
  <dimension ref="A1:M121"/>
  <sheetViews>
    <sheetView workbookViewId="0">
      <selection activeCell="D10" sqref="D10"/>
    </sheetView>
  </sheetViews>
  <sheetFormatPr baseColWidth="10" defaultRowHeight="14.4" x14ac:dyDescent="0.3"/>
  <sheetData>
    <row r="1" spans="1:13" x14ac:dyDescent="0.3">
      <c r="A1" s="3"/>
      <c r="B1" s="3">
        <v>2011</v>
      </c>
      <c r="C1" s="3">
        <v>2012</v>
      </c>
      <c r="D1" s="3">
        <v>2013</v>
      </c>
      <c r="E1" s="3">
        <v>2014</v>
      </c>
      <c r="F1" s="3">
        <v>2015</v>
      </c>
      <c r="G1" s="3">
        <v>2016</v>
      </c>
      <c r="H1" s="3">
        <v>2017</v>
      </c>
      <c r="I1" s="3">
        <v>2018</v>
      </c>
      <c r="J1" s="3">
        <v>2019</v>
      </c>
      <c r="K1" s="3">
        <v>2020</v>
      </c>
      <c r="L1" s="3">
        <v>2021</v>
      </c>
      <c r="M1" s="3">
        <v>2022</v>
      </c>
    </row>
    <row r="2" spans="1:13" x14ac:dyDescent="0.3">
      <c r="A2" s="2" t="s">
        <v>298</v>
      </c>
      <c r="B2" s="4"/>
      <c r="C2" s="4"/>
      <c r="D2" s="4"/>
      <c r="E2" s="4"/>
      <c r="F2" s="4"/>
      <c r="G2" s="4">
        <v>0</v>
      </c>
      <c r="H2" s="4"/>
      <c r="I2" s="4"/>
      <c r="J2" s="4"/>
      <c r="K2" s="4"/>
      <c r="L2" s="4"/>
      <c r="M2" s="4"/>
    </row>
    <row r="3" spans="1:13" x14ac:dyDescent="0.3">
      <c r="A3" s="2" t="s">
        <v>278</v>
      </c>
      <c r="B3" s="4"/>
      <c r="C3" s="4"/>
      <c r="D3" s="4"/>
      <c r="E3" s="4"/>
      <c r="F3" s="4">
        <v>0</v>
      </c>
      <c r="G3" s="4">
        <v>0</v>
      </c>
      <c r="H3" s="4">
        <v>0</v>
      </c>
      <c r="I3" s="4">
        <v>0</v>
      </c>
      <c r="J3" s="4">
        <v>0</v>
      </c>
      <c r="K3" s="4"/>
      <c r="L3" s="4"/>
      <c r="M3" s="4"/>
    </row>
    <row r="4" spans="1:13" x14ac:dyDescent="0.3">
      <c r="A4" s="2" t="s">
        <v>282</v>
      </c>
      <c r="B4" s="4">
        <v>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2" t="s">
        <v>307</v>
      </c>
      <c r="B5" s="4">
        <v>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2" t="s">
        <v>81</v>
      </c>
      <c r="B6" s="4"/>
      <c r="C6" s="4"/>
      <c r="D6" s="4"/>
      <c r="E6" s="4"/>
      <c r="F6" s="4">
        <v>604304.1</v>
      </c>
      <c r="G6" s="4">
        <v>753717.9</v>
      </c>
      <c r="H6" s="4">
        <v>895667.4</v>
      </c>
      <c r="I6" s="4">
        <v>895667.4</v>
      </c>
      <c r="J6" s="4">
        <v>895667.4</v>
      </c>
      <c r="K6" s="4">
        <v>2050665.9</v>
      </c>
      <c r="L6" s="4">
        <v>2849537.6</v>
      </c>
      <c r="M6" s="4">
        <v>2609038.9</v>
      </c>
    </row>
    <row r="7" spans="1:13" x14ac:dyDescent="0.3">
      <c r="A7" s="2" t="s">
        <v>87</v>
      </c>
      <c r="B7" s="4">
        <v>753717.9</v>
      </c>
      <c r="C7" s="4">
        <v>415683.3</v>
      </c>
      <c r="D7" s="4">
        <v>479069.4019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3">
      <c r="A8" s="2" t="s">
        <v>148</v>
      </c>
      <c r="B8" s="4"/>
      <c r="C8" s="4"/>
      <c r="D8" s="4"/>
      <c r="E8" s="4"/>
      <c r="F8" s="4"/>
      <c r="G8" s="4">
        <v>0</v>
      </c>
      <c r="H8" s="4"/>
      <c r="I8" s="4"/>
      <c r="J8" s="4"/>
      <c r="K8" s="4"/>
      <c r="L8" s="4"/>
      <c r="M8" s="4"/>
    </row>
    <row r="9" spans="1:13" x14ac:dyDescent="0.3">
      <c r="A9" s="2" t="s">
        <v>178</v>
      </c>
      <c r="B9" s="4">
        <v>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A10" s="2" t="s">
        <v>290</v>
      </c>
      <c r="B10" s="4"/>
      <c r="C10" s="4"/>
      <c r="D10" s="4"/>
      <c r="E10" s="4"/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x14ac:dyDescent="0.3">
      <c r="A11" s="2" t="s">
        <v>235</v>
      </c>
      <c r="B11" s="4">
        <v>0</v>
      </c>
      <c r="C11" s="4">
        <v>0</v>
      </c>
      <c r="D11" s="4">
        <v>0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2" t="s">
        <v>65</v>
      </c>
      <c r="B12" s="4"/>
      <c r="C12" s="4"/>
      <c r="D12" s="4"/>
      <c r="E12" s="4"/>
      <c r="F12" s="4">
        <v>279510.7</v>
      </c>
      <c r="G12" s="4">
        <v>423030.8</v>
      </c>
      <c r="H12" s="4">
        <v>874709.5</v>
      </c>
      <c r="I12" s="4">
        <v>874709.5</v>
      </c>
      <c r="J12" s="4">
        <v>874709.5</v>
      </c>
      <c r="K12" s="4">
        <v>1558069.6</v>
      </c>
      <c r="L12" s="4">
        <v>1658807.3</v>
      </c>
      <c r="M12" s="4">
        <v>1058439.5</v>
      </c>
    </row>
    <row r="13" spans="1:13" x14ac:dyDescent="0.3">
      <c r="A13" s="2" t="s">
        <v>67</v>
      </c>
      <c r="B13" s="4">
        <v>423030.8</v>
      </c>
      <c r="C13" s="4">
        <v>121133.3</v>
      </c>
      <c r="D13" s="4">
        <v>154480.5019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2" t="s">
        <v>272</v>
      </c>
      <c r="B14" s="4"/>
      <c r="C14" s="4"/>
      <c r="D14" s="4"/>
      <c r="E14" s="4"/>
      <c r="F14" s="4"/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</row>
    <row r="15" spans="1:13" x14ac:dyDescent="0.3">
      <c r="A15" s="2" t="s">
        <v>281</v>
      </c>
      <c r="B15" s="4">
        <v>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3">
      <c r="A16" s="2" t="s">
        <v>261</v>
      </c>
      <c r="B16" s="4"/>
      <c r="C16" s="4"/>
      <c r="D16" s="4"/>
      <c r="E16" s="4"/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/>
      <c r="L16" s="4"/>
      <c r="M16" s="4"/>
    </row>
    <row r="17" spans="1:13" x14ac:dyDescent="0.3">
      <c r="A17" s="2" t="s">
        <v>220</v>
      </c>
      <c r="B17" s="4">
        <v>0</v>
      </c>
      <c r="C17" s="4">
        <v>0</v>
      </c>
      <c r="D17" s="4">
        <v>0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">
      <c r="A18" s="2" t="s">
        <v>259</v>
      </c>
      <c r="B18" s="4"/>
      <c r="C18" s="4"/>
      <c r="D18" s="4"/>
      <c r="E18" s="4"/>
      <c r="F18" s="4"/>
      <c r="G18" s="4"/>
      <c r="H18" s="4"/>
      <c r="I18" s="4"/>
      <c r="J18" s="4"/>
      <c r="K18" s="4">
        <v>0</v>
      </c>
      <c r="L18" s="4"/>
      <c r="M18" s="4"/>
    </row>
    <row r="19" spans="1:13" x14ac:dyDescent="0.3">
      <c r="A19" s="2" t="s">
        <v>196</v>
      </c>
      <c r="B19" s="4"/>
      <c r="C19" s="4"/>
      <c r="D19" s="4"/>
      <c r="E19" s="4"/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/>
    </row>
    <row r="20" spans="1:13" x14ac:dyDescent="0.3">
      <c r="A20" s="2" t="s">
        <v>203</v>
      </c>
      <c r="B20" s="4">
        <v>0</v>
      </c>
      <c r="C20" s="4">
        <v>0</v>
      </c>
      <c r="D20" s="4">
        <v>0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">
      <c r="A21" s="2" t="s">
        <v>45</v>
      </c>
      <c r="B21" s="4"/>
      <c r="C21" s="4"/>
      <c r="D21" s="4"/>
      <c r="E21" s="4"/>
      <c r="F21" s="4"/>
      <c r="G21" s="4">
        <v>100595.2</v>
      </c>
      <c r="H21" s="4">
        <v>85923.4</v>
      </c>
      <c r="I21" s="4">
        <v>85923.4</v>
      </c>
      <c r="J21" s="4">
        <v>85923.4</v>
      </c>
      <c r="K21" s="4">
        <v>128965.7</v>
      </c>
      <c r="L21" s="4">
        <v>112803.4</v>
      </c>
      <c r="M21" s="4">
        <v>60477.4</v>
      </c>
    </row>
    <row r="22" spans="1:13" x14ac:dyDescent="0.3">
      <c r="A22" s="2" t="s">
        <v>122</v>
      </c>
      <c r="B22" s="4">
        <v>100595.2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s="2" t="s">
        <v>69</v>
      </c>
      <c r="B23" s="4"/>
      <c r="C23" s="4">
        <v>110805.9</v>
      </c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">
      <c r="A24" s="2" t="s">
        <v>93</v>
      </c>
      <c r="B24" s="4"/>
      <c r="C24" s="4"/>
      <c r="D24" s="4"/>
      <c r="E24" s="4"/>
      <c r="F24" s="4">
        <v>149181.70000000001</v>
      </c>
      <c r="G24" s="4">
        <v>178257.8</v>
      </c>
      <c r="H24" s="4">
        <v>180948</v>
      </c>
      <c r="I24" s="4">
        <v>180948</v>
      </c>
      <c r="J24" s="4">
        <v>180948</v>
      </c>
      <c r="K24" s="4">
        <v>247859.3</v>
      </c>
      <c r="L24" s="4">
        <v>212245.8</v>
      </c>
      <c r="M24" s="4">
        <v>159830.70000000001</v>
      </c>
    </row>
    <row r="25" spans="1:13" x14ac:dyDescent="0.3">
      <c r="A25" s="2" t="s">
        <v>110</v>
      </c>
      <c r="B25" s="4">
        <v>178257.8</v>
      </c>
      <c r="C25" s="4"/>
      <c r="D25" s="4">
        <v>130431.7019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">
      <c r="A26" s="2" t="s">
        <v>56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>
        <v>199780</v>
      </c>
    </row>
    <row r="27" spans="1:13" x14ac:dyDescent="0.3">
      <c r="A27" s="2" t="s">
        <v>31</v>
      </c>
      <c r="B27" s="4"/>
      <c r="C27" s="4"/>
      <c r="D27" s="4"/>
      <c r="E27" s="4"/>
      <c r="F27" s="4"/>
      <c r="G27" s="4"/>
      <c r="H27" s="4">
        <v>42170.5</v>
      </c>
      <c r="I27" s="4">
        <v>42170.5</v>
      </c>
      <c r="J27" s="4">
        <v>42170.5</v>
      </c>
      <c r="K27" s="4">
        <v>67229.100000000006</v>
      </c>
      <c r="L27" s="4">
        <v>38164.400000000001</v>
      </c>
      <c r="M27" s="4">
        <v>29401.7</v>
      </c>
    </row>
    <row r="28" spans="1:13" x14ac:dyDescent="0.3">
      <c r="A28" s="2" t="s">
        <v>114</v>
      </c>
      <c r="B28" s="4"/>
      <c r="C28" s="4">
        <v>25037.7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3">
      <c r="A29" s="2" t="s">
        <v>256</v>
      </c>
      <c r="B29" s="4"/>
      <c r="C29" s="4"/>
      <c r="D29" s="4"/>
      <c r="E29" s="4"/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</row>
    <row r="30" spans="1:13" x14ac:dyDescent="0.3">
      <c r="A30" s="2" t="s">
        <v>164</v>
      </c>
      <c r="B30" s="4">
        <v>0</v>
      </c>
      <c r="C30" s="4">
        <v>0</v>
      </c>
      <c r="D30" s="4">
        <v>0</v>
      </c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3">
      <c r="A31" s="2" t="s">
        <v>51</v>
      </c>
      <c r="B31" s="4"/>
      <c r="C31" s="4">
        <v>32432.799999999999</v>
      </c>
      <c r="D31" s="4">
        <v>38933.901899999997</v>
      </c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3">
      <c r="A32" s="2" t="s">
        <v>106</v>
      </c>
      <c r="B32" s="4"/>
      <c r="C32" s="4"/>
      <c r="D32" s="4"/>
      <c r="E32" s="4"/>
      <c r="F32" s="4">
        <v>51888.800000000003</v>
      </c>
      <c r="G32" s="4"/>
      <c r="H32" s="4"/>
      <c r="I32" s="4"/>
      <c r="J32" s="4"/>
      <c r="K32" s="4"/>
      <c r="L32" s="4"/>
      <c r="M32" s="4"/>
    </row>
    <row r="33" spans="1:13" x14ac:dyDescent="0.3">
      <c r="A33" s="2" t="s">
        <v>104</v>
      </c>
      <c r="B33" s="4"/>
      <c r="C33" s="4"/>
      <c r="D33" s="4"/>
      <c r="E33" s="4"/>
      <c r="F33" s="4">
        <v>34972.6</v>
      </c>
      <c r="G33" s="4"/>
      <c r="H33" s="4"/>
      <c r="I33" s="4"/>
      <c r="J33" s="4"/>
      <c r="K33" s="4"/>
      <c r="L33" s="4"/>
      <c r="M33" s="4"/>
    </row>
    <row r="34" spans="1:13" x14ac:dyDescent="0.3">
      <c r="A34" s="2" t="s">
        <v>108</v>
      </c>
      <c r="B34" s="4"/>
      <c r="C34" s="4">
        <v>40342.199999999997</v>
      </c>
      <c r="D34" s="4">
        <v>46959.501900000003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">
      <c r="A35" s="2" t="s">
        <v>41</v>
      </c>
      <c r="B35" s="4"/>
      <c r="C35" s="4"/>
      <c r="D35" s="4"/>
      <c r="E35" s="4"/>
      <c r="F35" s="4"/>
      <c r="G35" s="4">
        <v>410521.8</v>
      </c>
      <c r="H35" s="4">
        <v>475731.6</v>
      </c>
      <c r="I35" s="4">
        <v>475731.6</v>
      </c>
      <c r="J35" s="4">
        <v>475731.6</v>
      </c>
      <c r="K35" s="4">
        <v>838724.2</v>
      </c>
      <c r="L35" s="4"/>
      <c r="M35" s="4"/>
    </row>
    <row r="36" spans="1:13" x14ac:dyDescent="0.3">
      <c r="A36" s="2" t="s">
        <v>53</v>
      </c>
      <c r="B36" s="4">
        <v>410521.8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">
      <c r="A37" s="2" t="s">
        <v>158</v>
      </c>
      <c r="B37" s="4"/>
      <c r="C37" s="4">
        <v>0</v>
      </c>
      <c r="D37" s="4">
        <v>0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">
      <c r="A38" s="2" t="s">
        <v>294</v>
      </c>
      <c r="B38" s="4"/>
      <c r="C38" s="4"/>
      <c r="D38" s="4"/>
      <c r="E38" s="4"/>
      <c r="F38" s="4"/>
      <c r="G38" s="4"/>
      <c r="H38" s="4"/>
      <c r="I38" s="4"/>
      <c r="J38" s="4"/>
      <c r="K38" s="4">
        <v>0</v>
      </c>
      <c r="L38" s="4"/>
      <c r="M38" s="4"/>
    </row>
    <row r="39" spans="1:13" x14ac:dyDescent="0.3">
      <c r="A39" s="2" t="s">
        <v>232</v>
      </c>
      <c r="B39" s="4"/>
      <c r="C39" s="4">
        <v>0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3">
      <c r="A40" s="2" t="s">
        <v>48</v>
      </c>
      <c r="B40" s="4"/>
      <c r="C40" s="4">
        <v>261814.6</v>
      </c>
      <c r="D40" s="4">
        <v>375416.60190000001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">
      <c r="A41" s="2" t="s">
        <v>78</v>
      </c>
      <c r="B41" s="4"/>
      <c r="C41" s="4"/>
      <c r="D41" s="4"/>
      <c r="E41" s="4"/>
      <c r="F41" s="4">
        <v>525119.19999999995</v>
      </c>
      <c r="G41" s="4">
        <v>579426.1</v>
      </c>
      <c r="H41" s="4">
        <v>816824.2</v>
      </c>
      <c r="I41" s="4">
        <v>816824.2</v>
      </c>
      <c r="J41" s="4">
        <v>816824.2</v>
      </c>
      <c r="K41" s="4">
        <v>1392561.8</v>
      </c>
      <c r="L41" s="4">
        <v>1842326.1</v>
      </c>
      <c r="M41" s="4">
        <v>1330200.7</v>
      </c>
    </row>
    <row r="42" spans="1:13" x14ac:dyDescent="0.3">
      <c r="A42" s="2" t="s">
        <v>88</v>
      </c>
      <c r="B42" s="4">
        <v>579426.1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">
      <c r="A43" s="2" t="s">
        <v>291</v>
      </c>
      <c r="B43" s="4"/>
      <c r="C43" s="4"/>
      <c r="D43" s="4"/>
      <c r="E43" s="4"/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</row>
    <row r="44" spans="1:13" x14ac:dyDescent="0.3">
      <c r="A44" s="2" t="s">
        <v>244</v>
      </c>
      <c r="B44" s="4">
        <v>0</v>
      </c>
      <c r="C44" s="4">
        <v>0</v>
      </c>
      <c r="D44" s="4">
        <v>0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">
      <c r="A45" s="2" t="s">
        <v>91</v>
      </c>
      <c r="B45" s="4"/>
      <c r="C45" s="4"/>
      <c r="D45" s="4"/>
      <c r="E45" s="4"/>
      <c r="F45" s="4">
        <v>85307.6</v>
      </c>
      <c r="G45" s="4">
        <v>94990.9</v>
      </c>
      <c r="H45" s="4">
        <v>115752.5</v>
      </c>
      <c r="I45" s="4">
        <v>115752.5</v>
      </c>
      <c r="J45" s="4">
        <v>115752.5</v>
      </c>
      <c r="K45" s="4">
        <v>150972.4</v>
      </c>
      <c r="L45" s="4">
        <v>133381</v>
      </c>
      <c r="M45" s="4">
        <v>127695</v>
      </c>
    </row>
    <row r="46" spans="1:13" x14ac:dyDescent="0.3">
      <c r="A46" s="2" t="s">
        <v>109</v>
      </c>
      <c r="B46" s="4">
        <v>94990.9</v>
      </c>
      <c r="C46" s="4"/>
      <c r="D46" s="4">
        <v>72537.7019</v>
      </c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3">
      <c r="A47" s="2" t="s">
        <v>38</v>
      </c>
      <c r="B47" s="4"/>
      <c r="C47" s="4"/>
      <c r="D47" s="4"/>
      <c r="E47" s="4"/>
      <c r="F47" s="4"/>
      <c r="G47" s="4"/>
      <c r="H47" s="4">
        <v>21144.9</v>
      </c>
      <c r="I47" s="4">
        <v>21144.9</v>
      </c>
      <c r="J47" s="4">
        <v>21144.9</v>
      </c>
      <c r="K47" s="4">
        <v>20480</v>
      </c>
      <c r="L47" s="4"/>
      <c r="M47" s="4"/>
    </row>
    <row r="48" spans="1:13" x14ac:dyDescent="0.3">
      <c r="A48" s="2" t="s">
        <v>59</v>
      </c>
      <c r="B48" s="4"/>
      <c r="C48" s="4"/>
      <c r="D48" s="4"/>
      <c r="E48" s="4"/>
      <c r="F48" s="4">
        <v>21272.400000000001</v>
      </c>
      <c r="G48" s="4">
        <v>30231.200000000001</v>
      </c>
      <c r="H48" s="4">
        <v>29795.9</v>
      </c>
      <c r="I48" s="4">
        <v>29795.9</v>
      </c>
      <c r="J48" s="4">
        <v>29795.9</v>
      </c>
      <c r="K48" s="4">
        <v>39579.5</v>
      </c>
      <c r="L48" s="4">
        <v>38237.199999999997</v>
      </c>
      <c r="M48" s="4">
        <v>28919.4</v>
      </c>
    </row>
    <row r="49" spans="1:13" x14ac:dyDescent="0.3">
      <c r="A49" s="2" t="s">
        <v>72</v>
      </c>
      <c r="B49" s="4">
        <v>30231.200000000001</v>
      </c>
      <c r="C49" s="4">
        <v>46345.4</v>
      </c>
      <c r="D49" s="4">
        <v>61326.101900000001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">
      <c r="A50" s="2" t="s">
        <v>275</v>
      </c>
      <c r="B50" s="4"/>
      <c r="C50" s="4"/>
      <c r="D50" s="4"/>
      <c r="E50" s="4"/>
      <c r="F50" s="4"/>
      <c r="G50" s="4"/>
      <c r="H50" s="4"/>
      <c r="I50" s="4"/>
      <c r="J50" s="4"/>
      <c r="K50" s="4">
        <v>0</v>
      </c>
      <c r="L50" s="4"/>
      <c r="M50" s="4"/>
    </row>
    <row r="51" spans="1:13" x14ac:dyDescent="0.3">
      <c r="A51" s="2" t="s">
        <v>265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>
        <v>0</v>
      </c>
      <c r="M51" s="4">
        <v>0</v>
      </c>
    </row>
    <row r="52" spans="1:13" x14ac:dyDescent="0.3">
      <c r="A52" s="2" t="s">
        <v>189</v>
      </c>
      <c r="B52" s="4"/>
      <c r="C52" s="4"/>
      <c r="D52" s="4"/>
      <c r="E52" s="4"/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</row>
    <row r="53" spans="1:13" x14ac:dyDescent="0.3">
      <c r="A53" s="2" t="s">
        <v>209</v>
      </c>
      <c r="B53" s="4">
        <v>0</v>
      </c>
      <c r="C53" s="4">
        <v>0</v>
      </c>
      <c r="D53" s="4">
        <v>0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">
      <c r="A54" s="2" t="s">
        <v>130</v>
      </c>
      <c r="B54" s="4"/>
      <c r="C54" s="4"/>
      <c r="D54" s="4"/>
      <c r="E54" s="4"/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</row>
    <row r="55" spans="1:13" x14ac:dyDescent="0.3">
      <c r="A55" s="2" t="s">
        <v>179</v>
      </c>
      <c r="B55" s="4">
        <v>0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3">
      <c r="A56" s="2" t="s">
        <v>186</v>
      </c>
      <c r="B56" s="4"/>
      <c r="C56" s="4"/>
      <c r="D56" s="4"/>
      <c r="E56" s="4"/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1:13" x14ac:dyDescent="0.3">
      <c r="A57" s="2" t="s">
        <v>205</v>
      </c>
      <c r="B57" s="4">
        <v>0</v>
      </c>
      <c r="C57" s="4">
        <v>0</v>
      </c>
      <c r="D57" s="4">
        <v>0</v>
      </c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">
      <c r="A58" s="2" t="s">
        <v>100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>
        <v>0</v>
      </c>
      <c r="M58" s="4"/>
    </row>
    <row r="59" spans="1:13" x14ac:dyDescent="0.3">
      <c r="A59" s="2" t="s">
        <v>142</v>
      </c>
      <c r="B59" s="4"/>
      <c r="C59" s="4"/>
      <c r="D59" s="4"/>
      <c r="E59" s="4"/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1:13" x14ac:dyDescent="0.3">
      <c r="A60" s="2" t="s">
        <v>180</v>
      </c>
      <c r="B60" s="4">
        <v>0</v>
      </c>
      <c r="C60" s="4">
        <v>0</v>
      </c>
      <c r="D60" s="4">
        <v>0</v>
      </c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3">
      <c r="A61" s="2" t="s">
        <v>296</v>
      </c>
      <c r="B61" s="4"/>
      <c r="C61" s="4"/>
      <c r="D61" s="4"/>
      <c r="E61" s="4"/>
      <c r="F61" s="4">
        <v>0</v>
      </c>
      <c r="G61" s="4">
        <v>0</v>
      </c>
      <c r="H61" s="4"/>
      <c r="I61" s="4"/>
      <c r="J61" s="4"/>
      <c r="K61" s="4"/>
      <c r="L61" s="4"/>
      <c r="M61" s="4"/>
    </row>
    <row r="62" spans="1:13" x14ac:dyDescent="0.3">
      <c r="A62" s="2" t="s">
        <v>170</v>
      </c>
      <c r="B62" s="4">
        <v>0</v>
      </c>
      <c r="C62" s="4">
        <v>0</v>
      </c>
      <c r="D62" s="4">
        <v>0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3">
      <c r="A63" s="2" t="s">
        <v>35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>
        <v>605251</v>
      </c>
      <c r="M63" s="4">
        <v>549484</v>
      </c>
    </row>
    <row r="64" spans="1:13" x14ac:dyDescent="0.3">
      <c r="A64" s="2" t="s">
        <v>183</v>
      </c>
      <c r="B64" s="4"/>
      <c r="C64" s="4"/>
      <c r="D64" s="4"/>
      <c r="E64" s="4"/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</row>
    <row r="65" spans="1:13" x14ac:dyDescent="0.3">
      <c r="A65" s="2" t="s">
        <v>204</v>
      </c>
      <c r="B65" s="4">
        <v>0</v>
      </c>
      <c r="C65" s="4">
        <v>0</v>
      </c>
      <c r="D65" s="4">
        <v>0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3">
      <c r="A66" s="2" t="s">
        <v>124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>
        <v>0</v>
      </c>
    </row>
    <row r="67" spans="1:13" x14ac:dyDescent="0.3">
      <c r="A67" s="2" t="s">
        <v>96</v>
      </c>
      <c r="B67" s="4"/>
      <c r="C67" s="4"/>
      <c r="D67" s="4"/>
      <c r="E67" s="4"/>
      <c r="F67" s="4">
        <v>436830.8</v>
      </c>
      <c r="G67" s="4">
        <v>508935.1</v>
      </c>
      <c r="H67" s="4">
        <v>904860.9</v>
      </c>
      <c r="I67" s="4">
        <v>904860.9</v>
      </c>
      <c r="J67" s="4">
        <v>904860.9</v>
      </c>
      <c r="K67" s="4">
        <v>1778228.2</v>
      </c>
      <c r="L67" s="4">
        <v>2311358.9</v>
      </c>
      <c r="M67" s="4">
        <v>2146048.6</v>
      </c>
    </row>
    <row r="68" spans="1:13" x14ac:dyDescent="0.3">
      <c r="A68" s="2" t="s">
        <v>111</v>
      </c>
      <c r="B68" s="4">
        <v>508935.1</v>
      </c>
      <c r="C68" s="4">
        <v>239602.5</v>
      </c>
      <c r="D68" s="4">
        <v>340246.70189999999</v>
      </c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3">
      <c r="A69" s="2" t="s">
        <v>202</v>
      </c>
      <c r="B69" s="4"/>
      <c r="C69" s="4"/>
      <c r="D69" s="4"/>
      <c r="E69" s="4"/>
      <c r="F69" s="4">
        <v>0</v>
      </c>
      <c r="G69" s="4"/>
      <c r="H69" s="4"/>
      <c r="I69" s="4"/>
      <c r="J69" s="4"/>
      <c r="K69" s="4"/>
      <c r="L69" s="4"/>
      <c r="M69" s="4"/>
    </row>
    <row r="70" spans="1:13" x14ac:dyDescent="0.3">
      <c r="A70" s="2" t="s">
        <v>211</v>
      </c>
      <c r="B70" s="4"/>
      <c r="C70" s="4">
        <v>0</v>
      </c>
      <c r="D70" s="4">
        <v>0</v>
      </c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3">
      <c r="A71" s="2" t="s">
        <v>193</v>
      </c>
      <c r="B71" s="4"/>
      <c r="C71" s="4"/>
      <c r="D71" s="4"/>
      <c r="E71" s="4"/>
      <c r="F71" s="4"/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</row>
    <row r="72" spans="1:13" x14ac:dyDescent="0.3">
      <c r="A72" s="2" t="s">
        <v>212</v>
      </c>
      <c r="B72" s="4">
        <v>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3">
      <c r="A73" s="2" t="s">
        <v>252</v>
      </c>
      <c r="B73" s="4"/>
      <c r="C73" s="4"/>
      <c r="D73" s="4"/>
      <c r="E73" s="4"/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</row>
    <row r="74" spans="1:13" x14ac:dyDescent="0.3">
      <c r="A74" s="2" t="s">
        <v>253</v>
      </c>
      <c r="B74" s="4">
        <v>0</v>
      </c>
      <c r="C74" s="4"/>
      <c r="D74" s="4">
        <v>0</v>
      </c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3">
      <c r="A75" s="2" t="s">
        <v>84</v>
      </c>
      <c r="B75" s="4"/>
      <c r="C75" s="4"/>
      <c r="D75" s="4"/>
      <c r="E75" s="4"/>
      <c r="F75" s="4">
        <v>169771</v>
      </c>
      <c r="G75" s="4">
        <v>183556.1</v>
      </c>
      <c r="H75" s="4">
        <v>183562.2</v>
      </c>
      <c r="I75" s="4">
        <v>183562.2</v>
      </c>
      <c r="J75" s="4">
        <v>183562.2</v>
      </c>
      <c r="K75" s="4">
        <v>202337.7</v>
      </c>
      <c r="L75" s="4">
        <v>220736.6</v>
      </c>
      <c r="M75" s="4">
        <v>250865.6</v>
      </c>
    </row>
    <row r="76" spans="1:13" x14ac:dyDescent="0.3">
      <c r="A76" s="2" t="s">
        <v>86</v>
      </c>
      <c r="B76" s="4">
        <v>183556.1</v>
      </c>
      <c r="C76" s="4">
        <v>152295.6</v>
      </c>
      <c r="D76" s="4">
        <v>182413.0019</v>
      </c>
      <c r="E76" s="4"/>
      <c r="F76" s="4"/>
      <c r="G76" s="4"/>
      <c r="H76" s="4"/>
      <c r="I76" s="4"/>
      <c r="J76" s="4"/>
      <c r="K76" s="4"/>
      <c r="L76" s="4"/>
      <c r="M76" s="4"/>
    </row>
    <row r="77" spans="1:13" x14ac:dyDescent="0.3">
      <c r="A77" s="2" t="s">
        <v>161</v>
      </c>
      <c r="B77" s="4"/>
      <c r="C77" s="4">
        <v>0</v>
      </c>
      <c r="D77" s="4">
        <v>0</v>
      </c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3">
      <c r="A78" s="2" t="s">
        <v>284</v>
      </c>
      <c r="B78" s="4"/>
      <c r="C78" s="4"/>
      <c r="D78" s="4"/>
      <c r="E78" s="4"/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79" spans="1:13" x14ac:dyDescent="0.3">
      <c r="A79" s="2" t="s">
        <v>288</v>
      </c>
      <c r="B79" s="4">
        <v>0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3">
      <c r="A80" s="2" t="s">
        <v>306</v>
      </c>
      <c r="B80" s="4"/>
      <c r="C80" s="4"/>
      <c r="D80" s="4"/>
      <c r="E80" s="4"/>
      <c r="F80" s="4">
        <v>0</v>
      </c>
      <c r="G80" s="4"/>
      <c r="H80" s="4"/>
      <c r="I80" s="4"/>
      <c r="J80" s="4"/>
      <c r="K80" s="4"/>
      <c r="L80" s="4"/>
      <c r="M80" s="4"/>
    </row>
    <row r="81" spans="1:13" x14ac:dyDescent="0.3">
      <c r="A81" s="2" t="s">
        <v>173</v>
      </c>
      <c r="B81" s="4"/>
      <c r="C81" s="4">
        <v>0</v>
      </c>
      <c r="D81" s="4">
        <v>0</v>
      </c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3">
      <c r="A82" s="2" t="s">
        <v>226</v>
      </c>
      <c r="B82" s="4"/>
      <c r="C82" s="4">
        <v>0</v>
      </c>
      <c r="D82" s="4">
        <v>0</v>
      </c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3">
      <c r="A83" s="2" t="s">
        <v>167</v>
      </c>
      <c r="B83" s="4"/>
      <c r="C83" s="4">
        <v>0</v>
      </c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3">
      <c r="A84" s="2" t="s">
        <v>120</v>
      </c>
      <c r="B84" s="4"/>
      <c r="C84" s="4">
        <v>18696.900000000001</v>
      </c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3">
      <c r="A85" s="2" t="s">
        <v>254</v>
      </c>
      <c r="B85" s="4"/>
      <c r="C85" s="4"/>
      <c r="D85" s="4"/>
      <c r="E85" s="4"/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1:13" x14ac:dyDescent="0.3">
      <c r="A86" s="2" t="s">
        <v>258</v>
      </c>
      <c r="B86" s="4">
        <v>0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3">
      <c r="A87" s="2" t="s">
        <v>249</v>
      </c>
      <c r="B87" s="4"/>
      <c r="C87" s="4"/>
      <c r="D87" s="4"/>
      <c r="E87" s="4"/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1:13" x14ac:dyDescent="0.3">
      <c r="A88" s="2" t="s">
        <v>223</v>
      </c>
      <c r="B88" s="4">
        <v>0</v>
      </c>
      <c r="C88" s="4">
        <v>0</v>
      </c>
      <c r="D88" s="4">
        <v>0</v>
      </c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3">
      <c r="A89" s="2" t="s">
        <v>127</v>
      </c>
      <c r="B89" s="4"/>
      <c r="C89" s="4"/>
      <c r="D89" s="4"/>
      <c r="E89" s="4"/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</row>
    <row r="90" spans="1:13" x14ac:dyDescent="0.3">
      <c r="A90" s="2" t="s">
        <v>207</v>
      </c>
      <c r="B90" s="4">
        <v>0</v>
      </c>
      <c r="C90" s="4"/>
      <c r="D90" s="4">
        <v>0</v>
      </c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3">
      <c r="A91" s="2" t="s">
        <v>154</v>
      </c>
      <c r="B91" s="4"/>
      <c r="C91" s="4">
        <v>0</v>
      </c>
      <c r="D91" s="4">
        <v>0</v>
      </c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3">
      <c r="A92" s="2" t="s">
        <v>241</v>
      </c>
      <c r="B92" s="4"/>
      <c r="C92" s="4">
        <v>0</v>
      </c>
      <c r="D92" s="4">
        <v>0</v>
      </c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3">
      <c r="A93" s="2" t="s">
        <v>257</v>
      </c>
      <c r="B93" s="4"/>
      <c r="C93" s="4"/>
      <c r="D93" s="4"/>
      <c r="E93" s="4"/>
      <c r="F93" s="4">
        <v>0</v>
      </c>
      <c r="G93" s="4"/>
      <c r="H93" s="4"/>
      <c r="I93" s="4"/>
      <c r="J93" s="4"/>
      <c r="K93" s="4"/>
      <c r="L93" s="4"/>
      <c r="M93" s="4"/>
    </row>
    <row r="94" spans="1:13" x14ac:dyDescent="0.3">
      <c r="A94" s="2" t="s">
        <v>214</v>
      </c>
      <c r="B94" s="4"/>
      <c r="C94" s="4">
        <v>0</v>
      </c>
      <c r="D94" s="4">
        <v>0</v>
      </c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3">
      <c r="A95" s="2" t="s">
        <v>151</v>
      </c>
      <c r="B95" s="4"/>
      <c r="C95" s="4"/>
      <c r="D95" s="4"/>
      <c r="E95" s="4"/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/>
      <c r="L95" s="4"/>
      <c r="M95" s="4"/>
    </row>
    <row r="96" spans="1:13" x14ac:dyDescent="0.3">
      <c r="A96" s="2" t="s">
        <v>177</v>
      </c>
      <c r="B96" s="4">
        <v>0</v>
      </c>
      <c r="C96" s="4">
        <v>0</v>
      </c>
      <c r="D96" s="4">
        <v>0</v>
      </c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3">
      <c r="A97" s="2" t="s">
        <v>191</v>
      </c>
      <c r="B97" s="4"/>
      <c r="C97" s="4"/>
      <c r="D97" s="4"/>
      <c r="E97" s="4"/>
      <c r="F97" s="4"/>
      <c r="G97" s="4"/>
      <c r="H97" s="4"/>
      <c r="I97" s="4"/>
      <c r="J97" s="4"/>
      <c r="K97" s="4">
        <v>0</v>
      </c>
      <c r="L97" s="4">
        <v>0</v>
      </c>
      <c r="M97" s="4">
        <v>0</v>
      </c>
    </row>
    <row r="98" spans="1:13" x14ac:dyDescent="0.3">
      <c r="A98" s="2" t="s">
        <v>304</v>
      </c>
      <c r="B98" s="4"/>
      <c r="C98" s="4"/>
      <c r="D98" s="4"/>
      <c r="E98" s="4"/>
      <c r="F98" s="4">
        <v>0</v>
      </c>
      <c r="G98" s="4">
        <v>0</v>
      </c>
      <c r="H98" s="4"/>
      <c r="I98" s="4"/>
      <c r="J98" s="4"/>
      <c r="K98" s="4"/>
      <c r="L98" s="4"/>
      <c r="M98" s="4"/>
    </row>
    <row r="99" spans="1:13" x14ac:dyDescent="0.3">
      <c r="A99" s="2" t="s">
        <v>247</v>
      </c>
      <c r="B99" s="4">
        <v>0</v>
      </c>
      <c r="C99" s="4">
        <v>0</v>
      </c>
      <c r="D99" s="4">
        <v>0</v>
      </c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3">
      <c r="A100" s="2" t="s">
        <v>62</v>
      </c>
      <c r="B100" s="4"/>
      <c r="C100" s="4"/>
      <c r="D100" s="4"/>
      <c r="E100" s="4"/>
      <c r="F100" s="4">
        <v>240942.9</v>
      </c>
      <c r="G100" s="4">
        <v>255678.6</v>
      </c>
      <c r="H100" s="4">
        <v>228444.7</v>
      </c>
      <c r="I100" s="4">
        <v>228444.7</v>
      </c>
      <c r="J100" s="4">
        <v>228444.7</v>
      </c>
      <c r="K100" s="4">
        <v>215878.5</v>
      </c>
      <c r="L100" s="4">
        <v>169262.4</v>
      </c>
      <c r="M100" s="4">
        <v>137250</v>
      </c>
    </row>
    <row r="101" spans="1:13" x14ac:dyDescent="0.3">
      <c r="A101" s="2" t="s">
        <v>112</v>
      </c>
      <c r="B101" s="4">
        <v>255678.6</v>
      </c>
      <c r="C101" s="4">
        <v>201487.2</v>
      </c>
      <c r="D101" s="4">
        <v>182604.20189999999</v>
      </c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3">
      <c r="A102" s="2" t="s">
        <v>269</v>
      </c>
      <c r="B102" s="4"/>
      <c r="C102" s="4"/>
      <c r="D102" s="4"/>
      <c r="E102" s="4"/>
      <c r="F102" s="4"/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1:13" x14ac:dyDescent="0.3">
      <c r="A103" s="2" t="s">
        <v>280</v>
      </c>
      <c r="B103" s="4">
        <v>0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3">
      <c r="A104" s="2" t="s">
        <v>289</v>
      </c>
      <c r="B104" s="4"/>
      <c r="C104" s="4"/>
      <c r="D104" s="4"/>
      <c r="E104" s="4"/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1:13" x14ac:dyDescent="0.3">
      <c r="A105" s="2" t="s">
        <v>238</v>
      </c>
      <c r="B105" s="4">
        <v>0</v>
      </c>
      <c r="C105" s="4">
        <v>0</v>
      </c>
      <c r="D105" s="4">
        <v>0</v>
      </c>
      <c r="E105" s="4"/>
      <c r="F105" s="4"/>
      <c r="G105" s="4"/>
      <c r="H105" s="4"/>
      <c r="I105" s="4"/>
      <c r="J105" s="4"/>
      <c r="K105" s="4"/>
      <c r="L105" s="4"/>
      <c r="M105" s="4"/>
    </row>
    <row r="106" spans="1:13" x14ac:dyDescent="0.3">
      <c r="A106" s="2" t="s">
        <v>145</v>
      </c>
      <c r="B106" s="4"/>
      <c r="C106" s="4"/>
      <c r="D106" s="4"/>
      <c r="E106" s="4"/>
      <c r="F106" s="4">
        <v>0</v>
      </c>
      <c r="G106" s="4">
        <v>0</v>
      </c>
      <c r="H106" s="4"/>
      <c r="I106" s="4"/>
      <c r="J106" s="4"/>
      <c r="K106" s="4"/>
      <c r="L106" s="4"/>
      <c r="M106" s="4"/>
    </row>
    <row r="107" spans="1:13" x14ac:dyDescent="0.3">
      <c r="A107" s="2" t="s">
        <v>156</v>
      </c>
      <c r="B107" s="4">
        <v>0</v>
      </c>
      <c r="C107" s="4">
        <v>0</v>
      </c>
      <c r="D107" s="4">
        <v>0</v>
      </c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3">
      <c r="A108" s="2" t="s">
        <v>305</v>
      </c>
      <c r="B108" s="4"/>
      <c r="C108" s="4"/>
      <c r="D108" s="4"/>
      <c r="E108" s="4"/>
      <c r="F108" s="4">
        <v>0</v>
      </c>
      <c r="G108" s="4"/>
      <c r="H108" s="4"/>
      <c r="I108" s="4"/>
      <c r="J108" s="4"/>
      <c r="K108" s="4"/>
      <c r="L108" s="4"/>
      <c r="M108" s="4"/>
    </row>
    <row r="109" spans="1:13" x14ac:dyDescent="0.3">
      <c r="A109" s="2" t="s">
        <v>217</v>
      </c>
      <c r="B109" s="4"/>
      <c r="C109" s="4">
        <v>0</v>
      </c>
      <c r="D109" s="4">
        <v>0</v>
      </c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3">
      <c r="A110" s="2" t="s">
        <v>175</v>
      </c>
      <c r="B110" s="4"/>
      <c r="C110" s="4">
        <v>0</v>
      </c>
      <c r="D110" s="4">
        <v>0</v>
      </c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3">
      <c r="A111" s="2" t="s">
        <v>133</v>
      </c>
      <c r="B111" s="4"/>
      <c r="C111" s="4"/>
      <c r="D111" s="4"/>
      <c r="E111" s="4"/>
      <c r="F111" s="4">
        <v>0</v>
      </c>
      <c r="G111" s="4"/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/>
    </row>
    <row r="112" spans="1:13" x14ac:dyDescent="0.3">
      <c r="A112" s="2" t="s">
        <v>117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>
        <v>63839.7</v>
      </c>
    </row>
    <row r="113" spans="1:13" x14ac:dyDescent="0.3">
      <c r="A113" s="2" t="s">
        <v>229</v>
      </c>
      <c r="B113" s="4"/>
      <c r="C113" s="4">
        <v>0</v>
      </c>
      <c r="D113" s="4">
        <v>0</v>
      </c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3">
      <c r="A114" s="2" t="s">
        <v>136</v>
      </c>
      <c r="B114" s="4"/>
      <c r="C114" s="4"/>
      <c r="D114" s="4"/>
      <c r="E114" s="4"/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</row>
    <row r="115" spans="1:13" x14ac:dyDescent="0.3">
      <c r="A115" s="2" t="s">
        <v>181</v>
      </c>
      <c r="B115" s="4">
        <v>0</v>
      </c>
      <c r="C115" s="4">
        <v>0</v>
      </c>
      <c r="D115" s="4">
        <v>0</v>
      </c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3">
      <c r="A116" s="2" t="s">
        <v>74</v>
      </c>
      <c r="B116" s="4"/>
      <c r="C116" s="4"/>
      <c r="D116" s="4"/>
      <c r="E116" s="4"/>
      <c r="F116" s="4">
        <v>220646.39999999999</v>
      </c>
      <c r="G116" s="4">
        <v>198900</v>
      </c>
      <c r="H116" s="4">
        <v>244327.9</v>
      </c>
      <c r="I116" s="4">
        <v>244327.9</v>
      </c>
      <c r="J116" s="4">
        <v>244327.9</v>
      </c>
      <c r="K116" s="4">
        <v>240633.3</v>
      </c>
      <c r="L116" s="4">
        <v>213837.1</v>
      </c>
      <c r="M116" s="4">
        <v>163333.4</v>
      </c>
    </row>
    <row r="117" spans="1:13" x14ac:dyDescent="0.3">
      <c r="A117" s="2" t="s">
        <v>76</v>
      </c>
      <c r="B117" s="4">
        <v>198900</v>
      </c>
      <c r="C117" s="4">
        <v>140484.20000000001</v>
      </c>
      <c r="D117" s="4">
        <v>196994.10190000001</v>
      </c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3">
      <c r="A118" s="2" t="s">
        <v>276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0</v>
      </c>
      <c r="L118" s="4"/>
      <c r="M118" s="4"/>
    </row>
    <row r="119" spans="1:13" x14ac:dyDescent="0.3">
      <c r="A119" s="2" t="s">
        <v>139</v>
      </c>
      <c r="B119" s="4"/>
      <c r="C119" s="4"/>
      <c r="D119" s="4"/>
      <c r="E119" s="4"/>
      <c r="F119" s="4"/>
      <c r="G119" s="4"/>
      <c r="H119" s="4">
        <v>0</v>
      </c>
      <c r="I119" s="4">
        <v>0</v>
      </c>
      <c r="J119" s="4">
        <v>0</v>
      </c>
      <c r="K119" s="4"/>
      <c r="L119" s="4">
        <v>0</v>
      </c>
      <c r="M119" s="4">
        <v>0</v>
      </c>
    </row>
    <row r="120" spans="1:13" x14ac:dyDescent="0.3">
      <c r="A120" s="2" t="s">
        <v>334</v>
      </c>
      <c r="B120" s="4">
        <v>0</v>
      </c>
      <c r="C120" s="4">
        <v>0</v>
      </c>
      <c r="D120" s="4">
        <v>0</v>
      </c>
      <c r="E120" s="4">
        <v>2578902.2000000002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</row>
    <row r="121" spans="1:13" x14ac:dyDescent="0.3">
      <c r="A121" s="7" t="s">
        <v>332</v>
      </c>
      <c r="B121" s="8">
        <v>3717841.5000000005</v>
      </c>
      <c r="C121" s="8">
        <v>1806161.5999999999</v>
      </c>
      <c r="D121" s="8">
        <v>2261413.4227999998</v>
      </c>
      <c r="E121" s="8">
        <v>2578902.2000000002</v>
      </c>
      <c r="F121" s="8">
        <v>2819748.1999999997</v>
      </c>
      <c r="G121" s="8">
        <v>3717841.5000000005</v>
      </c>
      <c r="H121" s="8">
        <v>5099863.6000000006</v>
      </c>
      <c r="I121" s="8">
        <v>5099863.6000000006</v>
      </c>
      <c r="J121" s="8">
        <v>5099863.6000000006</v>
      </c>
      <c r="K121" s="8">
        <v>8932185.2000000011</v>
      </c>
      <c r="L121" s="8">
        <v>10405948.800000001</v>
      </c>
      <c r="M121" s="8">
        <v>8914604.5999999996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6A1E-62AF-438B-8446-3C889439F8A2}">
  <dimension ref="A1:M121"/>
  <sheetViews>
    <sheetView workbookViewId="0">
      <selection activeCell="G13" sqref="G12:G13"/>
    </sheetView>
  </sheetViews>
  <sheetFormatPr baseColWidth="10" defaultRowHeight="14.4" x14ac:dyDescent="0.3"/>
  <sheetData>
    <row r="1" spans="1:13" x14ac:dyDescent="0.3">
      <c r="A1" s="3"/>
      <c r="B1" s="3">
        <v>2011</v>
      </c>
      <c r="C1" s="3">
        <v>2012</v>
      </c>
      <c r="D1" s="3">
        <v>2013</v>
      </c>
      <c r="E1" s="3">
        <v>2014</v>
      </c>
      <c r="F1" s="3">
        <v>2015</v>
      </c>
      <c r="G1" s="3">
        <v>2016</v>
      </c>
      <c r="H1" s="3">
        <v>2017</v>
      </c>
      <c r="I1" s="3">
        <v>2018</v>
      </c>
      <c r="J1" s="3">
        <v>2019</v>
      </c>
      <c r="K1" s="3">
        <v>2020</v>
      </c>
      <c r="L1" s="3">
        <v>2021</v>
      </c>
      <c r="M1" s="3">
        <v>2022</v>
      </c>
    </row>
    <row r="2" spans="1:13" x14ac:dyDescent="0.3">
      <c r="A2" s="2" t="s">
        <v>298</v>
      </c>
      <c r="B2" s="4"/>
      <c r="C2" s="4"/>
      <c r="D2" s="4"/>
      <c r="E2" s="4"/>
      <c r="F2" s="4"/>
      <c r="G2" s="4">
        <v>7884.4000000000005</v>
      </c>
      <c r="H2" s="4"/>
      <c r="I2" s="4"/>
      <c r="J2" s="4"/>
      <c r="K2" s="4"/>
      <c r="L2" s="4"/>
      <c r="M2" s="4"/>
    </row>
    <row r="3" spans="1:13" x14ac:dyDescent="0.3">
      <c r="A3" s="2" t="s">
        <v>278</v>
      </c>
      <c r="B3" s="4"/>
      <c r="C3" s="4"/>
      <c r="D3" s="4"/>
      <c r="E3" s="4"/>
      <c r="F3" s="4">
        <v>9917.7000000000007</v>
      </c>
      <c r="G3" s="4">
        <v>22845</v>
      </c>
      <c r="H3" s="4">
        <v>215173.4</v>
      </c>
      <c r="I3" s="4">
        <v>215173.4</v>
      </c>
      <c r="J3" s="4">
        <v>215173.4</v>
      </c>
      <c r="K3" s="4"/>
      <c r="L3" s="4"/>
      <c r="M3" s="4"/>
    </row>
    <row r="4" spans="1:13" x14ac:dyDescent="0.3">
      <c r="A4" s="2" t="s">
        <v>282</v>
      </c>
      <c r="B4" s="4">
        <v>22845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2" t="s">
        <v>307</v>
      </c>
      <c r="B5" s="4">
        <v>7884.4000000000005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2" t="s">
        <v>81</v>
      </c>
      <c r="B6" s="4"/>
      <c r="C6" s="4"/>
      <c r="D6" s="4"/>
      <c r="E6" s="4"/>
      <c r="F6" s="4">
        <v>119355</v>
      </c>
      <c r="G6" s="4">
        <v>128249</v>
      </c>
      <c r="H6" s="4">
        <v>107147</v>
      </c>
      <c r="I6" s="4">
        <v>107147</v>
      </c>
      <c r="J6" s="4">
        <v>107147</v>
      </c>
      <c r="K6" s="4">
        <v>65339</v>
      </c>
      <c r="L6" s="4">
        <v>63090</v>
      </c>
      <c r="M6" s="4">
        <v>50672</v>
      </c>
    </row>
    <row r="7" spans="1:13" x14ac:dyDescent="0.3">
      <c r="A7" s="2" t="s">
        <v>87</v>
      </c>
      <c r="B7" s="4">
        <v>128249</v>
      </c>
      <c r="C7" s="4">
        <v>118210</v>
      </c>
      <c r="D7" s="4">
        <v>123549.0019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3">
      <c r="A8" s="2" t="s">
        <v>148</v>
      </c>
      <c r="B8" s="4"/>
      <c r="C8" s="4"/>
      <c r="D8" s="4"/>
      <c r="E8" s="4"/>
      <c r="F8" s="4"/>
      <c r="G8" s="4">
        <v>-2668</v>
      </c>
      <c r="H8" s="4"/>
      <c r="I8" s="4"/>
      <c r="J8" s="4"/>
      <c r="K8" s="4"/>
      <c r="L8" s="4"/>
      <c r="M8" s="4"/>
    </row>
    <row r="9" spans="1:13" x14ac:dyDescent="0.3">
      <c r="A9" s="2" t="s">
        <v>178</v>
      </c>
      <c r="B9" s="4">
        <v>-2668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A10" s="2" t="s">
        <v>290</v>
      </c>
      <c r="B10" s="4"/>
      <c r="C10" s="4"/>
      <c r="D10" s="4"/>
      <c r="E10" s="4"/>
      <c r="F10" s="4">
        <v>6502.1</v>
      </c>
      <c r="G10" s="4">
        <v>10142.700000000001</v>
      </c>
      <c r="H10" s="4">
        <v>9953.2000000000007</v>
      </c>
      <c r="I10" s="4">
        <v>9953.2000000000007</v>
      </c>
      <c r="J10" s="4">
        <v>9953.2000000000007</v>
      </c>
      <c r="K10" s="4">
        <v>12576.1</v>
      </c>
      <c r="L10" s="4">
        <v>19044.8</v>
      </c>
      <c r="M10" s="4">
        <v>19187</v>
      </c>
    </row>
    <row r="11" spans="1:13" x14ac:dyDescent="0.3">
      <c r="A11" s="2" t="s">
        <v>235</v>
      </c>
      <c r="B11" s="4">
        <v>10142.700000000001</v>
      </c>
      <c r="C11" s="4">
        <v>23241.7</v>
      </c>
      <c r="D11" s="4">
        <v>15454.901900000001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2" t="s">
        <v>65</v>
      </c>
      <c r="B12" s="4"/>
      <c r="C12" s="4"/>
      <c r="D12" s="4"/>
      <c r="E12" s="4"/>
      <c r="F12" s="4">
        <v>13384</v>
      </c>
      <c r="G12" s="4">
        <v>19285</v>
      </c>
      <c r="H12" s="4">
        <v>43549</v>
      </c>
      <c r="I12" s="4">
        <v>43549</v>
      </c>
      <c r="J12" s="4">
        <v>43549</v>
      </c>
      <c r="K12" s="4">
        <v>93404</v>
      </c>
      <c r="L12" s="4">
        <v>138245</v>
      </c>
      <c r="M12" s="4">
        <v>146043</v>
      </c>
    </row>
    <row r="13" spans="1:13" x14ac:dyDescent="0.3">
      <c r="A13" s="2" t="s">
        <v>67</v>
      </c>
      <c r="B13" s="4">
        <v>19285</v>
      </c>
      <c r="C13" s="4">
        <v>8192</v>
      </c>
      <c r="D13" s="4">
        <v>9746.0018999999993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2" t="s">
        <v>272</v>
      </c>
      <c r="B14" s="4"/>
      <c r="C14" s="4"/>
      <c r="D14" s="4"/>
      <c r="E14" s="4"/>
      <c r="F14" s="4"/>
      <c r="G14" s="4">
        <v>40453.699999999997</v>
      </c>
      <c r="H14" s="4">
        <v>73250.3</v>
      </c>
      <c r="I14" s="4">
        <v>73250.3</v>
      </c>
      <c r="J14" s="4">
        <v>73250.3</v>
      </c>
      <c r="K14" s="4">
        <v>143085.9</v>
      </c>
      <c r="L14" s="4">
        <v>149618.9</v>
      </c>
      <c r="M14" s="4">
        <v>144105.20000000001</v>
      </c>
    </row>
    <row r="15" spans="1:13" x14ac:dyDescent="0.3">
      <c r="A15" s="2" t="s">
        <v>281</v>
      </c>
      <c r="B15" s="4">
        <v>40453.699999999997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3">
      <c r="A16" s="2" t="s">
        <v>261</v>
      </c>
      <c r="B16" s="4"/>
      <c r="C16" s="4"/>
      <c r="D16" s="4"/>
      <c r="E16" s="4"/>
      <c r="F16" s="4">
        <v>14917.1</v>
      </c>
      <c r="G16" s="4">
        <v>10420.1</v>
      </c>
      <c r="H16" s="4">
        <v>13245.6</v>
      </c>
      <c r="I16" s="4">
        <v>13245.6</v>
      </c>
      <c r="J16" s="4">
        <v>13245.6</v>
      </c>
      <c r="K16" s="4"/>
      <c r="L16" s="4"/>
      <c r="M16" s="4"/>
    </row>
    <row r="17" spans="1:13" x14ac:dyDescent="0.3">
      <c r="A17" s="2" t="s">
        <v>220</v>
      </c>
      <c r="B17" s="4">
        <v>10420.1</v>
      </c>
      <c r="C17" s="4">
        <v>-397.8</v>
      </c>
      <c r="D17" s="4">
        <v>-986.80010000000004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">
      <c r="A18" s="2" t="s">
        <v>259</v>
      </c>
      <c r="B18" s="4"/>
      <c r="C18" s="4"/>
      <c r="D18" s="4"/>
      <c r="E18" s="4"/>
      <c r="F18" s="4"/>
      <c r="G18" s="4"/>
      <c r="H18" s="4"/>
      <c r="I18" s="4"/>
      <c r="J18" s="4"/>
      <c r="K18" s="4">
        <v>16107.7</v>
      </c>
      <c r="L18" s="4"/>
      <c r="M18" s="4"/>
    </row>
    <row r="19" spans="1:13" x14ac:dyDescent="0.3">
      <c r="A19" s="2" t="s">
        <v>196</v>
      </c>
      <c r="B19" s="4"/>
      <c r="C19" s="4"/>
      <c r="D19" s="4"/>
      <c r="E19" s="4"/>
      <c r="F19" s="4">
        <v>24662.6</v>
      </c>
      <c r="G19" s="4">
        <v>23864.9</v>
      </c>
      <c r="H19" s="4">
        <v>25775.8</v>
      </c>
      <c r="I19" s="4">
        <v>25775.8</v>
      </c>
      <c r="J19" s="4">
        <v>25775.8</v>
      </c>
      <c r="K19" s="4">
        <v>24947</v>
      </c>
      <c r="L19" s="4">
        <v>24961.1</v>
      </c>
      <c r="M19" s="4"/>
    </row>
    <row r="20" spans="1:13" x14ac:dyDescent="0.3">
      <c r="A20" s="2" t="s">
        <v>203</v>
      </c>
      <c r="B20" s="4">
        <v>23864.9</v>
      </c>
      <c r="C20" s="4">
        <v>30052.400000000001</v>
      </c>
      <c r="D20" s="4">
        <v>27693.001899999999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">
      <c r="A21" s="2" t="s">
        <v>45</v>
      </c>
      <c r="B21" s="4"/>
      <c r="C21" s="4"/>
      <c r="D21" s="4"/>
      <c r="E21" s="4"/>
      <c r="F21" s="4"/>
      <c r="G21" s="4">
        <v>40139</v>
      </c>
      <c r="H21" s="4">
        <v>36285</v>
      </c>
      <c r="I21" s="4">
        <v>36285</v>
      </c>
      <c r="J21" s="4">
        <v>36285</v>
      </c>
      <c r="K21" s="4">
        <v>23805</v>
      </c>
      <c r="L21" s="4">
        <v>14050</v>
      </c>
      <c r="M21" s="4">
        <v>9119</v>
      </c>
    </row>
    <row r="22" spans="1:13" x14ac:dyDescent="0.3">
      <c r="A22" s="2" t="s">
        <v>122</v>
      </c>
      <c r="B22" s="4">
        <v>40139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s="2" t="s">
        <v>69</v>
      </c>
      <c r="B23" s="4"/>
      <c r="C23" s="4">
        <v>49356</v>
      </c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">
      <c r="A24" s="2" t="s">
        <v>93</v>
      </c>
      <c r="B24" s="4"/>
      <c r="C24" s="4"/>
      <c r="D24" s="4"/>
      <c r="E24" s="4"/>
      <c r="F24" s="4">
        <v>52269</v>
      </c>
      <c r="G24" s="4">
        <v>53943</v>
      </c>
      <c r="H24" s="4">
        <v>71613</v>
      </c>
      <c r="I24" s="4">
        <v>71613</v>
      </c>
      <c r="J24" s="4">
        <v>71613</v>
      </c>
      <c r="K24" s="4">
        <v>90323</v>
      </c>
      <c r="L24" s="4">
        <v>96092</v>
      </c>
      <c r="M24" s="4">
        <v>80943</v>
      </c>
    </row>
    <row r="25" spans="1:13" x14ac:dyDescent="0.3">
      <c r="A25" s="2" t="s">
        <v>110</v>
      </c>
      <c r="B25" s="4">
        <v>53943</v>
      </c>
      <c r="C25" s="4"/>
      <c r="D25" s="4">
        <v>50694.001900000003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">
      <c r="A26" s="2" t="s">
        <v>56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>
        <v>58359</v>
      </c>
    </row>
    <row r="27" spans="1:13" x14ac:dyDescent="0.3">
      <c r="A27" s="2" t="s">
        <v>31</v>
      </c>
      <c r="B27" s="4"/>
      <c r="C27" s="4"/>
      <c r="D27" s="4"/>
      <c r="E27" s="4"/>
      <c r="F27" s="4"/>
      <c r="G27" s="4"/>
      <c r="H27" s="4">
        <v>-5765</v>
      </c>
      <c r="I27" s="4">
        <v>-5765</v>
      </c>
      <c r="J27" s="4">
        <v>-5765</v>
      </c>
      <c r="K27" s="4">
        <v>2479</v>
      </c>
      <c r="L27" s="4">
        <v>-1685</v>
      </c>
      <c r="M27" s="4">
        <v>-3122</v>
      </c>
    </row>
    <row r="28" spans="1:13" x14ac:dyDescent="0.3">
      <c r="A28" s="2" t="s">
        <v>114</v>
      </c>
      <c r="B28" s="4"/>
      <c r="C28" s="4">
        <v>10680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3">
      <c r="A29" s="2" t="s">
        <v>256</v>
      </c>
      <c r="B29" s="4"/>
      <c r="C29" s="4"/>
      <c r="D29" s="4"/>
      <c r="E29" s="4"/>
      <c r="F29" s="4">
        <v>31934.3</v>
      </c>
      <c r="G29" s="4">
        <v>30905.9</v>
      </c>
      <c r="H29" s="4">
        <v>35326.699999999997</v>
      </c>
      <c r="I29" s="4">
        <v>35326.699999999997</v>
      </c>
      <c r="J29" s="4">
        <v>35326.699999999997</v>
      </c>
      <c r="K29" s="4">
        <v>43961.3</v>
      </c>
      <c r="L29" s="4">
        <v>48526</v>
      </c>
      <c r="M29" s="4">
        <v>51811.4</v>
      </c>
    </row>
    <row r="30" spans="1:13" x14ac:dyDescent="0.3">
      <c r="A30" s="2" t="s">
        <v>164</v>
      </c>
      <c r="B30" s="4">
        <v>30905.9</v>
      </c>
      <c r="C30" s="4">
        <v>34167.699999999997</v>
      </c>
      <c r="D30" s="4">
        <v>32900.501900000003</v>
      </c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3">
      <c r="A31" s="2" t="s">
        <v>51</v>
      </c>
      <c r="B31" s="4"/>
      <c r="C31" s="4">
        <v>-5431</v>
      </c>
      <c r="D31" s="4">
        <v>-6544.0001000000002</v>
      </c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3">
      <c r="A32" s="2" t="s">
        <v>106</v>
      </c>
      <c r="B32" s="4"/>
      <c r="C32" s="4"/>
      <c r="D32" s="4"/>
      <c r="E32" s="4"/>
      <c r="F32" s="4">
        <v>21140</v>
      </c>
      <c r="G32" s="4"/>
      <c r="H32" s="4"/>
      <c r="I32" s="4"/>
      <c r="J32" s="4"/>
      <c r="K32" s="4"/>
      <c r="L32" s="4"/>
      <c r="M32" s="4"/>
    </row>
    <row r="33" spans="1:13" x14ac:dyDescent="0.3">
      <c r="A33" s="2" t="s">
        <v>104</v>
      </c>
      <c r="B33" s="4"/>
      <c r="C33" s="4"/>
      <c r="D33" s="4"/>
      <c r="E33" s="4"/>
      <c r="F33" s="4">
        <v>8081</v>
      </c>
      <c r="G33" s="4"/>
      <c r="H33" s="4"/>
      <c r="I33" s="4"/>
      <c r="J33" s="4"/>
      <c r="K33" s="4"/>
      <c r="L33" s="4"/>
      <c r="M33" s="4"/>
    </row>
    <row r="34" spans="1:13" x14ac:dyDescent="0.3">
      <c r="A34" s="2" t="s">
        <v>108</v>
      </c>
      <c r="B34" s="4"/>
      <c r="C34" s="4">
        <v>10295</v>
      </c>
      <c r="D34" s="4">
        <v>10585.001899999999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">
      <c r="A35" s="2" t="s">
        <v>41</v>
      </c>
      <c r="B35" s="4"/>
      <c r="C35" s="4"/>
      <c r="D35" s="4"/>
      <c r="E35" s="4"/>
      <c r="F35" s="4"/>
      <c r="G35" s="4">
        <v>59194</v>
      </c>
      <c r="H35" s="4">
        <v>84127</v>
      </c>
      <c r="I35" s="4">
        <v>84127</v>
      </c>
      <c r="J35" s="4">
        <v>84127</v>
      </c>
      <c r="K35" s="4">
        <v>128290</v>
      </c>
      <c r="L35" s="4"/>
      <c r="M35" s="4"/>
    </row>
    <row r="36" spans="1:13" x14ac:dyDescent="0.3">
      <c r="A36" s="2" t="s">
        <v>53</v>
      </c>
      <c r="B36" s="4">
        <v>59194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">
      <c r="A37" s="2" t="s">
        <v>158</v>
      </c>
      <c r="B37" s="4"/>
      <c r="C37" s="4">
        <v>8857.1</v>
      </c>
      <c r="D37" s="4">
        <v>8490.1018999999997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">
      <c r="A38" s="2" t="s">
        <v>294</v>
      </c>
      <c r="B38" s="4"/>
      <c r="C38" s="4"/>
      <c r="D38" s="4"/>
      <c r="E38" s="4"/>
      <c r="F38" s="4"/>
      <c r="G38" s="4"/>
      <c r="H38" s="4"/>
      <c r="I38" s="4"/>
      <c r="J38" s="4"/>
      <c r="K38" s="4">
        <v>3436</v>
      </c>
      <c r="L38" s="4"/>
      <c r="M38" s="4"/>
    </row>
    <row r="39" spans="1:13" x14ac:dyDescent="0.3">
      <c r="A39" s="2" t="s">
        <v>232</v>
      </c>
      <c r="B39" s="4"/>
      <c r="C39" s="4">
        <v>32040.1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3">
      <c r="A40" s="2" t="s">
        <v>48</v>
      </c>
      <c r="B40" s="4"/>
      <c r="C40" s="4">
        <v>71715</v>
      </c>
      <c r="D40" s="4">
        <v>87309.001900000003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">
      <c r="A41" s="2" t="s">
        <v>78</v>
      </c>
      <c r="B41" s="4"/>
      <c r="C41" s="4"/>
      <c r="D41" s="4"/>
      <c r="E41" s="4"/>
      <c r="F41" s="4">
        <v>120331</v>
      </c>
      <c r="G41" s="4">
        <v>139036</v>
      </c>
      <c r="H41" s="4">
        <v>177628</v>
      </c>
      <c r="I41" s="4">
        <v>177628</v>
      </c>
      <c r="J41" s="4">
        <v>177628</v>
      </c>
      <c r="K41" s="4">
        <v>222544</v>
      </c>
      <c r="L41" s="4">
        <v>251635</v>
      </c>
      <c r="M41" s="4">
        <v>256144</v>
      </c>
    </row>
    <row r="42" spans="1:13" x14ac:dyDescent="0.3">
      <c r="A42" s="2" t="s">
        <v>88</v>
      </c>
      <c r="B42" s="4">
        <v>139036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">
      <c r="A43" s="2" t="s">
        <v>291</v>
      </c>
      <c r="B43" s="4"/>
      <c r="C43" s="4"/>
      <c r="D43" s="4"/>
      <c r="E43" s="4"/>
      <c r="F43" s="4">
        <v>30682.1</v>
      </c>
      <c r="G43" s="4">
        <v>33475.5</v>
      </c>
      <c r="H43" s="4">
        <v>39428.6</v>
      </c>
      <c r="I43" s="4">
        <v>39428.6</v>
      </c>
      <c r="J43" s="4">
        <v>39428.6</v>
      </c>
      <c r="K43" s="4">
        <v>46197.7</v>
      </c>
      <c r="L43" s="4">
        <v>49810.8</v>
      </c>
      <c r="M43" s="4">
        <v>47235.199999999997</v>
      </c>
    </row>
    <row r="44" spans="1:13" x14ac:dyDescent="0.3">
      <c r="A44" s="2" t="s">
        <v>244</v>
      </c>
      <c r="B44" s="4">
        <v>33475.5</v>
      </c>
      <c r="C44" s="4">
        <v>22265</v>
      </c>
      <c r="D44" s="4">
        <v>25660.101900000001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">
      <c r="A45" s="2" t="s">
        <v>91</v>
      </c>
      <c r="B45" s="4"/>
      <c r="C45" s="4"/>
      <c r="D45" s="4"/>
      <c r="E45" s="4"/>
      <c r="F45" s="4">
        <v>18283</v>
      </c>
      <c r="G45" s="4">
        <v>19369</v>
      </c>
      <c r="H45" s="4">
        <v>18180</v>
      </c>
      <c r="I45" s="4">
        <v>18180</v>
      </c>
      <c r="J45" s="4">
        <v>18180</v>
      </c>
      <c r="K45" s="4">
        <v>17549</v>
      </c>
      <c r="L45" s="4">
        <v>18569</v>
      </c>
      <c r="M45" s="4">
        <v>16697</v>
      </c>
    </row>
    <row r="46" spans="1:13" x14ac:dyDescent="0.3">
      <c r="A46" s="2" t="s">
        <v>109</v>
      </c>
      <c r="B46" s="4">
        <v>19369</v>
      </c>
      <c r="C46" s="4"/>
      <c r="D46" s="4">
        <v>17467.001899999999</v>
      </c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3">
      <c r="A47" s="2" t="s">
        <v>38</v>
      </c>
      <c r="B47" s="4"/>
      <c r="C47" s="4"/>
      <c r="D47" s="4"/>
      <c r="E47" s="4"/>
      <c r="F47" s="4"/>
      <c r="G47" s="4"/>
      <c r="H47" s="4">
        <v>21239</v>
      </c>
      <c r="I47" s="4">
        <v>21239</v>
      </c>
      <c r="J47" s="4">
        <v>21239</v>
      </c>
      <c r="K47" s="4">
        <v>16049</v>
      </c>
      <c r="L47" s="4"/>
      <c r="M47" s="4"/>
    </row>
    <row r="48" spans="1:13" x14ac:dyDescent="0.3">
      <c r="A48" s="2" t="s">
        <v>59</v>
      </c>
      <c r="B48" s="4"/>
      <c r="C48" s="4"/>
      <c r="D48" s="4"/>
      <c r="E48" s="4"/>
      <c r="F48" s="4">
        <v>27768</v>
      </c>
      <c r="G48" s="4">
        <v>-3889</v>
      </c>
      <c r="H48" s="4">
        <v>-639</v>
      </c>
      <c r="I48" s="4">
        <v>-639</v>
      </c>
      <c r="J48" s="4">
        <v>-639</v>
      </c>
      <c r="K48" s="4">
        <v>-2228</v>
      </c>
      <c r="L48" s="4">
        <v>-1650</v>
      </c>
      <c r="M48" s="4">
        <v>-2918</v>
      </c>
    </row>
    <row r="49" spans="1:13" x14ac:dyDescent="0.3">
      <c r="A49" s="2" t="s">
        <v>72</v>
      </c>
      <c r="B49" s="4">
        <v>-3889</v>
      </c>
      <c r="C49" s="4">
        <v>22436</v>
      </c>
      <c r="D49" s="4">
        <v>27269.001899999999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">
      <c r="A50" s="2" t="s">
        <v>275</v>
      </c>
      <c r="B50" s="4"/>
      <c r="C50" s="4"/>
      <c r="D50" s="4"/>
      <c r="E50" s="4"/>
      <c r="F50" s="4"/>
      <c r="G50" s="4"/>
      <c r="H50" s="4"/>
      <c r="I50" s="4"/>
      <c r="J50" s="4"/>
      <c r="K50" s="4">
        <v>10240.1</v>
      </c>
      <c r="L50" s="4"/>
      <c r="M50" s="4"/>
    </row>
    <row r="51" spans="1:13" x14ac:dyDescent="0.3">
      <c r="A51" s="2" t="s">
        <v>265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>
        <v>12564.5</v>
      </c>
      <c r="M51" s="4">
        <v>13545</v>
      </c>
    </row>
    <row r="52" spans="1:13" x14ac:dyDescent="0.3">
      <c r="A52" s="2" t="s">
        <v>189</v>
      </c>
      <c r="B52" s="4"/>
      <c r="C52" s="4"/>
      <c r="D52" s="4"/>
      <c r="E52" s="4"/>
      <c r="F52" s="4">
        <v>24337.8</v>
      </c>
      <c r="G52" s="4">
        <v>26632.1</v>
      </c>
      <c r="H52" s="4">
        <v>29480.5</v>
      </c>
      <c r="I52" s="4">
        <v>29480.5</v>
      </c>
      <c r="J52" s="4">
        <v>29480.5</v>
      </c>
      <c r="K52" s="4">
        <v>31876.1</v>
      </c>
      <c r="L52" s="4">
        <v>35761.800000000003</v>
      </c>
      <c r="M52" s="4">
        <v>37237.1</v>
      </c>
    </row>
    <row r="53" spans="1:13" x14ac:dyDescent="0.3">
      <c r="A53" s="2" t="s">
        <v>209</v>
      </c>
      <c r="B53" s="4">
        <v>26632.1</v>
      </c>
      <c r="C53" s="4">
        <v>22154.9</v>
      </c>
      <c r="D53" s="4">
        <v>25747.7019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">
      <c r="A54" s="2" t="s">
        <v>130</v>
      </c>
      <c r="B54" s="4"/>
      <c r="C54" s="4"/>
      <c r="D54" s="4"/>
      <c r="E54" s="4"/>
      <c r="F54" s="4">
        <v>4703.2</v>
      </c>
      <c r="G54" s="4">
        <v>4877</v>
      </c>
      <c r="H54" s="4">
        <v>8705.7000000000007</v>
      </c>
      <c r="I54" s="4">
        <v>8705.7000000000007</v>
      </c>
      <c r="J54" s="4">
        <v>8705.7000000000007</v>
      </c>
      <c r="K54" s="4">
        <v>28742.3</v>
      </c>
      <c r="L54" s="4">
        <v>32888.6</v>
      </c>
      <c r="M54" s="4">
        <v>30935.200000000001</v>
      </c>
    </row>
    <row r="55" spans="1:13" x14ac:dyDescent="0.3">
      <c r="A55" s="2" t="s">
        <v>179</v>
      </c>
      <c r="B55" s="4">
        <v>4877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3">
      <c r="A56" s="2" t="s">
        <v>186</v>
      </c>
      <c r="B56" s="4"/>
      <c r="C56" s="4"/>
      <c r="D56" s="4"/>
      <c r="E56" s="4"/>
      <c r="F56" s="4">
        <v>29437.9</v>
      </c>
      <c r="G56" s="4">
        <v>31904</v>
      </c>
      <c r="H56" s="4">
        <v>37801.5</v>
      </c>
      <c r="I56" s="4">
        <v>37801.5</v>
      </c>
      <c r="J56" s="4">
        <v>37801.5</v>
      </c>
      <c r="K56" s="4">
        <v>43035.4</v>
      </c>
      <c r="L56" s="4">
        <v>41039.300000000003</v>
      </c>
      <c r="M56" s="4">
        <v>38589.800000000003</v>
      </c>
    </row>
    <row r="57" spans="1:13" x14ac:dyDescent="0.3">
      <c r="A57" s="2" t="s">
        <v>205</v>
      </c>
      <c r="B57" s="4">
        <v>31904</v>
      </c>
      <c r="C57" s="4">
        <v>23601.9</v>
      </c>
      <c r="D57" s="4">
        <v>25810.501899999999</v>
      </c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">
      <c r="A58" s="2" t="s">
        <v>100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>
        <v>5235.3999999999996</v>
      </c>
      <c r="M58" s="4"/>
    </row>
    <row r="59" spans="1:13" x14ac:dyDescent="0.3">
      <c r="A59" s="2" t="s">
        <v>142</v>
      </c>
      <c r="B59" s="4"/>
      <c r="C59" s="4"/>
      <c r="D59" s="4"/>
      <c r="E59" s="4"/>
      <c r="F59" s="4">
        <v>3000.2</v>
      </c>
      <c r="G59" s="4">
        <v>3223.6</v>
      </c>
      <c r="H59" s="4">
        <v>3396.5</v>
      </c>
      <c r="I59" s="4">
        <v>3396.5</v>
      </c>
      <c r="J59" s="4">
        <v>3396.5</v>
      </c>
      <c r="K59" s="4">
        <v>3559</v>
      </c>
      <c r="L59" s="4">
        <v>4990.6000000000004</v>
      </c>
      <c r="M59" s="4">
        <v>5587.6</v>
      </c>
    </row>
    <row r="60" spans="1:13" x14ac:dyDescent="0.3">
      <c r="A60" s="2" t="s">
        <v>180</v>
      </c>
      <c r="B60" s="4">
        <v>3223.6</v>
      </c>
      <c r="C60" s="4">
        <v>2666.6</v>
      </c>
      <c r="D60" s="4">
        <v>3010.1019000000001</v>
      </c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3">
      <c r="A61" s="2" t="s">
        <v>296</v>
      </c>
      <c r="B61" s="4"/>
      <c r="C61" s="4"/>
      <c r="D61" s="4"/>
      <c r="E61" s="4"/>
      <c r="F61" s="4">
        <v>10400.9</v>
      </c>
      <c r="G61" s="4">
        <v>10728.7</v>
      </c>
      <c r="H61" s="4"/>
      <c r="I61" s="4"/>
      <c r="J61" s="4"/>
      <c r="K61" s="4"/>
      <c r="L61" s="4"/>
      <c r="M61" s="4"/>
    </row>
    <row r="62" spans="1:13" x14ac:dyDescent="0.3">
      <c r="A62" s="2" t="s">
        <v>170</v>
      </c>
      <c r="B62" s="4">
        <v>10728.7</v>
      </c>
      <c r="C62" s="4">
        <v>9537.9</v>
      </c>
      <c r="D62" s="4">
        <v>10056.1019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3">
      <c r="A63" s="2" t="s">
        <v>35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>
        <v>124879</v>
      </c>
      <c r="M63" s="4">
        <v>125713</v>
      </c>
    </row>
    <row r="64" spans="1:13" x14ac:dyDescent="0.3">
      <c r="A64" s="2" t="s">
        <v>183</v>
      </c>
      <c r="B64" s="4"/>
      <c r="C64" s="4"/>
      <c r="D64" s="4"/>
      <c r="E64" s="4"/>
      <c r="F64" s="4">
        <v>16362.1</v>
      </c>
      <c r="G64" s="4">
        <v>18307.400000000001</v>
      </c>
      <c r="H64" s="4">
        <v>21685.599999999999</v>
      </c>
      <c r="I64" s="4">
        <v>21685.599999999999</v>
      </c>
      <c r="J64" s="4">
        <v>21685.599999999999</v>
      </c>
      <c r="K64" s="4">
        <v>24903.200000000001</v>
      </c>
      <c r="L64" s="4">
        <v>24511.5</v>
      </c>
      <c r="M64" s="4">
        <v>24401.3</v>
      </c>
    </row>
    <row r="65" spans="1:13" x14ac:dyDescent="0.3">
      <c r="A65" s="2" t="s">
        <v>204</v>
      </c>
      <c r="B65" s="4">
        <v>18307.400000000001</v>
      </c>
      <c r="C65" s="4">
        <v>13830.5</v>
      </c>
      <c r="D65" s="4">
        <v>14803.6019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3">
      <c r="A66" s="2" t="s">
        <v>124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>
        <v>18668.7</v>
      </c>
    </row>
    <row r="67" spans="1:13" x14ac:dyDescent="0.3">
      <c r="A67" s="2" t="s">
        <v>96</v>
      </c>
      <c r="B67" s="4"/>
      <c r="C67" s="4"/>
      <c r="D67" s="4"/>
      <c r="E67" s="4"/>
      <c r="F67" s="4">
        <v>80083</v>
      </c>
      <c r="G67" s="4">
        <v>71997</v>
      </c>
      <c r="H67" s="4">
        <v>82718</v>
      </c>
      <c r="I67" s="4">
        <v>82718</v>
      </c>
      <c r="J67" s="4">
        <v>82718</v>
      </c>
      <c r="K67" s="4">
        <v>118304</v>
      </c>
      <c r="L67" s="4">
        <v>141988</v>
      </c>
      <c r="M67" s="4">
        <v>166542</v>
      </c>
    </row>
    <row r="68" spans="1:13" x14ac:dyDescent="0.3">
      <c r="A68" s="2" t="s">
        <v>111</v>
      </c>
      <c r="B68" s="4">
        <v>71997</v>
      </c>
      <c r="C68" s="4">
        <v>66363</v>
      </c>
      <c r="D68" s="4">
        <v>78944.001900000003</v>
      </c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3">
      <c r="A69" s="2" t="s">
        <v>202</v>
      </c>
      <c r="B69" s="4"/>
      <c r="C69" s="4"/>
      <c r="D69" s="4"/>
      <c r="E69" s="4"/>
      <c r="F69" s="4">
        <v>78606.600000000006</v>
      </c>
      <c r="G69" s="4"/>
      <c r="H69" s="4"/>
      <c r="I69" s="4"/>
      <c r="J69" s="4"/>
      <c r="K69" s="4"/>
      <c r="L69" s="4"/>
      <c r="M69" s="4"/>
    </row>
    <row r="70" spans="1:13" x14ac:dyDescent="0.3">
      <c r="A70" s="2" t="s">
        <v>211</v>
      </c>
      <c r="B70" s="4"/>
      <c r="C70" s="4">
        <v>88500.4</v>
      </c>
      <c r="D70" s="4">
        <v>82658.601899999994</v>
      </c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3">
      <c r="A71" s="2" t="s">
        <v>193</v>
      </c>
      <c r="B71" s="4"/>
      <c r="C71" s="4"/>
      <c r="D71" s="4"/>
      <c r="E71" s="4"/>
      <c r="F71" s="4"/>
      <c r="G71" s="4">
        <v>81253.7</v>
      </c>
      <c r="H71" s="4">
        <v>83716.600000000006</v>
      </c>
      <c r="I71" s="4">
        <v>83716.600000000006</v>
      </c>
      <c r="J71" s="4">
        <v>83716.600000000006</v>
      </c>
      <c r="K71" s="4">
        <v>68378.899999999994</v>
      </c>
      <c r="L71" s="4">
        <v>68218.899999999994</v>
      </c>
      <c r="M71" s="4">
        <v>64497.2</v>
      </c>
    </row>
    <row r="72" spans="1:13" x14ac:dyDescent="0.3">
      <c r="A72" s="2" t="s">
        <v>212</v>
      </c>
      <c r="B72" s="4">
        <v>81253.7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3">
      <c r="A73" s="2" t="s">
        <v>252</v>
      </c>
      <c r="B73" s="4"/>
      <c r="C73" s="4"/>
      <c r="D73" s="4"/>
      <c r="E73" s="4"/>
      <c r="F73" s="4">
        <v>33571.199999999997</v>
      </c>
      <c r="G73" s="4">
        <v>32364.5</v>
      </c>
      <c r="H73" s="4">
        <v>35054.699999999997</v>
      </c>
      <c r="I73" s="4">
        <v>35054.699999999997</v>
      </c>
      <c r="J73" s="4">
        <v>35054.699999999997</v>
      </c>
      <c r="K73" s="4">
        <v>42092.6</v>
      </c>
      <c r="L73" s="4">
        <v>36771.699999999997</v>
      </c>
      <c r="M73" s="4">
        <v>33913.5</v>
      </c>
    </row>
    <row r="74" spans="1:13" x14ac:dyDescent="0.3">
      <c r="A74" s="2" t="s">
        <v>253</v>
      </c>
      <c r="B74" s="4">
        <v>32364.5</v>
      </c>
      <c r="C74" s="4"/>
      <c r="D74" s="4">
        <v>33548.101900000001</v>
      </c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3">
      <c r="A75" s="2" t="s">
        <v>84</v>
      </c>
      <c r="B75" s="4"/>
      <c r="C75" s="4"/>
      <c r="D75" s="4"/>
      <c r="E75" s="4"/>
      <c r="F75" s="4">
        <v>48663</v>
      </c>
      <c r="G75" s="4">
        <v>47289</v>
      </c>
      <c r="H75" s="4">
        <v>45726</v>
      </c>
      <c r="I75" s="4">
        <v>45726</v>
      </c>
      <c r="J75" s="4">
        <v>45726</v>
      </c>
      <c r="K75" s="4">
        <v>12074</v>
      </c>
      <c r="L75" s="4">
        <v>5238</v>
      </c>
      <c r="M75" s="4">
        <v>-6220</v>
      </c>
    </row>
    <row r="76" spans="1:13" x14ac:dyDescent="0.3">
      <c r="A76" s="2" t="s">
        <v>86</v>
      </c>
      <c r="B76" s="4">
        <v>47289</v>
      </c>
      <c r="C76" s="4">
        <v>43688</v>
      </c>
      <c r="D76" s="4">
        <v>44648.001900000003</v>
      </c>
      <c r="E76" s="4"/>
      <c r="F76" s="4"/>
      <c r="G76" s="4"/>
      <c r="H76" s="4"/>
      <c r="I76" s="4"/>
      <c r="J76" s="4"/>
      <c r="K76" s="4"/>
      <c r="L76" s="4"/>
      <c r="M76" s="4"/>
    </row>
    <row r="77" spans="1:13" x14ac:dyDescent="0.3">
      <c r="A77" s="2" t="s">
        <v>161</v>
      </c>
      <c r="B77" s="4"/>
      <c r="C77" s="4">
        <v>13447.1</v>
      </c>
      <c r="D77" s="4">
        <v>15035.001899999999</v>
      </c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3">
      <c r="A78" s="2" t="s">
        <v>284</v>
      </c>
      <c r="B78" s="4"/>
      <c r="C78" s="4"/>
      <c r="D78" s="4"/>
      <c r="E78" s="4"/>
      <c r="F78" s="4">
        <v>15172.2</v>
      </c>
      <c r="G78" s="4">
        <v>14109</v>
      </c>
      <c r="H78" s="4">
        <v>17290.3</v>
      </c>
      <c r="I78" s="4">
        <v>17290.3</v>
      </c>
      <c r="J78" s="4">
        <v>17290.3</v>
      </c>
      <c r="K78" s="4">
        <v>23454.2</v>
      </c>
      <c r="L78" s="4">
        <v>26068.400000000001</v>
      </c>
      <c r="M78" s="4">
        <v>27259.3</v>
      </c>
    </row>
    <row r="79" spans="1:13" x14ac:dyDescent="0.3">
      <c r="A79" s="2" t="s">
        <v>288</v>
      </c>
      <c r="B79" s="4">
        <v>14109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3">
      <c r="A80" s="2" t="s">
        <v>306</v>
      </c>
      <c r="B80" s="4"/>
      <c r="C80" s="4"/>
      <c r="D80" s="4"/>
      <c r="E80" s="4"/>
      <c r="F80" s="4">
        <v>12667.3</v>
      </c>
      <c r="G80" s="4"/>
      <c r="H80" s="4"/>
      <c r="I80" s="4"/>
      <c r="J80" s="4"/>
      <c r="K80" s="4"/>
      <c r="L80" s="4"/>
      <c r="M80" s="4"/>
    </row>
    <row r="81" spans="1:13" x14ac:dyDescent="0.3">
      <c r="A81" s="2" t="s">
        <v>173</v>
      </c>
      <c r="B81" s="4"/>
      <c r="C81" s="4">
        <v>14684.7</v>
      </c>
      <c r="D81" s="4">
        <v>15450.6019</v>
      </c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3">
      <c r="A82" s="2" t="s">
        <v>226</v>
      </c>
      <c r="B82" s="4"/>
      <c r="C82" s="4">
        <v>4264</v>
      </c>
      <c r="D82" s="4">
        <v>4137.7019</v>
      </c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3">
      <c r="A83" s="2" t="s">
        <v>167</v>
      </c>
      <c r="B83" s="4"/>
      <c r="C83" s="4">
        <v>9553.1</v>
      </c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3">
      <c r="A84" s="2" t="s">
        <v>120</v>
      </c>
      <c r="B84" s="4"/>
      <c r="C84" s="4">
        <v>7087</v>
      </c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3">
      <c r="A85" s="2" t="s">
        <v>254</v>
      </c>
      <c r="B85" s="4"/>
      <c r="C85" s="4"/>
      <c r="D85" s="4"/>
      <c r="E85" s="4"/>
      <c r="F85" s="4">
        <v>25272.6</v>
      </c>
      <c r="G85" s="4">
        <v>27816.9</v>
      </c>
      <c r="H85" s="4">
        <v>32955</v>
      </c>
      <c r="I85" s="4">
        <v>32955</v>
      </c>
      <c r="J85" s="4">
        <v>32955</v>
      </c>
      <c r="K85" s="4">
        <v>36367.699999999997</v>
      </c>
      <c r="L85" s="4">
        <v>44175.9</v>
      </c>
      <c r="M85" s="4">
        <v>42878.5</v>
      </c>
    </row>
    <row r="86" spans="1:13" x14ac:dyDescent="0.3">
      <c r="A86" s="2" t="s">
        <v>258</v>
      </c>
      <c r="B86" s="4">
        <v>27816.9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3">
      <c r="A87" s="2" t="s">
        <v>249</v>
      </c>
      <c r="B87" s="4"/>
      <c r="C87" s="4"/>
      <c r="D87" s="4"/>
      <c r="E87" s="4"/>
      <c r="F87" s="4">
        <v>22645.1</v>
      </c>
      <c r="G87" s="4">
        <v>21613.599999999999</v>
      </c>
      <c r="H87" s="4">
        <v>23753.8</v>
      </c>
      <c r="I87" s="4">
        <v>23753.8</v>
      </c>
      <c r="J87" s="4">
        <v>23753.8</v>
      </c>
      <c r="K87" s="4">
        <v>25238.400000000001</v>
      </c>
      <c r="L87" s="4">
        <v>27788.3</v>
      </c>
      <c r="M87" s="4">
        <v>27143.4</v>
      </c>
    </row>
    <row r="88" spans="1:13" x14ac:dyDescent="0.3">
      <c r="A88" s="2" t="s">
        <v>223</v>
      </c>
      <c r="B88" s="4">
        <v>21613.599999999999</v>
      </c>
      <c r="C88" s="4">
        <v>21937.5</v>
      </c>
      <c r="D88" s="4">
        <v>23714.7019</v>
      </c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3">
      <c r="A89" s="2" t="s">
        <v>127</v>
      </c>
      <c r="B89" s="4"/>
      <c r="C89" s="4"/>
      <c r="D89" s="4"/>
      <c r="E89" s="4"/>
      <c r="F89" s="4">
        <v>23256.9</v>
      </c>
      <c r="G89" s="4">
        <v>32190.6</v>
      </c>
      <c r="H89" s="4">
        <v>68866.7</v>
      </c>
      <c r="I89" s="4">
        <v>68866.7</v>
      </c>
      <c r="J89" s="4">
        <v>68866.7</v>
      </c>
      <c r="K89" s="4">
        <v>92342.6</v>
      </c>
      <c r="L89" s="4">
        <v>82165.2</v>
      </c>
      <c r="M89" s="4">
        <v>68026.600000000006</v>
      </c>
    </row>
    <row r="90" spans="1:13" x14ac:dyDescent="0.3">
      <c r="A90" s="2" t="s">
        <v>207</v>
      </c>
      <c r="B90" s="4">
        <v>32190.6</v>
      </c>
      <c r="C90" s="4"/>
      <c r="D90" s="4">
        <v>18989.7019</v>
      </c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3">
      <c r="A91" s="2" t="s">
        <v>154</v>
      </c>
      <c r="B91" s="4"/>
      <c r="C91" s="4">
        <v>1954.6</v>
      </c>
      <c r="D91" s="4">
        <v>3292.6019000000001</v>
      </c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3">
      <c r="A92" s="2" t="s">
        <v>241</v>
      </c>
      <c r="B92" s="4"/>
      <c r="C92" s="4">
        <v>39531.9</v>
      </c>
      <c r="D92" s="4">
        <v>38048.2019</v>
      </c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3">
      <c r="A93" s="2" t="s">
        <v>257</v>
      </c>
      <c r="B93" s="4"/>
      <c r="C93" s="4"/>
      <c r="D93" s="4"/>
      <c r="E93" s="4"/>
      <c r="F93" s="4">
        <v>38476.400000000001</v>
      </c>
      <c r="G93" s="4"/>
      <c r="H93" s="4"/>
      <c r="I93" s="4"/>
      <c r="J93" s="4"/>
      <c r="K93" s="4"/>
      <c r="L93" s="4"/>
      <c r="M93" s="4"/>
    </row>
    <row r="94" spans="1:13" x14ac:dyDescent="0.3">
      <c r="A94" s="2" t="s">
        <v>214</v>
      </c>
      <c r="B94" s="4"/>
      <c r="C94" s="4">
        <v>10992.2</v>
      </c>
      <c r="D94" s="4">
        <v>10578.6019</v>
      </c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3">
      <c r="A95" s="2" t="s">
        <v>151</v>
      </c>
      <c r="B95" s="4"/>
      <c r="C95" s="4"/>
      <c r="D95" s="4"/>
      <c r="E95" s="4"/>
      <c r="F95" s="4">
        <v>21919.7</v>
      </c>
      <c r="G95" s="4">
        <v>22414.9</v>
      </c>
      <c r="H95" s="4">
        <v>33851.800000000003</v>
      </c>
      <c r="I95" s="4">
        <v>33851.800000000003</v>
      </c>
      <c r="J95" s="4">
        <v>33851.800000000003</v>
      </c>
      <c r="K95" s="4"/>
      <c r="L95" s="4"/>
      <c r="M95" s="4"/>
    </row>
    <row r="96" spans="1:13" x14ac:dyDescent="0.3">
      <c r="A96" s="2" t="s">
        <v>177</v>
      </c>
      <c r="B96" s="4">
        <v>22414.9</v>
      </c>
      <c r="C96" s="4">
        <v>23380.5</v>
      </c>
      <c r="D96" s="4">
        <v>21930.001899999999</v>
      </c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3">
      <c r="A97" s="2" t="s">
        <v>191</v>
      </c>
      <c r="B97" s="4"/>
      <c r="C97" s="4"/>
      <c r="D97" s="4"/>
      <c r="E97" s="4"/>
      <c r="F97" s="4"/>
      <c r="G97" s="4"/>
      <c r="H97" s="4"/>
      <c r="I97" s="4"/>
      <c r="J97" s="4"/>
      <c r="K97" s="4">
        <v>50414.5</v>
      </c>
      <c r="L97" s="4">
        <v>58845.8</v>
      </c>
      <c r="M97" s="4">
        <v>54465.2</v>
      </c>
    </row>
    <row r="98" spans="1:13" x14ac:dyDescent="0.3">
      <c r="A98" s="2" t="s">
        <v>304</v>
      </c>
      <c r="B98" s="4"/>
      <c r="C98" s="4"/>
      <c r="D98" s="4"/>
      <c r="E98" s="4"/>
      <c r="F98" s="4">
        <v>147468</v>
      </c>
      <c r="G98" s="4">
        <v>154375.9</v>
      </c>
      <c r="H98" s="4"/>
      <c r="I98" s="4"/>
      <c r="J98" s="4"/>
      <c r="K98" s="4"/>
      <c r="L98" s="4"/>
      <c r="M98" s="4"/>
    </row>
    <row r="99" spans="1:13" x14ac:dyDescent="0.3">
      <c r="A99" s="2" t="s">
        <v>247</v>
      </c>
      <c r="B99" s="4">
        <v>154375.9</v>
      </c>
      <c r="C99" s="4">
        <v>109387.7</v>
      </c>
      <c r="D99" s="4">
        <v>136886.5019</v>
      </c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3">
      <c r="A100" s="2" t="s">
        <v>62</v>
      </c>
      <c r="B100" s="4"/>
      <c r="C100" s="4"/>
      <c r="D100" s="4"/>
      <c r="E100" s="4"/>
      <c r="F100" s="4">
        <v>122671</v>
      </c>
      <c r="G100" s="4">
        <v>123135</v>
      </c>
      <c r="H100" s="4">
        <v>184089</v>
      </c>
      <c r="I100" s="4">
        <v>184089</v>
      </c>
      <c r="J100" s="4">
        <v>184089</v>
      </c>
      <c r="K100" s="4">
        <v>161673</v>
      </c>
      <c r="L100" s="4">
        <v>166332</v>
      </c>
      <c r="M100" s="4">
        <v>97500</v>
      </c>
    </row>
    <row r="101" spans="1:13" x14ac:dyDescent="0.3">
      <c r="A101" s="2" t="s">
        <v>112</v>
      </c>
      <c r="B101" s="4">
        <v>123135</v>
      </c>
      <c r="C101" s="4">
        <v>92362</v>
      </c>
      <c r="D101" s="4">
        <v>90988.001900000003</v>
      </c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3">
      <c r="A102" s="2" t="s">
        <v>269</v>
      </c>
      <c r="B102" s="4"/>
      <c r="C102" s="4"/>
      <c r="D102" s="4"/>
      <c r="E102" s="4"/>
      <c r="F102" s="4"/>
      <c r="G102" s="4">
        <v>25127.599999999999</v>
      </c>
      <c r="H102" s="4">
        <v>47119.7</v>
      </c>
      <c r="I102" s="4">
        <v>47119.7</v>
      </c>
      <c r="J102" s="4">
        <v>47119.7</v>
      </c>
      <c r="K102" s="4">
        <v>107890.3</v>
      </c>
      <c r="L102" s="4">
        <v>126934.2</v>
      </c>
      <c r="M102" s="4">
        <v>104591.9</v>
      </c>
    </row>
    <row r="103" spans="1:13" x14ac:dyDescent="0.3">
      <c r="A103" s="2" t="s">
        <v>280</v>
      </c>
      <c r="B103" s="4">
        <v>25127.599999999999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3">
      <c r="A104" s="2" t="s">
        <v>289</v>
      </c>
      <c r="B104" s="4"/>
      <c r="C104" s="4"/>
      <c r="D104" s="4"/>
      <c r="E104" s="4"/>
      <c r="F104" s="4">
        <v>19433.2</v>
      </c>
      <c r="G104" s="4">
        <v>19148.900000000001</v>
      </c>
      <c r="H104" s="4">
        <v>20513.400000000001</v>
      </c>
      <c r="I104" s="4">
        <v>20513.400000000001</v>
      </c>
      <c r="J104" s="4">
        <v>20513.400000000001</v>
      </c>
      <c r="K104" s="4">
        <v>13749.4</v>
      </c>
      <c r="L104" s="4">
        <v>25249.4</v>
      </c>
      <c r="M104" s="4">
        <v>26768.9</v>
      </c>
    </row>
    <row r="105" spans="1:13" x14ac:dyDescent="0.3">
      <c r="A105" s="2" t="s">
        <v>238</v>
      </c>
      <c r="B105" s="4">
        <v>19148.900000000001</v>
      </c>
      <c r="C105" s="4">
        <v>26971.7</v>
      </c>
      <c r="D105" s="4">
        <v>29188.7019</v>
      </c>
      <c r="E105" s="4"/>
      <c r="F105" s="4"/>
      <c r="G105" s="4"/>
      <c r="H105" s="4"/>
      <c r="I105" s="4"/>
      <c r="J105" s="4"/>
      <c r="K105" s="4"/>
      <c r="L105" s="4"/>
      <c r="M105" s="4"/>
    </row>
    <row r="106" spans="1:13" x14ac:dyDescent="0.3">
      <c r="A106" s="2" t="s">
        <v>145</v>
      </c>
      <c r="B106" s="4"/>
      <c r="C106" s="4"/>
      <c r="D106" s="4"/>
      <c r="E106" s="4"/>
      <c r="F106" s="4">
        <v>19128</v>
      </c>
      <c r="G106" s="4">
        <v>22365.5</v>
      </c>
      <c r="H106" s="4"/>
      <c r="I106" s="4"/>
      <c r="J106" s="4"/>
      <c r="K106" s="4"/>
      <c r="L106" s="4"/>
      <c r="M106" s="4"/>
    </row>
    <row r="107" spans="1:13" x14ac:dyDescent="0.3">
      <c r="A107" s="2" t="s">
        <v>156</v>
      </c>
      <c r="B107" s="4">
        <v>22365.5</v>
      </c>
      <c r="C107" s="4">
        <v>25544.1</v>
      </c>
      <c r="D107" s="4">
        <v>23506.601900000001</v>
      </c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3">
      <c r="A108" s="2" t="s">
        <v>305</v>
      </c>
      <c r="B108" s="4"/>
      <c r="C108" s="4"/>
      <c r="D108" s="4"/>
      <c r="E108" s="4"/>
      <c r="F108" s="4">
        <v>10836.7</v>
      </c>
      <c r="G108" s="4"/>
      <c r="H108" s="4"/>
      <c r="I108" s="4"/>
      <c r="J108" s="4"/>
      <c r="K108" s="4"/>
      <c r="L108" s="4"/>
      <c r="M108" s="4"/>
    </row>
    <row r="109" spans="1:13" x14ac:dyDescent="0.3">
      <c r="A109" s="2" t="s">
        <v>217</v>
      </c>
      <c r="B109" s="4"/>
      <c r="C109" s="4">
        <v>11764.7</v>
      </c>
      <c r="D109" s="4">
        <v>11540.3019</v>
      </c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3">
      <c r="A110" s="2" t="s">
        <v>175</v>
      </c>
      <c r="B110" s="4"/>
      <c r="C110" s="4">
        <v>11004.9</v>
      </c>
      <c r="D110" s="4">
        <v>11936.2019</v>
      </c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3">
      <c r="A111" s="2" t="s">
        <v>133</v>
      </c>
      <c r="B111" s="4"/>
      <c r="C111" s="4"/>
      <c r="D111" s="4"/>
      <c r="E111" s="4"/>
      <c r="F111" s="4">
        <v>2926.4</v>
      </c>
      <c r="G111" s="4"/>
      <c r="H111" s="4">
        <v>13162.2</v>
      </c>
      <c r="I111" s="4">
        <v>13162.2</v>
      </c>
      <c r="J111" s="4">
        <v>13162.2</v>
      </c>
      <c r="K111" s="4">
        <v>10529.2</v>
      </c>
      <c r="L111" s="4">
        <v>9938.5</v>
      </c>
      <c r="M111" s="4"/>
    </row>
    <row r="112" spans="1:13" x14ac:dyDescent="0.3">
      <c r="A112" s="2" t="s">
        <v>117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>
        <v>7340</v>
      </c>
    </row>
    <row r="113" spans="1:13" x14ac:dyDescent="0.3">
      <c r="A113" s="2" t="s">
        <v>229</v>
      </c>
      <c r="B113" s="4"/>
      <c r="C113" s="4">
        <v>24340.5</v>
      </c>
      <c r="D113" s="4">
        <v>24052.301899999999</v>
      </c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3">
      <c r="A114" s="2" t="s">
        <v>136</v>
      </c>
      <c r="B114" s="4"/>
      <c r="C114" s="4"/>
      <c r="D114" s="4"/>
      <c r="E114" s="4"/>
      <c r="F114" s="4">
        <v>94683.3</v>
      </c>
      <c r="G114" s="4">
        <v>77211</v>
      </c>
      <c r="H114" s="4">
        <v>69852.100000000006</v>
      </c>
      <c r="I114" s="4">
        <v>69852.100000000006</v>
      </c>
      <c r="J114" s="4">
        <v>69852.100000000006</v>
      </c>
      <c r="K114" s="4">
        <v>65513.9</v>
      </c>
      <c r="L114" s="4">
        <v>60653.4</v>
      </c>
      <c r="M114" s="4">
        <v>68914.7</v>
      </c>
    </row>
    <row r="115" spans="1:13" x14ac:dyDescent="0.3">
      <c r="A115" s="2" t="s">
        <v>181</v>
      </c>
      <c r="B115" s="4">
        <v>77211</v>
      </c>
      <c r="C115" s="4">
        <v>108516.4</v>
      </c>
      <c r="D115" s="4">
        <v>118019.80190000001</v>
      </c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3">
      <c r="A116" s="2" t="s">
        <v>74</v>
      </c>
      <c r="B116" s="4"/>
      <c r="C116" s="4"/>
      <c r="D116" s="4"/>
      <c r="E116" s="4"/>
      <c r="F116" s="4">
        <v>16428</v>
      </c>
      <c r="G116" s="4">
        <v>22524</v>
      </c>
      <c r="H116" s="4">
        <v>53145</v>
      </c>
      <c r="I116" s="4">
        <v>53145</v>
      </c>
      <c r="J116" s="4">
        <v>53145</v>
      </c>
      <c r="K116" s="4">
        <v>67842</v>
      </c>
      <c r="L116" s="4">
        <v>81790</v>
      </c>
      <c r="M116" s="4">
        <v>91144</v>
      </c>
    </row>
    <row r="117" spans="1:13" x14ac:dyDescent="0.3">
      <c r="A117" s="2" t="s">
        <v>76</v>
      </c>
      <c r="B117" s="4">
        <v>22524</v>
      </c>
      <c r="C117" s="4">
        <v>33157</v>
      </c>
      <c r="D117" s="4">
        <v>38836.001900000003</v>
      </c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3">
      <c r="A118" s="2" t="s">
        <v>276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18956.599999999999</v>
      </c>
      <c r="L118" s="4"/>
      <c r="M118" s="4"/>
    </row>
    <row r="119" spans="1:13" x14ac:dyDescent="0.3">
      <c r="A119" s="2" t="s">
        <v>139</v>
      </c>
      <c r="B119" s="4"/>
      <c r="C119" s="4"/>
      <c r="D119" s="4"/>
      <c r="E119" s="4"/>
      <c r="F119" s="4"/>
      <c r="G119" s="4"/>
      <c r="H119" s="4">
        <v>10388.299999999999</v>
      </c>
      <c r="I119" s="4">
        <v>10388.299999999999</v>
      </c>
      <c r="J119" s="4">
        <v>10388.299999999999</v>
      </c>
      <c r="K119" s="4"/>
      <c r="L119" s="4">
        <v>21601.200000000001</v>
      </c>
      <c r="M119" s="4">
        <v>20828.5</v>
      </c>
    </row>
    <row r="120" spans="1:13" x14ac:dyDescent="0.3">
      <c r="A120" s="2" t="s">
        <v>334</v>
      </c>
      <c r="B120" s="4">
        <v>220608.9</v>
      </c>
      <c r="C120" s="4">
        <v>224221.5</v>
      </c>
      <c r="D120" s="4">
        <v>225325.2114</v>
      </c>
      <c r="E120" s="4">
        <v>1574767.6000000003</v>
      </c>
      <c r="F120" s="4">
        <v>238089.60000000001</v>
      </c>
      <c r="G120" s="4">
        <v>220608.9</v>
      </c>
      <c r="H120" s="4">
        <v>282661.8</v>
      </c>
      <c r="I120" s="4">
        <v>282661.8</v>
      </c>
      <c r="J120" s="4">
        <v>282661.8</v>
      </c>
      <c r="K120" s="4">
        <v>572170.80000000005</v>
      </c>
      <c r="L120" s="4">
        <v>598669.19999999995</v>
      </c>
      <c r="M120" s="4">
        <v>608225.69999999995</v>
      </c>
    </row>
    <row r="121" spans="1:13" x14ac:dyDescent="0.3">
      <c r="A121" s="7" t="s">
        <v>332</v>
      </c>
      <c r="B121" s="8">
        <v>1743868.9999999998</v>
      </c>
      <c r="C121" s="8">
        <v>1520125.4999999998</v>
      </c>
      <c r="D121" s="8">
        <v>1609970.2852999999</v>
      </c>
      <c r="E121" s="8">
        <v>1574767.6000000003</v>
      </c>
      <c r="F121" s="8">
        <v>1659467.1999999995</v>
      </c>
      <c r="G121" s="8">
        <v>1743868.9999999998</v>
      </c>
      <c r="H121" s="8">
        <v>2171451.7999999998</v>
      </c>
      <c r="I121" s="8">
        <v>2171451.7999999998</v>
      </c>
      <c r="J121" s="8">
        <v>2171451.7999999998</v>
      </c>
      <c r="K121" s="8">
        <v>2577213.9</v>
      </c>
      <c r="L121" s="8">
        <v>2734606.4</v>
      </c>
      <c r="M121" s="8">
        <v>2672772.9000000004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F2DA9-6548-4BEB-A272-D88B13AD0145}">
  <dimension ref="A1:M121"/>
  <sheetViews>
    <sheetView workbookViewId="0">
      <selection activeCell="I12" sqref="I12"/>
    </sheetView>
  </sheetViews>
  <sheetFormatPr baseColWidth="10" defaultRowHeight="14.4" x14ac:dyDescent="0.3"/>
  <sheetData>
    <row r="1" spans="1:13" x14ac:dyDescent="0.3">
      <c r="A1" s="3"/>
      <c r="B1" s="3">
        <v>2011</v>
      </c>
      <c r="C1" s="3">
        <v>2012</v>
      </c>
      <c r="D1" s="3">
        <v>2013</v>
      </c>
      <c r="E1" s="3">
        <v>2014</v>
      </c>
      <c r="F1" s="3">
        <v>2015</v>
      </c>
      <c r="G1" s="3">
        <v>2016</v>
      </c>
      <c r="H1" s="3">
        <v>2017</v>
      </c>
      <c r="I1" s="3">
        <v>2018</v>
      </c>
      <c r="J1" s="3">
        <v>2019</v>
      </c>
      <c r="K1" s="3">
        <v>2020</v>
      </c>
      <c r="L1" s="3">
        <v>2021</v>
      </c>
      <c r="M1" s="3">
        <v>2022</v>
      </c>
    </row>
    <row r="2" spans="1:13" x14ac:dyDescent="0.3">
      <c r="A2" s="2" t="s">
        <v>298</v>
      </c>
      <c r="B2" s="4"/>
      <c r="C2" s="4"/>
      <c r="D2" s="4"/>
      <c r="E2" s="4"/>
      <c r="F2" s="4"/>
      <c r="G2" s="4">
        <v>24544.9</v>
      </c>
      <c r="H2" s="4"/>
      <c r="I2" s="4"/>
      <c r="J2" s="4"/>
      <c r="K2" s="4"/>
      <c r="L2" s="4"/>
      <c r="M2" s="4"/>
    </row>
    <row r="3" spans="1:13" x14ac:dyDescent="0.3">
      <c r="A3" s="2" t="s">
        <v>278</v>
      </c>
      <c r="B3" s="4"/>
      <c r="C3" s="4"/>
      <c r="D3" s="4"/>
      <c r="E3" s="4"/>
      <c r="F3" s="4">
        <v>30976.6</v>
      </c>
      <c r="G3" s="4">
        <v>74125.100000000006</v>
      </c>
      <c r="H3" s="4">
        <v>304165.3</v>
      </c>
      <c r="I3" s="4">
        <v>304165.3</v>
      </c>
      <c r="J3" s="4">
        <v>304165.3</v>
      </c>
      <c r="K3" s="4"/>
      <c r="L3" s="4"/>
      <c r="M3" s="4"/>
    </row>
    <row r="4" spans="1:13" x14ac:dyDescent="0.3">
      <c r="A4" s="2" t="s">
        <v>282</v>
      </c>
      <c r="B4" s="4">
        <v>74125.100000000006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2" t="s">
        <v>307</v>
      </c>
      <c r="B5" s="4">
        <v>24544.9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2" t="s">
        <v>81</v>
      </c>
      <c r="B6" s="4"/>
      <c r="C6" s="4"/>
      <c r="D6" s="4"/>
      <c r="E6" s="4"/>
      <c r="F6" s="4">
        <v>290479</v>
      </c>
      <c r="G6" s="4">
        <v>321686</v>
      </c>
      <c r="H6" s="4">
        <v>365725</v>
      </c>
      <c r="I6" s="4">
        <v>365725</v>
      </c>
      <c r="J6" s="4">
        <v>365725</v>
      </c>
      <c r="K6" s="4">
        <v>323888</v>
      </c>
      <c r="L6" s="4">
        <v>351002</v>
      </c>
      <c r="M6" s="4">
        <v>352755</v>
      </c>
    </row>
    <row r="7" spans="1:13" x14ac:dyDescent="0.3">
      <c r="A7" s="2" t="s">
        <v>87</v>
      </c>
      <c r="B7" s="4">
        <v>321686</v>
      </c>
      <c r="C7" s="4">
        <v>176064</v>
      </c>
      <c r="D7" s="4">
        <v>207000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3">
      <c r="A8" s="2" t="s">
        <v>148</v>
      </c>
      <c r="B8" s="4"/>
      <c r="C8" s="4"/>
      <c r="D8" s="4"/>
      <c r="E8" s="4"/>
      <c r="F8" s="4"/>
      <c r="G8" s="4">
        <v>84805.2</v>
      </c>
      <c r="H8" s="4"/>
      <c r="I8" s="4"/>
      <c r="J8" s="4"/>
      <c r="K8" s="4"/>
      <c r="L8" s="4"/>
      <c r="M8" s="4"/>
    </row>
    <row r="9" spans="1:13" x14ac:dyDescent="0.3">
      <c r="A9" s="2" t="s">
        <v>178</v>
      </c>
      <c r="B9" s="4">
        <v>84805.2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A10" s="2" t="s">
        <v>290</v>
      </c>
      <c r="B10" s="4"/>
      <c r="C10" s="4"/>
      <c r="D10" s="4"/>
      <c r="E10" s="4"/>
      <c r="F10" s="4">
        <v>75080.800000000003</v>
      </c>
      <c r="G10" s="4">
        <v>73554.7</v>
      </c>
      <c r="H10" s="4">
        <v>72580</v>
      </c>
      <c r="I10" s="4">
        <v>72580</v>
      </c>
      <c r="J10" s="4">
        <v>72580</v>
      </c>
      <c r="K10" s="4">
        <v>81591</v>
      </c>
      <c r="L10" s="4">
        <v>82587.5</v>
      </c>
      <c r="M10" s="4">
        <v>83055.3</v>
      </c>
    </row>
    <row r="11" spans="1:13" x14ac:dyDescent="0.3">
      <c r="A11" s="2" t="s">
        <v>235</v>
      </c>
      <c r="B11" s="4">
        <v>73554.7</v>
      </c>
      <c r="C11" s="4">
        <v>77310.899999999994</v>
      </c>
      <c r="D11" s="4">
        <v>78312.2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2" t="s">
        <v>65</v>
      </c>
      <c r="B12" s="4"/>
      <c r="C12" s="4"/>
      <c r="D12" s="4"/>
      <c r="E12" s="4"/>
      <c r="F12" s="4">
        <v>65444</v>
      </c>
      <c r="G12" s="4">
        <v>83402</v>
      </c>
      <c r="H12" s="4">
        <v>162648</v>
      </c>
      <c r="I12" s="4">
        <v>162648</v>
      </c>
      <c r="J12" s="4">
        <v>162648</v>
      </c>
      <c r="K12" s="4">
        <v>321195</v>
      </c>
      <c r="L12" s="4">
        <v>420549</v>
      </c>
      <c r="M12" s="4">
        <v>462675</v>
      </c>
    </row>
    <row r="13" spans="1:13" x14ac:dyDescent="0.3">
      <c r="A13" s="2" t="s">
        <v>67</v>
      </c>
      <c r="B13" s="4">
        <v>83402</v>
      </c>
      <c r="C13" s="4">
        <v>32555</v>
      </c>
      <c r="D13" s="4">
        <v>40159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2" t="s">
        <v>272</v>
      </c>
      <c r="B14" s="4"/>
      <c r="C14" s="4"/>
      <c r="D14" s="4"/>
      <c r="E14" s="4"/>
      <c r="F14" s="4"/>
      <c r="G14" s="4">
        <v>73538.399999999994</v>
      </c>
      <c r="H14" s="4">
        <v>143608.20000000001</v>
      </c>
      <c r="I14" s="4">
        <v>143608.20000000001</v>
      </c>
      <c r="J14" s="4">
        <v>143608.20000000001</v>
      </c>
      <c r="K14" s="4">
        <v>257977.7</v>
      </c>
      <c r="L14" s="4">
        <v>267466.90000000002</v>
      </c>
      <c r="M14" s="4">
        <v>255263</v>
      </c>
    </row>
    <row r="15" spans="1:13" x14ac:dyDescent="0.3">
      <c r="A15" s="2" t="s">
        <v>281</v>
      </c>
      <c r="B15" s="4">
        <v>73538.399999999994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3">
      <c r="A16" s="2" t="s">
        <v>261</v>
      </c>
      <c r="B16" s="4"/>
      <c r="C16" s="4"/>
      <c r="D16" s="4"/>
      <c r="E16" s="4"/>
      <c r="F16" s="4">
        <v>61208.9</v>
      </c>
      <c r="G16" s="4">
        <v>52971.6</v>
      </c>
      <c r="H16" s="4">
        <v>60302.7</v>
      </c>
      <c r="I16" s="4">
        <v>60302.7</v>
      </c>
      <c r="J16" s="4">
        <v>60302.7</v>
      </c>
      <c r="K16" s="4"/>
      <c r="L16" s="4"/>
      <c r="M16" s="4"/>
    </row>
    <row r="17" spans="1:13" x14ac:dyDescent="0.3">
      <c r="A17" s="2" t="s">
        <v>220</v>
      </c>
      <c r="B17" s="4">
        <v>52971.6</v>
      </c>
      <c r="C17" s="4">
        <v>37690.800000000003</v>
      </c>
      <c r="D17" s="4">
        <v>41502.5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">
      <c r="A18" s="2" t="s">
        <v>259</v>
      </c>
      <c r="B18" s="4"/>
      <c r="C18" s="4"/>
      <c r="D18" s="4"/>
      <c r="E18" s="4"/>
      <c r="F18" s="4"/>
      <c r="G18" s="4"/>
      <c r="H18" s="4"/>
      <c r="I18" s="4"/>
      <c r="J18" s="4"/>
      <c r="K18" s="4">
        <v>70169.600000000006</v>
      </c>
      <c r="L18" s="4"/>
      <c r="M18" s="4"/>
    </row>
    <row r="19" spans="1:13" x14ac:dyDescent="0.3">
      <c r="A19" s="2" t="s">
        <v>196</v>
      </c>
      <c r="B19" s="4"/>
      <c r="C19" s="4"/>
      <c r="D19" s="4"/>
      <c r="E19" s="4"/>
      <c r="F19" s="4">
        <v>36812.199999999997</v>
      </c>
      <c r="G19" s="4">
        <v>44062.2</v>
      </c>
      <c r="H19" s="4">
        <v>44662.400000000001</v>
      </c>
      <c r="I19" s="4">
        <v>44662.400000000001</v>
      </c>
      <c r="J19" s="4">
        <v>44662.400000000001</v>
      </c>
      <c r="K19" s="4">
        <v>44813.2</v>
      </c>
      <c r="L19" s="4">
        <v>41265.4</v>
      </c>
      <c r="M19" s="4"/>
    </row>
    <row r="20" spans="1:13" x14ac:dyDescent="0.3">
      <c r="A20" s="2" t="s">
        <v>203</v>
      </c>
      <c r="B20" s="4">
        <v>44062.2</v>
      </c>
      <c r="C20" s="4">
        <v>45754.8</v>
      </c>
      <c r="D20" s="4">
        <v>40372.199999999997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">
      <c r="A21" s="2" t="s">
        <v>45</v>
      </c>
      <c r="B21" s="4"/>
      <c r="C21" s="4"/>
      <c r="D21" s="4"/>
      <c r="E21" s="4"/>
      <c r="F21" s="4"/>
      <c r="G21" s="4">
        <v>149067</v>
      </c>
      <c r="H21" s="4">
        <v>146130</v>
      </c>
      <c r="I21" s="4">
        <v>146130</v>
      </c>
      <c r="J21" s="4">
        <v>146130</v>
      </c>
      <c r="K21" s="4">
        <v>144206</v>
      </c>
      <c r="L21" s="4">
        <v>142491</v>
      </c>
      <c r="M21" s="4">
        <v>144523</v>
      </c>
    </row>
    <row r="22" spans="1:13" x14ac:dyDescent="0.3">
      <c r="A22" s="2" t="s">
        <v>122</v>
      </c>
      <c r="B22" s="4">
        <v>149067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s="2" t="s">
        <v>69</v>
      </c>
      <c r="B23" s="4"/>
      <c r="C23" s="4">
        <v>164971</v>
      </c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">
      <c r="A24" s="2" t="s">
        <v>93</v>
      </c>
      <c r="B24" s="4"/>
      <c r="C24" s="4"/>
      <c r="D24" s="4"/>
      <c r="E24" s="4"/>
      <c r="F24" s="4">
        <v>166574</v>
      </c>
      <c r="G24" s="4">
        <v>180500</v>
      </c>
      <c r="H24" s="4">
        <v>251684</v>
      </c>
      <c r="I24" s="4">
        <v>251684</v>
      </c>
      <c r="J24" s="4">
        <v>251684</v>
      </c>
      <c r="K24" s="4">
        <v>273869</v>
      </c>
      <c r="L24" s="4">
        <v>275905</v>
      </c>
      <c r="M24" s="4">
        <v>257275</v>
      </c>
    </row>
    <row r="25" spans="1:13" x14ac:dyDescent="0.3">
      <c r="A25" s="2" t="s">
        <v>110</v>
      </c>
      <c r="B25" s="4">
        <v>180500</v>
      </c>
      <c r="C25" s="4"/>
      <c r="D25" s="4">
        <v>158813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">
      <c r="A26" s="2" t="s">
        <v>56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>
        <v>98849</v>
      </c>
    </row>
    <row r="27" spans="1:13" x14ac:dyDescent="0.3">
      <c r="A27" s="2" t="s">
        <v>31</v>
      </c>
      <c r="B27" s="4"/>
      <c r="C27" s="4"/>
      <c r="D27" s="4"/>
      <c r="E27" s="4"/>
      <c r="F27" s="4"/>
      <c r="G27" s="4"/>
      <c r="H27" s="4">
        <v>111820</v>
      </c>
      <c r="I27" s="4">
        <v>111820</v>
      </c>
      <c r="J27" s="4">
        <v>111820</v>
      </c>
      <c r="K27" s="4">
        <v>123415</v>
      </c>
      <c r="L27" s="4">
        <v>92735</v>
      </c>
      <c r="M27" s="4">
        <v>89611</v>
      </c>
    </row>
    <row r="28" spans="1:13" x14ac:dyDescent="0.3">
      <c r="A28" s="2" t="s">
        <v>114</v>
      </c>
      <c r="B28" s="4"/>
      <c r="C28" s="4">
        <v>47540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3">
      <c r="A29" s="2" t="s">
        <v>256</v>
      </c>
      <c r="B29" s="4"/>
      <c r="C29" s="4"/>
      <c r="D29" s="4"/>
      <c r="E29" s="4"/>
      <c r="F29" s="4">
        <v>156325.9</v>
      </c>
      <c r="G29" s="4">
        <v>156596.70000000001</v>
      </c>
      <c r="H29" s="4">
        <v>166163.6</v>
      </c>
      <c r="I29" s="4">
        <v>166163.6</v>
      </c>
      <c r="J29" s="4">
        <v>166163.6</v>
      </c>
      <c r="K29" s="4">
        <v>324205.40000000002</v>
      </c>
      <c r="L29" s="4">
        <v>320209.90000000002</v>
      </c>
      <c r="M29" s="4">
        <v>318595.5</v>
      </c>
    </row>
    <row r="30" spans="1:13" x14ac:dyDescent="0.3">
      <c r="A30" s="2" t="s">
        <v>164</v>
      </c>
      <c r="B30" s="4">
        <v>156596.70000000001</v>
      </c>
      <c r="C30" s="4">
        <v>142289.1</v>
      </c>
      <c r="D30" s="4">
        <v>162784.29999999999</v>
      </c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3">
      <c r="A31" s="2" t="s">
        <v>51</v>
      </c>
      <c r="B31" s="4"/>
      <c r="C31" s="4">
        <v>20555</v>
      </c>
      <c r="D31" s="4">
        <v>21905</v>
      </c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3">
      <c r="A32" s="2" t="s">
        <v>106</v>
      </c>
      <c r="B32" s="4"/>
      <c r="C32" s="4"/>
      <c r="D32" s="4"/>
      <c r="E32" s="4"/>
      <c r="F32" s="4">
        <v>46612</v>
      </c>
      <c r="G32" s="4"/>
      <c r="H32" s="4"/>
      <c r="I32" s="4"/>
      <c r="J32" s="4"/>
      <c r="K32" s="4"/>
      <c r="L32" s="4"/>
      <c r="M32" s="4"/>
    </row>
    <row r="33" spans="1:13" x14ac:dyDescent="0.3">
      <c r="A33" s="2" t="s">
        <v>104</v>
      </c>
      <c r="B33" s="4"/>
      <c r="C33" s="4"/>
      <c r="D33" s="4"/>
      <c r="E33" s="4"/>
      <c r="F33" s="4">
        <v>22088</v>
      </c>
      <c r="G33" s="4"/>
      <c r="H33" s="4"/>
      <c r="I33" s="4"/>
      <c r="J33" s="4"/>
      <c r="K33" s="4"/>
      <c r="L33" s="4"/>
      <c r="M33" s="4"/>
    </row>
    <row r="34" spans="1:13" x14ac:dyDescent="0.3">
      <c r="A34" s="2" t="s">
        <v>108</v>
      </c>
      <c r="B34" s="4"/>
      <c r="C34" s="4">
        <v>23818</v>
      </c>
      <c r="D34" s="4">
        <v>24711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">
      <c r="A35" s="2" t="s">
        <v>41</v>
      </c>
      <c r="B35" s="4"/>
      <c r="C35" s="4"/>
      <c r="D35" s="4"/>
      <c r="E35" s="4"/>
      <c r="F35" s="4"/>
      <c r="G35" s="4">
        <v>64961</v>
      </c>
      <c r="H35" s="4">
        <v>97334</v>
      </c>
      <c r="I35" s="4">
        <v>97334</v>
      </c>
      <c r="J35" s="4">
        <v>97334</v>
      </c>
      <c r="K35" s="4">
        <v>159316</v>
      </c>
      <c r="L35" s="4"/>
      <c r="M35" s="4"/>
    </row>
    <row r="36" spans="1:13" x14ac:dyDescent="0.3">
      <c r="A36" s="2" t="s">
        <v>53</v>
      </c>
      <c r="B36" s="4">
        <v>64961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">
      <c r="A37" s="2" t="s">
        <v>158</v>
      </c>
      <c r="B37" s="4"/>
      <c r="C37" s="4">
        <v>32436.7</v>
      </c>
      <c r="D37" s="4">
        <v>29907.1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">
      <c r="A38" s="2" t="s">
        <v>294</v>
      </c>
      <c r="B38" s="4"/>
      <c r="C38" s="4"/>
      <c r="D38" s="4"/>
      <c r="E38" s="4"/>
      <c r="F38" s="4"/>
      <c r="G38" s="4"/>
      <c r="H38" s="4"/>
      <c r="I38" s="4"/>
      <c r="J38" s="4"/>
      <c r="K38" s="4">
        <v>15836</v>
      </c>
      <c r="L38" s="4"/>
      <c r="M38" s="4"/>
    </row>
    <row r="39" spans="1:13" x14ac:dyDescent="0.3">
      <c r="A39" s="2" t="s">
        <v>232</v>
      </c>
      <c r="B39" s="4"/>
      <c r="C39" s="4">
        <v>118611.6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3">
      <c r="A40" s="2" t="s">
        <v>48</v>
      </c>
      <c r="B40" s="4"/>
      <c r="C40" s="4">
        <v>93798</v>
      </c>
      <c r="D40" s="4">
        <v>110920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">
      <c r="A41" s="2" t="s">
        <v>78</v>
      </c>
      <c r="B41" s="4"/>
      <c r="C41" s="4"/>
      <c r="D41" s="4"/>
      <c r="E41" s="4"/>
      <c r="F41" s="4">
        <v>147461</v>
      </c>
      <c r="G41" s="4">
        <v>167497</v>
      </c>
      <c r="H41" s="4">
        <v>232792</v>
      </c>
      <c r="I41" s="4">
        <v>232792</v>
      </c>
      <c r="J41" s="4">
        <v>232792</v>
      </c>
      <c r="K41" s="4">
        <v>319616</v>
      </c>
      <c r="L41" s="4">
        <v>359268</v>
      </c>
      <c r="M41" s="4">
        <v>365264</v>
      </c>
    </row>
    <row r="42" spans="1:13" x14ac:dyDescent="0.3">
      <c r="A42" s="2" t="s">
        <v>88</v>
      </c>
      <c r="B42" s="4">
        <v>167497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">
      <c r="A43" s="2" t="s">
        <v>291</v>
      </c>
      <c r="B43" s="4"/>
      <c r="C43" s="4"/>
      <c r="D43" s="4"/>
      <c r="E43" s="4"/>
      <c r="F43" s="4">
        <v>70287.199999999997</v>
      </c>
      <c r="G43" s="4">
        <v>80435.8</v>
      </c>
      <c r="H43" s="4">
        <v>110012.9</v>
      </c>
      <c r="I43" s="4">
        <v>110012.9</v>
      </c>
      <c r="J43" s="4">
        <v>110012.9</v>
      </c>
      <c r="K43" s="4">
        <v>130845.6</v>
      </c>
      <c r="L43" s="4">
        <v>141043.5</v>
      </c>
      <c r="M43" s="4">
        <v>134617.70000000001</v>
      </c>
    </row>
    <row r="44" spans="1:13" x14ac:dyDescent="0.3">
      <c r="A44" s="2" t="s">
        <v>244</v>
      </c>
      <c r="B44" s="4">
        <v>80435.8</v>
      </c>
      <c r="C44" s="4">
        <v>70404.399999999994</v>
      </c>
      <c r="D44" s="4">
        <v>77599.399999999994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">
      <c r="A45" s="2" t="s">
        <v>91</v>
      </c>
      <c r="B45" s="4"/>
      <c r="C45" s="4"/>
      <c r="D45" s="4"/>
      <c r="E45" s="4"/>
      <c r="F45" s="4">
        <v>49316</v>
      </c>
      <c r="G45" s="4">
        <v>54146</v>
      </c>
      <c r="H45" s="4">
        <v>57773</v>
      </c>
      <c r="I45" s="4">
        <v>57773</v>
      </c>
      <c r="J45" s="4">
        <v>57773</v>
      </c>
      <c r="K45" s="4">
        <v>64586</v>
      </c>
      <c r="L45" s="4">
        <v>64470</v>
      </c>
      <c r="M45" s="4">
        <v>62275</v>
      </c>
    </row>
    <row r="46" spans="1:13" x14ac:dyDescent="0.3">
      <c r="A46" s="2" t="s">
        <v>109</v>
      </c>
      <c r="B46" s="4">
        <v>54146</v>
      </c>
      <c r="C46" s="4"/>
      <c r="D46" s="4">
        <v>45435</v>
      </c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3">
      <c r="A47" s="2" t="s">
        <v>38</v>
      </c>
      <c r="B47" s="4"/>
      <c r="C47" s="4"/>
      <c r="D47" s="4"/>
      <c r="E47" s="4"/>
      <c r="F47" s="4"/>
      <c r="G47" s="4"/>
      <c r="H47" s="4">
        <v>55493</v>
      </c>
      <c r="I47" s="4">
        <v>55493</v>
      </c>
      <c r="J47" s="4">
        <v>55493</v>
      </c>
      <c r="K47" s="4">
        <v>54015</v>
      </c>
      <c r="L47" s="4"/>
      <c r="M47" s="4"/>
    </row>
    <row r="48" spans="1:13" x14ac:dyDescent="0.3">
      <c r="A48" s="2" t="s">
        <v>59</v>
      </c>
      <c r="B48" s="4"/>
      <c r="C48" s="4"/>
      <c r="D48" s="4"/>
      <c r="E48" s="4"/>
      <c r="F48" s="4">
        <v>106882</v>
      </c>
      <c r="G48" s="4">
        <v>29010</v>
      </c>
      <c r="H48" s="4">
        <v>34622</v>
      </c>
      <c r="I48" s="4">
        <v>34622</v>
      </c>
      <c r="J48" s="4">
        <v>34622</v>
      </c>
      <c r="K48" s="4">
        <v>34681</v>
      </c>
      <c r="L48" s="4">
        <v>38610</v>
      </c>
      <c r="M48" s="4">
        <v>38587</v>
      </c>
    </row>
    <row r="49" spans="1:13" x14ac:dyDescent="0.3">
      <c r="A49" s="2" t="s">
        <v>72</v>
      </c>
      <c r="B49" s="4">
        <v>29010</v>
      </c>
      <c r="C49" s="4">
        <v>108768</v>
      </c>
      <c r="D49" s="4">
        <v>105676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">
      <c r="A50" s="2" t="s">
        <v>275</v>
      </c>
      <c r="B50" s="4"/>
      <c r="C50" s="4"/>
      <c r="D50" s="4"/>
      <c r="E50" s="4"/>
      <c r="F50" s="4"/>
      <c r="G50" s="4"/>
      <c r="H50" s="4"/>
      <c r="I50" s="4"/>
      <c r="J50" s="4"/>
      <c r="K50" s="4">
        <v>31181.5</v>
      </c>
      <c r="L50" s="4"/>
      <c r="M50" s="4"/>
    </row>
    <row r="51" spans="1:13" x14ac:dyDescent="0.3">
      <c r="A51" s="2" t="s">
        <v>265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>
        <v>34234.300000000003</v>
      </c>
      <c r="M51" s="4">
        <v>34193.9</v>
      </c>
    </row>
    <row r="52" spans="1:13" x14ac:dyDescent="0.3">
      <c r="A52" s="2" t="s">
        <v>189</v>
      </c>
      <c r="B52" s="4"/>
      <c r="C52" s="4"/>
      <c r="D52" s="4"/>
      <c r="E52" s="4"/>
      <c r="F52" s="4">
        <v>111683.6</v>
      </c>
      <c r="G52" s="4">
        <v>86741.9</v>
      </c>
      <c r="H52" s="4">
        <v>86984.7</v>
      </c>
      <c r="I52" s="4">
        <v>86984.7</v>
      </c>
      <c r="J52" s="4">
        <v>86984.7</v>
      </c>
      <c r="K52" s="4">
        <v>107168.7</v>
      </c>
      <c r="L52" s="4">
        <v>114385.2</v>
      </c>
      <c r="M52" s="4">
        <v>94179.7</v>
      </c>
    </row>
    <row r="53" spans="1:13" x14ac:dyDescent="0.3">
      <c r="A53" s="2" t="s">
        <v>209</v>
      </c>
      <c r="B53" s="4">
        <v>86741.9</v>
      </c>
      <c r="C53" s="4">
        <v>104353.5</v>
      </c>
      <c r="D53" s="4">
        <v>106991.4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">
      <c r="A54" s="2" t="s">
        <v>130</v>
      </c>
      <c r="B54" s="4"/>
      <c r="C54" s="4"/>
      <c r="D54" s="4"/>
      <c r="E54" s="4"/>
      <c r="F54" s="4">
        <v>13115.4</v>
      </c>
      <c r="G54" s="4">
        <v>23077</v>
      </c>
      <c r="H54" s="4">
        <v>30465.200000000001</v>
      </c>
      <c r="I54" s="4">
        <v>30465.200000000001</v>
      </c>
      <c r="J54" s="4">
        <v>30465.200000000001</v>
      </c>
      <c r="K54" s="4">
        <v>64718.400000000001</v>
      </c>
      <c r="L54" s="4">
        <v>78164.2</v>
      </c>
      <c r="M54" s="4">
        <v>86303.1</v>
      </c>
    </row>
    <row r="55" spans="1:13" x14ac:dyDescent="0.3">
      <c r="A55" s="2" t="s">
        <v>179</v>
      </c>
      <c r="B55" s="4">
        <v>23077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3">
      <c r="A56" s="2" t="s">
        <v>186</v>
      </c>
      <c r="B56" s="4"/>
      <c r="C56" s="4"/>
      <c r="D56" s="4"/>
      <c r="E56" s="4"/>
      <c r="F56" s="4">
        <v>51675.1</v>
      </c>
      <c r="G56" s="4">
        <v>56223.199999999997</v>
      </c>
      <c r="H56" s="4">
        <v>66236.7</v>
      </c>
      <c r="I56" s="4">
        <v>66236.7</v>
      </c>
      <c r="J56" s="4">
        <v>66236.7</v>
      </c>
      <c r="K56" s="4">
        <v>95256.1</v>
      </c>
      <c r="L56" s="4">
        <v>91297.1</v>
      </c>
      <c r="M56" s="4">
        <v>89781.9</v>
      </c>
    </row>
    <row r="57" spans="1:13" x14ac:dyDescent="0.3">
      <c r="A57" s="2" t="s">
        <v>205</v>
      </c>
      <c r="B57" s="4">
        <v>56223.199999999997</v>
      </c>
      <c r="C57" s="4">
        <v>43457.4</v>
      </c>
      <c r="D57" s="4">
        <v>48031</v>
      </c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">
      <c r="A58" s="2" t="s">
        <v>100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>
        <v>26338.3</v>
      </c>
      <c r="M58" s="4"/>
    </row>
    <row r="59" spans="1:13" x14ac:dyDescent="0.3">
      <c r="A59" s="2" t="s">
        <v>142</v>
      </c>
      <c r="B59" s="4"/>
      <c r="C59" s="4"/>
      <c r="D59" s="4"/>
      <c r="E59" s="4"/>
      <c r="F59" s="4">
        <v>24933.4</v>
      </c>
      <c r="G59" s="4">
        <v>27186</v>
      </c>
      <c r="H59" s="4">
        <v>29988.5</v>
      </c>
      <c r="I59" s="4">
        <v>29988.5</v>
      </c>
      <c r="J59" s="4">
        <v>29988.5</v>
      </c>
      <c r="K59" s="4">
        <v>37990.6</v>
      </c>
      <c r="L59" s="4">
        <v>44510.400000000001</v>
      </c>
      <c r="M59" s="4">
        <v>38920.1</v>
      </c>
    </row>
    <row r="60" spans="1:13" x14ac:dyDescent="0.3">
      <c r="A60" s="2" t="s">
        <v>180</v>
      </c>
      <c r="B60" s="4">
        <v>27186</v>
      </c>
      <c r="C60" s="4">
        <v>16882</v>
      </c>
      <c r="D60" s="4">
        <v>18357.099999999999</v>
      </c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3">
      <c r="A61" s="2" t="s">
        <v>296</v>
      </c>
      <c r="B61" s="4"/>
      <c r="C61" s="4"/>
      <c r="D61" s="4"/>
      <c r="E61" s="4"/>
      <c r="F61" s="4">
        <v>19258.900000000001</v>
      </c>
      <c r="G61" s="4">
        <v>20606.400000000001</v>
      </c>
      <c r="H61" s="4"/>
      <c r="I61" s="4"/>
      <c r="J61" s="4"/>
      <c r="K61" s="4"/>
      <c r="L61" s="4"/>
      <c r="M61" s="4"/>
    </row>
    <row r="62" spans="1:13" x14ac:dyDescent="0.3">
      <c r="A62" s="2" t="s">
        <v>170</v>
      </c>
      <c r="B62" s="4">
        <v>20606.400000000001</v>
      </c>
      <c r="C62" s="4">
        <v>22846</v>
      </c>
      <c r="D62" s="4">
        <v>20579.3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3">
      <c r="A63" s="2" t="s">
        <v>35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>
        <v>165987</v>
      </c>
      <c r="M63" s="4">
        <v>185727</v>
      </c>
    </row>
    <row r="64" spans="1:13" x14ac:dyDescent="0.3">
      <c r="A64" s="2" t="s">
        <v>183</v>
      </c>
      <c r="B64" s="4"/>
      <c r="C64" s="4"/>
      <c r="D64" s="4"/>
      <c r="E64" s="4"/>
      <c r="F64" s="4">
        <v>36126.9</v>
      </c>
      <c r="G64" s="4">
        <v>37519.300000000003</v>
      </c>
      <c r="H64" s="4">
        <v>39362.199999999997</v>
      </c>
      <c r="I64" s="4">
        <v>39362.199999999997</v>
      </c>
      <c r="J64" s="4">
        <v>39362.199999999997</v>
      </c>
      <c r="K64" s="4">
        <v>43380.800000000003</v>
      </c>
      <c r="L64" s="4">
        <v>42072.1</v>
      </c>
      <c r="M64" s="4">
        <v>42056</v>
      </c>
    </row>
    <row r="65" spans="1:13" x14ac:dyDescent="0.3">
      <c r="A65" s="2" t="s">
        <v>204</v>
      </c>
      <c r="B65" s="4">
        <v>37519.300000000003</v>
      </c>
      <c r="C65" s="4">
        <v>36281</v>
      </c>
      <c r="D65" s="4">
        <v>35087.599999999999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3">
      <c r="A66" s="2" t="s">
        <v>124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>
        <v>35446.400000000001</v>
      </c>
    </row>
    <row r="67" spans="1:13" x14ac:dyDescent="0.3">
      <c r="A67" s="2" t="s">
        <v>96</v>
      </c>
      <c r="B67" s="4"/>
      <c r="C67" s="4"/>
      <c r="D67" s="4"/>
      <c r="E67" s="4"/>
      <c r="F67" s="4">
        <v>176223</v>
      </c>
      <c r="G67" s="4">
        <v>193694</v>
      </c>
      <c r="H67" s="4">
        <v>258848</v>
      </c>
      <c r="I67" s="4">
        <v>258848</v>
      </c>
      <c r="J67" s="4">
        <v>258848</v>
      </c>
      <c r="K67" s="4">
        <v>301311</v>
      </c>
      <c r="L67" s="4">
        <v>333779</v>
      </c>
      <c r="M67" s="4">
        <v>364840</v>
      </c>
    </row>
    <row r="68" spans="1:13" x14ac:dyDescent="0.3">
      <c r="A68" s="2" t="s">
        <v>111</v>
      </c>
      <c r="B68" s="4">
        <v>193694</v>
      </c>
      <c r="C68" s="4">
        <v>121271</v>
      </c>
      <c r="D68" s="4">
        <v>142431</v>
      </c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3">
      <c r="A69" s="2" t="s">
        <v>202</v>
      </c>
      <c r="B69" s="4"/>
      <c r="C69" s="4"/>
      <c r="D69" s="4"/>
      <c r="E69" s="4"/>
      <c r="F69" s="4">
        <v>187185.7</v>
      </c>
      <c r="G69" s="4"/>
      <c r="H69" s="4"/>
      <c r="I69" s="4"/>
      <c r="J69" s="4"/>
      <c r="K69" s="4"/>
      <c r="L69" s="4"/>
      <c r="M69" s="4"/>
    </row>
    <row r="70" spans="1:13" x14ac:dyDescent="0.3">
      <c r="A70" s="2" t="s">
        <v>211</v>
      </c>
      <c r="B70" s="4"/>
      <c r="C70" s="4">
        <v>209081.8</v>
      </c>
      <c r="D70" s="4">
        <v>196998.6</v>
      </c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3">
      <c r="A71" s="2" t="s">
        <v>193</v>
      </c>
      <c r="B71" s="4"/>
      <c r="C71" s="4"/>
      <c r="D71" s="4"/>
      <c r="E71" s="4"/>
      <c r="F71" s="4"/>
      <c r="G71" s="4">
        <v>190739.8</v>
      </c>
      <c r="H71" s="4">
        <v>201456.1</v>
      </c>
      <c r="I71" s="4">
        <v>201456.1</v>
      </c>
      <c r="J71" s="4">
        <v>201456.1</v>
      </c>
      <c r="K71" s="4">
        <v>207644.6</v>
      </c>
      <c r="L71" s="4">
        <v>196542.6</v>
      </c>
      <c r="M71" s="4">
        <v>190664.8</v>
      </c>
    </row>
    <row r="72" spans="1:13" x14ac:dyDescent="0.3">
      <c r="A72" s="2" t="s">
        <v>212</v>
      </c>
      <c r="B72" s="4">
        <v>190739.8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3">
      <c r="A73" s="2" t="s">
        <v>252</v>
      </c>
      <c r="B73" s="4"/>
      <c r="C73" s="4"/>
      <c r="D73" s="4"/>
      <c r="E73" s="4"/>
      <c r="F73" s="4">
        <v>99311.2</v>
      </c>
      <c r="G73" s="4">
        <v>99839.7</v>
      </c>
      <c r="H73" s="4">
        <v>110404.7</v>
      </c>
      <c r="I73" s="4">
        <v>110404.7</v>
      </c>
      <c r="J73" s="4">
        <v>110404.7</v>
      </c>
      <c r="K73" s="4">
        <v>131843.6</v>
      </c>
      <c r="L73" s="4">
        <v>122876.7</v>
      </c>
      <c r="M73" s="4">
        <v>116996.6</v>
      </c>
    </row>
    <row r="74" spans="1:13" x14ac:dyDescent="0.3">
      <c r="A74" s="2" t="s">
        <v>253</v>
      </c>
      <c r="B74" s="4">
        <v>99839.7</v>
      </c>
      <c r="C74" s="4"/>
      <c r="D74" s="4">
        <v>118260.7</v>
      </c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3">
      <c r="A75" s="2" t="s">
        <v>84</v>
      </c>
      <c r="B75" s="4"/>
      <c r="C75" s="4"/>
      <c r="D75" s="4"/>
      <c r="E75" s="4"/>
      <c r="F75" s="4">
        <v>110903</v>
      </c>
      <c r="G75" s="4">
        <v>112180</v>
      </c>
      <c r="H75" s="4">
        <v>137264</v>
      </c>
      <c r="I75" s="4">
        <v>137264</v>
      </c>
      <c r="J75" s="4">
        <v>137264</v>
      </c>
      <c r="K75" s="4">
        <v>115438</v>
      </c>
      <c r="L75" s="4">
        <v>131107</v>
      </c>
      <c r="M75" s="4">
        <v>109297</v>
      </c>
    </row>
    <row r="76" spans="1:13" x14ac:dyDescent="0.3">
      <c r="A76" s="2" t="s">
        <v>86</v>
      </c>
      <c r="B76" s="4">
        <v>112180</v>
      </c>
      <c r="C76" s="4">
        <v>78327</v>
      </c>
      <c r="D76" s="4">
        <v>81812</v>
      </c>
      <c r="E76" s="4"/>
      <c r="F76" s="4"/>
      <c r="G76" s="4"/>
      <c r="H76" s="4"/>
      <c r="I76" s="4"/>
      <c r="J76" s="4"/>
      <c r="K76" s="4"/>
      <c r="L76" s="4"/>
      <c r="M76" s="4"/>
    </row>
    <row r="77" spans="1:13" x14ac:dyDescent="0.3">
      <c r="A77" s="2" t="s">
        <v>161</v>
      </c>
      <c r="B77" s="4"/>
      <c r="C77" s="4">
        <v>57423.5</v>
      </c>
      <c r="D77" s="4">
        <v>50626.3</v>
      </c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3">
      <c r="A78" s="2" t="s">
        <v>284</v>
      </c>
      <c r="B78" s="4"/>
      <c r="C78" s="4"/>
      <c r="D78" s="4"/>
      <c r="E78" s="4"/>
      <c r="F78" s="4">
        <v>49804.1</v>
      </c>
      <c r="G78" s="4">
        <v>53702.2</v>
      </c>
      <c r="H78" s="4">
        <v>54341.1</v>
      </c>
      <c r="I78" s="4">
        <v>54341.1</v>
      </c>
      <c r="J78" s="4">
        <v>54341.1</v>
      </c>
      <c r="K78" s="4">
        <v>61908.4</v>
      </c>
      <c r="L78" s="4">
        <v>66086.7</v>
      </c>
      <c r="M78" s="4">
        <v>60716.6</v>
      </c>
    </row>
    <row r="79" spans="1:13" x14ac:dyDescent="0.3">
      <c r="A79" s="2" t="s">
        <v>288</v>
      </c>
      <c r="B79" s="4">
        <v>53702.2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3">
      <c r="A80" s="2" t="s">
        <v>306</v>
      </c>
      <c r="B80" s="4"/>
      <c r="C80" s="4"/>
      <c r="D80" s="4"/>
      <c r="E80" s="4"/>
      <c r="F80" s="4">
        <v>33646.1</v>
      </c>
      <c r="G80" s="4"/>
      <c r="H80" s="4"/>
      <c r="I80" s="4"/>
      <c r="J80" s="4"/>
      <c r="K80" s="4"/>
      <c r="L80" s="4"/>
      <c r="M80" s="4"/>
    </row>
    <row r="81" spans="1:13" x14ac:dyDescent="0.3">
      <c r="A81" s="2" t="s">
        <v>173</v>
      </c>
      <c r="B81" s="4"/>
      <c r="C81" s="4">
        <v>38331.9</v>
      </c>
      <c r="D81" s="4">
        <v>36593</v>
      </c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3">
      <c r="A82" s="2" t="s">
        <v>226</v>
      </c>
      <c r="B82" s="4"/>
      <c r="C82" s="4">
        <v>19547.7</v>
      </c>
      <c r="D82" s="4">
        <v>18727.7</v>
      </c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3">
      <c r="A83" s="2" t="s">
        <v>167</v>
      </c>
      <c r="B83" s="4"/>
      <c r="C83" s="4">
        <v>25113.8</v>
      </c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3">
      <c r="A84" s="2" t="s">
        <v>120</v>
      </c>
      <c r="B84" s="4"/>
      <c r="C84" s="4">
        <v>51570</v>
      </c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3">
      <c r="A85" s="2" t="s">
        <v>254</v>
      </c>
      <c r="B85" s="4"/>
      <c r="C85" s="4"/>
      <c r="D85" s="4"/>
      <c r="E85" s="4"/>
      <c r="F85" s="4">
        <v>44957.8</v>
      </c>
      <c r="G85" s="4">
        <v>46695.8</v>
      </c>
      <c r="H85" s="4">
        <v>58854.2</v>
      </c>
      <c r="I85" s="4">
        <v>58854.2</v>
      </c>
      <c r="J85" s="4">
        <v>58854.2</v>
      </c>
      <c r="K85" s="4">
        <v>71558</v>
      </c>
      <c r="L85" s="4">
        <v>80919.199999999997</v>
      </c>
      <c r="M85" s="4">
        <v>76993.7</v>
      </c>
    </row>
    <row r="86" spans="1:13" x14ac:dyDescent="0.3">
      <c r="A86" s="2" t="s">
        <v>258</v>
      </c>
      <c r="B86" s="4">
        <v>46695.8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3">
      <c r="A87" s="2" t="s">
        <v>249</v>
      </c>
      <c r="B87" s="4"/>
      <c r="C87" s="4"/>
      <c r="D87" s="4"/>
      <c r="E87" s="4"/>
      <c r="F87" s="4">
        <v>46247.1</v>
      </c>
      <c r="G87" s="4">
        <v>44137.3</v>
      </c>
      <c r="H87" s="4">
        <v>48302</v>
      </c>
      <c r="I87" s="4">
        <v>48302</v>
      </c>
      <c r="J87" s="4">
        <v>48302</v>
      </c>
      <c r="K87" s="4">
        <v>60556.1</v>
      </c>
      <c r="L87" s="4">
        <v>62019.9</v>
      </c>
      <c r="M87" s="4">
        <v>62278.7</v>
      </c>
    </row>
    <row r="88" spans="1:13" x14ac:dyDescent="0.3">
      <c r="A88" s="2" t="s">
        <v>223</v>
      </c>
      <c r="B88" s="4">
        <v>44137.3</v>
      </c>
      <c r="C88" s="4">
        <v>47660.800000000003</v>
      </c>
      <c r="D88" s="4">
        <v>50962.1</v>
      </c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3">
      <c r="A89" s="2" t="s">
        <v>127</v>
      </c>
      <c r="B89" s="4"/>
      <c r="C89" s="4"/>
      <c r="D89" s="4"/>
      <c r="E89" s="4"/>
      <c r="F89" s="4">
        <v>184260.5</v>
      </c>
      <c r="G89" s="4">
        <v>221113.1</v>
      </c>
      <c r="H89" s="4">
        <v>326163.20000000001</v>
      </c>
      <c r="I89" s="4">
        <v>326163.20000000001</v>
      </c>
      <c r="J89" s="4">
        <v>326163.20000000001</v>
      </c>
      <c r="K89" s="4">
        <v>413656.9</v>
      </c>
      <c r="L89" s="4">
        <v>391604.2</v>
      </c>
      <c r="M89" s="4">
        <v>330995.7</v>
      </c>
    </row>
    <row r="90" spans="1:13" x14ac:dyDescent="0.3">
      <c r="A90" s="2" t="s">
        <v>207</v>
      </c>
      <c r="B90" s="4">
        <v>221113.1</v>
      </c>
      <c r="C90" s="4"/>
      <c r="D90" s="4">
        <v>162037.5</v>
      </c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3">
      <c r="A91" s="2" t="s">
        <v>154</v>
      </c>
      <c r="B91" s="4"/>
      <c r="C91" s="4">
        <v>22210.2</v>
      </c>
      <c r="D91" s="4">
        <v>21187.5</v>
      </c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3">
      <c r="A92" s="2" t="s">
        <v>241</v>
      </c>
      <c r="B92" s="4"/>
      <c r="C92" s="4">
        <v>139283.1</v>
      </c>
      <c r="D92" s="4">
        <v>137970.29999999999</v>
      </c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3">
      <c r="A93" s="2" t="s">
        <v>257</v>
      </c>
      <c r="B93" s="4"/>
      <c r="C93" s="4"/>
      <c r="D93" s="4"/>
      <c r="E93" s="4"/>
      <c r="F93" s="4">
        <v>134320.29999999999</v>
      </c>
      <c r="G93" s="4"/>
      <c r="H93" s="4"/>
      <c r="I93" s="4"/>
      <c r="J93" s="4"/>
      <c r="K93" s="4"/>
      <c r="L93" s="4"/>
      <c r="M93" s="4"/>
    </row>
    <row r="94" spans="1:13" x14ac:dyDescent="0.3">
      <c r="A94" s="2" t="s">
        <v>214</v>
      </c>
      <c r="B94" s="4"/>
      <c r="C94" s="4">
        <v>24442.2</v>
      </c>
      <c r="D94" s="4">
        <v>24811.3</v>
      </c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3">
      <c r="A95" s="2" t="s">
        <v>151</v>
      </c>
      <c r="B95" s="4"/>
      <c r="C95" s="4"/>
      <c r="D95" s="4"/>
      <c r="E95" s="4"/>
      <c r="F95" s="4">
        <v>148366.20000000001</v>
      </c>
      <c r="G95" s="4">
        <v>158518.6</v>
      </c>
      <c r="H95" s="4">
        <v>189586.9</v>
      </c>
      <c r="I95" s="4">
        <v>189586.9</v>
      </c>
      <c r="J95" s="4">
        <v>189586.9</v>
      </c>
      <c r="K95" s="4"/>
      <c r="L95" s="4"/>
      <c r="M95" s="4"/>
    </row>
    <row r="96" spans="1:13" x14ac:dyDescent="0.3">
      <c r="A96" s="2" t="s">
        <v>177</v>
      </c>
      <c r="B96" s="4">
        <v>158518.6</v>
      </c>
      <c r="C96" s="4">
        <v>151130.79999999999</v>
      </c>
      <c r="D96" s="4">
        <v>148914.5</v>
      </c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3">
      <c r="A97" s="2" t="s">
        <v>191</v>
      </c>
      <c r="B97" s="4"/>
      <c r="C97" s="4"/>
      <c r="D97" s="4"/>
      <c r="E97" s="4"/>
      <c r="F97" s="4"/>
      <c r="G97" s="4"/>
      <c r="H97" s="4"/>
      <c r="I97" s="4"/>
      <c r="J97" s="4"/>
      <c r="K97" s="4">
        <v>238289.7</v>
      </c>
      <c r="L97" s="4">
        <v>251058.1</v>
      </c>
      <c r="M97" s="4">
        <v>241383.3</v>
      </c>
    </row>
    <row r="98" spans="1:13" x14ac:dyDescent="0.3">
      <c r="A98" s="2" t="s">
        <v>304</v>
      </c>
      <c r="B98" s="4"/>
      <c r="C98" s="4"/>
      <c r="D98" s="4"/>
      <c r="E98" s="4"/>
      <c r="F98" s="4">
        <v>206585</v>
      </c>
      <c r="G98" s="4">
        <v>217103.6</v>
      </c>
      <c r="H98" s="4"/>
      <c r="I98" s="4"/>
      <c r="J98" s="4"/>
      <c r="K98" s="4"/>
      <c r="L98" s="4"/>
      <c r="M98" s="4"/>
    </row>
    <row r="99" spans="1:13" x14ac:dyDescent="0.3">
      <c r="A99" s="2" t="s">
        <v>247</v>
      </c>
      <c r="B99" s="4">
        <v>217103.6</v>
      </c>
      <c r="C99" s="4">
        <v>169154.6</v>
      </c>
      <c r="D99" s="4">
        <v>202876.2</v>
      </c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3">
      <c r="A100" s="2" t="s">
        <v>62</v>
      </c>
      <c r="B100" s="4"/>
      <c r="C100" s="4"/>
      <c r="D100" s="4"/>
      <c r="E100" s="4"/>
      <c r="F100" s="4">
        <v>402672</v>
      </c>
      <c r="G100" s="4">
        <v>403821</v>
      </c>
      <c r="H100" s="4">
        <v>531864</v>
      </c>
      <c r="I100" s="4">
        <v>531864</v>
      </c>
      <c r="J100" s="4">
        <v>531864</v>
      </c>
      <c r="K100" s="4">
        <v>525761</v>
      </c>
      <c r="L100" s="4">
        <v>551622</v>
      </c>
      <c r="M100" s="4">
        <v>402853</v>
      </c>
    </row>
    <row r="101" spans="1:13" x14ac:dyDescent="0.3">
      <c r="A101" s="2" t="s">
        <v>112</v>
      </c>
      <c r="B101" s="4">
        <v>403821</v>
      </c>
      <c r="C101" s="4">
        <v>272315</v>
      </c>
      <c r="D101" s="4">
        <v>277787</v>
      </c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3">
      <c r="A102" s="2" t="s">
        <v>269</v>
      </c>
      <c r="B102" s="4"/>
      <c r="C102" s="4"/>
      <c r="D102" s="4"/>
      <c r="E102" s="4"/>
      <c r="F102" s="4"/>
      <c r="G102" s="4">
        <v>56968</v>
      </c>
      <c r="H102" s="4">
        <v>105382</v>
      </c>
      <c r="I102" s="4">
        <v>105382</v>
      </c>
      <c r="J102" s="4">
        <v>105382</v>
      </c>
      <c r="K102" s="4">
        <v>204356.3</v>
      </c>
      <c r="L102" s="4">
        <v>253831.6</v>
      </c>
      <c r="M102" s="4">
        <v>228807.5</v>
      </c>
    </row>
    <row r="103" spans="1:13" x14ac:dyDescent="0.3">
      <c r="A103" s="2" t="s">
        <v>280</v>
      </c>
      <c r="B103" s="4">
        <v>56968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3">
      <c r="A104" s="2" t="s">
        <v>289</v>
      </c>
      <c r="B104" s="4"/>
      <c r="C104" s="4"/>
      <c r="D104" s="4"/>
      <c r="E104" s="4"/>
      <c r="F104" s="4">
        <v>133574.29999999999</v>
      </c>
      <c r="G104" s="4">
        <v>130395.5</v>
      </c>
      <c r="H104" s="4">
        <v>130355.7</v>
      </c>
      <c r="I104" s="4">
        <v>130355.7</v>
      </c>
      <c r="J104" s="4">
        <v>130355.7</v>
      </c>
      <c r="K104" s="4">
        <v>128561.4</v>
      </c>
      <c r="L104" s="4">
        <v>124175.2</v>
      </c>
      <c r="M104" s="4">
        <v>116988</v>
      </c>
    </row>
    <row r="105" spans="1:13" x14ac:dyDescent="0.3">
      <c r="A105" s="2" t="s">
        <v>238</v>
      </c>
      <c r="B105" s="4">
        <v>130395.5</v>
      </c>
      <c r="C105" s="4">
        <v>171066.7</v>
      </c>
      <c r="D105" s="4">
        <v>163768.1</v>
      </c>
      <c r="E105" s="4"/>
      <c r="F105" s="4"/>
      <c r="G105" s="4"/>
      <c r="H105" s="4"/>
      <c r="I105" s="4"/>
      <c r="J105" s="4"/>
      <c r="K105" s="4"/>
      <c r="L105" s="4"/>
      <c r="M105" s="4"/>
    </row>
    <row r="106" spans="1:13" x14ac:dyDescent="0.3">
      <c r="A106" s="2" t="s">
        <v>145</v>
      </c>
      <c r="B106" s="4"/>
      <c r="C106" s="4"/>
      <c r="D106" s="4"/>
      <c r="E106" s="4"/>
      <c r="F106" s="4">
        <v>77372.2</v>
      </c>
      <c r="G106" s="4">
        <v>74294.5</v>
      </c>
      <c r="H106" s="4"/>
      <c r="I106" s="4"/>
      <c r="J106" s="4"/>
      <c r="K106" s="4"/>
      <c r="L106" s="4"/>
      <c r="M106" s="4"/>
    </row>
    <row r="107" spans="1:13" x14ac:dyDescent="0.3">
      <c r="A107" s="2" t="s">
        <v>156</v>
      </c>
      <c r="B107" s="4">
        <v>74294.5</v>
      </c>
      <c r="C107" s="4">
        <v>102232.9</v>
      </c>
      <c r="D107" s="4">
        <v>96749.1</v>
      </c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3">
      <c r="A108" s="2" t="s">
        <v>305</v>
      </c>
      <c r="B108" s="4"/>
      <c r="C108" s="4"/>
      <c r="D108" s="4"/>
      <c r="E108" s="4"/>
      <c r="F108" s="4">
        <v>31077.9</v>
      </c>
      <c r="G108" s="4"/>
      <c r="H108" s="4"/>
      <c r="I108" s="4"/>
      <c r="J108" s="4"/>
      <c r="K108" s="4"/>
      <c r="L108" s="4"/>
      <c r="M108" s="4"/>
    </row>
    <row r="109" spans="1:13" x14ac:dyDescent="0.3">
      <c r="A109" s="2" t="s">
        <v>217</v>
      </c>
      <c r="B109" s="4"/>
      <c r="C109" s="4">
        <v>40505.199999999997</v>
      </c>
      <c r="D109" s="4">
        <v>35256.1</v>
      </c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3">
      <c r="A110" s="2" t="s">
        <v>175</v>
      </c>
      <c r="B110" s="4"/>
      <c r="C110" s="4">
        <v>64965.2</v>
      </c>
      <c r="D110" s="4">
        <v>60615.9</v>
      </c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3">
      <c r="A111" s="2" t="s">
        <v>133</v>
      </c>
      <c r="B111" s="4"/>
      <c r="C111" s="4"/>
      <c r="D111" s="4"/>
      <c r="E111" s="4"/>
      <c r="F111" s="4">
        <v>48347.9</v>
      </c>
      <c r="G111" s="4"/>
      <c r="H111" s="4">
        <v>38830.300000000003</v>
      </c>
      <c r="I111" s="4">
        <v>38830.300000000003</v>
      </c>
      <c r="J111" s="4">
        <v>38830.300000000003</v>
      </c>
      <c r="K111" s="4">
        <v>31651.3</v>
      </c>
      <c r="L111" s="4">
        <v>30759.599999999999</v>
      </c>
      <c r="M111" s="4"/>
    </row>
    <row r="112" spans="1:13" x14ac:dyDescent="0.3">
      <c r="A112" s="2" t="s">
        <v>117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>
        <v>32109</v>
      </c>
    </row>
    <row r="113" spans="1:13" x14ac:dyDescent="0.3">
      <c r="A113" s="2" t="s">
        <v>229</v>
      </c>
      <c r="B113" s="4"/>
      <c r="C113" s="4">
        <v>78451.3</v>
      </c>
      <c r="D113" s="4">
        <v>67760.2</v>
      </c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3">
      <c r="A114" s="2" t="s">
        <v>136</v>
      </c>
      <c r="B114" s="4"/>
      <c r="C114" s="4"/>
      <c r="D114" s="4"/>
      <c r="E114" s="4"/>
      <c r="F114" s="4">
        <v>192158.9</v>
      </c>
      <c r="G114" s="4">
        <v>165419.70000000001</v>
      </c>
      <c r="H114" s="4">
        <v>160391.20000000001</v>
      </c>
      <c r="I114" s="4">
        <v>160391.20000000001</v>
      </c>
      <c r="J114" s="4">
        <v>160391.20000000001</v>
      </c>
      <c r="K114" s="4">
        <v>182044</v>
      </c>
      <c r="L114" s="4">
        <v>170749.3</v>
      </c>
      <c r="M114" s="4">
        <v>169051.3</v>
      </c>
    </row>
    <row r="115" spans="1:13" x14ac:dyDescent="0.3">
      <c r="A115" s="2" t="s">
        <v>181</v>
      </c>
      <c r="B115" s="4">
        <v>165419.70000000001</v>
      </c>
      <c r="C115" s="4">
        <v>216644.1</v>
      </c>
      <c r="D115" s="4">
        <v>203095.1</v>
      </c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3">
      <c r="A116" s="2" t="s">
        <v>74</v>
      </c>
      <c r="B116" s="4"/>
      <c r="C116" s="4"/>
      <c r="D116" s="4"/>
      <c r="E116" s="4"/>
      <c r="F116" s="4">
        <v>244640</v>
      </c>
      <c r="G116" s="4">
        <v>244180</v>
      </c>
      <c r="H116" s="4">
        <v>264829</v>
      </c>
      <c r="I116" s="4">
        <v>264829</v>
      </c>
      <c r="J116" s="4">
        <v>264829</v>
      </c>
      <c r="K116" s="4">
        <v>316481</v>
      </c>
      <c r="L116" s="4">
        <v>366596</v>
      </c>
      <c r="M116" s="4">
        <v>379680</v>
      </c>
    </row>
    <row r="117" spans="1:13" x14ac:dyDescent="0.3">
      <c r="A117" s="2" t="s">
        <v>76</v>
      </c>
      <c r="B117" s="4">
        <v>244180</v>
      </c>
      <c r="C117" s="4">
        <v>225222</v>
      </c>
      <c r="D117" s="4">
        <v>274098</v>
      </c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3">
      <c r="A118" s="2" t="s">
        <v>276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38878.1</v>
      </c>
      <c r="L118" s="4"/>
      <c r="M118" s="4"/>
    </row>
    <row r="119" spans="1:13" x14ac:dyDescent="0.3">
      <c r="A119" s="2" t="s">
        <v>139</v>
      </c>
      <c r="B119" s="4"/>
      <c r="C119" s="4"/>
      <c r="D119" s="4"/>
      <c r="E119" s="4"/>
      <c r="F119" s="4"/>
      <c r="G119" s="4"/>
      <c r="H119" s="4">
        <v>21152.7</v>
      </c>
      <c r="I119" s="4">
        <v>21152.7</v>
      </c>
      <c r="J119" s="4">
        <v>21152.7</v>
      </c>
      <c r="K119" s="4"/>
      <c r="L119" s="4">
        <v>46109.5</v>
      </c>
      <c r="M119" s="4">
        <v>39654.800000000003</v>
      </c>
    </row>
    <row r="120" spans="1:13" x14ac:dyDescent="0.3">
      <c r="A120" s="2" t="s">
        <v>334</v>
      </c>
      <c r="B120" s="4">
        <v>624076.30000000005</v>
      </c>
      <c r="C120" s="4">
        <v>521042.7</v>
      </c>
      <c r="D120" s="4">
        <v>495876.8</v>
      </c>
      <c r="E120" s="4">
        <v>4398475.7000000011</v>
      </c>
      <c r="F120" s="4">
        <v>582092.4</v>
      </c>
      <c r="G120" s="4">
        <v>624076.30000000005</v>
      </c>
      <c r="H120" s="4">
        <v>700914.9</v>
      </c>
      <c r="I120" s="4">
        <v>700914.9</v>
      </c>
      <c r="J120" s="4">
        <v>700914.9</v>
      </c>
      <c r="K120" s="4">
        <v>1156787</v>
      </c>
      <c r="L120" s="4">
        <v>1252241.6000000001</v>
      </c>
      <c r="M120" s="4">
        <v>1197325.6000000001</v>
      </c>
    </row>
    <row r="121" spans="1:13" x14ac:dyDescent="0.3">
      <c r="A121" s="7" t="s">
        <v>332</v>
      </c>
      <c r="B121" s="8">
        <v>5003136.5</v>
      </c>
      <c r="C121" s="8">
        <v>4263380.7</v>
      </c>
      <c r="D121" s="8">
        <v>4443358.1000000006</v>
      </c>
      <c r="E121" s="8">
        <v>4398475.7000000011</v>
      </c>
      <c r="F121" s="8">
        <v>4716086.5</v>
      </c>
      <c r="G121" s="8">
        <v>5003136.5</v>
      </c>
      <c r="H121" s="8">
        <v>6009493.4000000032</v>
      </c>
      <c r="I121" s="8">
        <v>6009493.4000000032</v>
      </c>
      <c r="J121" s="8">
        <v>6009493.4000000032</v>
      </c>
      <c r="K121" s="8">
        <v>7310647.9999999991</v>
      </c>
      <c r="L121" s="8">
        <v>7626670</v>
      </c>
      <c r="M121" s="8">
        <v>7390589.1999999993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80CB-501E-429D-B841-E16301BE1FF5}">
  <dimension ref="A1:M121"/>
  <sheetViews>
    <sheetView workbookViewId="0">
      <selection activeCell="D8" sqref="D8"/>
    </sheetView>
  </sheetViews>
  <sheetFormatPr baseColWidth="10" defaultRowHeight="14.4" x14ac:dyDescent="0.3"/>
  <sheetData>
    <row r="1" spans="1:13" x14ac:dyDescent="0.3">
      <c r="A1" s="3"/>
      <c r="B1" s="3">
        <v>2011</v>
      </c>
      <c r="C1" s="3">
        <v>2012</v>
      </c>
      <c r="D1" s="3">
        <v>2013</v>
      </c>
      <c r="E1" s="3">
        <v>2014</v>
      </c>
      <c r="F1" s="3">
        <v>2015</v>
      </c>
      <c r="G1" s="3">
        <v>2016</v>
      </c>
      <c r="H1" s="3">
        <v>2017</v>
      </c>
      <c r="I1" s="3">
        <v>2018</v>
      </c>
      <c r="J1" s="3">
        <v>2019</v>
      </c>
      <c r="K1" s="3">
        <v>2020</v>
      </c>
      <c r="L1" s="3">
        <v>2021</v>
      </c>
      <c r="M1" s="3">
        <v>2022</v>
      </c>
    </row>
    <row r="2" spans="1:13" x14ac:dyDescent="0.3">
      <c r="A2" s="2" t="s">
        <v>298</v>
      </c>
      <c r="B2" s="4"/>
      <c r="C2" s="4"/>
      <c r="D2" s="4"/>
      <c r="E2" s="4"/>
      <c r="F2" s="4"/>
      <c r="G2" s="4">
        <v>-28</v>
      </c>
      <c r="H2" s="4"/>
      <c r="I2" s="4"/>
      <c r="J2" s="4"/>
      <c r="K2" s="4"/>
      <c r="L2" s="4"/>
      <c r="M2" s="4"/>
    </row>
    <row r="3" spans="1:13" x14ac:dyDescent="0.3">
      <c r="A3" s="2" t="s">
        <v>278</v>
      </c>
      <c r="B3" s="4"/>
      <c r="C3" s="4"/>
      <c r="D3" s="4"/>
      <c r="E3" s="4"/>
      <c r="F3" s="4">
        <v>-71</v>
      </c>
      <c r="G3" s="4">
        <v>-46.899999999999991</v>
      </c>
      <c r="H3" s="4">
        <v>9.1</v>
      </c>
      <c r="I3" s="4">
        <v>9.1</v>
      </c>
      <c r="J3" s="4">
        <v>9.1</v>
      </c>
      <c r="K3" s="4"/>
      <c r="L3" s="4"/>
      <c r="M3" s="4"/>
    </row>
    <row r="4" spans="1:13" x14ac:dyDescent="0.3">
      <c r="A4" s="2" t="s">
        <v>282</v>
      </c>
      <c r="B4" s="4">
        <v>-46.899999999999991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2" t="s">
        <v>307</v>
      </c>
      <c r="B5" s="4">
        <v>-28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2" t="s">
        <v>81</v>
      </c>
      <c r="B6" s="4"/>
      <c r="C6" s="4"/>
      <c r="D6" s="4"/>
      <c r="E6" s="4"/>
      <c r="F6" s="4">
        <v>35.1</v>
      </c>
      <c r="G6" s="4">
        <v>-14.4</v>
      </c>
      <c r="H6" s="4">
        <v>23.1</v>
      </c>
      <c r="I6" s="4">
        <v>23.1</v>
      </c>
      <c r="J6" s="4">
        <v>23.1</v>
      </c>
      <c r="K6" s="4">
        <v>3.9</v>
      </c>
      <c r="L6" s="4">
        <v>64.900000000000006</v>
      </c>
      <c r="M6" s="4">
        <v>5.4</v>
      </c>
    </row>
    <row r="7" spans="1:13" x14ac:dyDescent="0.3">
      <c r="A7" s="2" t="s">
        <v>87</v>
      </c>
      <c r="B7" s="4">
        <v>-14.4</v>
      </c>
      <c r="C7" s="4">
        <v>61</v>
      </c>
      <c r="D7" s="4">
        <v>-11.3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3">
      <c r="A8" s="2" t="s">
        <v>148</v>
      </c>
      <c r="B8" s="4"/>
      <c r="C8" s="4"/>
      <c r="D8" s="4"/>
      <c r="E8" s="4"/>
      <c r="F8" s="4"/>
      <c r="G8" s="4">
        <v>0</v>
      </c>
      <c r="H8" s="4"/>
      <c r="I8" s="4"/>
      <c r="J8" s="4"/>
      <c r="K8" s="4"/>
      <c r="L8" s="4"/>
      <c r="M8" s="4"/>
    </row>
    <row r="9" spans="1:13" x14ac:dyDescent="0.3">
      <c r="A9" s="2" t="s">
        <v>178</v>
      </c>
      <c r="B9" s="4">
        <v>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A10" s="2" t="s">
        <v>290</v>
      </c>
      <c r="B10" s="4"/>
      <c r="C10" s="4"/>
      <c r="D10" s="4"/>
      <c r="E10" s="4"/>
      <c r="F10" s="4">
        <v>-36.299999999999997</v>
      </c>
      <c r="G10" s="4">
        <v>-79</v>
      </c>
      <c r="H10" s="4">
        <v>76.3</v>
      </c>
      <c r="I10" s="4">
        <v>76.3</v>
      </c>
      <c r="J10" s="4">
        <v>76.3</v>
      </c>
      <c r="K10" s="4">
        <v>-38</v>
      </c>
      <c r="L10" s="4">
        <v>335.2</v>
      </c>
      <c r="M10" s="4">
        <v>-60.1</v>
      </c>
    </row>
    <row r="11" spans="1:13" x14ac:dyDescent="0.3">
      <c r="A11" s="2" t="s">
        <v>235</v>
      </c>
      <c r="B11" s="4">
        <v>-79</v>
      </c>
      <c r="C11" s="4">
        <v>4.3</v>
      </c>
      <c r="D11" s="4">
        <v>-15.9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2" t="s">
        <v>65</v>
      </c>
      <c r="B12" s="4"/>
      <c r="C12" s="4"/>
      <c r="D12" s="4"/>
      <c r="E12" s="4"/>
      <c r="F12" s="4">
        <v>0</v>
      </c>
      <c r="G12" s="4">
        <v>297.8</v>
      </c>
      <c r="H12" s="4">
        <v>232.1</v>
      </c>
      <c r="I12" s="4">
        <v>232.1</v>
      </c>
      <c r="J12" s="4">
        <v>232.1</v>
      </c>
      <c r="K12" s="4">
        <v>84.1</v>
      </c>
      <c r="L12" s="4">
        <v>56.4</v>
      </c>
      <c r="M12" s="4">
        <v>-108.2</v>
      </c>
    </row>
    <row r="13" spans="1:13" x14ac:dyDescent="0.3">
      <c r="A13" s="2" t="s">
        <v>67</v>
      </c>
      <c r="B13" s="4">
        <v>297.8</v>
      </c>
      <c r="C13" s="4">
        <v>-106.2</v>
      </c>
      <c r="D13" s="4">
        <v>0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2" t="s">
        <v>272</v>
      </c>
      <c r="B14" s="4"/>
      <c r="C14" s="4"/>
      <c r="D14" s="4"/>
      <c r="E14" s="4"/>
      <c r="F14" s="4"/>
      <c r="G14" s="4">
        <v>-42.2</v>
      </c>
      <c r="H14" s="4">
        <v>35.4</v>
      </c>
      <c r="I14" s="4">
        <v>35.4</v>
      </c>
      <c r="J14" s="4">
        <v>35.4</v>
      </c>
      <c r="K14" s="4">
        <v>3.6</v>
      </c>
      <c r="L14" s="4">
        <v>-56.4</v>
      </c>
      <c r="M14" s="4">
        <v>9.5</v>
      </c>
    </row>
    <row r="15" spans="1:13" x14ac:dyDescent="0.3">
      <c r="A15" s="2" t="s">
        <v>281</v>
      </c>
      <c r="B15" s="4">
        <v>-42.2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3">
      <c r="A16" s="2" t="s">
        <v>261</v>
      </c>
      <c r="B16" s="4"/>
      <c r="C16" s="4"/>
      <c r="D16" s="4"/>
      <c r="E16" s="4"/>
      <c r="F16" s="4">
        <v>13.4</v>
      </c>
      <c r="G16" s="4">
        <v>-36.200000000000003</v>
      </c>
      <c r="H16" s="4">
        <v>5.2</v>
      </c>
      <c r="I16" s="4">
        <v>5.2</v>
      </c>
      <c r="J16" s="4">
        <v>5.2</v>
      </c>
      <c r="K16" s="4"/>
      <c r="L16" s="4"/>
      <c r="M16" s="4"/>
    </row>
    <row r="17" spans="1:13" x14ac:dyDescent="0.3">
      <c r="A17" s="2" t="s">
        <v>220</v>
      </c>
      <c r="B17" s="4">
        <v>-36.200000000000003</v>
      </c>
      <c r="C17" s="4">
        <v>3.4</v>
      </c>
      <c r="D17" s="4">
        <v>-2.9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">
      <c r="A18" s="2" t="s">
        <v>259</v>
      </c>
      <c r="B18" s="4"/>
      <c r="C18" s="4"/>
      <c r="D18" s="4"/>
      <c r="E18" s="4"/>
      <c r="F18" s="4"/>
      <c r="G18" s="4"/>
      <c r="H18" s="4"/>
      <c r="I18" s="4"/>
      <c r="J18" s="4"/>
      <c r="K18" s="4">
        <v>-12.7</v>
      </c>
      <c r="L18" s="4"/>
      <c r="M18" s="4"/>
    </row>
    <row r="19" spans="1:13" x14ac:dyDescent="0.3">
      <c r="A19" s="2" t="s">
        <v>196</v>
      </c>
      <c r="B19" s="4"/>
      <c r="C19" s="4"/>
      <c r="D19" s="4"/>
      <c r="E19" s="4"/>
      <c r="F19" s="4">
        <v>-24.4</v>
      </c>
      <c r="G19" s="4">
        <v>-23.9</v>
      </c>
      <c r="H19" s="4">
        <v>6.1</v>
      </c>
      <c r="I19" s="4">
        <v>6.1</v>
      </c>
      <c r="J19" s="4">
        <v>6.1</v>
      </c>
      <c r="K19" s="4">
        <v>-32</v>
      </c>
      <c r="L19" s="4">
        <v>150.69999999999999</v>
      </c>
      <c r="M19" s="4"/>
    </row>
    <row r="20" spans="1:13" x14ac:dyDescent="0.3">
      <c r="A20" s="2" t="s">
        <v>203</v>
      </c>
      <c r="B20" s="4">
        <v>-23.9</v>
      </c>
      <c r="C20" s="4">
        <v>-9.8000000000000007</v>
      </c>
      <c r="D20" s="4">
        <v>-16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">
      <c r="A21" s="2" t="s">
        <v>45</v>
      </c>
      <c r="B21" s="4"/>
      <c r="C21" s="4"/>
      <c r="D21" s="4"/>
      <c r="E21" s="4"/>
      <c r="F21" s="4"/>
      <c r="G21" s="4">
        <v>0</v>
      </c>
      <c r="H21" s="4">
        <v>-87.6</v>
      </c>
      <c r="I21" s="4">
        <v>-87.6</v>
      </c>
      <c r="J21" s="4">
        <v>-87.6</v>
      </c>
      <c r="K21" s="4">
        <v>93.2</v>
      </c>
      <c r="L21" s="4">
        <v>44.4</v>
      </c>
      <c r="M21" s="4">
        <v>8.6</v>
      </c>
    </row>
    <row r="22" spans="1:13" x14ac:dyDescent="0.3">
      <c r="A22" s="2" t="s">
        <v>122</v>
      </c>
      <c r="B22" s="4">
        <v>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s="2" t="s">
        <v>69</v>
      </c>
      <c r="B23" s="4"/>
      <c r="C23" s="4">
        <v>49.1</v>
      </c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">
      <c r="A24" s="2" t="s">
        <v>93</v>
      </c>
      <c r="B24" s="4"/>
      <c r="C24" s="4"/>
      <c r="D24" s="4"/>
      <c r="E24" s="4"/>
      <c r="F24" s="4">
        <v>-2.6</v>
      </c>
      <c r="G24" s="4">
        <v>6.5</v>
      </c>
      <c r="H24" s="4">
        <v>-48.4</v>
      </c>
      <c r="I24" s="4">
        <v>-48.4</v>
      </c>
      <c r="J24" s="4">
        <v>-48.4</v>
      </c>
      <c r="K24" s="4">
        <v>-19.3</v>
      </c>
      <c r="L24" s="4">
        <v>34.4</v>
      </c>
      <c r="M24" s="4">
        <v>-62.1</v>
      </c>
    </row>
    <row r="25" spans="1:13" x14ac:dyDescent="0.3">
      <c r="A25" s="2" t="s">
        <v>110</v>
      </c>
      <c r="B25" s="4">
        <v>6.5</v>
      </c>
      <c r="C25" s="4"/>
      <c r="D25" s="4">
        <v>9.9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">
      <c r="A26" s="2" t="s">
        <v>56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>
        <v>-85.6</v>
      </c>
    </row>
    <row r="27" spans="1:13" x14ac:dyDescent="0.3">
      <c r="A27" s="2" t="s">
        <v>31</v>
      </c>
      <c r="B27" s="4"/>
      <c r="C27" s="4"/>
      <c r="D27" s="4"/>
      <c r="E27" s="4"/>
      <c r="F27" s="4"/>
      <c r="G27" s="4"/>
      <c r="H27" s="4">
        <v>0</v>
      </c>
      <c r="I27" s="4">
        <v>0</v>
      </c>
      <c r="J27" s="4">
        <v>0</v>
      </c>
      <c r="K27" s="4">
        <v>-29.6</v>
      </c>
      <c r="L27" s="4">
        <v>71.2</v>
      </c>
      <c r="M27" s="4">
        <v>-56.1</v>
      </c>
    </row>
    <row r="28" spans="1:13" x14ac:dyDescent="0.3">
      <c r="A28" s="2" t="s">
        <v>114</v>
      </c>
      <c r="B28" s="4"/>
      <c r="C28" s="4">
        <v>-32.1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3">
      <c r="A29" s="2" t="s">
        <v>256</v>
      </c>
      <c r="B29" s="4"/>
      <c r="C29" s="4"/>
      <c r="D29" s="4"/>
      <c r="E29" s="4"/>
      <c r="F29" s="4">
        <v>-6.9</v>
      </c>
      <c r="G29" s="4">
        <v>-18</v>
      </c>
      <c r="H29" s="4">
        <v>-34.5</v>
      </c>
      <c r="I29" s="4">
        <v>-34.5</v>
      </c>
      <c r="J29" s="4">
        <v>-34.5</v>
      </c>
      <c r="K29" s="4">
        <v>9.5</v>
      </c>
      <c r="L29" s="4">
        <v>4.2</v>
      </c>
      <c r="M29" s="4">
        <v>70.400000000000006</v>
      </c>
    </row>
    <row r="30" spans="1:13" x14ac:dyDescent="0.3">
      <c r="A30" s="2" t="s">
        <v>164</v>
      </c>
      <c r="B30" s="4">
        <v>-18</v>
      </c>
      <c r="C30" s="4">
        <v>-972</v>
      </c>
      <c r="D30" s="4">
        <v>0</v>
      </c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3">
      <c r="A31" s="2" t="s">
        <v>51</v>
      </c>
      <c r="B31" s="4"/>
      <c r="C31" s="4">
        <v>13</v>
      </c>
      <c r="D31" s="4">
        <v>-3.1</v>
      </c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3">
      <c r="A32" s="2" t="s">
        <v>106</v>
      </c>
      <c r="B32" s="4"/>
      <c r="C32" s="4"/>
      <c r="D32" s="4"/>
      <c r="E32" s="4"/>
      <c r="F32" s="4">
        <v>-26.7</v>
      </c>
      <c r="G32" s="4"/>
      <c r="H32" s="4"/>
      <c r="I32" s="4"/>
      <c r="J32" s="4"/>
      <c r="K32" s="4"/>
      <c r="L32" s="4"/>
      <c r="M32" s="4"/>
    </row>
    <row r="33" spans="1:13" x14ac:dyDescent="0.3">
      <c r="A33" s="2" t="s">
        <v>104</v>
      </c>
      <c r="B33" s="4"/>
      <c r="C33" s="4"/>
      <c r="D33" s="4"/>
      <c r="E33" s="4"/>
      <c r="F33" s="4">
        <v>26.2</v>
      </c>
      <c r="G33" s="4"/>
      <c r="H33" s="4"/>
      <c r="I33" s="4"/>
      <c r="J33" s="4"/>
      <c r="K33" s="4"/>
      <c r="L33" s="4"/>
      <c r="M33" s="4"/>
    </row>
    <row r="34" spans="1:13" x14ac:dyDescent="0.3">
      <c r="A34" s="2" t="s">
        <v>108</v>
      </c>
      <c r="B34" s="4"/>
      <c r="C34" s="4">
        <v>-20.6</v>
      </c>
      <c r="D34" s="4">
        <v>1.8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">
      <c r="A35" s="2" t="s">
        <v>41</v>
      </c>
      <c r="B35" s="4"/>
      <c r="C35" s="4"/>
      <c r="D35" s="4"/>
      <c r="E35" s="4"/>
      <c r="F35" s="4"/>
      <c r="G35" s="4">
        <v>177</v>
      </c>
      <c r="H35" s="4">
        <v>38.799999999999997</v>
      </c>
      <c r="I35" s="4">
        <v>38.799999999999997</v>
      </c>
      <c r="J35" s="4">
        <v>38.799999999999997</v>
      </c>
      <c r="K35" s="4">
        <v>57.7</v>
      </c>
      <c r="L35" s="4"/>
      <c r="M35" s="4"/>
    </row>
    <row r="36" spans="1:13" x14ac:dyDescent="0.3">
      <c r="A36" s="2" t="s">
        <v>53</v>
      </c>
      <c r="B36" s="4">
        <v>177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">
      <c r="A37" s="2" t="s">
        <v>158</v>
      </c>
      <c r="B37" s="4"/>
      <c r="C37" s="4">
        <v>-262.3</v>
      </c>
      <c r="D37" s="4">
        <v>0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">
      <c r="A38" s="2" t="s">
        <v>294</v>
      </c>
      <c r="B38" s="4"/>
      <c r="C38" s="4"/>
      <c r="D38" s="4"/>
      <c r="E38" s="4"/>
      <c r="F38" s="4"/>
      <c r="G38" s="4"/>
      <c r="H38" s="4"/>
      <c r="I38" s="4"/>
      <c r="J38" s="4"/>
      <c r="K38" s="4">
        <v>599.9</v>
      </c>
      <c r="L38" s="4"/>
      <c r="M38" s="4"/>
    </row>
    <row r="39" spans="1:13" x14ac:dyDescent="0.3">
      <c r="A39" s="2" t="s">
        <v>232</v>
      </c>
      <c r="B39" s="4"/>
      <c r="C39" s="4">
        <v>-80.5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3">
      <c r="A40" s="2" t="s">
        <v>48</v>
      </c>
      <c r="B40" s="4"/>
      <c r="C40" s="4">
        <v>10.3</v>
      </c>
      <c r="D40" s="4">
        <v>20.3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">
      <c r="A41" s="2" t="s">
        <v>78</v>
      </c>
      <c r="B41" s="4"/>
      <c r="C41" s="4"/>
      <c r="D41" s="4"/>
      <c r="E41" s="4"/>
      <c r="F41" s="4">
        <v>15.6</v>
      </c>
      <c r="G41" s="4">
        <v>19.100000000000001</v>
      </c>
      <c r="H41" s="4">
        <v>142.69999999999999</v>
      </c>
      <c r="I41" s="4">
        <v>142.69999999999999</v>
      </c>
      <c r="J41" s="4">
        <v>142.69999999999999</v>
      </c>
      <c r="K41" s="4">
        <v>17.3</v>
      </c>
      <c r="L41" s="4">
        <v>88.8</v>
      </c>
      <c r="M41" s="4">
        <v>-21.1</v>
      </c>
    </row>
    <row r="42" spans="1:13" x14ac:dyDescent="0.3">
      <c r="A42" s="2" t="s">
        <v>88</v>
      </c>
      <c r="B42" s="4">
        <v>19.100000000000001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">
      <c r="A43" s="2" t="s">
        <v>291</v>
      </c>
      <c r="B43" s="4"/>
      <c r="C43" s="4"/>
      <c r="D43" s="4"/>
      <c r="E43" s="4"/>
      <c r="F43" s="4">
        <v>7.4</v>
      </c>
      <c r="G43" s="4">
        <v>-0.4</v>
      </c>
      <c r="H43" s="4">
        <v>-6.1</v>
      </c>
      <c r="I43" s="4">
        <v>-6.1</v>
      </c>
      <c r="J43" s="4">
        <v>-6.1</v>
      </c>
      <c r="K43" s="4">
        <v>-7.3</v>
      </c>
      <c r="L43" s="4">
        <v>44.3</v>
      </c>
      <c r="M43" s="4">
        <v>-4.8</v>
      </c>
    </row>
    <row r="44" spans="1:13" x14ac:dyDescent="0.3">
      <c r="A44" s="2" t="s">
        <v>244</v>
      </c>
      <c r="B44" s="4">
        <v>-0.4</v>
      </c>
      <c r="C44" s="4">
        <v>15.4</v>
      </c>
      <c r="D44" s="4">
        <v>12.3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">
      <c r="A45" s="2" t="s">
        <v>91</v>
      </c>
      <c r="B45" s="4"/>
      <c r="C45" s="4"/>
      <c r="D45" s="4"/>
      <c r="E45" s="4"/>
      <c r="F45" s="4">
        <v>12.5</v>
      </c>
      <c r="G45" s="4">
        <v>0.9</v>
      </c>
      <c r="H45" s="4">
        <v>308.8</v>
      </c>
      <c r="I45" s="4">
        <v>308.8</v>
      </c>
      <c r="J45" s="4">
        <v>308.8</v>
      </c>
      <c r="K45" s="4">
        <v>-22.2</v>
      </c>
      <c r="L45" s="4">
        <v>16</v>
      </c>
      <c r="M45" s="4">
        <v>-10.4</v>
      </c>
    </row>
    <row r="46" spans="1:13" x14ac:dyDescent="0.3">
      <c r="A46" s="2" t="s">
        <v>109</v>
      </c>
      <c r="B46" s="4">
        <v>0.9</v>
      </c>
      <c r="C46" s="4"/>
      <c r="D46" s="4">
        <v>34.1</v>
      </c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3">
      <c r="A47" s="2" t="s">
        <v>38</v>
      </c>
      <c r="B47" s="4"/>
      <c r="C47" s="4"/>
      <c r="D47" s="4"/>
      <c r="E47" s="4"/>
      <c r="F47" s="4"/>
      <c r="G47" s="4"/>
      <c r="H47" s="4">
        <v>454.7</v>
      </c>
      <c r="I47" s="4">
        <v>454.7</v>
      </c>
      <c r="J47" s="4">
        <v>454.7</v>
      </c>
      <c r="K47" s="4">
        <v>-130.69999999999999</v>
      </c>
      <c r="L47" s="4"/>
      <c r="M47" s="4"/>
    </row>
    <row r="48" spans="1:13" x14ac:dyDescent="0.3">
      <c r="A48" s="2" t="s">
        <v>59</v>
      </c>
      <c r="B48" s="4"/>
      <c r="C48" s="4"/>
      <c r="D48" s="4"/>
      <c r="E48" s="4"/>
      <c r="F48" s="4">
        <v>-9.1999999999999993</v>
      </c>
      <c r="G48" s="4">
        <v>-45.2</v>
      </c>
      <c r="H48" s="4">
        <v>110.9</v>
      </c>
      <c r="I48" s="4">
        <v>110.9</v>
      </c>
      <c r="J48" s="4">
        <v>110.9</v>
      </c>
      <c r="K48" s="4">
        <v>-9.8000000000000007</v>
      </c>
      <c r="L48" s="4">
        <v>128.69999999999999</v>
      </c>
      <c r="M48" s="4">
        <v>-50.7</v>
      </c>
    </row>
    <row r="49" spans="1:13" x14ac:dyDescent="0.3">
      <c r="A49" s="2" t="s">
        <v>72</v>
      </c>
      <c r="B49" s="4">
        <v>-45.2</v>
      </c>
      <c r="C49" s="4">
        <v>-278.8</v>
      </c>
      <c r="D49" s="4">
        <v>0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">
      <c r="A50" s="2" t="s">
        <v>275</v>
      </c>
      <c r="B50" s="4"/>
      <c r="C50" s="4"/>
      <c r="D50" s="4"/>
      <c r="E50" s="4"/>
      <c r="F50" s="4"/>
      <c r="G50" s="4"/>
      <c r="H50" s="4"/>
      <c r="I50" s="4"/>
      <c r="J50" s="4"/>
      <c r="K50" s="4">
        <v>8.3000000000000007</v>
      </c>
      <c r="L50" s="4"/>
      <c r="M50" s="4"/>
    </row>
    <row r="51" spans="1:13" x14ac:dyDescent="0.3">
      <c r="A51" s="2" t="s">
        <v>265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>
        <v>57.5</v>
      </c>
      <c r="M51" s="4">
        <v>8</v>
      </c>
    </row>
    <row r="52" spans="1:13" x14ac:dyDescent="0.3">
      <c r="A52" s="2" t="s">
        <v>189</v>
      </c>
      <c r="B52" s="4"/>
      <c r="C52" s="4"/>
      <c r="D52" s="4"/>
      <c r="E52" s="4"/>
      <c r="F52" s="4">
        <v>-27.5</v>
      </c>
      <c r="G52" s="4">
        <v>48.8</v>
      </c>
      <c r="H52" s="4">
        <v>-38.700000000000003</v>
      </c>
      <c r="I52" s="4">
        <v>-38.700000000000003</v>
      </c>
      <c r="J52" s="4">
        <v>-38.700000000000003</v>
      </c>
      <c r="K52" s="4">
        <v>487.3</v>
      </c>
      <c r="L52" s="4">
        <v>9.8000000000000007</v>
      </c>
      <c r="M52" s="4">
        <v>-7.7</v>
      </c>
    </row>
    <row r="53" spans="1:13" x14ac:dyDescent="0.3">
      <c r="A53" s="2" t="s">
        <v>209</v>
      </c>
      <c r="B53" s="4">
        <v>48.8</v>
      </c>
      <c r="C53" s="4">
        <v>-52</v>
      </c>
      <c r="D53" s="4">
        <v>25.3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">
      <c r="A54" s="2" t="s">
        <v>130</v>
      </c>
      <c r="B54" s="4"/>
      <c r="C54" s="4"/>
      <c r="D54" s="4"/>
      <c r="E54" s="4"/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306</v>
      </c>
      <c r="L54" s="4">
        <v>-107.7</v>
      </c>
      <c r="M54" s="4">
        <v>0</v>
      </c>
    </row>
    <row r="55" spans="1:13" x14ac:dyDescent="0.3">
      <c r="A55" s="2" t="s">
        <v>179</v>
      </c>
      <c r="B55" s="4">
        <v>0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3">
      <c r="A56" s="2" t="s">
        <v>186</v>
      </c>
      <c r="B56" s="4"/>
      <c r="C56" s="4"/>
      <c r="D56" s="4"/>
      <c r="E56" s="4"/>
      <c r="F56" s="4">
        <v>14.4</v>
      </c>
      <c r="G56" s="4">
        <v>22.5</v>
      </c>
      <c r="H56" s="4">
        <v>7.8</v>
      </c>
      <c r="I56" s="4">
        <v>7.8</v>
      </c>
      <c r="J56" s="4">
        <v>7.8</v>
      </c>
      <c r="K56" s="4">
        <v>4.4000000000000004</v>
      </c>
      <c r="L56" s="4">
        <v>-2.6</v>
      </c>
      <c r="M56" s="4">
        <v>-16.399999999999999</v>
      </c>
    </row>
    <row r="57" spans="1:13" x14ac:dyDescent="0.3">
      <c r="A57" s="2" t="s">
        <v>205</v>
      </c>
      <c r="B57" s="4">
        <v>22.5</v>
      </c>
      <c r="C57" s="4">
        <v>-3.8</v>
      </c>
      <c r="D57" s="4">
        <v>10.5</v>
      </c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">
      <c r="A58" s="2" t="s">
        <v>100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>
        <v>54.1</v>
      </c>
      <c r="M58" s="4"/>
    </row>
    <row r="59" spans="1:13" x14ac:dyDescent="0.3">
      <c r="A59" s="2" t="s">
        <v>142</v>
      </c>
      <c r="B59" s="4"/>
      <c r="C59" s="4"/>
      <c r="D59" s="4"/>
      <c r="E59" s="4"/>
      <c r="F59" s="4">
        <v>-115.5</v>
      </c>
      <c r="G59" s="4">
        <v>0</v>
      </c>
      <c r="H59" s="4">
        <v>0</v>
      </c>
      <c r="I59" s="4">
        <v>0</v>
      </c>
      <c r="J59" s="4">
        <v>0</v>
      </c>
      <c r="K59" s="4">
        <v>77.2</v>
      </c>
      <c r="L59" s="4">
        <v>72.3</v>
      </c>
      <c r="M59" s="4">
        <v>-20.8</v>
      </c>
    </row>
    <row r="60" spans="1:13" x14ac:dyDescent="0.3">
      <c r="A60" s="2" t="s">
        <v>180</v>
      </c>
      <c r="B60" s="4">
        <v>0</v>
      </c>
      <c r="C60" s="4">
        <v>34.299999999999997</v>
      </c>
      <c r="D60" s="4">
        <v>28.7</v>
      </c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3">
      <c r="A61" s="2" t="s">
        <v>296</v>
      </c>
      <c r="B61" s="4"/>
      <c r="C61" s="4"/>
      <c r="D61" s="4"/>
      <c r="E61" s="4"/>
      <c r="F61" s="4">
        <v>-0.5</v>
      </c>
      <c r="G61" s="4">
        <v>-8.6</v>
      </c>
      <c r="H61" s="4"/>
      <c r="I61" s="4"/>
      <c r="J61" s="4"/>
      <c r="K61" s="4"/>
      <c r="L61" s="4"/>
      <c r="M61" s="4"/>
    </row>
    <row r="62" spans="1:13" x14ac:dyDescent="0.3">
      <c r="A62" s="2" t="s">
        <v>170</v>
      </c>
      <c r="B62" s="4">
        <v>-8.6</v>
      </c>
      <c r="C62" s="4">
        <v>0</v>
      </c>
      <c r="D62" s="4">
        <v>88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3">
      <c r="A63" s="2" t="s">
        <v>35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>
        <v>35.1</v>
      </c>
      <c r="M63" s="4">
        <v>-41.1</v>
      </c>
    </row>
    <row r="64" spans="1:13" x14ac:dyDescent="0.3">
      <c r="A64" s="2" t="s">
        <v>183</v>
      </c>
      <c r="B64" s="4"/>
      <c r="C64" s="4"/>
      <c r="D64" s="4"/>
      <c r="E64" s="4"/>
      <c r="F64" s="4">
        <v>-10.8</v>
      </c>
      <c r="G64" s="4">
        <v>2.1</v>
      </c>
      <c r="H64" s="4">
        <v>-16.7</v>
      </c>
      <c r="I64" s="4">
        <v>-16.7</v>
      </c>
      <c r="J64" s="4">
        <v>-16.7</v>
      </c>
      <c r="K64" s="4">
        <v>-10.7</v>
      </c>
      <c r="L64" s="4">
        <v>-0.6</v>
      </c>
      <c r="M64" s="4">
        <v>-12.8</v>
      </c>
    </row>
    <row r="65" spans="1:13" x14ac:dyDescent="0.3">
      <c r="A65" s="2" t="s">
        <v>204</v>
      </c>
      <c r="B65" s="4">
        <v>2.1</v>
      </c>
      <c r="C65" s="4">
        <v>-41</v>
      </c>
      <c r="D65" s="4">
        <v>83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3">
      <c r="A66" s="2" t="s">
        <v>124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>
        <v>0</v>
      </c>
    </row>
    <row r="67" spans="1:13" x14ac:dyDescent="0.3">
      <c r="A67" s="2" t="s">
        <v>96</v>
      </c>
      <c r="B67" s="4"/>
      <c r="C67" s="4"/>
      <c r="D67" s="4"/>
      <c r="E67" s="4"/>
      <c r="F67" s="4">
        <v>-44.8</v>
      </c>
      <c r="G67" s="4">
        <v>37.799999999999997</v>
      </c>
      <c r="H67" s="4">
        <v>-21.8</v>
      </c>
      <c r="I67" s="4">
        <v>-21.8</v>
      </c>
      <c r="J67" s="4">
        <v>-21.8</v>
      </c>
      <c r="K67" s="4">
        <v>12.8</v>
      </c>
      <c r="L67" s="4">
        <v>38.4</v>
      </c>
      <c r="M67" s="4">
        <v>18.7</v>
      </c>
    </row>
    <row r="68" spans="1:13" x14ac:dyDescent="0.3">
      <c r="A68" s="2" t="s">
        <v>111</v>
      </c>
      <c r="B68" s="4">
        <v>37.799999999999997</v>
      </c>
      <c r="C68" s="4">
        <v>-26.7</v>
      </c>
      <c r="D68" s="4">
        <v>28.8</v>
      </c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3">
      <c r="A69" s="2" t="s">
        <v>202</v>
      </c>
      <c r="B69" s="4"/>
      <c r="C69" s="4"/>
      <c r="D69" s="4"/>
      <c r="E69" s="4"/>
      <c r="F69" s="4">
        <v>30.4</v>
      </c>
      <c r="G69" s="4"/>
      <c r="H69" s="4"/>
      <c r="I69" s="4"/>
      <c r="J69" s="4"/>
      <c r="K69" s="4"/>
      <c r="L69" s="4"/>
      <c r="M69" s="4"/>
    </row>
    <row r="70" spans="1:13" x14ac:dyDescent="0.3">
      <c r="A70" s="2" t="s">
        <v>211</v>
      </c>
      <c r="B70" s="4"/>
      <c r="C70" s="4">
        <v>6.5</v>
      </c>
      <c r="D70" s="4">
        <v>-7.4</v>
      </c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3">
      <c r="A71" s="2" t="s">
        <v>193</v>
      </c>
      <c r="B71" s="4"/>
      <c r="C71" s="4"/>
      <c r="D71" s="4"/>
      <c r="E71" s="4"/>
      <c r="F71" s="4"/>
      <c r="G71" s="4">
        <v>20.2</v>
      </c>
      <c r="H71" s="4">
        <v>-6.1</v>
      </c>
      <c r="I71" s="4">
        <v>-6.1</v>
      </c>
      <c r="J71" s="4">
        <v>-6.1</v>
      </c>
      <c r="K71" s="4">
        <v>9.9</v>
      </c>
      <c r="L71" s="4">
        <v>21.7</v>
      </c>
      <c r="M71" s="4">
        <v>-14.8</v>
      </c>
    </row>
    <row r="72" spans="1:13" x14ac:dyDescent="0.3">
      <c r="A72" s="2" t="s">
        <v>212</v>
      </c>
      <c r="B72" s="4">
        <v>20.2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3">
      <c r="A73" s="2" t="s">
        <v>252</v>
      </c>
      <c r="B73" s="4"/>
      <c r="C73" s="4"/>
      <c r="D73" s="4"/>
      <c r="E73" s="4"/>
      <c r="F73" s="4">
        <v>139.69999999999999</v>
      </c>
      <c r="G73" s="4">
        <v>10.3</v>
      </c>
      <c r="H73" s="4">
        <v>7.3</v>
      </c>
      <c r="I73" s="4">
        <v>7.3</v>
      </c>
      <c r="J73" s="4">
        <v>7.3</v>
      </c>
      <c r="K73" s="4">
        <v>63.3</v>
      </c>
      <c r="L73" s="4">
        <v>-95</v>
      </c>
      <c r="M73" s="4">
        <v>719.3</v>
      </c>
    </row>
    <row r="74" spans="1:13" x14ac:dyDescent="0.3">
      <c r="A74" s="2" t="s">
        <v>253</v>
      </c>
      <c r="B74" s="4">
        <v>10.3</v>
      </c>
      <c r="C74" s="4"/>
      <c r="D74" s="4">
        <v>136</v>
      </c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3">
      <c r="A75" s="2" t="s">
        <v>84</v>
      </c>
      <c r="B75" s="4"/>
      <c r="C75" s="4"/>
      <c r="D75" s="4"/>
      <c r="E75" s="4"/>
      <c r="F75" s="4">
        <v>-9.3000000000000007</v>
      </c>
      <c r="G75" s="4">
        <v>-10.4</v>
      </c>
      <c r="H75" s="4">
        <v>-59</v>
      </c>
      <c r="I75" s="4">
        <v>-59</v>
      </c>
      <c r="J75" s="4">
        <v>-59</v>
      </c>
      <c r="K75" s="4">
        <v>-8.6</v>
      </c>
      <c r="L75" s="4">
        <v>35.6</v>
      </c>
      <c r="M75" s="4">
        <v>-51.1</v>
      </c>
    </row>
    <row r="76" spans="1:13" x14ac:dyDescent="0.3">
      <c r="A76" s="2" t="s">
        <v>86</v>
      </c>
      <c r="B76" s="4">
        <v>-10.4</v>
      </c>
      <c r="C76" s="4">
        <v>16.8</v>
      </c>
      <c r="D76" s="4">
        <v>9.5</v>
      </c>
      <c r="E76" s="4"/>
      <c r="F76" s="4"/>
      <c r="G76" s="4"/>
      <c r="H76" s="4"/>
      <c r="I76" s="4"/>
      <c r="J76" s="4"/>
      <c r="K76" s="4"/>
      <c r="L76" s="4"/>
      <c r="M76" s="4"/>
    </row>
    <row r="77" spans="1:13" x14ac:dyDescent="0.3">
      <c r="A77" s="2" t="s">
        <v>161</v>
      </c>
      <c r="B77" s="4"/>
      <c r="C77" s="4">
        <v>0</v>
      </c>
      <c r="D77" s="4">
        <v>0</v>
      </c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3">
      <c r="A78" s="2" t="s">
        <v>284</v>
      </c>
      <c r="B78" s="4"/>
      <c r="C78" s="4"/>
      <c r="D78" s="4"/>
      <c r="E78" s="4"/>
      <c r="F78" s="4">
        <v>-1.4</v>
      </c>
      <c r="G78" s="4">
        <v>0.2</v>
      </c>
      <c r="H78" s="4">
        <v>20.3</v>
      </c>
      <c r="I78" s="4">
        <v>20.3</v>
      </c>
      <c r="J78" s="4">
        <v>20.3</v>
      </c>
      <c r="K78" s="4">
        <v>-25</v>
      </c>
      <c r="L78" s="4">
        <v>46</v>
      </c>
      <c r="M78" s="4">
        <v>-13.7</v>
      </c>
    </row>
    <row r="79" spans="1:13" x14ac:dyDescent="0.3">
      <c r="A79" s="2" t="s">
        <v>288</v>
      </c>
      <c r="B79" s="4">
        <v>0.2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3">
      <c r="A80" s="2" t="s">
        <v>306</v>
      </c>
      <c r="B80" s="4"/>
      <c r="C80" s="4"/>
      <c r="D80" s="4"/>
      <c r="E80" s="4"/>
      <c r="F80" s="4">
        <v>30</v>
      </c>
      <c r="G80" s="4"/>
      <c r="H80" s="4"/>
      <c r="I80" s="4"/>
      <c r="J80" s="4"/>
      <c r="K80" s="4"/>
      <c r="L80" s="4"/>
      <c r="M80" s="4"/>
    </row>
    <row r="81" spans="1:13" x14ac:dyDescent="0.3">
      <c r="A81" s="2" t="s">
        <v>173</v>
      </c>
      <c r="B81" s="4"/>
      <c r="C81" s="4">
        <v>0</v>
      </c>
      <c r="D81" s="4">
        <v>434.3</v>
      </c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3">
      <c r="A82" s="2" t="s">
        <v>226</v>
      </c>
      <c r="B82" s="4"/>
      <c r="C82" s="4">
        <v>-0.7</v>
      </c>
      <c r="D82" s="4">
        <v>-19.5</v>
      </c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3">
      <c r="A83" s="2" t="s">
        <v>167</v>
      </c>
      <c r="B83" s="4"/>
      <c r="C83" s="4">
        <v>0</v>
      </c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3">
      <c r="A84" s="2" t="s">
        <v>120</v>
      </c>
      <c r="B84" s="4"/>
      <c r="C84" s="4">
        <v>0</v>
      </c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3">
      <c r="A85" s="2" t="s">
        <v>254</v>
      </c>
      <c r="B85" s="4"/>
      <c r="C85" s="4"/>
      <c r="D85" s="4"/>
      <c r="E85" s="4"/>
      <c r="F85" s="4">
        <v>-21.9</v>
      </c>
      <c r="G85" s="4">
        <v>18.600000000000001</v>
      </c>
      <c r="H85" s="4">
        <v>6.4</v>
      </c>
      <c r="I85" s="4">
        <v>6.4</v>
      </c>
      <c r="J85" s="4">
        <v>6.4</v>
      </c>
      <c r="K85" s="4">
        <v>57.7</v>
      </c>
      <c r="L85" s="4">
        <v>6</v>
      </c>
      <c r="M85" s="4">
        <v>-61.3</v>
      </c>
    </row>
    <row r="86" spans="1:13" x14ac:dyDescent="0.3">
      <c r="A86" s="2" t="s">
        <v>258</v>
      </c>
      <c r="B86" s="4">
        <v>18.600000000000001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3">
      <c r="A87" s="2" t="s">
        <v>249</v>
      </c>
      <c r="B87" s="4"/>
      <c r="C87" s="4"/>
      <c r="D87" s="4"/>
      <c r="E87" s="4"/>
      <c r="F87" s="4">
        <v>-39.4</v>
      </c>
      <c r="G87" s="4">
        <v>24</v>
      </c>
      <c r="H87" s="4">
        <v>13.7</v>
      </c>
      <c r="I87" s="4">
        <v>13.7</v>
      </c>
      <c r="J87" s="4">
        <v>13.7</v>
      </c>
      <c r="K87" s="4">
        <v>-10.3</v>
      </c>
      <c r="L87" s="4">
        <v>56.4</v>
      </c>
      <c r="M87" s="4">
        <v>-3.5</v>
      </c>
    </row>
    <row r="88" spans="1:13" x14ac:dyDescent="0.3">
      <c r="A88" s="2" t="s">
        <v>223</v>
      </c>
      <c r="B88" s="4">
        <v>24</v>
      </c>
      <c r="C88" s="4">
        <v>-6.6</v>
      </c>
      <c r="D88" s="4">
        <v>6</v>
      </c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3">
      <c r="A89" s="2" t="s">
        <v>127</v>
      </c>
      <c r="B89" s="4"/>
      <c r="C89" s="4"/>
      <c r="D89" s="4"/>
      <c r="E89" s="4"/>
      <c r="F89" s="4">
        <v>-35</v>
      </c>
      <c r="G89" s="4">
        <v>233.3</v>
      </c>
      <c r="H89" s="4">
        <v>35.700000000000003</v>
      </c>
      <c r="I89" s="4">
        <v>35.700000000000003</v>
      </c>
      <c r="J89" s="4">
        <v>35.700000000000003</v>
      </c>
      <c r="K89" s="4">
        <v>0</v>
      </c>
      <c r="L89" s="4">
        <v>-132.30000000000001</v>
      </c>
      <c r="M89" s="4">
        <v>0</v>
      </c>
    </row>
    <row r="90" spans="1:13" x14ac:dyDescent="0.3">
      <c r="A90" s="2" t="s">
        <v>207</v>
      </c>
      <c r="B90" s="4">
        <v>233.3</v>
      </c>
      <c r="C90" s="4"/>
      <c r="D90" s="4">
        <v>67.900000000000006</v>
      </c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3">
      <c r="A91" s="2" t="s">
        <v>154</v>
      </c>
      <c r="B91" s="4"/>
      <c r="C91" s="4">
        <v>0</v>
      </c>
      <c r="D91" s="4">
        <v>0</v>
      </c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3">
      <c r="A92" s="2" t="s">
        <v>241</v>
      </c>
      <c r="B92" s="4"/>
      <c r="C92" s="4">
        <v>-32.5</v>
      </c>
      <c r="D92" s="4">
        <v>-2.8</v>
      </c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3">
      <c r="A93" s="2" t="s">
        <v>257</v>
      </c>
      <c r="B93" s="4"/>
      <c r="C93" s="4"/>
      <c r="D93" s="4"/>
      <c r="E93" s="4"/>
      <c r="F93" s="4">
        <v>14.4</v>
      </c>
      <c r="G93" s="4"/>
      <c r="H93" s="4"/>
      <c r="I93" s="4"/>
      <c r="J93" s="4"/>
      <c r="K93" s="4"/>
      <c r="L93" s="4"/>
      <c r="M93" s="4"/>
    </row>
    <row r="94" spans="1:13" x14ac:dyDescent="0.3">
      <c r="A94" s="2" t="s">
        <v>214</v>
      </c>
      <c r="B94" s="4"/>
      <c r="C94" s="4">
        <v>-38.700000000000003</v>
      </c>
      <c r="D94" s="4">
        <v>45.8</v>
      </c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3">
      <c r="A95" s="2" t="s">
        <v>151</v>
      </c>
      <c r="B95" s="4"/>
      <c r="C95" s="4"/>
      <c r="D95" s="4"/>
      <c r="E95" s="4"/>
      <c r="F95" s="4">
        <v>0</v>
      </c>
      <c r="G95" s="4">
        <v>-45.1</v>
      </c>
      <c r="H95" s="4">
        <v>86.6</v>
      </c>
      <c r="I95" s="4">
        <v>86.6</v>
      </c>
      <c r="J95" s="4">
        <v>86.6</v>
      </c>
      <c r="K95" s="4"/>
      <c r="L95" s="4"/>
      <c r="M95" s="4"/>
    </row>
    <row r="96" spans="1:13" x14ac:dyDescent="0.3">
      <c r="A96" s="2" t="s">
        <v>177</v>
      </c>
      <c r="B96" s="4">
        <v>-45.1</v>
      </c>
      <c r="C96" s="4">
        <v>0</v>
      </c>
      <c r="D96" s="4">
        <v>-347.3</v>
      </c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3">
      <c r="A97" s="2" t="s">
        <v>191</v>
      </c>
      <c r="B97" s="4"/>
      <c r="C97" s="4"/>
      <c r="D97" s="4"/>
      <c r="E97" s="4"/>
      <c r="F97" s="4"/>
      <c r="G97" s="4"/>
      <c r="H97" s="4"/>
      <c r="I97" s="4"/>
      <c r="J97" s="4"/>
      <c r="K97" s="4">
        <v>106.4</v>
      </c>
      <c r="L97" s="4">
        <v>-19.100000000000001</v>
      </c>
      <c r="M97" s="4">
        <v>-11.8</v>
      </c>
    </row>
    <row r="98" spans="1:13" x14ac:dyDescent="0.3">
      <c r="A98" s="2" t="s">
        <v>304</v>
      </c>
      <c r="B98" s="4"/>
      <c r="C98" s="4"/>
      <c r="D98" s="4"/>
      <c r="E98" s="4"/>
      <c r="F98" s="4">
        <v>-24.6</v>
      </c>
      <c r="G98" s="4">
        <v>16.8</v>
      </c>
      <c r="H98" s="4"/>
      <c r="I98" s="4"/>
      <c r="J98" s="4"/>
      <c r="K98" s="4"/>
      <c r="L98" s="4"/>
      <c r="M98" s="4"/>
    </row>
    <row r="99" spans="1:13" x14ac:dyDescent="0.3">
      <c r="A99" s="2" t="s">
        <v>247</v>
      </c>
      <c r="B99" s="4">
        <v>16.8</v>
      </c>
      <c r="C99" s="4">
        <v>70.7</v>
      </c>
      <c r="D99" s="4">
        <v>32.4</v>
      </c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3">
      <c r="A100" s="2" t="s">
        <v>62</v>
      </c>
      <c r="B100" s="4"/>
      <c r="C100" s="4"/>
      <c r="D100" s="4"/>
      <c r="E100" s="4"/>
      <c r="F100" s="4">
        <v>114.4</v>
      </c>
      <c r="G100" s="4">
        <v>-2.8</v>
      </c>
      <c r="H100" s="4">
        <v>-34.200000000000003</v>
      </c>
      <c r="I100" s="4">
        <v>-34.200000000000003</v>
      </c>
      <c r="J100" s="4">
        <v>-34.200000000000003</v>
      </c>
      <c r="K100" s="4">
        <v>-137.19999999999999</v>
      </c>
      <c r="L100" s="4">
        <v>0</v>
      </c>
      <c r="M100" s="4">
        <v>-142.4</v>
      </c>
    </row>
    <row r="101" spans="1:13" x14ac:dyDescent="0.3">
      <c r="A101" s="2" t="s">
        <v>112</v>
      </c>
      <c r="B101" s="4">
        <v>-2.8</v>
      </c>
      <c r="C101" s="4">
        <v>84.2</v>
      </c>
      <c r="D101" s="4">
        <v>151.19999999999999</v>
      </c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3">
      <c r="A102" s="2" t="s">
        <v>269</v>
      </c>
      <c r="B102" s="4"/>
      <c r="C102" s="4"/>
      <c r="D102" s="4"/>
      <c r="E102" s="4"/>
      <c r="F102" s="4"/>
      <c r="G102" s="4">
        <v>35</v>
      </c>
      <c r="H102" s="4">
        <v>12.5</v>
      </c>
      <c r="I102" s="4">
        <v>12.5</v>
      </c>
      <c r="J102" s="4">
        <v>12.5</v>
      </c>
      <c r="K102" s="4">
        <v>71.5</v>
      </c>
      <c r="L102" s="4">
        <v>50.5</v>
      </c>
      <c r="M102" s="4">
        <v>-19.7</v>
      </c>
    </row>
    <row r="103" spans="1:13" x14ac:dyDescent="0.3">
      <c r="A103" s="2" t="s">
        <v>280</v>
      </c>
      <c r="B103" s="4">
        <v>35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3">
      <c r="A104" s="2" t="s">
        <v>289</v>
      </c>
      <c r="B104" s="4"/>
      <c r="C104" s="4"/>
      <c r="D104" s="4"/>
      <c r="E104" s="4"/>
      <c r="F104" s="4">
        <v>-23.5</v>
      </c>
      <c r="G104" s="4">
        <v>283.39999999999998</v>
      </c>
      <c r="H104" s="4">
        <v>11.3</v>
      </c>
      <c r="I104" s="4">
        <v>11.3</v>
      </c>
      <c r="J104" s="4">
        <v>11.3</v>
      </c>
      <c r="K104" s="4">
        <v>41</v>
      </c>
      <c r="L104" s="4">
        <v>433.7</v>
      </c>
      <c r="M104" s="4">
        <v>-78</v>
      </c>
    </row>
    <row r="105" spans="1:13" x14ac:dyDescent="0.3">
      <c r="A105" s="2" t="s">
        <v>238</v>
      </c>
      <c r="B105" s="4">
        <v>283.39999999999998</v>
      </c>
      <c r="C105" s="4">
        <v>-32.799999999999997</v>
      </c>
      <c r="D105" s="4">
        <v>20.8</v>
      </c>
      <c r="E105" s="4"/>
      <c r="F105" s="4"/>
      <c r="G105" s="4"/>
      <c r="H105" s="4"/>
      <c r="I105" s="4"/>
      <c r="J105" s="4"/>
      <c r="K105" s="4"/>
      <c r="L105" s="4"/>
      <c r="M105" s="4"/>
    </row>
    <row r="106" spans="1:13" x14ac:dyDescent="0.3">
      <c r="A106" s="2" t="s">
        <v>145</v>
      </c>
      <c r="B106" s="4"/>
      <c r="C106" s="4"/>
      <c r="D106" s="4"/>
      <c r="E106" s="4"/>
      <c r="F106" s="4">
        <v>-104.5</v>
      </c>
      <c r="G106" s="4">
        <v>0</v>
      </c>
      <c r="H106" s="4"/>
      <c r="I106" s="4"/>
      <c r="J106" s="4"/>
      <c r="K106" s="4"/>
      <c r="L106" s="4"/>
      <c r="M106" s="4"/>
    </row>
    <row r="107" spans="1:13" x14ac:dyDescent="0.3">
      <c r="A107" s="2" t="s">
        <v>156</v>
      </c>
      <c r="B107" s="4">
        <v>0</v>
      </c>
      <c r="C107" s="4">
        <v>0</v>
      </c>
      <c r="D107" s="4">
        <v>0</v>
      </c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3">
      <c r="A108" s="2" t="s">
        <v>305</v>
      </c>
      <c r="B108" s="4"/>
      <c r="C108" s="4"/>
      <c r="D108" s="4"/>
      <c r="E108" s="4"/>
      <c r="F108" s="4">
        <v>-10.3</v>
      </c>
      <c r="G108" s="4"/>
      <c r="H108" s="4"/>
      <c r="I108" s="4"/>
      <c r="J108" s="4"/>
      <c r="K108" s="4"/>
      <c r="L108" s="4"/>
      <c r="M108" s="4"/>
    </row>
    <row r="109" spans="1:13" x14ac:dyDescent="0.3">
      <c r="A109" s="2" t="s">
        <v>217</v>
      </c>
      <c r="B109" s="4"/>
      <c r="C109" s="4">
        <v>10.199999999999999</v>
      </c>
      <c r="D109" s="4">
        <v>11.3</v>
      </c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3">
      <c r="A110" s="2" t="s">
        <v>175</v>
      </c>
      <c r="B110" s="4"/>
      <c r="C110" s="4">
        <v>0</v>
      </c>
      <c r="D110" s="4">
        <v>-45.7</v>
      </c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3">
      <c r="A111" s="2" t="s">
        <v>133</v>
      </c>
      <c r="B111" s="4"/>
      <c r="C111" s="4"/>
      <c r="D111" s="4"/>
      <c r="E111" s="4"/>
      <c r="F111" s="4">
        <v>0</v>
      </c>
      <c r="G111" s="4"/>
      <c r="H111" s="4">
        <v>25.9</v>
      </c>
      <c r="I111" s="4">
        <v>25.9</v>
      </c>
      <c r="J111" s="4">
        <v>25.9</v>
      </c>
      <c r="K111" s="4">
        <v>0</v>
      </c>
      <c r="L111" s="4">
        <v>61.2</v>
      </c>
      <c r="M111" s="4"/>
    </row>
    <row r="112" spans="1:13" x14ac:dyDescent="0.3">
      <c r="A112" s="2" t="s">
        <v>117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>
        <v>0</v>
      </c>
    </row>
    <row r="113" spans="1:13" x14ac:dyDescent="0.3">
      <c r="A113" s="2" t="s">
        <v>229</v>
      </c>
      <c r="B113" s="4"/>
      <c r="C113" s="4">
        <v>-94.3</v>
      </c>
      <c r="D113" s="4">
        <v>1139</v>
      </c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3">
      <c r="A114" s="2" t="s">
        <v>136</v>
      </c>
      <c r="B114" s="4"/>
      <c r="C114" s="4"/>
      <c r="D114" s="4"/>
      <c r="E114" s="4"/>
      <c r="F114" s="4">
        <v>-165.4</v>
      </c>
      <c r="G114" s="4">
        <v>0</v>
      </c>
      <c r="H114" s="4">
        <v>-425.7</v>
      </c>
      <c r="I114" s="4">
        <v>-425.7</v>
      </c>
      <c r="J114" s="4">
        <v>-425.7</v>
      </c>
      <c r="K114" s="4">
        <v>0</v>
      </c>
      <c r="L114" s="4">
        <v>1757.7</v>
      </c>
      <c r="M114" s="4">
        <v>407.9</v>
      </c>
    </row>
    <row r="115" spans="1:13" x14ac:dyDescent="0.3">
      <c r="A115" s="2" t="s">
        <v>181</v>
      </c>
      <c r="B115" s="4">
        <v>0</v>
      </c>
      <c r="C115" s="4">
        <v>-93.9</v>
      </c>
      <c r="D115" s="4">
        <v>13794.5</v>
      </c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3">
      <c r="A116" s="2" t="s">
        <v>74</v>
      </c>
      <c r="B116" s="4"/>
      <c r="C116" s="4"/>
      <c r="D116" s="4"/>
      <c r="E116" s="4"/>
      <c r="F116" s="4">
        <v>85.8</v>
      </c>
      <c r="G116" s="4">
        <v>-26.6</v>
      </c>
      <c r="H116" s="4">
        <v>-48.4</v>
      </c>
      <c r="I116" s="4">
        <v>-48.4</v>
      </c>
      <c r="J116" s="4">
        <v>-48.4</v>
      </c>
      <c r="K116" s="4">
        <v>-7.6</v>
      </c>
      <c r="L116" s="4">
        <v>24</v>
      </c>
      <c r="M116" s="4">
        <v>-3.7</v>
      </c>
    </row>
    <row r="117" spans="1:13" x14ac:dyDescent="0.3">
      <c r="A117" s="2" t="s">
        <v>76</v>
      </c>
      <c r="B117" s="4">
        <v>-26.6</v>
      </c>
      <c r="C117" s="4">
        <v>-63.6</v>
      </c>
      <c r="D117" s="4">
        <v>1213.9000000000001</v>
      </c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3">
      <c r="A118" s="2" t="s">
        <v>276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102.9</v>
      </c>
      <c r="L118" s="4"/>
      <c r="M118" s="4"/>
    </row>
    <row r="119" spans="1:13" x14ac:dyDescent="0.3">
      <c r="A119" s="2" t="s">
        <v>139</v>
      </c>
      <c r="B119" s="4"/>
      <c r="C119" s="4"/>
      <c r="D119" s="4"/>
      <c r="E119" s="4"/>
      <c r="F119" s="4"/>
      <c r="G119" s="4"/>
      <c r="H119" s="4">
        <v>0</v>
      </c>
      <c r="I119" s="4">
        <v>0</v>
      </c>
      <c r="J119" s="4">
        <v>0</v>
      </c>
      <c r="K119" s="4"/>
      <c r="L119" s="4">
        <v>1.6</v>
      </c>
      <c r="M119" s="4">
        <v>-87.7</v>
      </c>
    </row>
    <row r="120" spans="1:13" x14ac:dyDescent="0.3">
      <c r="A120" s="2" t="s">
        <v>334</v>
      </c>
      <c r="B120" s="4">
        <v>-10.3</v>
      </c>
      <c r="C120" s="4">
        <v>5739.9000000000005</v>
      </c>
      <c r="D120" s="4">
        <v>347.4</v>
      </c>
      <c r="E120" s="4">
        <v>-1401.7</v>
      </c>
      <c r="F120" s="4">
        <v>50.599999999999987</v>
      </c>
      <c r="G120" s="4">
        <v>-10.3</v>
      </c>
      <c r="H120" s="4">
        <v>1077.3000000000002</v>
      </c>
      <c r="I120" s="4">
        <v>1077.3000000000002</v>
      </c>
      <c r="J120" s="4">
        <v>1077.3000000000002</v>
      </c>
      <c r="K120" s="4">
        <v>6140.7999999999993</v>
      </c>
      <c r="L120" s="4">
        <v>187.4</v>
      </c>
      <c r="M120" s="4">
        <v>-28.300000000000004</v>
      </c>
    </row>
    <row r="121" spans="1:13" x14ac:dyDescent="0.3">
      <c r="A121" s="7" t="s">
        <v>332</v>
      </c>
      <c r="B121" s="8">
        <v>816.30000000000007</v>
      </c>
      <c r="C121" s="8">
        <v>3870.2000000000003</v>
      </c>
      <c r="D121" s="8">
        <v>17280.800000000007</v>
      </c>
      <c r="E121" s="8">
        <v>-1401.7</v>
      </c>
      <c r="F121" s="8">
        <v>-221.60000000000002</v>
      </c>
      <c r="G121" s="8">
        <v>816.30000000000007</v>
      </c>
      <c r="H121" s="8">
        <v>1920.8000000000002</v>
      </c>
      <c r="I121" s="8">
        <v>1920.8000000000002</v>
      </c>
      <c r="J121" s="8">
        <v>1920.8000000000002</v>
      </c>
      <c r="K121" s="8">
        <v>7857.6999999999989</v>
      </c>
      <c r="L121" s="8">
        <v>3574.4999999999995</v>
      </c>
      <c r="M121" s="8">
        <v>173.89999999999992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032D-9D98-4052-B172-8917B26CA95A}">
  <dimension ref="A1:M121"/>
  <sheetViews>
    <sheetView workbookViewId="0">
      <selection activeCell="F16" sqref="F16"/>
    </sheetView>
  </sheetViews>
  <sheetFormatPr baseColWidth="10" defaultRowHeight="14.4" x14ac:dyDescent="0.3"/>
  <sheetData>
    <row r="1" spans="1:13" x14ac:dyDescent="0.3">
      <c r="A1" s="3"/>
      <c r="B1" s="3">
        <v>2011</v>
      </c>
      <c r="C1" s="3">
        <v>2012</v>
      </c>
      <c r="D1" s="3">
        <v>2013</v>
      </c>
      <c r="E1" s="3">
        <v>2014</v>
      </c>
      <c r="F1" s="3">
        <v>2015</v>
      </c>
      <c r="G1" s="3">
        <v>2016</v>
      </c>
      <c r="H1" s="3">
        <v>2017</v>
      </c>
      <c r="I1" s="3">
        <v>2018</v>
      </c>
      <c r="J1" s="3">
        <v>2019</v>
      </c>
      <c r="K1" s="3">
        <v>2020</v>
      </c>
      <c r="L1" s="3">
        <v>2021</v>
      </c>
      <c r="M1" s="3">
        <v>2022</v>
      </c>
    </row>
    <row r="2" spans="1:13" x14ac:dyDescent="0.3">
      <c r="A2" s="2" t="s">
        <v>298</v>
      </c>
      <c r="B2" s="4"/>
      <c r="C2" s="4"/>
      <c r="D2" s="4"/>
      <c r="E2" s="4"/>
      <c r="F2" s="4"/>
      <c r="G2" s="4">
        <v>851.7</v>
      </c>
      <c r="H2" s="4"/>
      <c r="I2" s="4"/>
      <c r="J2" s="4"/>
      <c r="K2" s="4"/>
      <c r="L2" s="4"/>
      <c r="M2" s="4"/>
    </row>
    <row r="3" spans="1:13" x14ac:dyDescent="0.3">
      <c r="A3" s="2" t="s">
        <v>278</v>
      </c>
      <c r="B3" s="4"/>
      <c r="C3" s="4"/>
      <c r="D3" s="4"/>
      <c r="E3" s="4"/>
      <c r="F3" s="4">
        <v>110</v>
      </c>
      <c r="G3" s="4">
        <v>2745.9</v>
      </c>
      <c r="H3" s="4">
        <v>39895.199999999997</v>
      </c>
      <c r="I3" s="4">
        <v>39895.199999999997</v>
      </c>
      <c r="J3" s="4">
        <v>39895.199999999997</v>
      </c>
      <c r="K3" s="4"/>
      <c r="L3" s="4"/>
      <c r="M3" s="4"/>
    </row>
    <row r="4" spans="1:13" x14ac:dyDescent="0.3">
      <c r="A4" s="2" t="s">
        <v>282</v>
      </c>
      <c r="B4" s="4">
        <v>2745.9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2" t="s">
        <v>307</v>
      </c>
      <c r="B5" s="4">
        <v>851.7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2" t="s">
        <v>81</v>
      </c>
      <c r="B6" s="4"/>
      <c r="C6" s="4"/>
      <c r="D6" s="4"/>
      <c r="E6" s="4"/>
      <c r="F6" s="4">
        <v>53394</v>
      </c>
      <c r="G6" s="4">
        <v>45687</v>
      </c>
      <c r="H6" s="4">
        <v>59531</v>
      </c>
      <c r="I6" s="4">
        <v>59531</v>
      </c>
      <c r="J6" s="4">
        <v>59531</v>
      </c>
      <c r="K6" s="4">
        <v>57411</v>
      </c>
      <c r="L6" s="4">
        <v>94680</v>
      </c>
      <c r="M6" s="4">
        <v>99803</v>
      </c>
    </row>
    <row r="7" spans="1:13" x14ac:dyDescent="0.3">
      <c r="A7" s="2" t="s">
        <v>87</v>
      </c>
      <c r="B7" s="4">
        <v>45687</v>
      </c>
      <c r="C7" s="4">
        <v>41733</v>
      </c>
      <c r="D7" s="4">
        <v>37037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3">
      <c r="A8" s="2" t="s">
        <v>148</v>
      </c>
      <c r="B8" s="4"/>
      <c r="C8" s="4"/>
      <c r="D8" s="4"/>
      <c r="E8" s="4"/>
      <c r="F8" s="4"/>
      <c r="G8" s="4">
        <v>-1722.5</v>
      </c>
      <c r="H8" s="4"/>
      <c r="I8" s="4"/>
      <c r="J8" s="4"/>
      <c r="K8" s="4"/>
      <c r="L8" s="4"/>
      <c r="M8" s="4"/>
    </row>
    <row r="9" spans="1:13" x14ac:dyDescent="0.3">
      <c r="A9" s="2" t="s">
        <v>178</v>
      </c>
      <c r="B9" s="4">
        <v>-1722.5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A10" s="2" t="s">
        <v>290</v>
      </c>
      <c r="B10" s="4"/>
      <c r="C10" s="4"/>
      <c r="D10" s="4"/>
      <c r="E10" s="4"/>
      <c r="F10" s="4">
        <v>2209.4</v>
      </c>
      <c r="G10" s="4">
        <v>462.9</v>
      </c>
      <c r="H10" s="4">
        <v>2733</v>
      </c>
      <c r="I10" s="4">
        <v>2733</v>
      </c>
      <c r="J10" s="4">
        <v>2733</v>
      </c>
      <c r="K10" s="4">
        <v>2180.5</v>
      </c>
      <c r="L10" s="4">
        <v>9489.9</v>
      </c>
      <c r="M10" s="4">
        <v>3787.8</v>
      </c>
    </row>
    <row r="11" spans="1:13" x14ac:dyDescent="0.3">
      <c r="A11" s="2" t="s">
        <v>235</v>
      </c>
      <c r="B11" s="4">
        <v>462.9</v>
      </c>
      <c r="C11" s="4">
        <v>6951.2</v>
      </c>
      <c r="D11" s="4">
        <v>5844.1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2" t="s">
        <v>65</v>
      </c>
      <c r="B12" s="4"/>
      <c r="C12" s="4"/>
      <c r="D12" s="4"/>
      <c r="E12" s="4"/>
      <c r="F12" s="4">
        <v>596</v>
      </c>
      <c r="G12" s="4">
        <v>2371</v>
      </c>
      <c r="H12" s="4">
        <v>10073</v>
      </c>
      <c r="I12" s="4">
        <v>10073</v>
      </c>
      <c r="J12" s="4">
        <v>10073</v>
      </c>
      <c r="K12" s="4">
        <v>21331</v>
      </c>
      <c r="L12" s="4">
        <v>33364</v>
      </c>
      <c r="M12" s="4">
        <v>-2722</v>
      </c>
    </row>
    <row r="13" spans="1:13" x14ac:dyDescent="0.3">
      <c r="A13" s="2" t="s">
        <v>67</v>
      </c>
      <c r="B13" s="4">
        <v>2371</v>
      </c>
      <c r="C13" s="4">
        <v>-39</v>
      </c>
      <c r="D13" s="4">
        <v>274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2" t="s">
        <v>272</v>
      </c>
      <c r="B14" s="4"/>
      <c r="C14" s="4"/>
      <c r="D14" s="4"/>
      <c r="E14" s="4"/>
      <c r="F14" s="4"/>
      <c r="G14" s="4">
        <v>6489.5</v>
      </c>
      <c r="H14" s="4">
        <v>13094.4</v>
      </c>
      <c r="I14" s="4">
        <v>13094.4</v>
      </c>
      <c r="J14" s="4">
        <v>13094.4</v>
      </c>
      <c r="K14" s="4">
        <v>22224</v>
      </c>
      <c r="L14" s="4">
        <v>9700.5</v>
      </c>
      <c r="M14" s="4">
        <v>10625</v>
      </c>
    </row>
    <row r="15" spans="1:13" x14ac:dyDescent="0.3">
      <c r="A15" s="2" t="s">
        <v>281</v>
      </c>
      <c r="B15" s="4">
        <v>6489.5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3">
      <c r="A16" s="2" t="s">
        <v>261</v>
      </c>
      <c r="B16" s="4"/>
      <c r="C16" s="4"/>
      <c r="D16" s="4"/>
      <c r="E16" s="4"/>
      <c r="F16" s="4">
        <v>3896.6</v>
      </c>
      <c r="G16" s="4">
        <v>2484.6</v>
      </c>
      <c r="H16" s="4">
        <v>2833.1</v>
      </c>
      <c r="I16" s="4">
        <v>2833.1</v>
      </c>
      <c r="J16" s="4">
        <v>2833.1</v>
      </c>
      <c r="K16" s="4"/>
      <c r="L16" s="4"/>
      <c r="M16" s="4"/>
    </row>
    <row r="17" spans="1:13" x14ac:dyDescent="0.3">
      <c r="A17" s="2" t="s">
        <v>220</v>
      </c>
      <c r="B17" s="4">
        <v>2484.6</v>
      </c>
      <c r="C17" s="4">
        <v>3302.1</v>
      </c>
      <c r="D17" s="4">
        <v>3205.8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">
      <c r="A18" s="2" t="s">
        <v>259</v>
      </c>
      <c r="B18" s="4"/>
      <c r="C18" s="4"/>
      <c r="D18" s="4"/>
      <c r="E18" s="4"/>
      <c r="F18" s="4"/>
      <c r="G18" s="4"/>
      <c r="H18" s="4"/>
      <c r="I18" s="4"/>
      <c r="J18" s="4"/>
      <c r="K18" s="4">
        <v>1922.8</v>
      </c>
      <c r="L18" s="4"/>
      <c r="M18" s="4"/>
    </row>
    <row r="19" spans="1:13" x14ac:dyDescent="0.3">
      <c r="A19" s="2" t="s">
        <v>196</v>
      </c>
      <c r="B19" s="4"/>
      <c r="C19" s="4"/>
      <c r="D19" s="4"/>
      <c r="E19" s="4"/>
      <c r="F19" s="4">
        <v>1819.5</v>
      </c>
      <c r="G19" s="4">
        <v>1385</v>
      </c>
      <c r="H19" s="4">
        <v>2289.5</v>
      </c>
      <c r="I19" s="4">
        <v>2289.5</v>
      </c>
      <c r="J19" s="4">
        <v>2289.5</v>
      </c>
      <c r="K19" s="4">
        <v>780.4</v>
      </c>
      <c r="L19" s="4">
        <v>1956</v>
      </c>
      <c r="M19" s="4"/>
    </row>
    <row r="20" spans="1:13" x14ac:dyDescent="0.3">
      <c r="A20" s="2" t="s">
        <v>203</v>
      </c>
      <c r="B20" s="4">
        <v>1385</v>
      </c>
      <c r="C20" s="4">
        <v>2814.1</v>
      </c>
      <c r="D20" s="4">
        <v>2362.5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">
      <c r="A21" s="2" t="s">
        <v>45</v>
      </c>
      <c r="B21" s="4"/>
      <c r="C21" s="4"/>
      <c r="D21" s="4"/>
      <c r="E21" s="4"/>
      <c r="F21" s="4"/>
      <c r="G21" s="4">
        <v>3522</v>
      </c>
      <c r="H21" s="4">
        <v>1230</v>
      </c>
      <c r="I21" s="4">
        <v>1230</v>
      </c>
      <c r="J21" s="4">
        <v>1230</v>
      </c>
      <c r="K21" s="4">
        <v>3222</v>
      </c>
      <c r="L21" s="4">
        <v>4654</v>
      </c>
      <c r="M21" s="4">
        <v>5055</v>
      </c>
    </row>
    <row r="22" spans="1:13" x14ac:dyDescent="0.3">
      <c r="A22" s="2" t="s">
        <v>122</v>
      </c>
      <c r="B22" s="4">
        <v>3522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s="2" t="s">
        <v>69</v>
      </c>
      <c r="B23" s="4"/>
      <c r="C23" s="4">
        <v>6203</v>
      </c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">
      <c r="A24" s="2" t="s">
        <v>93</v>
      </c>
      <c r="B24" s="4"/>
      <c r="C24" s="4"/>
      <c r="D24" s="4"/>
      <c r="E24" s="4"/>
      <c r="F24" s="4">
        <v>8163</v>
      </c>
      <c r="G24" s="4">
        <v>8695</v>
      </c>
      <c r="H24" s="4">
        <v>11731</v>
      </c>
      <c r="I24" s="4">
        <v>11731</v>
      </c>
      <c r="J24" s="4">
        <v>11731</v>
      </c>
      <c r="K24" s="4">
        <v>10534</v>
      </c>
      <c r="L24" s="4">
        <v>14159</v>
      </c>
      <c r="M24" s="4">
        <v>5370</v>
      </c>
    </row>
    <row r="25" spans="1:13" x14ac:dyDescent="0.3">
      <c r="A25" s="2" t="s">
        <v>110</v>
      </c>
      <c r="B25" s="4">
        <v>8695</v>
      </c>
      <c r="C25" s="4"/>
      <c r="D25" s="4">
        <v>6816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">
      <c r="A26" s="2" t="s">
        <v>56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>
        <v>208</v>
      </c>
    </row>
    <row r="27" spans="1:13" x14ac:dyDescent="0.3">
      <c r="A27" s="2" t="s">
        <v>31</v>
      </c>
      <c r="B27" s="4"/>
      <c r="C27" s="4"/>
      <c r="D27" s="4"/>
      <c r="E27" s="4"/>
      <c r="F27" s="4"/>
      <c r="G27" s="4"/>
      <c r="H27" s="4">
        <v>-2310</v>
      </c>
      <c r="I27" s="4">
        <v>-2310</v>
      </c>
      <c r="J27" s="4">
        <v>-2310</v>
      </c>
      <c r="K27" s="4">
        <v>3250</v>
      </c>
      <c r="L27" s="4">
        <v>5563</v>
      </c>
      <c r="M27" s="4">
        <v>2442</v>
      </c>
    </row>
    <row r="28" spans="1:13" x14ac:dyDescent="0.3">
      <c r="A28" s="2" t="s">
        <v>114</v>
      </c>
      <c r="B28" s="4"/>
      <c r="C28" s="4">
        <v>2372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3">
      <c r="A29" s="2" t="s">
        <v>256</v>
      </c>
      <c r="B29" s="4"/>
      <c r="C29" s="4"/>
      <c r="D29" s="4"/>
      <c r="E29" s="4"/>
      <c r="F29" s="4">
        <v>3609.6</v>
      </c>
      <c r="G29" s="4">
        <v>2958.1</v>
      </c>
      <c r="H29" s="4">
        <v>2556.1999999999998</v>
      </c>
      <c r="I29" s="4">
        <v>2556.1999999999998</v>
      </c>
      <c r="J29" s="4">
        <v>2556.1999999999998</v>
      </c>
      <c r="K29" s="4">
        <v>4737.8</v>
      </c>
      <c r="L29" s="4">
        <v>4937.3999999999996</v>
      </c>
      <c r="M29" s="4">
        <v>8415.1</v>
      </c>
    </row>
    <row r="30" spans="1:13" x14ac:dyDescent="0.3">
      <c r="A30" s="2" t="s">
        <v>164</v>
      </c>
      <c r="B30" s="4">
        <v>2958.1</v>
      </c>
      <c r="C30" s="4">
        <v>-6753.3</v>
      </c>
      <c r="D30" s="4">
        <v>1234.5999999999999</v>
      </c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3">
      <c r="A31" s="2" t="s">
        <v>51</v>
      </c>
      <c r="B31" s="4"/>
      <c r="C31" s="4">
        <v>2949</v>
      </c>
      <c r="D31" s="4">
        <v>2859</v>
      </c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3">
      <c r="A32" s="2" t="s">
        <v>106</v>
      </c>
      <c r="B32" s="4"/>
      <c r="C32" s="4"/>
      <c r="D32" s="4"/>
      <c r="E32" s="4"/>
      <c r="F32" s="4">
        <v>1990</v>
      </c>
      <c r="G32" s="4"/>
      <c r="H32" s="4"/>
      <c r="I32" s="4"/>
      <c r="J32" s="4"/>
      <c r="K32" s="4"/>
      <c r="L32" s="4"/>
      <c r="M32" s="4"/>
    </row>
    <row r="33" spans="1:13" x14ac:dyDescent="0.3">
      <c r="A33" s="2" t="s">
        <v>104</v>
      </c>
      <c r="B33" s="4"/>
      <c r="C33" s="4"/>
      <c r="D33" s="4"/>
      <c r="E33" s="4"/>
      <c r="F33" s="4">
        <v>2710</v>
      </c>
      <c r="G33" s="4"/>
      <c r="H33" s="4"/>
      <c r="I33" s="4"/>
      <c r="J33" s="4"/>
      <c r="K33" s="4"/>
      <c r="L33" s="4"/>
      <c r="M33" s="4"/>
    </row>
    <row r="34" spans="1:13" x14ac:dyDescent="0.3">
      <c r="A34" s="2" t="s">
        <v>108</v>
      </c>
      <c r="B34" s="4"/>
      <c r="C34" s="4">
        <v>1968</v>
      </c>
      <c r="D34" s="4">
        <v>2004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">
      <c r="A35" s="2" t="s">
        <v>41</v>
      </c>
      <c r="B35" s="4"/>
      <c r="C35" s="4"/>
      <c r="D35" s="4"/>
      <c r="E35" s="4"/>
      <c r="F35" s="4"/>
      <c r="G35" s="4">
        <v>10217</v>
      </c>
      <c r="H35" s="4">
        <v>22112</v>
      </c>
      <c r="I35" s="4">
        <v>22112</v>
      </c>
      <c r="J35" s="4">
        <v>22112</v>
      </c>
      <c r="K35" s="4">
        <v>29146</v>
      </c>
      <c r="L35" s="4"/>
      <c r="M35" s="4"/>
    </row>
    <row r="36" spans="1:13" x14ac:dyDescent="0.3">
      <c r="A36" s="2" t="s">
        <v>53</v>
      </c>
      <c r="B36" s="4">
        <v>10217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">
      <c r="A37" s="2" t="s">
        <v>158</v>
      </c>
      <c r="B37" s="4"/>
      <c r="C37" s="4">
        <v>-878</v>
      </c>
      <c r="D37" s="4">
        <v>485.2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">
      <c r="A38" s="2" t="s">
        <v>294</v>
      </c>
      <c r="B38" s="4"/>
      <c r="C38" s="4"/>
      <c r="D38" s="4"/>
      <c r="E38" s="4"/>
      <c r="F38" s="4"/>
      <c r="G38" s="4"/>
      <c r="H38" s="4"/>
      <c r="I38" s="4"/>
      <c r="J38" s="4"/>
      <c r="K38" s="4">
        <v>613</v>
      </c>
      <c r="L38" s="4"/>
      <c r="M38" s="4"/>
    </row>
    <row r="39" spans="1:13" x14ac:dyDescent="0.3">
      <c r="A39" s="2" t="s">
        <v>232</v>
      </c>
      <c r="B39" s="4"/>
      <c r="C39" s="4">
        <v>1053.8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3">
      <c r="A40" s="2" t="s">
        <v>48</v>
      </c>
      <c r="B40" s="4"/>
      <c r="C40" s="4">
        <v>10737</v>
      </c>
      <c r="D40" s="4">
        <v>12920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">
      <c r="A41" s="2" t="s">
        <v>78</v>
      </c>
      <c r="B41" s="4"/>
      <c r="C41" s="4"/>
      <c r="D41" s="4"/>
      <c r="E41" s="4"/>
      <c r="F41" s="4">
        <v>16348</v>
      </c>
      <c r="G41" s="4">
        <v>19478</v>
      </c>
      <c r="H41" s="4">
        <v>30736</v>
      </c>
      <c r="I41" s="4">
        <v>30736</v>
      </c>
      <c r="J41" s="4">
        <v>30736</v>
      </c>
      <c r="K41" s="4">
        <v>40269</v>
      </c>
      <c r="L41" s="4">
        <v>76033</v>
      </c>
      <c r="M41" s="4">
        <v>59972</v>
      </c>
    </row>
    <row r="42" spans="1:13" x14ac:dyDescent="0.3">
      <c r="A42" s="2" t="s">
        <v>88</v>
      </c>
      <c r="B42" s="4">
        <v>19478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">
      <c r="A43" s="2" t="s">
        <v>291</v>
      </c>
      <c r="B43" s="4"/>
      <c r="C43" s="4"/>
      <c r="D43" s="4"/>
      <c r="E43" s="4"/>
      <c r="F43" s="4">
        <v>4627.1000000000004</v>
      </c>
      <c r="G43" s="4">
        <v>4608.8</v>
      </c>
      <c r="H43" s="4">
        <v>4281.6000000000004</v>
      </c>
      <c r="I43" s="4">
        <v>4281.6000000000004</v>
      </c>
      <c r="J43" s="4">
        <v>4281.6000000000004</v>
      </c>
      <c r="K43" s="4">
        <v>3456.7</v>
      </c>
      <c r="L43" s="4">
        <v>4988.3</v>
      </c>
      <c r="M43" s="4">
        <v>4751</v>
      </c>
    </row>
    <row r="44" spans="1:13" x14ac:dyDescent="0.3">
      <c r="A44" s="2" t="s">
        <v>244</v>
      </c>
      <c r="B44" s="4">
        <v>4608.8</v>
      </c>
      <c r="C44" s="4">
        <v>3204.8</v>
      </c>
      <c r="D44" s="4">
        <v>3594.8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">
      <c r="A45" s="2" t="s">
        <v>91</v>
      </c>
      <c r="B45" s="4"/>
      <c r="C45" s="4"/>
      <c r="D45" s="4"/>
      <c r="E45" s="4"/>
      <c r="F45" s="4">
        <v>4768</v>
      </c>
      <c r="G45" s="4">
        <v>4809</v>
      </c>
      <c r="H45" s="4">
        <v>6765</v>
      </c>
      <c r="I45" s="4">
        <v>6765</v>
      </c>
      <c r="J45" s="4">
        <v>6765</v>
      </c>
      <c r="K45" s="4">
        <v>4779</v>
      </c>
      <c r="L45" s="4">
        <v>5542</v>
      </c>
      <c r="M45" s="4">
        <v>4966</v>
      </c>
    </row>
    <row r="46" spans="1:13" x14ac:dyDescent="0.3">
      <c r="A46" s="2" t="s">
        <v>109</v>
      </c>
      <c r="B46" s="4">
        <v>4809</v>
      </c>
      <c r="C46" s="4"/>
      <c r="D46" s="4">
        <v>3924</v>
      </c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3">
      <c r="A47" s="2" t="s">
        <v>38</v>
      </c>
      <c r="B47" s="4"/>
      <c r="C47" s="4"/>
      <c r="D47" s="4"/>
      <c r="E47" s="4"/>
      <c r="F47" s="4"/>
      <c r="G47" s="4"/>
      <c r="H47" s="4">
        <v>1908</v>
      </c>
      <c r="I47" s="4">
        <v>1908</v>
      </c>
      <c r="J47" s="4">
        <v>1908</v>
      </c>
      <c r="K47" s="4">
        <v>-322</v>
      </c>
      <c r="L47" s="4"/>
      <c r="M47" s="4"/>
    </row>
    <row r="48" spans="1:13" x14ac:dyDescent="0.3">
      <c r="A48" s="2" t="s">
        <v>59</v>
      </c>
      <c r="B48" s="4"/>
      <c r="C48" s="4"/>
      <c r="D48" s="4"/>
      <c r="E48" s="4"/>
      <c r="F48" s="4">
        <v>4554</v>
      </c>
      <c r="G48" s="4">
        <v>2496</v>
      </c>
      <c r="H48" s="4">
        <v>5327</v>
      </c>
      <c r="I48" s="4">
        <v>5327</v>
      </c>
      <c r="J48" s="4">
        <v>5327</v>
      </c>
      <c r="K48" s="4">
        <v>2844</v>
      </c>
      <c r="L48" s="4">
        <v>6503</v>
      </c>
      <c r="M48" s="4">
        <v>3203</v>
      </c>
    </row>
    <row r="49" spans="1:13" x14ac:dyDescent="0.3">
      <c r="A49" s="2" t="s">
        <v>72</v>
      </c>
      <c r="B49" s="4">
        <v>2496</v>
      </c>
      <c r="C49" s="4">
        <v>-12650</v>
      </c>
      <c r="D49" s="4">
        <v>5113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">
      <c r="A50" s="2" t="s">
        <v>275</v>
      </c>
      <c r="B50" s="4"/>
      <c r="C50" s="4"/>
      <c r="D50" s="4"/>
      <c r="E50" s="4"/>
      <c r="F50" s="4"/>
      <c r="G50" s="4"/>
      <c r="H50" s="4"/>
      <c r="I50" s="4"/>
      <c r="J50" s="4"/>
      <c r="K50" s="4">
        <v>1286.5</v>
      </c>
      <c r="L50" s="4"/>
      <c r="M50" s="4"/>
    </row>
    <row r="51" spans="1:13" x14ac:dyDescent="0.3">
      <c r="A51" s="2" t="s">
        <v>265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>
        <v>2025.8</v>
      </c>
      <c r="M51" s="4">
        <v>2186.9</v>
      </c>
    </row>
    <row r="52" spans="1:13" x14ac:dyDescent="0.3">
      <c r="A52" s="2" t="s">
        <v>189</v>
      </c>
      <c r="B52" s="4"/>
      <c r="C52" s="4"/>
      <c r="D52" s="4"/>
      <c r="E52" s="4"/>
      <c r="F52" s="4">
        <v>1434</v>
      </c>
      <c r="G52" s="4">
        <v>2134.3000000000002</v>
      </c>
      <c r="H52" s="4">
        <v>2007.2</v>
      </c>
      <c r="I52" s="4">
        <v>2007.2</v>
      </c>
      <c r="J52" s="4">
        <v>2007.2</v>
      </c>
      <c r="K52" s="4">
        <v>4731.8</v>
      </c>
      <c r="L52" s="4">
        <v>5194</v>
      </c>
      <c r="M52" s="4">
        <v>4795.6000000000004</v>
      </c>
    </row>
    <row r="53" spans="1:13" x14ac:dyDescent="0.3">
      <c r="A53" s="2" t="s">
        <v>209</v>
      </c>
      <c r="B53" s="4">
        <v>2134.3000000000002</v>
      </c>
      <c r="C53" s="4">
        <v>2111.3000000000002</v>
      </c>
      <c r="D53" s="4">
        <v>2645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">
      <c r="A54" s="2" t="s">
        <v>130</v>
      </c>
      <c r="B54" s="4"/>
      <c r="C54" s="4"/>
      <c r="D54" s="4"/>
      <c r="E54" s="4"/>
      <c r="F54" s="4">
        <v>-1492.3</v>
      </c>
      <c r="G54" s="4">
        <v>-573</v>
      </c>
      <c r="H54" s="4">
        <v>-376.7</v>
      </c>
      <c r="I54" s="4">
        <v>-376.7</v>
      </c>
      <c r="J54" s="4">
        <v>-376.7</v>
      </c>
      <c r="K54" s="4">
        <v>7160.2</v>
      </c>
      <c r="L54" s="4">
        <v>-551.79999999999995</v>
      </c>
      <c r="M54" s="4">
        <v>1543.1</v>
      </c>
    </row>
    <row r="55" spans="1:13" x14ac:dyDescent="0.3">
      <c r="A55" s="2" t="s">
        <v>179</v>
      </c>
      <c r="B55" s="4">
        <v>-573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3">
      <c r="A56" s="2" t="s">
        <v>186</v>
      </c>
      <c r="B56" s="4"/>
      <c r="C56" s="4"/>
      <c r="D56" s="4"/>
      <c r="E56" s="4"/>
      <c r="F56" s="4">
        <v>4118.8</v>
      </c>
      <c r="G56" s="4">
        <v>5045.1000000000004</v>
      </c>
      <c r="H56" s="4">
        <v>5570.9</v>
      </c>
      <c r="I56" s="4">
        <v>5570.9</v>
      </c>
      <c r="J56" s="4">
        <v>5570.9</v>
      </c>
      <c r="K56" s="4">
        <v>6145.7</v>
      </c>
      <c r="L56" s="4">
        <v>5986.4</v>
      </c>
      <c r="M56" s="4">
        <v>5005.1000000000004</v>
      </c>
    </row>
    <row r="57" spans="1:13" x14ac:dyDescent="0.3">
      <c r="A57" s="2" t="s">
        <v>205</v>
      </c>
      <c r="B57" s="4">
        <v>5045.1000000000004</v>
      </c>
      <c r="C57" s="4">
        <v>2907.8</v>
      </c>
      <c r="D57" s="4">
        <v>3214.6</v>
      </c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">
      <c r="A58" s="2" t="s">
        <v>100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>
        <v>1151.3</v>
      </c>
      <c r="M58" s="4"/>
    </row>
    <row r="59" spans="1:13" x14ac:dyDescent="0.3">
      <c r="A59" s="2" t="s">
        <v>142</v>
      </c>
      <c r="B59" s="4"/>
      <c r="C59" s="4"/>
      <c r="D59" s="4"/>
      <c r="E59" s="4"/>
      <c r="F59" s="4">
        <v>-128.1</v>
      </c>
      <c r="G59" s="4">
        <v>535.1</v>
      </c>
      <c r="H59" s="4">
        <v>596.29999999999995</v>
      </c>
      <c r="I59" s="4">
        <v>596.29999999999995</v>
      </c>
      <c r="J59" s="4">
        <v>596.29999999999995</v>
      </c>
      <c r="K59" s="4">
        <v>1178.3</v>
      </c>
      <c r="L59" s="4">
        <v>2029.8</v>
      </c>
      <c r="M59" s="4">
        <v>1607.7</v>
      </c>
    </row>
    <row r="60" spans="1:13" x14ac:dyDescent="0.3">
      <c r="A60" s="2" t="s">
        <v>180</v>
      </c>
      <c r="B60" s="4">
        <v>535.1</v>
      </c>
      <c r="C60" s="4">
        <v>635.1</v>
      </c>
      <c r="D60" s="4">
        <v>817.2</v>
      </c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3">
      <c r="A61" s="2" t="s">
        <v>296</v>
      </c>
      <c r="B61" s="4"/>
      <c r="C61" s="4"/>
      <c r="D61" s="4"/>
      <c r="E61" s="4"/>
      <c r="F61" s="4">
        <v>854.7</v>
      </c>
      <c r="G61" s="4">
        <v>781.4</v>
      </c>
      <c r="H61" s="4"/>
      <c r="I61" s="4"/>
      <c r="J61" s="4"/>
      <c r="K61" s="4"/>
      <c r="L61" s="4"/>
      <c r="M61" s="4"/>
    </row>
    <row r="62" spans="1:13" x14ac:dyDescent="0.3">
      <c r="A62" s="2" t="s">
        <v>170</v>
      </c>
      <c r="B62" s="4">
        <v>781.4</v>
      </c>
      <c r="C62" s="4">
        <v>207.1</v>
      </c>
      <c r="D62" s="4">
        <v>389.3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3">
      <c r="A63" s="2" t="s">
        <v>35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>
        <v>39370</v>
      </c>
      <c r="M63" s="4">
        <v>23200</v>
      </c>
    </row>
    <row r="64" spans="1:13" x14ac:dyDescent="0.3">
      <c r="A64" s="2" t="s">
        <v>183</v>
      </c>
      <c r="B64" s="4"/>
      <c r="C64" s="4"/>
      <c r="D64" s="4"/>
      <c r="E64" s="4"/>
      <c r="F64" s="4">
        <v>1903.3</v>
      </c>
      <c r="G64" s="4">
        <v>1942.6</v>
      </c>
      <c r="H64" s="4">
        <v>2044.2</v>
      </c>
      <c r="I64" s="4">
        <v>2044.2</v>
      </c>
      <c r="J64" s="4">
        <v>2044.2</v>
      </c>
      <c r="K64" s="4">
        <v>1821.9</v>
      </c>
      <c r="L64" s="4">
        <v>1811.4</v>
      </c>
      <c r="M64" s="4">
        <v>1580.3</v>
      </c>
    </row>
    <row r="65" spans="1:13" x14ac:dyDescent="0.3">
      <c r="A65" s="2" t="s">
        <v>204</v>
      </c>
      <c r="B65" s="4">
        <v>1942.6</v>
      </c>
      <c r="C65" s="4">
        <v>837.1</v>
      </c>
      <c r="D65" s="4">
        <v>1532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3">
      <c r="A66" s="2" t="s">
        <v>124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>
        <v>-994</v>
      </c>
    </row>
    <row r="67" spans="1:13" x14ac:dyDescent="0.3">
      <c r="A67" s="2" t="s">
        <v>96</v>
      </c>
      <c r="B67" s="4"/>
      <c r="C67" s="4"/>
      <c r="D67" s="4"/>
      <c r="E67" s="4"/>
      <c r="F67" s="4">
        <v>12193</v>
      </c>
      <c r="G67" s="4">
        <v>16798</v>
      </c>
      <c r="H67" s="4">
        <v>16571</v>
      </c>
      <c r="I67" s="4">
        <v>16571</v>
      </c>
      <c r="J67" s="4">
        <v>16571</v>
      </c>
      <c r="K67" s="4">
        <v>44281</v>
      </c>
      <c r="L67" s="4">
        <v>61271</v>
      </c>
      <c r="M67" s="4">
        <v>72738</v>
      </c>
    </row>
    <row r="68" spans="1:13" x14ac:dyDescent="0.3">
      <c r="A68" s="2" t="s">
        <v>111</v>
      </c>
      <c r="B68" s="4">
        <v>16798</v>
      </c>
      <c r="C68" s="4">
        <v>16978</v>
      </c>
      <c r="D68" s="4">
        <v>21863</v>
      </c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3">
      <c r="A69" s="2" t="s">
        <v>202</v>
      </c>
      <c r="B69" s="4"/>
      <c r="C69" s="4"/>
      <c r="D69" s="4"/>
      <c r="E69" s="4"/>
      <c r="F69" s="4">
        <v>6145.2</v>
      </c>
      <c r="G69" s="4"/>
      <c r="H69" s="4"/>
      <c r="I69" s="4"/>
      <c r="J69" s="4"/>
      <c r="K69" s="4"/>
      <c r="L69" s="4"/>
      <c r="M69" s="4"/>
    </row>
    <row r="70" spans="1:13" x14ac:dyDescent="0.3">
      <c r="A70" s="2" t="s">
        <v>211</v>
      </c>
      <c r="B70" s="4"/>
      <c r="C70" s="4">
        <v>6311</v>
      </c>
      <c r="D70" s="4">
        <v>5844.1</v>
      </c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3">
      <c r="A71" s="2" t="s">
        <v>193</v>
      </c>
      <c r="B71" s="4"/>
      <c r="C71" s="4"/>
      <c r="D71" s="4"/>
      <c r="E71" s="4"/>
      <c r="F71" s="4"/>
      <c r="G71" s="4">
        <v>7384.4</v>
      </c>
      <c r="H71" s="4">
        <v>7707.5</v>
      </c>
      <c r="I71" s="4">
        <v>7707.5</v>
      </c>
      <c r="J71" s="4">
        <v>7707.5</v>
      </c>
      <c r="K71" s="4">
        <v>8642.6</v>
      </c>
      <c r="L71" s="4">
        <v>10513.9</v>
      </c>
      <c r="M71" s="4">
        <v>8962.4</v>
      </c>
    </row>
    <row r="72" spans="1:13" x14ac:dyDescent="0.3">
      <c r="A72" s="2" t="s">
        <v>212</v>
      </c>
      <c r="B72" s="4">
        <v>7384.4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3">
      <c r="A73" s="2" t="s">
        <v>252</v>
      </c>
      <c r="B73" s="4"/>
      <c r="C73" s="4"/>
      <c r="D73" s="4"/>
      <c r="E73" s="4"/>
      <c r="F73" s="4">
        <v>2941.8</v>
      </c>
      <c r="G73" s="4">
        <v>3245.7</v>
      </c>
      <c r="H73" s="4">
        <v>2306</v>
      </c>
      <c r="I73" s="4">
        <v>2306</v>
      </c>
      <c r="J73" s="4">
        <v>2306</v>
      </c>
      <c r="K73" s="4">
        <v>5494.4</v>
      </c>
      <c r="L73" s="4">
        <v>275.5</v>
      </c>
      <c r="M73" s="4">
        <v>2257.1</v>
      </c>
    </row>
    <row r="74" spans="1:13" x14ac:dyDescent="0.3">
      <c r="A74" s="2" t="s">
        <v>253</v>
      </c>
      <c r="B74" s="4">
        <v>3245.7</v>
      </c>
      <c r="C74" s="4"/>
      <c r="D74" s="4">
        <v>2486.5</v>
      </c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3">
      <c r="A75" s="2" t="s">
        <v>84</v>
      </c>
      <c r="B75" s="4"/>
      <c r="C75" s="4"/>
      <c r="D75" s="4"/>
      <c r="E75" s="4"/>
      <c r="F75" s="4">
        <v>9938</v>
      </c>
      <c r="G75" s="4">
        <v>8901</v>
      </c>
      <c r="H75" s="4">
        <v>3825</v>
      </c>
      <c r="I75" s="4">
        <v>3825</v>
      </c>
      <c r="J75" s="4">
        <v>3825</v>
      </c>
      <c r="K75" s="4">
        <v>10135</v>
      </c>
      <c r="L75" s="4">
        <v>13746</v>
      </c>
      <c r="M75" s="4">
        <v>6717</v>
      </c>
    </row>
    <row r="76" spans="1:13" x14ac:dyDescent="0.3">
      <c r="A76" s="2" t="s">
        <v>86</v>
      </c>
      <c r="B76" s="4">
        <v>8901</v>
      </c>
      <c r="C76" s="4">
        <v>9981</v>
      </c>
      <c r="D76" s="4">
        <v>10925</v>
      </c>
      <c r="E76" s="4"/>
      <c r="F76" s="4"/>
      <c r="G76" s="4"/>
      <c r="H76" s="4"/>
      <c r="I76" s="4"/>
      <c r="J76" s="4"/>
      <c r="K76" s="4"/>
      <c r="L76" s="4"/>
      <c r="M76" s="4"/>
    </row>
    <row r="77" spans="1:13" x14ac:dyDescent="0.3">
      <c r="A77" s="2" t="s">
        <v>161</v>
      </c>
      <c r="B77" s="4"/>
      <c r="C77" s="4">
        <v>-9082.7999999999993</v>
      </c>
      <c r="D77" s="4">
        <v>1202.2</v>
      </c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3">
      <c r="A78" s="2" t="s">
        <v>284</v>
      </c>
      <c r="B78" s="4"/>
      <c r="C78" s="4"/>
      <c r="D78" s="4"/>
      <c r="E78" s="4"/>
      <c r="F78" s="4">
        <v>1609.8</v>
      </c>
      <c r="G78" s="4">
        <v>1378.4</v>
      </c>
      <c r="H78" s="4">
        <v>2562.8000000000002</v>
      </c>
      <c r="I78" s="4">
        <v>2562.8000000000002</v>
      </c>
      <c r="J78" s="4">
        <v>2562.8000000000002</v>
      </c>
      <c r="K78" s="4">
        <v>1557.2</v>
      </c>
      <c r="L78" s="4">
        <v>2273</v>
      </c>
      <c r="M78" s="4">
        <v>1961.5</v>
      </c>
    </row>
    <row r="79" spans="1:13" x14ac:dyDescent="0.3">
      <c r="A79" s="2" t="s">
        <v>288</v>
      </c>
      <c r="B79" s="4">
        <v>1378.4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3">
      <c r="A80" s="2" t="s">
        <v>306</v>
      </c>
      <c r="B80" s="4"/>
      <c r="C80" s="4"/>
      <c r="D80" s="4"/>
      <c r="E80" s="4"/>
      <c r="F80" s="4">
        <v>715.5</v>
      </c>
      <c r="G80" s="4"/>
      <c r="H80" s="4"/>
      <c r="I80" s="4"/>
      <c r="J80" s="4"/>
      <c r="K80" s="4"/>
      <c r="L80" s="4"/>
      <c r="M80" s="4"/>
    </row>
    <row r="81" spans="1:13" x14ac:dyDescent="0.3">
      <c r="A81" s="2" t="s">
        <v>173</v>
      </c>
      <c r="B81" s="4"/>
      <c r="C81" s="4">
        <v>290.39999999999998</v>
      </c>
      <c r="D81" s="4">
        <v>1551.9</v>
      </c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3">
      <c r="A82" s="2" t="s">
        <v>226</v>
      </c>
      <c r="B82" s="4"/>
      <c r="C82" s="4">
        <v>779.2</v>
      </c>
      <c r="D82" s="4">
        <v>627.29999999999995</v>
      </c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3">
      <c r="A83" s="2" t="s">
        <v>167</v>
      </c>
      <c r="B83" s="4"/>
      <c r="C83" s="4">
        <v>391</v>
      </c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3">
      <c r="A84" s="2" t="s">
        <v>120</v>
      </c>
      <c r="B84" s="4"/>
      <c r="C84" s="4">
        <v>-4326</v>
      </c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3">
      <c r="A85" s="2" t="s">
        <v>254</v>
      </c>
      <c r="B85" s="4"/>
      <c r="C85" s="4"/>
      <c r="D85" s="4"/>
      <c r="E85" s="4"/>
      <c r="F85" s="4">
        <v>3398.8</v>
      </c>
      <c r="G85" s="4">
        <v>4031.9</v>
      </c>
      <c r="H85" s="4">
        <v>4818.6000000000004</v>
      </c>
      <c r="I85" s="4">
        <v>4818.6000000000004</v>
      </c>
      <c r="J85" s="4">
        <v>4818.6000000000004</v>
      </c>
      <c r="K85" s="4">
        <v>5862.5</v>
      </c>
      <c r="L85" s="4">
        <v>6214.3</v>
      </c>
      <c r="M85" s="4">
        <v>2402.1999999999998</v>
      </c>
    </row>
    <row r="86" spans="1:13" x14ac:dyDescent="0.3">
      <c r="A86" s="2" t="s">
        <v>258</v>
      </c>
      <c r="B86" s="4">
        <v>4031.9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3">
      <c r="A87" s="2" t="s">
        <v>249</v>
      </c>
      <c r="B87" s="4"/>
      <c r="C87" s="4"/>
      <c r="D87" s="4"/>
      <c r="E87" s="4"/>
      <c r="F87" s="4">
        <v>1560.8</v>
      </c>
      <c r="G87" s="4">
        <v>1935.2</v>
      </c>
      <c r="H87" s="4">
        <v>2754.5</v>
      </c>
      <c r="I87" s="4">
        <v>2754.5</v>
      </c>
      <c r="J87" s="4">
        <v>2754.5</v>
      </c>
      <c r="K87" s="4">
        <v>2422.5</v>
      </c>
      <c r="L87" s="4">
        <v>3788.2</v>
      </c>
      <c r="M87" s="4">
        <v>3657</v>
      </c>
    </row>
    <row r="88" spans="1:13" x14ac:dyDescent="0.3">
      <c r="A88" s="2" t="s">
        <v>223</v>
      </c>
      <c r="B88" s="4">
        <v>1935.2</v>
      </c>
      <c r="C88" s="4">
        <v>2364.6</v>
      </c>
      <c r="D88" s="4">
        <v>2506.4</v>
      </c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3">
      <c r="A89" s="2" t="s">
        <v>127</v>
      </c>
      <c r="B89" s="4"/>
      <c r="C89" s="4"/>
      <c r="D89" s="4"/>
      <c r="E89" s="4"/>
      <c r="F89" s="4">
        <v>3949.7</v>
      </c>
      <c r="G89" s="4">
        <v>13163.4</v>
      </c>
      <c r="H89" s="4">
        <v>12727.9</v>
      </c>
      <c r="I89" s="4">
        <v>12727.9</v>
      </c>
      <c r="J89" s="4">
        <v>12727.9</v>
      </c>
      <c r="K89" s="4">
        <v>47052.6</v>
      </c>
      <c r="L89" s="4">
        <v>-15204.7</v>
      </c>
      <c r="M89" s="4">
        <v>-7167.3</v>
      </c>
    </row>
    <row r="90" spans="1:13" x14ac:dyDescent="0.3">
      <c r="A90" s="2" t="s">
        <v>207</v>
      </c>
      <c r="B90" s="4">
        <v>13163.4</v>
      </c>
      <c r="C90" s="4"/>
      <c r="D90" s="4">
        <v>5850.9</v>
      </c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3">
      <c r="A91" s="2" t="s">
        <v>154</v>
      </c>
      <c r="B91" s="4"/>
      <c r="C91" s="4">
        <v>-6567.2</v>
      </c>
      <c r="D91" s="4">
        <v>115.4</v>
      </c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3">
      <c r="A92" s="2" t="s">
        <v>241</v>
      </c>
      <c r="B92" s="4"/>
      <c r="C92" s="4">
        <v>5782</v>
      </c>
      <c r="D92" s="4">
        <v>5620</v>
      </c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3">
      <c r="A93" s="2" t="s">
        <v>257</v>
      </c>
      <c r="B93" s="4"/>
      <c r="C93" s="4"/>
      <c r="D93" s="4"/>
      <c r="E93" s="4"/>
      <c r="F93" s="4">
        <v>8338</v>
      </c>
      <c r="G93" s="4"/>
      <c r="H93" s="4"/>
      <c r="I93" s="4"/>
      <c r="J93" s="4"/>
      <c r="K93" s="4"/>
      <c r="L93" s="4"/>
      <c r="M93" s="4"/>
    </row>
    <row r="94" spans="1:13" x14ac:dyDescent="0.3">
      <c r="A94" s="2" t="s">
        <v>214</v>
      </c>
      <c r="B94" s="4"/>
      <c r="C94" s="4">
        <v>457.1</v>
      </c>
      <c r="D94" s="4">
        <v>666.3</v>
      </c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3">
      <c r="A95" s="2" t="s">
        <v>151</v>
      </c>
      <c r="B95" s="4"/>
      <c r="C95" s="4"/>
      <c r="D95" s="4"/>
      <c r="E95" s="4"/>
      <c r="F95" s="4">
        <v>1231.0999999999999</v>
      </c>
      <c r="G95" s="4">
        <v>676.4</v>
      </c>
      <c r="H95" s="4">
        <v>8264</v>
      </c>
      <c r="I95" s="4">
        <v>8264</v>
      </c>
      <c r="J95" s="4">
        <v>8264</v>
      </c>
      <c r="K95" s="4"/>
      <c r="L95" s="4"/>
      <c r="M95" s="4"/>
    </row>
    <row r="96" spans="1:13" x14ac:dyDescent="0.3">
      <c r="A96" s="2" t="s">
        <v>177</v>
      </c>
      <c r="B96" s="4">
        <v>676.4</v>
      </c>
      <c r="C96" s="4">
        <v>518.20000000000005</v>
      </c>
      <c r="D96" s="4">
        <v>-1281.4000000000001</v>
      </c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3">
      <c r="A97" s="2" t="s">
        <v>191</v>
      </c>
      <c r="B97" s="4"/>
      <c r="C97" s="4"/>
      <c r="D97" s="4"/>
      <c r="E97" s="4"/>
      <c r="F97" s="4"/>
      <c r="G97" s="4"/>
      <c r="H97" s="4"/>
      <c r="I97" s="4"/>
      <c r="J97" s="4"/>
      <c r="K97" s="4">
        <v>11053.6</v>
      </c>
      <c r="L97" s="4">
        <v>7853.1</v>
      </c>
      <c r="M97" s="4">
        <v>6923.4</v>
      </c>
    </row>
    <row r="98" spans="1:13" x14ac:dyDescent="0.3">
      <c r="A98" s="2" t="s">
        <v>304</v>
      </c>
      <c r="B98" s="4"/>
      <c r="C98" s="4"/>
      <c r="D98" s="4"/>
      <c r="E98" s="4"/>
      <c r="F98" s="4">
        <v>16531.900000000001</v>
      </c>
      <c r="G98" s="4">
        <v>19316.5</v>
      </c>
      <c r="H98" s="4"/>
      <c r="I98" s="4"/>
      <c r="J98" s="4"/>
      <c r="K98" s="4"/>
      <c r="L98" s="4"/>
      <c r="M98" s="4"/>
    </row>
    <row r="99" spans="1:13" x14ac:dyDescent="0.3">
      <c r="A99" s="2" t="s">
        <v>247</v>
      </c>
      <c r="B99" s="4">
        <v>19316.5</v>
      </c>
      <c r="C99" s="4">
        <v>20585.7</v>
      </c>
      <c r="D99" s="4">
        <v>27245.3</v>
      </c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3">
      <c r="A100" s="2" t="s">
        <v>62</v>
      </c>
      <c r="B100" s="4"/>
      <c r="C100" s="4"/>
      <c r="D100" s="4"/>
      <c r="E100" s="4"/>
      <c r="F100" s="4">
        <v>13345</v>
      </c>
      <c r="G100" s="4">
        <v>12976</v>
      </c>
      <c r="H100" s="4">
        <v>19370</v>
      </c>
      <c r="I100" s="4">
        <v>19370</v>
      </c>
      <c r="J100" s="4">
        <v>19370</v>
      </c>
      <c r="K100" s="4">
        <v>-5176</v>
      </c>
      <c r="L100" s="4">
        <v>20081</v>
      </c>
      <c r="M100" s="4">
        <v>-8524</v>
      </c>
    </row>
    <row r="101" spans="1:13" x14ac:dyDescent="0.3">
      <c r="A101" s="2" t="s">
        <v>112</v>
      </c>
      <c r="B101" s="4">
        <v>12976</v>
      </c>
      <c r="C101" s="4">
        <v>7264</v>
      </c>
      <c r="D101" s="4">
        <v>18249</v>
      </c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3">
      <c r="A102" s="2" t="s">
        <v>269</v>
      </c>
      <c r="B102" s="4"/>
      <c r="C102" s="4"/>
      <c r="D102" s="4"/>
      <c r="E102" s="4"/>
      <c r="F102" s="4"/>
      <c r="G102" s="4">
        <v>6185.9</v>
      </c>
      <c r="H102" s="4">
        <v>11900.6</v>
      </c>
      <c r="I102" s="4">
        <v>11900.6</v>
      </c>
      <c r="J102" s="4">
        <v>11900.6</v>
      </c>
      <c r="K102" s="4">
        <v>23166.2</v>
      </c>
      <c r="L102" s="4">
        <v>34854.400000000001</v>
      </c>
      <c r="M102" s="4">
        <v>27984.2</v>
      </c>
    </row>
    <row r="103" spans="1:13" x14ac:dyDescent="0.3">
      <c r="A103" s="2" t="s">
        <v>280</v>
      </c>
      <c r="B103" s="4">
        <v>6185.9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3">
      <c r="A104" s="2" t="s">
        <v>289</v>
      </c>
      <c r="B104" s="4"/>
      <c r="C104" s="4"/>
      <c r="D104" s="4"/>
      <c r="E104" s="4"/>
      <c r="F104" s="4">
        <v>3045</v>
      </c>
      <c r="G104" s="4">
        <v>2619.6999999999998</v>
      </c>
      <c r="H104" s="4">
        <v>3931.1</v>
      </c>
      <c r="I104" s="4">
        <v>3931.1</v>
      </c>
      <c r="J104" s="4">
        <v>3931.1</v>
      </c>
      <c r="K104" s="4">
        <v>1802.6</v>
      </c>
      <c r="L104" s="4">
        <v>9620.6</v>
      </c>
      <c r="M104" s="4">
        <v>2115.1</v>
      </c>
    </row>
    <row r="105" spans="1:13" x14ac:dyDescent="0.3">
      <c r="A105" s="2" t="s">
        <v>238</v>
      </c>
      <c r="B105" s="4">
        <v>2619.6999999999998</v>
      </c>
      <c r="C105" s="4">
        <v>5048</v>
      </c>
      <c r="D105" s="4">
        <v>6097.5</v>
      </c>
      <c r="E105" s="4"/>
      <c r="F105" s="4"/>
      <c r="G105" s="4"/>
      <c r="H105" s="4"/>
      <c r="I105" s="4"/>
      <c r="J105" s="4"/>
      <c r="K105" s="4"/>
      <c r="L105" s="4"/>
      <c r="M105" s="4"/>
    </row>
    <row r="106" spans="1:13" x14ac:dyDescent="0.3">
      <c r="A106" s="2" t="s">
        <v>145</v>
      </c>
      <c r="B106" s="4"/>
      <c r="C106" s="4"/>
      <c r="D106" s="4"/>
      <c r="E106" s="4"/>
      <c r="F106" s="4">
        <v>-79.900000000000006</v>
      </c>
      <c r="G106" s="4">
        <v>1999.4</v>
      </c>
      <c r="H106" s="4"/>
      <c r="I106" s="4"/>
      <c r="J106" s="4"/>
      <c r="K106" s="4"/>
      <c r="L106" s="4"/>
      <c r="M106" s="4"/>
    </row>
    <row r="107" spans="1:13" x14ac:dyDescent="0.3">
      <c r="A107" s="2" t="s">
        <v>156</v>
      </c>
      <c r="B107" s="4">
        <v>1999.4</v>
      </c>
      <c r="C107" s="4">
        <v>-2090.9</v>
      </c>
      <c r="D107" s="4">
        <v>-894.8</v>
      </c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3">
      <c r="A108" s="2" t="s">
        <v>305</v>
      </c>
      <c r="B108" s="4"/>
      <c r="C108" s="4"/>
      <c r="D108" s="4"/>
      <c r="E108" s="4"/>
      <c r="F108" s="4">
        <v>3518.5</v>
      </c>
      <c r="G108" s="4"/>
      <c r="H108" s="4"/>
      <c r="I108" s="4"/>
      <c r="J108" s="4"/>
      <c r="K108" s="4"/>
      <c r="L108" s="4"/>
      <c r="M108" s="4"/>
    </row>
    <row r="109" spans="1:13" x14ac:dyDescent="0.3">
      <c r="A109" s="2" t="s">
        <v>217</v>
      </c>
      <c r="B109" s="4"/>
      <c r="C109" s="4">
        <v>3511.8</v>
      </c>
      <c r="D109" s="4">
        <v>3910.1</v>
      </c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3">
      <c r="A110" s="2" t="s">
        <v>175</v>
      </c>
      <c r="B110" s="4"/>
      <c r="C110" s="4">
        <v>933.7</v>
      </c>
      <c r="D110" s="4">
        <v>507.3</v>
      </c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3">
      <c r="A111" s="2" t="s">
        <v>133</v>
      </c>
      <c r="B111" s="4"/>
      <c r="C111" s="4"/>
      <c r="D111" s="4"/>
      <c r="E111" s="4"/>
      <c r="F111" s="4">
        <v>-3831.8</v>
      </c>
      <c r="G111" s="4"/>
      <c r="H111" s="4">
        <v>9138.7999999999993</v>
      </c>
      <c r="I111" s="4">
        <v>9138.7999999999993</v>
      </c>
      <c r="J111" s="4">
        <v>9138.7999999999993</v>
      </c>
      <c r="K111" s="4">
        <v>1075.2</v>
      </c>
      <c r="L111" s="4">
        <v>1732.8</v>
      </c>
      <c r="M111" s="4"/>
    </row>
    <row r="112" spans="1:13" x14ac:dyDescent="0.3">
      <c r="A112" s="2" t="s">
        <v>117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>
        <v>-9141</v>
      </c>
    </row>
    <row r="113" spans="1:13" x14ac:dyDescent="0.3">
      <c r="A113" s="2" t="s">
        <v>229</v>
      </c>
      <c r="B113" s="4"/>
      <c r="C113" s="4">
        <v>210.8</v>
      </c>
      <c r="D113" s="4">
        <v>2611.3000000000002</v>
      </c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3">
      <c r="A114" s="2" t="s">
        <v>136</v>
      </c>
      <c r="B114" s="4"/>
      <c r="C114" s="4"/>
      <c r="D114" s="4"/>
      <c r="E114" s="4"/>
      <c r="F114" s="4">
        <v>-6058.7</v>
      </c>
      <c r="G114" s="4">
        <v>-6904</v>
      </c>
      <c r="H114" s="4">
        <v>-9281.1</v>
      </c>
      <c r="I114" s="4">
        <v>-9281.1</v>
      </c>
      <c r="J114" s="4">
        <v>-9281.1</v>
      </c>
      <c r="K114" s="4">
        <v>130.5</v>
      </c>
      <c r="L114" s="4">
        <v>2424.8000000000002</v>
      </c>
      <c r="M114" s="4">
        <v>12315.7</v>
      </c>
    </row>
    <row r="115" spans="1:13" x14ac:dyDescent="0.3">
      <c r="A115" s="2" t="s">
        <v>181</v>
      </c>
      <c r="B115" s="4">
        <v>-6904</v>
      </c>
      <c r="C115" s="4">
        <v>677.5</v>
      </c>
      <c r="D115" s="4">
        <v>94132</v>
      </c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3">
      <c r="A116" s="2" t="s">
        <v>74</v>
      </c>
      <c r="B116" s="4"/>
      <c r="C116" s="4"/>
      <c r="D116" s="4"/>
      <c r="E116" s="4"/>
      <c r="F116" s="4">
        <v>17879</v>
      </c>
      <c r="G116" s="4">
        <v>13127</v>
      </c>
      <c r="H116" s="4">
        <v>15528</v>
      </c>
      <c r="I116" s="4">
        <v>15528</v>
      </c>
      <c r="J116" s="4">
        <v>15528</v>
      </c>
      <c r="K116" s="4">
        <v>17801</v>
      </c>
      <c r="L116" s="4">
        <v>22065</v>
      </c>
      <c r="M116" s="4">
        <v>21256</v>
      </c>
    </row>
    <row r="117" spans="1:13" x14ac:dyDescent="0.3">
      <c r="A117" s="2" t="s">
        <v>76</v>
      </c>
      <c r="B117" s="4">
        <v>13127</v>
      </c>
      <c r="C117" s="4">
        <v>875</v>
      </c>
      <c r="D117" s="4">
        <v>11497</v>
      </c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3">
      <c r="A118" s="2" t="s">
        <v>276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2950.1</v>
      </c>
      <c r="L118" s="4"/>
      <c r="M118" s="4"/>
    </row>
    <row r="119" spans="1:13" x14ac:dyDescent="0.3">
      <c r="A119" s="2" t="s">
        <v>139</v>
      </c>
      <c r="B119" s="4"/>
      <c r="C119" s="4"/>
      <c r="D119" s="4"/>
      <c r="E119" s="4"/>
      <c r="F119" s="4"/>
      <c r="G119" s="4"/>
      <c r="H119" s="4">
        <v>2049.1</v>
      </c>
      <c r="I119" s="4">
        <v>2049.1</v>
      </c>
      <c r="J119" s="4">
        <v>2049.1</v>
      </c>
      <c r="K119" s="4"/>
      <c r="L119" s="4">
        <v>2998.2</v>
      </c>
      <c r="M119" s="4">
        <v>367.8</v>
      </c>
    </row>
    <row r="120" spans="1:13" x14ac:dyDescent="0.3">
      <c r="A120" s="2" t="s">
        <v>334</v>
      </c>
      <c r="B120" s="4">
        <v>11251.9</v>
      </c>
      <c r="C120" s="4">
        <v>17612.400000000001</v>
      </c>
      <c r="D120" s="4">
        <v>12630.4</v>
      </c>
      <c r="E120" s="4">
        <v>233929.5</v>
      </c>
      <c r="F120" s="4">
        <v>17336.5</v>
      </c>
      <c r="G120" s="4">
        <v>11251.9</v>
      </c>
      <c r="H120" s="4">
        <v>24977.599999999999</v>
      </c>
      <c r="I120" s="4">
        <v>24977.599999999999</v>
      </c>
      <c r="J120" s="4">
        <v>24977.599999999999</v>
      </c>
      <c r="K120" s="4">
        <v>48612.2</v>
      </c>
      <c r="L120" s="4">
        <v>63351.4</v>
      </c>
      <c r="M120" s="4">
        <v>68542</v>
      </c>
    </row>
    <row r="121" spans="1:13" x14ac:dyDescent="0.3">
      <c r="A121" s="7" t="s">
        <v>332</v>
      </c>
      <c r="B121" s="8">
        <v>245491.30000000002</v>
      </c>
      <c r="C121" s="8">
        <v>148170.60000000003</v>
      </c>
      <c r="D121" s="8">
        <v>330234.8</v>
      </c>
      <c r="E121" s="8">
        <v>233929.5</v>
      </c>
      <c r="F121" s="8">
        <v>229192.80000000002</v>
      </c>
      <c r="G121" s="8">
        <v>245491.30000000002</v>
      </c>
      <c r="H121" s="8">
        <v>363779.29999999993</v>
      </c>
      <c r="I121" s="8">
        <v>363779.29999999993</v>
      </c>
      <c r="J121" s="8">
        <v>363779.29999999993</v>
      </c>
      <c r="K121" s="8">
        <v>457566.79999999987</v>
      </c>
      <c r="L121" s="8">
        <v>576445.5</v>
      </c>
      <c r="M121" s="8">
        <v>458167.70000000007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73D01-1B57-4A4B-9174-41606DE64EE8}">
  <dimension ref="A1:M121"/>
  <sheetViews>
    <sheetView workbookViewId="0">
      <selection activeCell="C9" sqref="C9"/>
    </sheetView>
  </sheetViews>
  <sheetFormatPr baseColWidth="10" defaultRowHeight="14.4" x14ac:dyDescent="0.3"/>
  <sheetData>
    <row r="1" spans="1:13" x14ac:dyDescent="0.3">
      <c r="A1" s="3"/>
      <c r="B1" s="3">
        <v>2011</v>
      </c>
      <c r="C1" s="3">
        <v>2012</v>
      </c>
      <c r="D1" s="3">
        <v>2013</v>
      </c>
      <c r="E1" s="3">
        <v>2014</v>
      </c>
      <c r="F1" s="3">
        <v>2015</v>
      </c>
      <c r="G1" s="3">
        <v>2016</v>
      </c>
      <c r="H1" s="3">
        <v>2017</v>
      </c>
      <c r="I1" s="3">
        <v>2018</v>
      </c>
      <c r="J1" s="3">
        <v>2019</v>
      </c>
      <c r="K1" s="3">
        <v>2020</v>
      </c>
      <c r="L1" s="3">
        <v>2021</v>
      </c>
      <c r="M1" s="3">
        <v>2022</v>
      </c>
    </row>
    <row r="2" spans="1:13" x14ac:dyDescent="0.3">
      <c r="A2" s="2" t="s">
        <v>298</v>
      </c>
      <c r="B2" s="4"/>
      <c r="C2" s="4"/>
      <c r="D2" s="4"/>
      <c r="E2" s="4"/>
      <c r="F2" s="4"/>
      <c r="G2" s="4">
        <v>59663.7</v>
      </c>
      <c r="H2" s="4"/>
      <c r="I2" s="4"/>
      <c r="J2" s="4"/>
      <c r="K2" s="4"/>
      <c r="L2" s="4"/>
      <c r="M2" s="4"/>
    </row>
    <row r="3" spans="1:13" x14ac:dyDescent="0.3">
      <c r="A3" s="2" t="s">
        <v>278</v>
      </c>
      <c r="B3" s="4"/>
      <c r="C3" s="4"/>
      <c r="D3" s="4"/>
      <c r="E3" s="4"/>
      <c r="F3" s="4">
        <v>49996.2</v>
      </c>
      <c r="G3" s="4">
        <v>99487.7</v>
      </c>
      <c r="H3" s="4">
        <v>221579.4</v>
      </c>
      <c r="I3" s="4">
        <v>221579.4</v>
      </c>
      <c r="J3" s="4">
        <v>221579.4</v>
      </c>
      <c r="K3" s="4"/>
      <c r="L3" s="4"/>
      <c r="M3" s="4"/>
    </row>
    <row r="4" spans="1:13" x14ac:dyDescent="0.3">
      <c r="A4" s="2" t="s">
        <v>282</v>
      </c>
      <c r="B4" s="4">
        <v>99487.7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2" t="s">
        <v>307</v>
      </c>
      <c r="B5" s="4">
        <v>59663.7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2" t="s">
        <v>81</v>
      </c>
      <c r="B6" s="4"/>
      <c r="C6" s="4"/>
      <c r="D6" s="4"/>
      <c r="E6" s="4"/>
      <c r="F6" s="4">
        <v>233715</v>
      </c>
      <c r="G6" s="4">
        <v>215639</v>
      </c>
      <c r="H6" s="4">
        <v>265595</v>
      </c>
      <c r="I6" s="4">
        <v>265595</v>
      </c>
      <c r="J6" s="4">
        <v>265595</v>
      </c>
      <c r="K6" s="4">
        <v>274515</v>
      </c>
      <c r="L6" s="4">
        <v>365817</v>
      </c>
      <c r="M6" s="4">
        <v>394328</v>
      </c>
    </row>
    <row r="7" spans="1:13" x14ac:dyDescent="0.3">
      <c r="A7" s="2" t="s">
        <v>87</v>
      </c>
      <c r="B7" s="4">
        <v>215639</v>
      </c>
      <c r="C7" s="4">
        <v>156508</v>
      </c>
      <c r="D7" s="4">
        <v>170910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3">
      <c r="A8" s="2" t="s">
        <v>148</v>
      </c>
      <c r="B8" s="4"/>
      <c r="C8" s="4"/>
      <c r="D8" s="4"/>
      <c r="E8" s="4"/>
      <c r="F8" s="4"/>
      <c r="G8" s="4">
        <v>22952.6</v>
      </c>
      <c r="H8" s="4"/>
      <c r="I8" s="4"/>
      <c r="J8" s="4"/>
      <c r="K8" s="4"/>
      <c r="L8" s="4"/>
      <c r="M8" s="4"/>
    </row>
    <row r="9" spans="1:13" x14ac:dyDescent="0.3">
      <c r="A9" s="2" t="s">
        <v>178</v>
      </c>
      <c r="B9" s="4">
        <v>22952.6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A10" s="2" t="s">
        <v>290</v>
      </c>
      <c r="B10" s="4"/>
      <c r="C10" s="4"/>
      <c r="D10" s="4"/>
      <c r="E10" s="4"/>
      <c r="F10" s="4">
        <v>56361.1</v>
      </c>
      <c r="G10" s="4">
        <v>52201</v>
      </c>
      <c r="H10" s="4">
        <v>53977.599999999999</v>
      </c>
      <c r="I10" s="4">
        <v>53977.599999999999</v>
      </c>
      <c r="J10" s="4">
        <v>53977.599999999999</v>
      </c>
      <c r="K10" s="4">
        <v>47326</v>
      </c>
      <c r="L10" s="4">
        <v>49701.9</v>
      </c>
      <c r="M10" s="4">
        <v>42724.3</v>
      </c>
    </row>
    <row r="11" spans="1:13" x14ac:dyDescent="0.3">
      <c r="A11" s="2" t="s">
        <v>235</v>
      </c>
      <c r="B11" s="4">
        <v>52201</v>
      </c>
      <c r="C11" s="4">
        <v>58919.4</v>
      </c>
      <c r="D11" s="4">
        <v>61562.2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2" t="s">
        <v>65</v>
      </c>
      <c r="B12" s="4"/>
      <c r="C12" s="4"/>
      <c r="D12" s="4"/>
      <c r="E12" s="4"/>
      <c r="F12" s="4">
        <v>107006</v>
      </c>
      <c r="G12" s="4">
        <v>135987</v>
      </c>
      <c r="H12" s="4">
        <v>232887</v>
      </c>
      <c r="I12" s="4">
        <v>232887</v>
      </c>
      <c r="J12" s="4">
        <v>232887</v>
      </c>
      <c r="K12" s="4">
        <v>386064</v>
      </c>
      <c r="L12" s="4">
        <v>469822</v>
      </c>
      <c r="M12" s="4">
        <v>513983</v>
      </c>
    </row>
    <row r="13" spans="1:13" x14ac:dyDescent="0.3">
      <c r="A13" s="2" t="s">
        <v>67</v>
      </c>
      <c r="B13" s="4">
        <v>135987</v>
      </c>
      <c r="C13" s="4">
        <v>61093</v>
      </c>
      <c r="D13" s="4">
        <v>74452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2" t="s">
        <v>272</v>
      </c>
      <c r="B14" s="4"/>
      <c r="C14" s="4"/>
      <c r="D14" s="4"/>
      <c r="E14" s="4"/>
      <c r="F14" s="4"/>
      <c r="G14" s="4">
        <v>23517.3</v>
      </c>
      <c r="H14" s="4">
        <v>56147.199999999997</v>
      </c>
      <c r="I14" s="4">
        <v>56147.199999999997</v>
      </c>
      <c r="J14" s="4">
        <v>56147.199999999997</v>
      </c>
      <c r="K14" s="4">
        <v>105865.7</v>
      </c>
      <c r="L14" s="4">
        <v>132935.70000000001</v>
      </c>
      <c r="M14" s="4">
        <v>126812.5</v>
      </c>
    </row>
    <row r="15" spans="1:13" x14ac:dyDescent="0.3">
      <c r="A15" s="2" t="s">
        <v>281</v>
      </c>
      <c r="B15" s="4">
        <v>23517.3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3">
      <c r="A16" s="2" t="s">
        <v>261</v>
      </c>
      <c r="B16" s="4"/>
      <c r="C16" s="4"/>
      <c r="D16" s="4"/>
      <c r="E16" s="4"/>
      <c r="F16" s="4">
        <v>28670.2</v>
      </c>
      <c r="G16" s="4">
        <v>31333.4</v>
      </c>
      <c r="H16" s="4">
        <v>30743</v>
      </c>
      <c r="I16" s="4">
        <v>30743</v>
      </c>
      <c r="J16" s="4">
        <v>30743</v>
      </c>
      <c r="K16" s="4"/>
      <c r="L16" s="4"/>
      <c r="M16" s="4"/>
    </row>
    <row r="17" spans="1:13" x14ac:dyDescent="0.3">
      <c r="A17" s="2" t="s">
        <v>220</v>
      </c>
      <c r="B17" s="4">
        <v>31333.4</v>
      </c>
      <c r="C17" s="4">
        <v>29082.5</v>
      </c>
      <c r="D17" s="4">
        <v>29051.1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">
      <c r="A18" s="2" t="s">
        <v>259</v>
      </c>
      <c r="B18" s="4"/>
      <c r="C18" s="4"/>
      <c r="D18" s="4"/>
      <c r="E18" s="4"/>
      <c r="F18" s="4"/>
      <c r="G18" s="4"/>
      <c r="H18" s="4"/>
      <c r="I18" s="4"/>
      <c r="J18" s="4"/>
      <c r="K18" s="4">
        <v>27863.3</v>
      </c>
      <c r="L18" s="4"/>
      <c r="M18" s="4"/>
    </row>
    <row r="19" spans="1:13" x14ac:dyDescent="0.3">
      <c r="A19" s="2" t="s">
        <v>196</v>
      </c>
      <c r="B19" s="4"/>
      <c r="C19" s="4"/>
      <c r="D19" s="4"/>
      <c r="E19" s="4"/>
      <c r="F19" s="4">
        <v>31400.9</v>
      </c>
      <c r="G19" s="4">
        <v>31271</v>
      </c>
      <c r="H19" s="4">
        <v>35796.9</v>
      </c>
      <c r="I19" s="4">
        <v>35796.9</v>
      </c>
      <c r="J19" s="4">
        <v>35796.9</v>
      </c>
      <c r="K19" s="4">
        <v>29598.9</v>
      </c>
      <c r="L19" s="4">
        <v>32005.200000000001</v>
      </c>
      <c r="M19" s="4"/>
    </row>
    <row r="20" spans="1:13" x14ac:dyDescent="0.3">
      <c r="A20" s="2" t="s">
        <v>203</v>
      </c>
      <c r="B20" s="4">
        <v>31271</v>
      </c>
      <c r="C20" s="4">
        <v>43606.6</v>
      </c>
      <c r="D20" s="4">
        <v>38247.199999999997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">
      <c r="A21" s="2" t="s">
        <v>45</v>
      </c>
      <c r="B21" s="4"/>
      <c r="C21" s="4"/>
      <c r="D21" s="4"/>
      <c r="E21" s="4"/>
      <c r="F21" s="4"/>
      <c r="G21" s="4">
        <v>29003</v>
      </c>
      <c r="H21" s="4">
        <v>43634</v>
      </c>
      <c r="I21" s="4">
        <v>43634</v>
      </c>
      <c r="J21" s="4">
        <v>43634</v>
      </c>
      <c r="K21" s="4">
        <v>48097</v>
      </c>
      <c r="L21" s="4">
        <v>51682</v>
      </c>
      <c r="M21" s="4">
        <v>54022</v>
      </c>
    </row>
    <row r="22" spans="1:13" x14ac:dyDescent="0.3">
      <c r="A22" s="2" t="s">
        <v>122</v>
      </c>
      <c r="B22" s="4">
        <v>29003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s="2" t="s">
        <v>69</v>
      </c>
      <c r="B23" s="4"/>
      <c r="C23" s="4">
        <v>62570</v>
      </c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">
      <c r="A24" s="2" t="s">
        <v>93</v>
      </c>
      <c r="B24" s="4"/>
      <c r="C24" s="4"/>
      <c r="D24" s="4"/>
      <c r="E24" s="4"/>
      <c r="F24" s="4">
        <v>74510</v>
      </c>
      <c r="G24" s="4">
        <v>80403</v>
      </c>
      <c r="H24" s="4">
        <v>94507</v>
      </c>
      <c r="I24" s="4">
        <v>94507</v>
      </c>
      <c r="J24" s="4">
        <v>94507</v>
      </c>
      <c r="K24" s="4">
        <v>103564</v>
      </c>
      <c r="L24" s="4">
        <v>116385</v>
      </c>
      <c r="M24" s="4">
        <v>121427</v>
      </c>
    </row>
    <row r="25" spans="1:13" x14ac:dyDescent="0.3">
      <c r="A25" s="2" t="s">
        <v>110</v>
      </c>
      <c r="B25" s="4">
        <v>80403</v>
      </c>
      <c r="C25" s="4"/>
      <c r="D25" s="4">
        <v>64657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">
      <c r="A26" s="2" t="s">
        <v>56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>
        <v>31352</v>
      </c>
    </row>
    <row r="27" spans="1:13" x14ac:dyDescent="0.3">
      <c r="A27" s="2" t="s">
        <v>31</v>
      </c>
      <c r="B27" s="4"/>
      <c r="C27" s="4"/>
      <c r="D27" s="4"/>
      <c r="E27" s="4"/>
      <c r="F27" s="4"/>
      <c r="G27" s="4"/>
      <c r="H27" s="4">
        <v>90621</v>
      </c>
      <c r="I27" s="4">
        <v>90621</v>
      </c>
      <c r="J27" s="4">
        <v>90621</v>
      </c>
      <c r="K27" s="4">
        <v>94224</v>
      </c>
      <c r="L27" s="4">
        <v>106995</v>
      </c>
      <c r="M27" s="4">
        <v>102301</v>
      </c>
    </row>
    <row r="28" spans="1:13" x14ac:dyDescent="0.3">
      <c r="A28" s="2" t="s">
        <v>114</v>
      </c>
      <c r="B28" s="4"/>
      <c r="C28" s="4">
        <v>56940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3">
      <c r="A29" s="2" t="s">
        <v>256</v>
      </c>
      <c r="B29" s="4"/>
      <c r="C29" s="4"/>
      <c r="D29" s="4"/>
      <c r="E29" s="4"/>
      <c r="F29" s="4">
        <v>76793</v>
      </c>
      <c r="G29" s="4">
        <v>80831.8</v>
      </c>
      <c r="H29" s="4">
        <v>89286.8</v>
      </c>
      <c r="I29" s="4">
        <v>89286.8</v>
      </c>
      <c r="J29" s="4">
        <v>89286.8</v>
      </c>
      <c r="K29" s="4">
        <v>115083.2</v>
      </c>
      <c r="L29" s="4">
        <v>128630.8</v>
      </c>
      <c r="M29" s="4">
        <v>120107.7</v>
      </c>
    </row>
    <row r="30" spans="1:13" x14ac:dyDescent="0.3">
      <c r="A30" s="2" t="s">
        <v>164</v>
      </c>
      <c r="B30" s="4">
        <v>80831.8</v>
      </c>
      <c r="C30" s="4">
        <v>74754.600000000006</v>
      </c>
      <c r="D30" s="4">
        <v>79829</v>
      </c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3">
      <c r="A31" s="2" t="s">
        <v>51</v>
      </c>
      <c r="B31" s="4"/>
      <c r="C31" s="4">
        <v>29740</v>
      </c>
      <c r="D31" s="4">
        <v>31754</v>
      </c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3">
      <c r="A32" s="2" t="s">
        <v>106</v>
      </c>
      <c r="B32" s="4"/>
      <c r="C32" s="4"/>
      <c r="D32" s="4"/>
      <c r="E32" s="4"/>
      <c r="F32" s="4">
        <v>24704</v>
      </c>
      <c r="G32" s="4"/>
      <c r="H32" s="4"/>
      <c r="I32" s="4"/>
      <c r="J32" s="4"/>
      <c r="K32" s="4"/>
      <c r="L32" s="4"/>
      <c r="M32" s="4"/>
    </row>
    <row r="33" spans="1:13" x14ac:dyDescent="0.3">
      <c r="A33" s="2" t="s">
        <v>104</v>
      </c>
      <c r="B33" s="4"/>
      <c r="C33" s="4"/>
      <c r="D33" s="4"/>
      <c r="E33" s="4"/>
      <c r="F33" s="4">
        <v>22304</v>
      </c>
      <c r="G33" s="4"/>
      <c r="H33" s="4"/>
      <c r="I33" s="4"/>
      <c r="J33" s="4"/>
      <c r="K33" s="4"/>
      <c r="L33" s="4"/>
      <c r="M33" s="4"/>
    </row>
    <row r="34" spans="1:13" x14ac:dyDescent="0.3">
      <c r="A34" s="2" t="s">
        <v>108</v>
      </c>
      <c r="B34" s="4"/>
      <c r="C34" s="4">
        <v>24507</v>
      </c>
      <c r="D34" s="4">
        <v>24669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">
      <c r="A35" s="2" t="s">
        <v>41</v>
      </c>
      <c r="B35" s="4"/>
      <c r="C35" s="4"/>
      <c r="D35" s="4"/>
      <c r="E35" s="4"/>
      <c r="F35" s="4"/>
      <c r="G35" s="4">
        <v>27638</v>
      </c>
      <c r="H35" s="4">
        <v>55838</v>
      </c>
      <c r="I35" s="4">
        <v>55838</v>
      </c>
      <c r="J35" s="4">
        <v>55838</v>
      </c>
      <c r="K35" s="4">
        <v>85965</v>
      </c>
      <c r="L35" s="4"/>
      <c r="M35" s="4"/>
    </row>
    <row r="36" spans="1:13" x14ac:dyDescent="0.3">
      <c r="A36" s="2" t="s">
        <v>53</v>
      </c>
      <c r="B36" s="4">
        <v>27638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">
      <c r="A37" s="2" t="s">
        <v>158</v>
      </c>
      <c r="B37" s="4"/>
      <c r="C37" s="4">
        <v>52765.7</v>
      </c>
      <c r="D37" s="4">
        <v>47538.400000000001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">
      <c r="A38" s="2" t="s">
        <v>294</v>
      </c>
      <c r="B38" s="4"/>
      <c r="C38" s="4"/>
      <c r="D38" s="4"/>
      <c r="E38" s="4"/>
      <c r="F38" s="4"/>
      <c r="G38" s="4"/>
      <c r="H38" s="4"/>
      <c r="I38" s="4"/>
      <c r="J38" s="4"/>
      <c r="K38" s="4">
        <v>24124</v>
      </c>
      <c r="L38" s="4"/>
      <c r="M38" s="4"/>
    </row>
    <row r="39" spans="1:13" x14ac:dyDescent="0.3">
      <c r="A39" s="2" t="s">
        <v>232</v>
      </c>
      <c r="B39" s="4"/>
      <c r="C39" s="4">
        <v>55922.3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3">
      <c r="A40" s="2" t="s">
        <v>48</v>
      </c>
      <c r="B40" s="4"/>
      <c r="C40" s="4">
        <v>52203</v>
      </c>
      <c r="D40" s="4">
        <v>60629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">
      <c r="A41" s="2" t="s">
        <v>78</v>
      </c>
      <c r="B41" s="4"/>
      <c r="C41" s="4"/>
      <c r="D41" s="4"/>
      <c r="E41" s="4"/>
      <c r="F41" s="4">
        <v>74989</v>
      </c>
      <c r="G41" s="4">
        <v>90272</v>
      </c>
      <c r="H41" s="4">
        <v>136819</v>
      </c>
      <c r="I41" s="4">
        <v>136819</v>
      </c>
      <c r="J41" s="4">
        <v>136819</v>
      </c>
      <c r="K41" s="4">
        <v>182527</v>
      </c>
      <c r="L41" s="4">
        <v>257637</v>
      </c>
      <c r="M41" s="4">
        <v>282836</v>
      </c>
    </row>
    <row r="42" spans="1:13" x14ac:dyDescent="0.3">
      <c r="A42" s="2" t="s">
        <v>88</v>
      </c>
      <c r="B42" s="4">
        <v>90272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">
      <c r="A43" s="2" t="s">
        <v>291</v>
      </c>
      <c r="B43" s="4"/>
      <c r="C43" s="4"/>
      <c r="D43" s="4"/>
      <c r="E43" s="4"/>
      <c r="F43" s="4">
        <v>141213.1</v>
      </c>
      <c r="G43" s="4">
        <v>135128.79999999999</v>
      </c>
      <c r="H43" s="4">
        <v>175617</v>
      </c>
      <c r="I43" s="4">
        <v>175617</v>
      </c>
      <c r="J43" s="4">
        <v>175617</v>
      </c>
      <c r="K43" s="4">
        <v>181945.4</v>
      </c>
      <c r="L43" s="4">
        <v>214619.2</v>
      </c>
      <c r="M43" s="4">
        <v>222535.3</v>
      </c>
    </row>
    <row r="44" spans="1:13" x14ac:dyDescent="0.3">
      <c r="A44" s="2" t="s">
        <v>244</v>
      </c>
      <c r="B44" s="4">
        <v>135128.79999999999</v>
      </c>
      <c r="C44" s="4">
        <v>132076.1</v>
      </c>
      <c r="D44" s="4">
        <v>133161.70000000001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">
      <c r="A45" s="2" t="s">
        <v>91</v>
      </c>
      <c r="B45" s="4"/>
      <c r="C45" s="4"/>
      <c r="D45" s="4"/>
      <c r="E45" s="4"/>
      <c r="F45" s="4">
        <v>38581</v>
      </c>
      <c r="G45" s="4">
        <v>39302</v>
      </c>
      <c r="H45" s="4">
        <v>41802</v>
      </c>
      <c r="I45" s="4">
        <v>41802</v>
      </c>
      <c r="J45" s="4">
        <v>41802</v>
      </c>
      <c r="K45" s="4">
        <v>32637</v>
      </c>
      <c r="L45" s="4">
        <v>34392</v>
      </c>
      <c r="M45" s="4">
        <v>35466</v>
      </c>
    </row>
    <row r="46" spans="1:13" x14ac:dyDescent="0.3">
      <c r="A46" s="2" t="s">
        <v>109</v>
      </c>
      <c r="B46" s="4">
        <v>39302</v>
      </c>
      <c r="C46" s="4"/>
      <c r="D46" s="4">
        <v>39055</v>
      </c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3">
      <c r="A47" s="2" t="s">
        <v>38</v>
      </c>
      <c r="B47" s="4"/>
      <c r="C47" s="4"/>
      <c r="D47" s="4"/>
      <c r="E47" s="4"/>
      <c r="F47" s="4"/>
      <c r="G47" s="4"/>
      <c r="H47" s="4">
        <v>30852</v>
      </c>
      <c r="I47" s="4">
        <v>30852</v>
      </c>
      <c r="J47" s="4">
        <v>30852</v>
      </c>
      <c r="K47" s="4">
        <v>26982</v>
      </c>
      <c r="L47" s="4"/>
      <c r="M47" s="4"/>
    </row>
    <row r="48" spans="1:13" x14ac:dyDescent="0.3">
      <c r="A48" s="2" t="s">
        <v>59</v>
      </c>
      <c r="B48" s="4"/>
      <c r="C48" s="4"/>
      <c r="D48" s="4"/>
      <c r="E48" s="4"/>
      <c r="F48" s="4">
        <v>103355</v>
      </c>
      <c r="G48" s="4">
        <v>48238</v>
      </c>
      <c r="H48" s="4">
        <v>58472</v>
      </c>
      <c r="I48" s="4">
        <v>58472</v>
      </c>
      <c r="J48" s="4">
        <v>58472</v>
      </c>
      <c r="K48" s="4">
        <v>56639</v>
      </c>
      <c r="L48" s="4">
        <v>63487</v>
      </c>
      <c r="M48" s="4">
        <v>62983</v>
      </c>
    </row>
    <row r="49" spans="1:13" x14ac:dyDescent="0.3">
      <c r="A49" s="2" t="s">
        <v>72</v>
      </c>
      <c r="B49" s="4">
        <v>48238</v>
      </c>
      <c r="C49" s="4">
        <v>120357</v>
      </c>
      <c r="D49" s="4">
        <v>112298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">
      <c r="A50" s="2" t="s">
        <v>275</v>
      </c>
      <c r="B50" s="4"/>
      <c r="C50" s="4"/>
      <c r="D50" s="4"/>
      <c r="E50" s="4"/>
      <c r="F50" s="4"/>
      <c r="G50" s="4"/>
      <c r="H50" s="4"/>
      <c r="I50" s="4"/>
      <c r="J50" s="4"/>
      <c r="K50" s="4">
        <v>30395</v>
      </c>
      <c r="L50" s="4"/>
      <c r="M50" s="4"/>
    </row>
    <row r="51" spans="1:13" x14ac:dyDescent="0.3">
      <c r="A51" s="2" t="s">
        <v>265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>
        <v>35278.199999999997</v>
      </c>
      <c r="M51" s="4">
        <v>36200.699999999997</v>
      </c>
    </row>
    <row r="52" spans="1:13" x14ac:dyDescent="0.3">
      <c r="A52" s="2" t="s">
        <v>189</v>
      </c>
      <c r="B52" s="4"/>
      <c r="C52" s="4"/>
      <c r="D52" s="4"/>
      <c r="E52" s="4"/>
      <c r="F52" s="4">
        <v>83583.5</v>
      </c>
      <c r="G52" s="4">
        <v>84558.399999999994</v>
      </c>
      <c r="H52" s="4">
        <v>85507.8</v>
      </c>
      <c r="I52" s="4">
        <v>85507.8</v>
      </c>
      <c r="J52" s="4">
        <v>85507.8</v>
      </c>
      <c r="K52" s="4">
        <v>82344.600000000006</v>
      </c>
      <c r="L52" s="4">
        <v>91374.6</v>
      </c>
      <c r="M52" s="4">
        <v>80388.600000000006</v>
      </c>
    </row>
    <row r="53" spans="1:13" x14ac:dyDescent="0.3">
      <c r="A53" s="2" t="s">
        <v>209</v>
      </c>
      <c r="B53" s="4">
        <v>84558.399999999994</v>
      </c>
      <c r="C53" s="4">
        <v>108874.5</v>
      </c>
      <c r="D53" s="4">
        <v>95988.2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">
      <c r="A54" s="2" t="s">
        <v>130</v>
      </c>
      <c r="B54" s="4"/>
      <c r="C54" s="4"/>
      <c r="D54" s="4"/>
      <c r="E54" s="4"/>
      <c r="F54" s="4">
        <v>28847.1</v>
      </c>
      <c r="G54" s="4">
        <v>39155.300000000003</v>
      </c>
      <c r="H54" s="4">
        <v>69847.600000000006</v>
      </c>
      <c r="I54" s="4">
        <v>69847.600000000006</v>
      </c>
      <c r="J54" s="4">
        <v>69847.600000000006</v>
      </c>
      <c r="K54" s="4">
        <v>108087</v>
      </c>
      <c r="L54" s="4">
        <v>147526.20000000001</v>
      </c>
      <c r="M54" s="4">
        <v>155533.29999999999</v>
      </c>
    </row>
    <row r="55" spans="1:13" x14ac:dyDescent="0.3">
      <c r="A55" s="2" t="s">
        <v>179</v>
      </c>
      <c r="B55" s="4">
        <v>39155.300000000003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3">
      <c r="A56" s="2" t="s">
        <v>186</v>
      </c>
      <c r="B56" s="4"/>
      <c r="C56" s="4"/>
      <c r="D56" s="4"/>
      <c r="E56" s="4"/>
      <c r="F56" s="4">
        <v>37201.9</v>
      </c>
      <c r="G56" s="4">
        <v>43821.599999999999</v>
      </c>
      <c r="H56" s="4">
        <v>45820.800000000003</v>
      </c>
      <c r="I56" s="4">
        <v>45820.800000000003</v>
      </c>
      <c r="J56" s="4">
        <v>45820.800000000003</v>
      </c>
      <c r="K56" s="4">
        <v>50115</v>
      </c>
      <c r="L56" s="4">
        <v>48486.1</v>
      </c>
      <c r="M56" s="4">
        <v>41902.300000000003</v>
      </c>
    </row>
    <row r="57" spans="1:13" x14ac:dyDescent="0.3">
      <c r="A57" s="2" t="s">
        <v>205</v>
      </c>
      <c r="B57" s="4">
        <v>43821.599999999999</v>
      </c>
      <c r="C57" s="4">
        <v>44102.1</v>
      </c>
      <c r="D57" s="4">
        <v>43258</v>
      </c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">
      <c r="A58" s="2" t="s">
        <v>100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>
        <v>33197.199999999997</v>
      </c>
      <c r="M58" s="4"/>
    </row>
    <row r="59" spans="1:13" x14ac:dyDescent="0.3">
      <c r="A59" s="2" t="s">
        <v>142</v>
      </c>
      <c r="B59" s="4"/>
      <c r="C59" s="4"/>
      <c r="D59" s="4"/>
      <c r="E59" s="4"/>
      <c r="F59" s="4">
        <v>44912.1</v>
      </c>
      <c r="G59" s="4">
        <v>43034.7</v>
      </c>
      <c r="H59" s="4">
        <v>51037.9</v>
      </c>
      <c r="I59" s="4">
        <v>51037.9</v>
      </c>
      <c r="J59" s="4">
        <v>51037.9</v>
      </c>
      <c r="K59" s="4">
        <v>60742.3</v>
      </c>
      <c r="L59" s="4">
        <v>71618.2</v>
      </c>
      <c r="M59" s="4">
        <v>61946.9</v>
      </c>
    </row>
    <row r="60" spans="1:13" x14ac:dyDescent="0.3">
      <c r="A60" s="2" t="s">
        <v>180</v>
      </c>
      <c r="B60" s="4">
        <v>43034.7</v>
      </c>
      <c r="C60" s="4">
        <v>33873.4</v>
      </c>
      <c r="D60" s="4">
        <v>38707.1</v>
      </c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3">
      <c r="A61" s="2" t="s">
        <v>296</v>
      </c>
      <c r="B61" s="4"/>
      <c r="C61" s="4"/>
      <c r="D61" s="4"/>
      <c r="E61" s="4"/>
      <c r="F61" s="4">
        <v>25100.2</v>
      </c>
      <c r="G61" s="4">
        <v>22839.7</v>
      </c>
      <c r="H61" s="4"/>
      <c r="I61" s="4"/>
      <c r="J61" s="4"/>
      <c r="K61" s="4"/>
      <c r="L61" s="4"/>
      <c r="M61" s="4"/>
    </row>
    <row r="62" spans="1:13" x14ac:dyDescent="0.3">
      <c r="A62" s="2" t="s">
        <v>170</v>
      </c>
      <c r="B62" s="4">
        <v>22839.7</v>
      </c>
      <c r="C62" s="4">
        <v>26129.9</v>
      </c>
      <c r="D62" s="4">
        <v>24697.9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3">
      <c r="A63" s="2" t="s">
        <v>35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>
        <v>117929</v>
      </c>
      <c r="M63" s="4">
        <v>116609</v>
      </c>
    </row>
    <row r="64" spans="1:13" x14ac:dyDescent="0.3">
      <c r="A64" s="2" t="s">
        <v>183</v>
      </c>
      <c r="B64" s="4"/>
      <c r="C64" s="4"/>
      <c r="D64" s="4"/>
      <c r="E64" s="4"/>
      <c r="F64" s="4">
        <v>36604</v>
      </c>
      <c r="G64" s="4">
        <v>39118.6</v>
      </c>
      <c r="H64" s="4">
        <v>40766.1</v>
      </c>
      <c r="I64" s="4">
        <v>40766.1</v>
      </c>
      <c r="J64" s="4">
        <v>40766.1</v>
      </c>
      <c r="K64" s="4">
        <v>39538.800000000003</v>
      </c>
      <c r="L64" s="4">
        <v>39851.699999999997</v>
      </c>
      <c r="M64" s="4">
        <v>36966.699999999997</v>
      </c>
    </row>
    <row r="65" spans="1:13" x14ac:dyDescent="0.3">
      <c r="A65" s="2" t="s">
        <v>204</v>
      </c>
      <c r="B65" s="4">
        <v>39118.6</v>
      </c>
      <c r="C65" s="4">
        <v>42956.800000000003</v>
      </c>
      <c r="D65" s="4">
        <v>40470.300000000003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3">
      <c r="A66" s="2" t="s">
        <v>124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>
        <v>32698.5</v>
      </c>
    </row>
    <row r="67" spans="1:13" x14ac:dyDescent="0.3">
      <c r="A67" s="2" t="s">
        <v>96</v>
      </c>
      <c r="B67" s="4"/>
      <c r="C67" s="4"/>
      <c r="D67" s="4"/>
      <c r="E67" s="4"/>
      <c r="F67" s="4">
        <v>93580</v>
      </c>
      <c r="G67" s="4">
        <v>85320</v>
      </c>
      <c r="H67" s="4">
        <v>110360</v>
      </c>
      <c r="I67" s="4">
        <v>110360</v>
      </c>
      <c r="J67" s="4">
        <v>110360</v>
      </c>
      <c r="K67" s="4">
        <v>143015</v>
      </c>
      <c r="L67" s="4">
        <v>168088</v>
      </c>
      <c r="M67" s="4">
        <v>198270</v>
      </c>
    </row>
    <row r="68" spans="1:13" x14ac:dyDescent="0.3">
      <c r="A68" s="2" t="s">
        <v>111</v>
      </c>
      <c r="B68" s="4">
        <v>85320</v>
      </c>
      <c r="C68" s="4">
        <v>73723</v>
      </c>
      <c r="D68" s="4">
        <v>77849</v>
      </c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3">
      <c r="A69" s="2" t="s">
        <v>202</v>
      </c>
      <c r="B69" s="4"/>
      <c r="C69" s="4"/>
      <c r="D69" s="4"/>
      <c r="E69" s="4"/>
      <c r="F69" s="4">
        <v>96133.9</v>
      </c>
      <c r="G69" s="4"/>
      <c r="H69" s="4"/>
      <c r="I69" s="4"/>
      <c r="J69" s="4"/>
      <c r="K69" s="4"/>
      <c r="L69" s="4"/>
      <c r="M69" s="4"/>
    </row>
    <row r="70" spans="1:13" x14ac:dyDescent="0.3">
      <c r="A70" s="2" t="s">
        <v>211</v>
      </c>
      <c r="B70" s="4"/>
      <c r="C70" s="4">
        <v>128860.6</v>
      </c>
      <c r="D70" s="4">
        <v>109054.3</v>
      </c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3">
      <c r="A71" s="2" t="s">
        <v>193</v>
      </c>
      <c r="B71" s="4"/>
      <c r="C71" s="4"/>
      <c r="D71" s="4"/>
      <c r="E71" s="4"/>
      <c r="F71" s="4"/>
      <c r="G71" s="4">
        <v>105127.5</v>
      </c>
      <c r="H71" s="4">
        <v>107146.9</v>
      </c>
      <c r="I71" s="4">
        <v>107146.9</v>
      </c>
      <c r="J71" s="4">
        <v>107146.9</v>
      </c>
      <c r="K71" s="4">
        <v>112670.3</v>
      </c>
      <c r="L71" s="4">
        <v>108215.6</v>
      </c>
      <c r="M71" s="4">
        <v>97048.6</v>
      </c>
    </row>
    <row r="72" spans="1:13" x14ac:dyDescent="0.3">
      <c r="A72" s="2" t="s">
        <v>212</v>
      </c>
      <c r="B72" s="4">
        <v>105127.5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3">
      <c r="A73" s="2" t="s">
        <v>252</v>
      </c>
      <c r="B73" s="4"/>
      <c r="C73" s="4"/>
      <c r="D73" s="4"/>
      <c r="E73" s="4"/>
      <c r="F73" s="4">
        <v>44650.6</v>
      </c>
      <c r="G73" s="4">
        <v>45249</v>
      </c>
      <c r="H73" s="4">
        <v>48836.5</v>
      </c>
      <c r="I73" s="4">
        <v>48836.5</v>
      </c>
      <c r="J73" s="4">
        <v>48836.5</v>
      </c>
      <c r="K73" s="4">
        <v>48164.5</v>
      </c>
      <c r="L73" s="4">
        <v>50275.199999999997</v>
      </c>
      <c r="M73" s="4">
        <v>45721</v>
      </c>
    </row>
    <row r="74" spans="1:13" x14ac:dyDescent="0.3">
      <c r="A74" s="2" t="s">
        <v>253</v>
      </c>
      <c r="B74" s="4">
        <v>45249</v>
      </c>
      <c r="C74" s="4"/>
      <c r="D74" s="4">
        <v>54404.800000000003</v>
      </c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3">
      <c r="A75" s="2" t="s">
        <v>84</v>
      </c>
      <c r="B75" s="4"/>
      <c r="C75" s="4"/>
      <c r="D75" s="4"/>
      <c r="E75" s="4"/>
      <c r="F75" s="4">
        <v>38226</v>
      </c>
      <c r="G75" s="4">
        <v>37047</v>
      </c>
      <c r="H75" s="4">
        <v>39831</v>
      </c>
      <c r="I75" s="4">
        <v>39831</v>
      </c>
      <c r="J75" s="4">
        <v>39831</v>
      </c>
      <c r="K75" s="4">
        <v>39068</v>
      </c>
      <c r="L75" s="4">
        <v>40479</v>
      </c>
      <c r="M75" s="4">
        <v>42440</v>
      </c>
    </row>
    <row r="76" spans="1:13" x14ac:dyDescent="0.3">
      <c r="A76" s="2" t="s">
        <v>86</v>
      </c>
      <c r="B76" s="4">
        <v>37047</v>
      </c>
      <c r="C76" s="4">
        <v>37121</v>
      </c>
      <c r="D76" s="4">
        <v>37180</v>
      </c>
      <c r="E76" s="4"/>
      <c r="F76" s="4"/>
      <c r="G76" s="4"/>
      <c r="H76" s="4"/>
      <c r="I76" s="4"/>
      <c r="J76" s="4"/>
      <c r="K76" s="4"/>
      <c r="L76" s="4"/>
      <c r="M76" s="4"/>
    </row>
    <row r="77" spans="1:13" x14ac:dyDescent="0.3">
      <c r="A77" s="2" t="s">
        <v>161</v>
      </c>
      <c r="B77" s="4"/>
      <c r="C77" s="4">
        <v>87944.8</v>
      </c>
      <c r="D77" s="4">
        <v>77225.600000000006</v>
      </c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3">
      <c r="A78" s="2" t="s">
        <v>284</v>
      </c>
      <c r="B78" s="4"/>
      <c r="C78" s="4"/>
      <c r="D78" s="4"/>
      <c r="E78" s="4"/>
      <c r="F78" s="4">
        <v>62920.800000000003</v>
      </c>
      <c r="G78" s="4">
        <v>67774.899999999994</v>
      </c>
      <c r="H78" s="4">
        <v>72178.399999999994</v>
      </c>
      <c r="I78" s="4">
        <v>72178.399999999994</v>
      </c>
      <c r="J78" s="4">
        <v>72178.399999999994</v>
      </c>
      <c r="K78" s="4">
        <v>63191.3</v>
      </c>
      <c r="L78" s="4">
        <v>65774.399999999994</v>
      </c>
      <c r="M78" s="4">
        <v>61902.6</v>
      </c>
    </row>
    <row r="79" spans="1:13" x14ac:dyDescent="0.3">
      <c r="A79" s="2" t="s">
        <v>288</v>
      </c>
      <c r="B79" s="4">
        <v>67774.899999999994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3">
      <c r="A80" s="2" t="s">
        <v>306</v>
      </c>
      <c r="B80" s="4"/>
      <c r="C80" s="4"/>
      <c r="D80" s="4"/>
      <c r="E80" s="4"/>
      <c r="F80" s="4">
        <v>28689.200000000001</v>
      </c>
      <c r="G80" s="4"/>
      <c r="H80" s="4"/>
      <c r="I80" s="4"/>
      <c r="J80" s="4"/>
      <c r="K80" s="4"/>
      <c r="L80" s="4"/>
      <c r="M80" s="4"/>
    </row>
    <row r="81" spans="1:13" x14ac:dyDescent="0.3">
      <c r="A81" s="2" t="s">
        <v>173</v>
      </c>
      <c r="B81" s="4"/>
      <c r="C81" s="4">
        <v>32579.3</v>
      </c>
      <c r="D81" s="4">
        <v>32449.599999999999</v>
      </c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3">
      <c r="A82" s="2" t="s">
        <v>226</v>
      </c>
      <c r="B82" s="4"/>
      <c r="C82" s="4">
        <v>34412.199999999997</v>
      </c>
      <c r="D82" s="4">
        <v>29662.6</v>
      </c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3">
      <c r="A83" s="2" t="s">
        <v>167</v>
      </c>
      <c r="B83" s="4"/>
      <c r="C83" s="4">
        <v>23175.200000000001</v>
      </c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3">
      <c r="A84" s="2" t="s">
        <v>120</v>
      </c>
      <c r="B84" s="4"/>
      <c r="C84" s="4">
        <v>35345</v>
      </c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3">
      <c r="A85" s="2" t="s">
        <v>254</v>
      </c>
      <c r="B85" s="4"/>
      <c r="C85" s="4"/>
      <c r="D85" s="4"/>
      <c r="E85" s="4"/>
      <c r="F85" s="4">
        <v>23065.200000000001</v>
      </c>
      <c r="G85" s="4">
        <v>24397.200000000001</v>
      </c>
      <c r="H85" s="4">
        <v>29159.599999999999</v>
      </c>
      <c r="I85" s="4">
        <v>29159.599999999999</v>
      </c>
      <c r="J85" s="4">
        <v>29159.599999999999</v>
      </c>
      <c r="K85" s="4">
        <v>31150.3</v>
      </c>
      <c r="L85" s="4">
        <v>32918.5</v>
      </c>
      <c r="M85" s="4">
        <v>32468.799999999999</v>
      </c>
    </row>
    <row r="86" spans="1:13" x14ac:dyDescent="0.3">
      <c r="A86" s="2" t="s">
        <v>258</v>
      </c>
      <c r="B86" s="4">
        <v>24397.200000000001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3">
      <c r="A87" s="2" t="s">
        <v>249</v>
      </c>
      <c r="B87" s="4"/>
      <c r="C87" s="4"/>
      <c r="D87" s="4"/>
      <c r="E87" s="4"/>
      <c r="F87" s="4">
        <v>29551.1</v>
      </c>
      <c r="G87" s="4">
        <v>27306.6</v>
      </c>
      <c r="H87" s="4">
        <v>30353.9</v>
      </c>
      <c r="I87" s="4">
        <v>30353.9</v>
      </c>
      <c r="J87" s="4">
        <v>30353.9</v>
      </c>
      <c r="K87" s="4">
        <v>28667.4</v>
      </c>
      <c r="L87" s="4">
        <v>34175.300000000003</v>
      </c>
      <c r="M87" s="4">
        <v>35944.9</v>
      </c>
    </row>
    <row r="88" spans="1:13" x14ac:dyDescent="0.3">
      <c r="A88" s="2" t="s">
        <v>223</v>
      </c>
      <c r="B88" s="4">
        <v>27306.6</v>
      </c>
      <c r="C88" s="4">
        <v>30773.7</v>
      </c>
      <c r="D88" s="4">
        <v>31265.4</v>
      </c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3">
      <c r="A89" s="2" t="s">
        <v>127</v>
      </c>
      <c r="B89" s="4"/>
      <c r="C89" s="4"/>
      <c r="D89" s="4"/>
      <c r="E89" s="4"/>
      <c r="F89" s="4">
        <v>76468.600000000006</v>
      </c>
      <c r="G89" s="4">
        <v>82892.3</v>
      </c>
      <c r="H89" s="4">
        <v>86604.7</v>
      </c>
      <c r="I89" s="4">
        <v>86604.7</v>
      </c>
      <c r="J89" s="4">
        <v>86604.7</v>
      </c>
      <c r="K89" s="4">
        <v>56213.599999999999</v>
      </c>
      <c r="L89" s="4">
        <v>55383.6</v>
      </c>
      <c r="M89" s="4">
        <v>48541.599999999999</v>
      </c>
    </row>
    <row r="90" spans="1:13" x14ac:dyDescent="0.3">
      <c r="A90" s="2" t="s">
        <v>207</v>
      </c>
      <c r="B90" s="4">
        <v>82892.3</v>
      </c>
      <c r="C90" s="4"/>
      <c r="D90" s="4">
        <v>66546</v>
      </c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3">
      <c r="A91" s="2" t="s">
        <v>154</v>
      </c>
      <c r="B91" s="4"/>
      <c r="C91" s="4">
        <v>29847.7</v>
      </c>
      <c r="D91" s="4">
        <v>29219</v>
      </c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3">
      <c r="A92" s="2" t="s">
        <v>241</v>
      </c>
      <c r="B92" s="4"/>
      <c r="C92" s="4">
        <v>108988.5</v>
      </c>
      <c r="D92" s="4">
        <v>106124</v>
      </c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3">
      <c r="A93" s="2" t="s">
        <v>257</v>
      </c>
      <c r="B93" s="4"/>
      <c r="C93" s="4"/>
      <c r="D93" s="4"/>
      <c r="E93" s="4"/>
      <c r="F93" s="4">
        <v>87660</v>
      </c>
      <c r="G93" s="4"/>
      <c r="H93" s="4"/>
      <c r="I93" s="4"/>
      <c r="J93" s="4"/>
      <c r="K93" s="4"/>
      <c r="L93" s="4"/>
      <c r="M93" s="4"/>
    </row>
    <row r="94" spans="1:13" x14ac:dyDescent="0.3">
      <c r="A94" s="2" t="s">
        <v>214</v>
      </c>
      <c r="B94" s="4"/>
      <c r="C94" s="4">
        <v>26010.5</v>
      </c>
      <c r="D94" s="4">
        <v>25641.4</v>
      </c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3">
      <c r="A95" s="2" t="s">
        <v>151</v>
      </c>
      <c r="B95" s="4"/>
      <c r="C95" s="4"/>
      <c r="D95" s="4"/>
      <c r="E95" s="4"/>
      <c r="F95" s="4">
        <v>67518.8</v>
      </c>
      <c r="G95" s="4">
        <v>70170.3</v>
      </c>
      <c r="H95" s="4">
        <v>78157.7</v>
      </c>
      <c r="I95" s="4">
        <v>78157.7</v>
      </c>
      <c r="J95" s="4">
        <v>78157.7</v>
      </c>
      <c r="K95" s="4"/>
      <c r="L95" s="4"/>
      <c r="M95" s="4"/>
    </row>
    <row r="96" spans="1:13" x14ac:dyDescent="0.3">
      <c r="A96" s="2" t="s">
        <v>177</v>
      </c>
      <c r="B96" s="4">
        <v>70170.3</v>
      </c>
      <c r="C96" s="4">
        <v>81897.3</v>
      </c>
      <c r="D96" s="4">
        <v>77532.3</v>
      </c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3">
      <c r="A97" s="2" t="s">
        <v>191</v>
      </c>
      <c r="B97" s="4"/>
      <c r="C97" s="4"/>
      <c r="D97" s="4"/>
      <c r="E97" s="4"/>
      <c r="F97" s="4"/>
      <c r="G97" s="4"/>
      <c r="H97" s="4"/>
      <c r="I97" s="4"/>
      <c r="J97" s="4"/>
      <c r="K97" s="4">
        <v>84893.1</v>
      </c>
      <c r="L97" s="4">
        <v>88320.5</v>
      </c>
      <c r="M97" s="4">
        <v>85254.9</v>
      </c>
    </row>
    <row r="98" spans="1:13" x14ac:dyDescent="0.3">
      <c r="A98" s="2" t="s">
        <v>304</v>
      </c>
      <c r="B98" s="4"/>
      <c r="C98" s="4"/>
      <c r="D98" s="4"/>
      <c r="E98" s="4"/>
      <c r="F98" s="4">
        <v>177440.2</v>
      </c>
      <c r="G98" s="4">
        <v>173957.3</v>
      </c>
      <c r="H98" s="4"/>
      <c r="I98" s="4"/>
      <c r="J98" s="4"/>
      <c r="K98" s="4"/>
      <c r="L98" s="4"/>
      <c r="M98" s="4"/>
    </row>
    <row r="99" spans="1:13" x14ac:dyDescent="0.3">
      <c r="A99" s="2" t="s">
        <v>247</v>
      </c>
      <c r="B99" s="4">
        <v>173957.3</v>
      </c>
      <c r="C99" s="4">
        <v>178554.8</v>
      </c>
      <c r="D99" s="4">
        <v>208938.4</v>
      </c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3">
      <c r="A100" s="2" t="s">
        <v>62</v>
      </c>
      <c r="B100" s="4"/>
      <c r="C100" s="4"/>
      <c r="D100" s="4"/>
      <c r="E100" s="4"/>
      <c r="F100" s="4">
        <v>146801</v>
      </c>
      <c r="G100" s="4">
        <v>163786</v>
      </c>
      <c r="H100" s="4">
        <v>170756</v>
      </c>
      <c r="I100" s="4">
        <v>170756</v>
      </c>
      <c r="J100" s="4">
        <v>170756</v>
      </c>
      <c r="K100" s="4">
        <v>171760</v>
      </c>
      <c r="L100" s="4">
        <v>168864</v>
      </c>
      <c r="M100" s="4">
        <v>120741</v>
      </c>
    </row>
    <row r="101" spans="1:13" x14ac:dyDescent="0.3">
      <c r="A101" s="2" t="s">
        <v>112</v>
      </c>
      <c r="B101" s="4">
        <v>163786</v>
      </c>
      <c r="C101" s="4">
        <v>127434</v>
      </c>
      <c r="D101" s="4">
        <v>128752</v>
      </c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3">
      <c r="A102" s="2" t="s">
        <v>269</v>
      </c>
      <c r="B102" s="4"/>
      <c r="C102" s="4"/>
      <c r="D102" s="4"/>
      <c r="E102" s="4"/>
      <c r="F102" s="4"/>
      <c r="G102" s="4">
        <v>22870.7</v>
      </c>
      <c r="H102" s="4">
        <v>47272.7</v>
      </c>
      <c r="I102" s="4">
        <v>47272.7</v>
      </c>
      <c r="J102" s="4">
        <v>47272.7</v>
      </c>
      <c r="K102" s="4">
        <v>69864.2</v>
      </c>
      <c r="L102" s="4">
        <v>86835.6</v>
      </c>
      <c r="M102" s="4">
        <v>82439.600000000006</v>
      </c>
    </row>
    <row r="103" spans="1:13" x14ac:dyDescent="0.3">
      <c r="A103" s="2" t="s">
        <v>280</v>
      </c>
      <c r="B103" s="4">
        <v>22870.7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3">
      <c r="A104" s="2" t="s">
        <v>289</v>
      </c>
      <c r="B104" s="4"/>
      <c r="C104" s="4"/>
      <c r="D104" s="4"/>
      <c r="E104" s="4"/>
      <c r="F104" s="4">
        <v>60917</v>
      </c>
      <c r="G104" s="4">
        <v>57543.8</v>
      </c>
      <c r="H104" s="4">
        <v>57465.9</v>
      </c>
      <c r="I104" s="4">
        <v>57465.9</v>
      </c>
      <c r="J104" s="4">
        <v>57465.9</v>
      </c>
      <c r="K104" s="4">
        <v>49082.9</v>
      </c>
      <c r="L104" s="4">
        <v>46438.5</v>
      </c>
      <c r="M104" s="4">
        <v>42063</v>
      </c>
    </row>
    <row r="105" spans="1:13" x14ac:dyDescent="0.3">
      <c r="A105" s="2" t="s">
        <v>238</v>
      </c>
      <c r="B105" s="4">
        <v>57543.8</v>
      </c>
      <c r="C105" s="4">
        <v>80135.399999999994</v>
      </c>
      <c r="D105" s="4">
        <v>75752</v>
      </c>
      <c r="E105" s="4"/>
      <c r="F105" s="4"/>
      <c r="G105" s="4"/>
      <c r="H105" s="4"/>
      <c r="I105" s="4"/>
      <c r="J105" s="4"/>
      <c r="K105" s="4"/>
      <c r="L105" s="4"/>
      <c r="M105" s="4"/>
    </row>
    <row r="106" spans="1:13" x14ac:dyDescent="0.3">
      <c r="A106" s="2" t="s">
        <v>145</v>
      </c>
      <c r="B106" s="4"/>
      <c r="C106" s="4"/>
      <c r="D106" s="4"/>
      <c r="E106" s="4"/>
      <c r="F106" s="4">
        <v>26569.4</v>
      </c>
      <c r="G106" s="4">
        <v>21941.1</v>
      </c>
      <c r="H106" s="4"/>
      <c r="I106" s="4"/>
      <c r="J106" s="4"/>
      <c r="K106" s="4"/>
      <c r="L106" s="4"/>
      <c r="M106" s="4"/>
    </row>
    <row r="107" spans="1:13" x14ac:dyDescent="0.3">
      <c r="A107" s="2" t="s">
        <v>156</v>
      </c>
      <c r="B107" s="4">
        <v>21941.1</v>
      </c>
      <c r="C107" s="4">
        <v>38298.1</v>
      </c>
      <c r="D107" s="4">
        <v>36493.4</v>
      </c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3">
      <c r="A108" s="2" t="s">
        <v>305</v>
      </c>
      <c r="B108" s="4"/>
      <c r="C108" s="4"/>
      <c r="D108" s="4"/>
      <c r="E108" s="4"/>
      <c r="F108" s="4">
        <v>22126.3</v>
      </c>
      <c r="G108" s="4"/>
      <c r="H108" s="4"/>
      <c r="I108" s="4"/>
      <c r="J108" s="4"/>
      <c r="K108" s="4"/>
      <c r="L108" s="4"/>
      <c r="M108" s="4"/>
    </row>
    <row r="109" spans="1:13" x14ac:dyDescent="0.3">
      <c r="A109" s="2" t="s">
        <v>217</v>
      </c>
      <c r="B109" s="4"/>
      <c r="C109" s="4">
        <v>26302.9</v>
      </c>
      <c r="D109" s="4">
        <v>26641.599999999999</v>
      </c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3">
      <c r="A110" s="2" t="s">
        <v>175</v>
      </c>
      <c r="B110" s="4"/>
      <c r="C110" s="4">
        <v>69848.2</v>
      </c>
      <c r="D110" s="4">
        <v>64907.9</v>
      </c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3">
      <c r="A111" s="2" t="s">
        <v>133</v>
      </c>
      <c r="B111" s="4"/>
      <c r="C111" s="4"/>
      <c r="D111" s="4"/>
      <c r="E111" s="4"/>
      <c r="F111" s="4">
        <v>52031.9</v>
      </c>
      <c r="G111" s="4"/>
      <c r="H111" s="4">
        <v>33312.800000000003</v>
      </c>
      <c r="I111" s="4">
        <v>33312.800000000003</v>
      </c>
      <c r="J111" s="4">
        <v>33312.800000000003</v>
      </c>
      <c r="K111" s="4">
        <v>28812.6</v>
      </c>
      <c r="L111" s="4">
        <v>29705.4</v>
      </c>
      <c r="M111" s="4"/>
    </row>
    <row r="112" spans="1:13" x14ac:dyDescent="0.3">
      <c r="A112" s="2" t="s">
        <v>117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>
        <v>31877</v>
      </c>
    </row>
    <row r="113" spans="1:13" x14ac:dyDescent="0.3">
      <c r="A113" s="2" t="s">
        <v>229</v>
      </c>
      <c r="B113" s="4"/>
      <c r="C113" s="4">
        <v>37261</v>
      </c>
      <c r="D113" s="4">
        <v>35873.4</v>
      </c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3">
      <c r="A114" s="2" t="s">
        <v>136</v>
      </c>
      <c r="B114" s="4"/>
      <c r="C114" s="4"/>
      <c r="D114" s="4"/>
      <c r="E114" s="4"/>
      <c r="F114" s="4">
        <v>61690.3</v>
      </c>
      <c r="G114" s="4">
        <v>58611.4</v>
      </c>
      <c r="H114" s="4">
        <v>50532.4</v>
      </c>
      <c r="I114" s="4">
        <v>50532.4</v>
      </c>
      <c r="J114" s="4">
        <v>50532.4</v>
      </c>
      <c r="K114" s="4">
        <v>51054.5</v>
      </c>
      <c r="L114" s="4">
        <v>52931.7</v>
      </c>
      <c r="M114" s="4">
        <v>47550.400000000001</v>
      </c>
    </row>
    <row r="115" spans="1:13" x14ac:dyDescent="0.3">
      <c r="A115" s="2" t="s">
        <v>181</v>
      </c>
      <c r="B115" s="4">
        <v>58611.4</v>
      </c>
      <c r="C115" s="4">
        <v>70187.399999999994</v>
      </c>
      <c r="D115" s="4">
        <v>65986.5</v>
      </c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3">
      <c r="A116" s="2" t="s">
        <v>74</v>
      </c>
      <c r="B116" s="4"/>
      <c r="C116" s="4"/>
      <c r="D116" s="4"/>
      <c r="E116" s="4"/>
      <c r="F116" s="4">
        <v>131620</v>
      </c>
      <c r="G116" s="4">
        <v>125980</v>
      </c>
      <c r="H116" s="4">
        <v>130863</v>
      </c>
      <c r="I116" s="4">
        <v>130863</v>
      </c>
      <c r="J116" s="4">
        <v>130863</v>
      </c>
      <c r="K116" s="4">
        <v>128292</v>
      </c>
      <c r="L116" s="4">
        <v>133613</v>
      </c>
      <c r="M116" s="4">
        <v>136835</v>
      </c>
    </row>
    <row r="117" spans="1:13" x14ac:dyDescent="0.3">
      <c r="A117" s="2" t="s">
        <v>76</v>
      </c>
      <c r="B117" s="4">
        <v>125980</v>
      </c>
      <c r="C117" s="4">
        <v>115846</v>
      </c>
      <c r="D117" s="4">
        <v>120550</v>
      </c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3">
      <c r="A118" s="2" t="s">
        <v>276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35632.6</v>
      </c>
      <c r="L118" s="4"/>
      <c r="M118" s="4"/>
    </row>
    <row r="119" spans="1:13" x14ac:dyDescent="0.3">
      <c r="A119" s="2" t="s">
        <v>139</v>
      </c>
      <c r="B119" s="4"/>
      <c r="C119" s="4"/>
      <c r="D119" s="4"/>
      <c r="E119" s="4"/>
      <c r="F119" s="4"/>
      <c r="G119" s="4"/>
      <c r="H119" s="4">
        <v>26443.5</v>
      </c>
      <c r="I119" s="4">
        <v>26443.5</v>
      </c>
      <c r="J119" s="4">
        <v>26443.5</v>
      </c>
      <c r="K119" s="4"/>
      <c r="L119" s="4">
        <v>50898.1</v>
      </c>
      <c r="M119" s="4">
        <v>41631.300000000003</v>
      </c>
    </row>
    <row r="120" spans="1:13" x14ac:dyDescent="0.3">
      <c r="A120" s="2" t="s">
        <v>334</v>
      </c>
      <c r="B120" s="4">
        <v>355269.8</v>
      </c>
      <c r="C120" s="4">
        <v>336212.30000000005</v>
      </c>
      <c r="D120" s="4">
        <v>342240.89999999997</v>
      </c>
      <c r="E120" s="4">
        <v>3076356.5</v>
      </c>
      <c r="F120" s="4">
        <v>410815.20000000007</v>
      </c>
      <c r="G120" s="4">
        <v>355269.8</v>
      </c>
      <c r="H120" s="4">
        <v>551295.80000000005</v>
      </c>
      <c r="I120" s="4">
        <v>551295.80000000005</v>
      </c>
      <c r="J120" s="4">
        <v>551295.80000000005</v>
      </c>
      <c r="K120" s="4">
        <v>732542.7</v>
      </c>
      <c r="L120" s="4">
        <v>864082.5</v>
      </c>
      <c r="M120" s="4">
        <v>858521</v>
      </c>
    </row>
    <row r="121" spans="1:13" x14ac:dyDescent="0.3">
      <c r="A121" s="7" t="s">
        <v>332</v>
      </c>
      <c r="B121" s="8">
        <v>3000642.5000000005</v>
      </c>
      <c r="C121" s="8">
        <v>3077740.8000000003</v>
      </c>
      <c r="D121" s="8">
        <v>3071225.2</v>
      </c>
      <c r="E121" s="8">
        <v>3076356.5</v>
      </c>
      <c r="F121" s="8">
        <v>3058322.7999999993</v>
      </c>
      <c r="G121" s="8">
        <v>3000642.5000000005</v>
      </c>
      <c r="H121" s="8">
        <v>3677725.9000000004</v>
      </c>
      <c r="I121" s="8">
        <v>3677725.9000000004</v>
      </c>
      <c r="J121" s="8">
        <v>3677725.9000000004</v>
      </c>
      <c r="K121" s="8">
        <v>4068318.1999999993</v>
      </c>
      <c r="L121" s="8">
        <v>4686369.9000000022</v>
      </c>
      <c r="M121" s="8">
        <v>4682374.5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3BEB7-57D2-4096-8C96-88042B279396}">
  <dimension ref="A1:M121"/>
  <sheetViews>
    <sheetView tabSelected="1" workbookViewId="0">
      <selection activeCell="F7" sqref="F7"/>
    </sheetView>
  </sheetViews>
  <sheetFormatPr baseColWidth="10" defaultRowHeight="14.4" x14ac:dyDescent="0.3"/>
  <sheetData>
    <row r="1" spans="1:13" x14ac:dyDescent="0.3">
      <c r="A1" s="3"/>
      <c r="B1" s="3">
        <v>2011</v>
      </c>
      <c r="C1" s="3">
        <v>2012</v>
      </c>
      <c r="D1" s="3">
        <v>2013</v>
      </c>
      <c r="E1" s="3">
        <v>2014</v>
      </c>
      <c r="F1" s="3">
        <v>2015</v>
      </c>
      <c r="G1" s="3">
        <v>2016</v>
      </c>
      <c r="H1" s="3">
        <v>2017</v>
      </c>
      <c r="I1" s="3">
        <v>2018</v>
      </c>
      <c r="J1" s="3">
        <v>2019</v>
      </c>
      <c r="K1" s="3">
        <v>2020</v>
      </c>
      <c r="L1" s="3">
        <v>2021</v>
      </c>
      <c r="M1" s="3">
        <v>2022</v>
      </c>
    </row>
    <row r="2" spans="1:13" x14ac:dyDescent="0.3">
      <c r="A2" s="2" t="s">
        <v>298</v>
      </c>
      <c r="B2" s="4"/>
      <c r="C2" s="4"/>
      <c r="D2" s="4"/>
      <c r="E2" s="4"/>
      <c r="F2" s="4"/>
      <c r="G2" s="4">
        <v>-17</v>
      </c>
      <c r="H2" s="4"/>
      <c r="I2" s="4"/>
      <c r="J2" s="4"/>
      <c r="K2" s="4"/>
      <c r="L2" s="4"/>
      <c r="M2" s="4"/>
    </row>
    <row r="3" spans="1:13" x14ac:dyDescent="0.3">
      <c r="A3" s="2" t="s">
        <v>278</v>
      </c>
      <c r="B3" s="4"/>
      <c r="C3" s="4"/>
      <c r="D3" s="4"/>
      <c r="E3" s="4"/>
      <c r="F3" s="4">
        <v>-12.3</v>
      </c>
      <c r="G3" s="4">
        <v>-8.7999999999999989</v>
      </c>
      <c r="H3" s="4">
        <v>4.5</v>
      </c>
      <c r="I3" s="4">
        <v>4.5</v>
      </c>
      <c r="J3" s="4">
        <v>4.5</v>
      </c>
      <c r="K3" s="4"/>
      <c r="L3" s="4"/>
      <c r="M3" s="4"/>
    </row>
    <row r="4" spans="1:13" x14ac:dyDescent="0.3">
      <c r="A4" s="2" t="s">
        <v>282</v>
      </c>
      <c r="B4" s="4">
        <v>-8.7999999999999989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2" t="s">
        <v>307</v>
      </c>
      <c r="B5" s="4">
        <v>-17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2" t="s">
        <v>81</v>
      </c>
      <c r="B6" s="4"/>
      <c r="C6" s="4"/>
      <c r="D6" s="4"/>
      <c r="E6" s="4"/>
      <c r="F6" s="4">
        <v>27.9</v>
      </c>
      <c r="G6" s="4">
        <v>-7.7</v>
      </c>
      <c r="H6" s="4">
        <v>15.9</v>
      </c>
      <c r="I6" s="4">
        <v>15.9</v>
      </c>
      <c r="J6" s="4">
        <v>15.9</v>
      </c>
      <c r="K6" s="4">
        <v>5.5</v>
      </c>
      <c r="L6" s="4">
        <v>33.299999999999997</v>
      </c>
      <c r="M6" s="4">
        <v>7.8</v>
      </c>
    </row>
    <row r="7" spans="1:13" x14ac:dyDescent="0.3">
      <c r="A7" s="2" t="s">
        <v>87</v>
      </c>
      <c r="B7" s="4">
        <v>-7.7</v>
      </c>
      <c r="C7" s="4">
        <v>44.6</v>
      </c>
      <c r="D7" s="4">
        <v>9.1999999999999993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3">
      <c r="A8" s="2" t="s">
        <v>148</v>
      </c>
      <c r="B8" s="4"/>
      <c r="C8" s="4"/>
      <c r="D8" s="4"/>
      <c r="E8" s="4"/>
      <c r="F8" s="4"/>
      <c r="G8" s="4">
        <v>42.2</v>
      </c>
      <c r="H8" s="4"/>
      <c r="I8" s="4"/>
      <c r="J8" s="4"/>
      <c r="K8" s="4"/>
      <c r="L8" s="4"/>
      <c r="M8" s="4"/>
    </row>
    <row r="9" spans="1:13" x14ac:dyDescent="0.3">
      <c r="A9" s="2" t="s">
        <v>178</v>
      </c>
      <c r="B9" s="4">
        <v>42.2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A10" s="2" t="s">
        <v>290</v>
      </c>
      <c r="B10" s="4"/>
      <c r="C10" s="4"/>
      <c r="D10" s="4"/>
      <c r="E10" s="4"/>
      <c r="F10" s="4">
        <v>-11.6</v>
      </c>
      <c r="G10" s="4">
        <v>-7.4</v>
      </c>
      <c r="H10" s="4">
        <v>-0.1</v>
      </c>
      <c r="I10" s="4">
        <v>-0.1</v>
      </c>
      <c r="J10" s="4">
        <v>-0.1</v>
      </c>
      <c r="K10" s="4">
        <v>-9.6</v>
      </c>
      <c r="L10" s="4">
        <v>5</v>
      </c>
      <c r="M10" s="4">
        <v>-14</v>
      </c>
    </row>
    <row r="11" spans="1:13" x14ac:dyDescent="0.3">
      <c r="A11" s="2" t="s">
        <v>235</v>
      </c>
      <c r="B11" s="4">
        <v>-7.4</v>
      </c>
      <c r="C11" s="4">
        <v>10.1</v>
      </c>
      <c r="D11" s="4">
        <v>4.5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2" t="s">
        <v>65</v>
      </c>
      <c r="B12" s="4"/>
      <c r="C12" s="4"/>
      <c r="D12" s="4"/>
      <c r="E12" s="4"/>
      <c r="F12" s="4">
        <v>20.2</v>
      </c>
      <c r="G12" s="4">
        <v>27.1</v>
      </c>
      <c r="H12" s="4">
        <v>30.9</v>
      </c>
      <c r="I12" s="4">
        <v>30.9</v>
      </c>
      <c r="J12" s="4">
        <v>30.9</v>
      </c>
      <c r="K12" s="4">
        <v>37.6</v>
      </c>
      <c r="L12" s="4">
        <v>21.7</v>
      </c>
      <c r="M12" s="4">
        <v>9.4</v>
      </c>
    </row>
    <row r="13" spans="1:13" x14ac:dyDescent="0.3">
      <c r="A13" s="2" t="s">
        <v>67</v>
      </c>
      <c r="B13" s="4">
        <v>27.1</v>
      </c>
      <c r="C13" s="4">
        <v>27.1</v>
      </c>
      <c r="D13" s="4">
        <v>21.9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2" t="s">
        <v>272</v>
      </c>
      <c r="B14" s="4"/>
      <c r="C14" s="4"/>
      <c r="D14" s="4"/>
      <c r="E14" s="4"/>
      <c r="F14" s="4"/>
      <c r="G14" s="4">
        <v>47.9</v>
      </c>
      <c r="H14" s="4">
        <v>48.7</v>
      </c>
      <c r="I14" s="4">
        <v>48.7</v>
      </c>
      <c r="J14" s="4">
        <v>48.7</v>
      </c>
      <c r="K14" s="4">
        <v>44.7</v>
      </c>
      <c r="L14" s="4">
        <v>25.6</v>
      </c>
      <c r="M14" s="4">
        <v>-4.5999999999999996</v>
      </c>
    </row>
    <row r="15" spans="1:13" x14ac:dyDescent="0.3">
      <c r="A15" s="2" t="s">
        <v>281</v>
      </c>
      <c r="B15" s="4">
        <v>47.9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3">
      <c r="A16" s="2" t="s">
        <v>261</v>
      </c>
      <c r="B16" s="4"/>
      <c r="C16" s="4"/>
      <c r="D16" s="4"/>
      <c r="E16" s="4"/>
      <c r="F16" s="4">
        <v>-0.9</v>
      </c>
      <c r="G16" s="4">
        <v>9.3000000000000007</v>
      </c>
      <c r="H16" s="4">
        <v>-2.2000000000000002</v>
      </c>
      <c r="I16" s="4">
        <v>-2.2000000000000002</v>
      </c>
      <c r="J16" s="4">
        <v>-2.2000000000000002</v>
      </c>
      <c r="K16" s="4"/>
      <c r="L16" s="4"/>
      <c r="M16" s="4"/>
    </row>
    <row r="17" spans="1:13" x14ac:dyDescent="0.3">
      <c r="A17" s="2" t="s">
        <v>220</v>
      </c>
      <c r="B17" s="4">
        <v>9.3000000000000007</v>
      </c>
      <c r="C17" s="4">
        <v>-5.4</v>
      </c>
      <c r="D17" s="4">
        <v>-0.1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">
      <c r="A18" s="2" t="s">
        <v>259</v>
      </c>
      <c r="B18" s="4"/>
      <c r="C18" s="4"/>
      <c r="D18" s="4"/>
      <c r="E18" s="4"/>
      <c r="F18" s="4"/>
      <c r="G18" s="4"/>
      <c r="H18" s="4"/>
      <c r="I18" s="4"/>
      <c r="J18" s="4"/>
      <c r="K18" s="4">
        <v>-4.2</v>
      </c>
      <c r="L18" s="4"/>
      <c r="M18" s="4"/>
    </row>
    <row r="19" spans="1:13" x14ac:dyDescent="0.3">
      <c r="A19" s="2" t="s">
        <v>196</v>
      </c>
      <c r="B19" s="4"/>
      <c r="C19" s="4"/>
      <c r="D19" s="4"/>
      <c r="E19" s="4"/>
      <c r="F19" s="4">
        <v>-10.8</v>
      </c>
      <c r="G19" s="4">
        <v>-0.4</v>
      </c>
      <c r="H19" s="4">
        <v>-1.6</v>
      </c>
      <c r="I19" s="4">
        <v>-1.6</v>
      </c>
      <c r="J19" s="4">
        <v>-1.6</v>
      </c>
      <c r="K19" s="4">
        <v>-10.199999999999999</v>
      </c>
      <c r="L19" s="4">
        <v>8.1</v>
      </c>
      <c r="M19" s="4"/>
    </row>
    <row r="20" spans="1:13" x14ac:dyDescent="0.3">
      <c r="A20" s="2" t="s">
        <v>203</v>
      </c>
      <c r="B20" s="4">
        <v>-0.4</v>
      </c>
      <c r="C20" s="4">
        <v>-2.2999999999999998</v>
      </c>
      <c r="D20" s="4">
        <v>-12.3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">
      <c r="A21" s="2" t="s">
        <v>45</v>
      </c>
      <c r="B21" s="4"/>
      <c r="C21" s="4"/>
      <c r="D21" s="4"/>
      <c r="E21" s="4"/>
      <c r="F21" s="4"/>
      <c r="G21" s="4">
        <v>197.3</v>
      </c>
      <c r="H21" s="4">
        <v>4.9000000000000004</v>
      </c>
      <c r="I21" s="4">
        <v>4.9000000000000004</v>
      </c>
      <c r="J21" s="4">
        <v>4.9000000000000004</v>
      </c>
      <c r="K21" s="4">
        <v>5.0999999999999996</v>
      </c>
      <c r="L21" s="4">
        <v>7.5</v>
      </c>
      <c r="M21" s="4">
        <v>4.5</v>
      </c>
    </row>
    <row r="22" spans="1:13" x14ac:dyDescent="0.3">
      <c r="A22" s="2" t="s">
        <v>122</v>
      </c>
      <c r="B22" s="4">
        <v>197.3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s="2" t="s">
        <v>69</v>
      </c>
      <c r="B23" s="4"/>
      <c r="C23" s="4">
        <v>12</v>
      </c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">
      <c r="A24" s="2" t="s">
        <v>93</v>
      </c>
      <c r="B24" s="4"/>
      <c r="C24" s="4"/>
      <c r="D24" s="4"/>
      <c r="E24" s="4"/>
      <c r="F24" s="4">
        <v>8.3000000000000007</v>
      </c>
      <c r="G24" s="4">
        <v>7.9</v>
      </c>
      <c r="H24" s="4">
        <v>11.8</v>
      </c>
      <c r="I24" s="4">
        <v>11.8</v>
      </c>
      <c r="J24" s="4">
        <v>11.8</v>
      </c>
      <c r="K24" s="4">
        <v>-4.9000000000000004</v>
      </c>
      <c r="L24" s="4">
        <v>12.4</v>
      </c>
      <c r="M24" s="4">
        <v>4.3</v>
      </c>
    </row>
    <row r="25" spans="1:13" x14ac:dyDescent="0.3">
      <c r="A25" s="2" t="s">
        <v>110</v>
      </c>
      <c r="B25" s="4">
        <v>7.9</v>
      </c>
      <c r="C25" s="4"/>
      <c r="D25" s="4">
        <v>3.3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">
      <c r="A26" s="2" t="s">
        <v>56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>
        <v>18.3</v>
      </c>
    </row>
    <row r="27" spans="1:13" x14ac:dyDescent="0.3">
      <c r="A27" s="2" t="s">
        <v>31</v>
      </c>
      <c r="B27" s="4"/>
      <c r="C27" s="4"/>
      <c r="D27" s="4"/>
      <c r="E27" s="4"/>
      <c r="F27" s="4"/>
      <c r="G27" s="4"/>
      <c r="H27" s="4">
        <v>15.2</v>
      </c>
      <c r="I27" s="4">
        <v>15.2</v>
      </c>
      <c r="J27" s="4">
        <v>15.2</v>
      </c>
      <c r="K27" s="4">
        <v>2.2000000000000002</v>
      </c>
      <c r="L27" s="4">
        <v>13.6</v>
      </c>
      <c r="M27" s="4">
        <v>-4.4000000000000004</v>
      </c>
    </row>
    <row r="28" spans="1:13" x14ac:dyDescent="0.3">
      <c r="A28" s="2" t="s">
        <v>114</v>
      </c>
      <c r="B28" s="4"/>
      <c r="C28" s="4">
        <v>-8.3000000000000007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3">
      <c r="A29" s="2" t="s">
        <v>256</v>
      </c>
      <c r="B29" s="4"/>
      <c r="C29" s="4"/>
      <c r="D29" s="4"/>
      <c r="E29" s="4"/>
      <c r="F29" s="4">
        <v>-7.6</v>
      </c>
      <c r="G29" s="4">
        <v>5.3</v>
      </c>
      <c r="H29" s="4">
        <v>5.7</v>
      </c>
      <c r="I29" s="4">
        <v>5.7</v>
      </c>
      <c r="J29" s="4">
        <v>5.7</v>
      </c>
      <c r="K29" s="4">
        <v>27.7</v>
      </c>
      <c r="L29" s="4">
        <v>11.8</v>
      </c>
      <c r="M29" s="4">
        <v>-6.6</v>
      </c>
    </row>
    <row r="30" spans="1:13" x14ac:dyDescent="0.3">
      <c r="A30" s="2" t="s">
        <v>164</v>
      </c>
      <c r="B30" s="4">
        <v>5.3</v>
      </c>
      <c r="C30" s="4">
        <v>-8.3000000000000007</v>
      </c>
      <c r="D30" s="4">
        <v>6.8</v>
      </c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3">
      <c r="A31" s="2" t="s">
        <v>51</v>
      </c>
      <c r="B31" s="4"/>
      <c r="C31" s="4">
        <v>9.1999999999999993</v>
      </c>
      <c r="D31" s="4">
        <v>6.8</v>
      </c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3">
      <c r="A32" s="2" t="s">
        <v>106</v>
      </c>
      <c r="B32" s="4"/>
      <c r="C32" s="4"/>
      <c r="D32" s="4"/>
      <c r="E32" s="4"/>
      <c r="F32" s="4">
        <v>1.1000000000000001</v>
      </c>
      <c r="G32" s="4"/>
      <c r="H32" s="4"/>
      <c r="I32" s="4"/>
      <c r="J32" s="4"/>
      <c r="K32" s="4"/>
      <c r="L32" s="4"/>
      <c r="M32" s="4"/>
    </row>
    <row r="33" spans="1:13" x14ac:dyDescent="0.3">
      <c r="A33" s="2" t="s">
        <v>104</v>
      </c>
      <c r="B33" s="4"/>
      <c r="C33" s="4"/>
      <c r="D33" s="4"/>
      <c r="E33" s="4"/>
      <c r="F33" s="4">
        <v>-9.1</v>
      </c>
      <c r="G33" s="4"/>
      <c r="H33" s="4"/>
      <c r="I33" s="4"/>
      <c r="J33" s="4"/>
      <c r="K33" s="4"/>
      <c r="L33" s="4"/>
      <c r="M33" s="4"/>
    </row>
    <row r="34" spans="1:13" x14ac:dyDescent="0.3">
      <c r="A34" s="2" t="s">
        <v>108</v>
      </c>
      <c r="B34" s="4"/>
      <c r="C34" s="4">
        <v>1.1000000000000001</v>
      </c>
      <c r="D34" s="4">
        <v>0.7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">
      <c r="A35" s="2" t="s">
        <v>41</v>
      </c>
      <c r="B35" s="4"/>
      <c r="C35" s="4"/>
      <c r="D35" s="4"/>
      <c r="E35" s="4"/>
      <c r="F35" s="4"/>
      <c r="G35" s="4">
        <v>54.2</v>
      </c>
      <c r="H35" s="4">
        <v>37.4</v>
      </c>
      <c r="I35" s="4">
        <v>37.4</v>
      </c>
      <c r="J35" s="4">
        <v>37.4</v>
      </c>
      <c r="K35" s="4">
        <v>21.6</v>
      </c>
      <c r="L35" s="4"/>
      <c r="M35" s="4"/>
    </row>
    <row r="36" spans="1:13" x14ac:dyDescent="0.3">
      <c r="A36" s="2" t="s">
        <v>53</v>
      </c>
      <c r="B36" s="4">
        <v>54.2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">
      <c r="A37" s="2" t="s">
        <v>158</v>
      </c>
      <c r="B37" s="4"/>
      <c r="C37" s="4">
        <v>-6.7</v>
      </c>
      <c r="D37" s="4">
        <v>-9.9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">
      <c r="A38" s="2" t="s">
        <v>294</v>
      </c>
      <c r="B38" s="4"/>
      <c r="C38" s="4"/>
      <c r="D38" s="4"/>
      <c r="E38" s="4"/>
      <c r="F38" s="4"/>
      <c r="G38" s="4"/>
      <c r="H38" s="4"/>
      <c r="I38" s="4"/>
      <c r="J38" s="4"/>
      <c r="K38" s="4">
        <v>-0.4</v>
      </c>
      <c r="L38" s="4"/>
      <c r="M38" s="4"/>
    </row>
    <row r="39" spans="1:13" x14ac:dyDescent="0.3">
      <c r="A39" s="2" t="s">
        <v>232</v>
      </c>
      <c r="B39" s="4"/>
      <c r="C39" s="4">
        <v>-11.2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3">
      <c r="A40" s="2" t="s">
        <v>48</v>
      </c>
      <c r="B40" s="4"/>
      <c r="C40" s="4">
        <v>37.700000000000003</v>
      </c>
      <c r="D40" s="4">
        <v>16.100000000000001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">
      <c r="A41" s="2" t="s">
        <v>78</v>
      </c>
      <c r="B41" s="4"/>
      <c r="C41" s="4"/>
      <c r="D41" s="4"/>
      <c r="E41" s="4"/>
      <c r="F41" s="4">
        <v>4.9000000000000004</v>
      </c>
      <c r="G41" s="4">
        <v>20.399999999999999</v>
      </c>
      <c r="H41" s="4">
        <v>23.4</v>
      </c>
      <c r="I41" s="4">
        <v>23.4</v>
      </c>
      <c r="J41" s="4">
        <v>23.4</v>
      </c>
      <c r="K41" s="4">
        <v>12.8</v>
      </c>
      <c r="L41" s="4">
        <v>41.2</v>
      </c>
      <c r="M41" s="4">
        <v>9.8000000000000007</v>
      </c>
    </row>
    <row r="42" spans="1:13" x14ac:dyDescent="0.3">
      <c r="A42" s="2" t="s">
        <v>88</v>
      </c>
      <c r="B42" s="4">
        <v>20.399999999999999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">
      <c r="A43" s="2" t="s">
        <v>291</v>
      </c>
      <c r="B43" s="4"/>
      <c r="C43" s="4"/>
      <c r="D43" s="4"/>
      <c r="E43" s="4"/>
      <c r="F43" s="4">
        <v>1.6</v>
      </c>
      <c r="G43" s="4">
        <v>-4.3</v>
      </c>
      <c r="H43" s="4">
        <v>13.5</v>
      </c>
      <c r="I43" s="4">
        <v>13.5</v>
      </c>
      <c r="J43" s="4">
        <v>13.5</v>
      </c>
      <c r="K43" s="4">
        <v>5.3</v>
      </c>
      <c r="L43" s="4">
        <v>18</v>
      </c>
      <c r="M43" s="4">
        <v>3.7</v>
      </c>
    </row>
    <row r="44" spans="1:13" x14ac:dyDescent="0.3">
      <c r="A44" s="2" t="s">
        <v>244</v>
      </c>
      <c r="B44" s="4">
        <v>-4.3</v>
      </c>
      <c r="C44" s="4">
        <v>12.4</v>
      </c>
      <c r="D44" s="4">
        <v>0.8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">
      <c r="A45" s="2" t="s">
        <v>91</v>
      </c>
      <c r="B45" s="4"/>
      <c r="C45" s="4"/>
      <c r="D45" s="4"/>
      <c r="E45" s="4"/>
      <c r="F45" s="4">
        <v>-4.3</v>
      </c>
      <c r="G45" s="4">
        <v>1.9</v>
      </c>
      <c r="H45" s="4">
        <v>3.1</v>
      </c>
      <c r="I45" s="4">
        <v>3.1</v>
      </c>
      <c r="J45" s="4">
        <v>3.1</v>
      </c>
      <c r="K45" s="4">
        <v>-11.1</v>
      </c>
      <c r="L45" s="4">
        <v>5.4</v>
      </c>
      <c r="M45" s="4">
        <v>3.1</v>
      </c>
    </row>
    <row r="46" spans="1:13" x14ac:dyDescent="0.3">
      <c r="A46" s="2" t="s">
        <v>109</v>
      </c>
      <c r="B46" s="4">
        <v>1.9</v>
      </c>
      <c r="C46" s="4"/>
      <c r="D46" s="4">
        <v>3.7</v>
      </c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3">
      <c r="A47" s="2" t="s">
        <v>38</v>
      </c>
      <c r="B47" s="4"/>
      <c r="C47" s="4"/>
      <c r="D47" s="4"/>
      <c r="E47" s="4"/>
      <c r="F47" s="4"/>
      <c r="G47" s="4"/>
      <c r="H47" s="4">
        <v>6.9</v>
      </c>
      <c r="I47" s="4">
        <v>6.9</v>
      </c>
      <c r="J47" s="4">
        <v>6.9</v>
      </c>
      <c r="K47" s="4">
        <v>-7.4</v>
      </c>
      <c r="L47" s="4"/>
      <c r="M47" s="4"/>
    </row>
    <row r="48" spans="1:13" x14ac:dyDescent="0.3">
      <c r="A48" s="2" t="s">
        <v>59</v>
      </c>
      <c r="B48" s="4"/>
      <c r="C48" s="4"/>
      <c r="D48" s="4"/>
      <c r="E48" s="4"/>
      <c r="F48" s="4">
        <v>-7.3</v>
      </c>
      <c r="G48" s="4">
        <v>-53.3</v>
      </c>
      <c r="H48" s="4">
        <v>12.3</v>
      </c>
      <c r="I48" s="4">
        <v>12.3</v>
      </c>
      <c r="J48" s="4">
        <v>12.3</v>
      </c>
      <c r="K48" s="4">
        <v>-3.6</v>
      </c>
      <c r="L48" s="4">
        <v>12.1</v>
      </c>
      <c r="M48" s="4">
        <v>-0.8</v>
      </c>
    </row>
    <row r="49" spans="1:13" x14ac:dyDescent="0.3">
      <c r="A49" s="2" t="s">
        <v>72</v>
      </c>
      <c r="B49" s="4">
        <v>-53.3</v>
      </c>
      <c r="C49" s="4">
        <v>-5.4</v>
      </c>
      <c r="D49" s="4">
        <v>-6.7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">
      <c r="A50" s="2" t="s">
        <v>275</v>
      </c>
      <c r="B50" s="4"/>
      <c r="C50" s="4"/>
      <c r="D50" s="4"/>
      <c r="E50" s="4"/>
      <c r="F50" s="4"/>
      <c r="G50" s="4"/>
      <c r="H50" s="4"/>
      <c r="I50" s="4"/>
      <c r="J50" s="4"/>
      <c r="K50" s="4">
        <v>4.5999999999999996</v>
      </c>
      <c r="L50" s="4"/>
      <c r="M50" s="4"/>
    </row>
    <row r="51" spans="1:13" x14ac:dyDescent="0.3">
      <c r="A51" s="2" t="s">
        <v>265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>
        <v>16.100000000000001</v>
      </c>
      <c r="M51" s="4">
        <v>2.6</v>
      </c>
    </row>
    <row r="52" spans="1:13" x14ac:dyDescent="0.3">
      <c r="A52" s="2" t="s">
        <v>189</v>
      </c>
      <c r="B52" s="4"/>
      <c r="C52" s="4"/>
      <c r="D52" s="4"/>
      <c r="E52" s="4"/>
      <c r="F52" s="4">
        <v>-6</v>
      </c>
      <c r="G52" s="4">
        <v>1.2</v>
      </c>
      <c r="H52" s="4">
        <v>1.1000000000000001</v>
      </c>
      <c r="I52" s="4">
        <v>1.1000000000000001</v>
      </c>
      <c r="J52" s="4">
        <v>1.1000000000000001</v>
      </c>
      <c r="K52" s="4">
        <v>2.1</v>
      </c>
      <c r="L52" s="4">
        <v>11</v>
      </c>
      <c r="M52" s="4">
        <v>-12</v>
      </c>
    </row>
    <row r="53" spans="1:13" x14ac:dyDescent="0.3">
      <c r="A53" s="2" t="s">
        <v>209</v>
      </c>
      <c r="B53" s="4">
        <v>1.2</v>
      </c>
      <c r="C53" s="4">
        <v>-11.1</v>
      </c>
      <c r="D53" s="4">
        <v>-11.8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">
      <c r="A54" s="2" t="s">
        <v>130</v>
      </c>
      <c r="B54" s="4"/>
      <c r="C54" s="4"/>
      <c r="D54" s="4"/>
      <c r="E54" s="4"/>
      <c r="F54" s="4">
        <v>54.6</v>
      </c>
      <c r="G54" s="4">
        <v>35.700000000000003</v>
      </c>
      <c r="H54" s="4">
        <v>29.4</v>
      </c>
      <c r="I54" s="4">
        <v>29.4</v>
      </c>
      <c r="J54" s="4">
        <v>29.4</v>
      </c>
      <c r="K54" s="4">
        <v>29.4</v>
      </c>
      <c r="L54" s="4">
        <v>36.5</v>
      </c>
      <c r="M54" s="4">
        <v>5.4</v>
      </c>
    </row>
    <row r="55" spans="1:13" x14ac:dyDescent="0.3">
      <c r="A55" s="2" t="s">
        <v>179</v>
      </c>
      <c r="B55" s="4">
        <v>35.700000000000003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3">
      <c r="A56" s="2" t="s">
        <v>186</v>
      </c>
      <c r="B56" s="4"/>
      <c r="C56" s="4"/>
      <c r="D56" s="4"/>
      <c r="E56" s="4"/>
      <c r="F56" s="4">
        <v>-4.2</v>
      </c>
      <c r="G56" s="4">
        <v>17.8</v>
      </c>
      <c r="H56" s="4">
        <v>0.7</v>
      </c>
      <c r="I56" s="4">
        <v>0.7</v>
      </c>
      <c r="J56" s="4">
        <v>0.7</v>
      </c>
      <c r="K56" s="4">
        <v>4</v>
      </c>
      <c r="L56" s="4">
        <v>-3.3</v>
      </c>
      <c r="M56" s="4">
        <v>-13.6</v>
      </c>
    </row>
    <row r="57" spans="1:13" x14ac:dyDescent="0.3">
      <c r="A57" s="2" t="s">
        <v>205</v>
      </c>
      <c r="B57" s="4">
        <v>17.8</v>
      </c>
      <c r="C57" s="4">
        <v>-2.5</v>
      </c>
      <c r="D57" s="4">
        <v>-1.9</v>
      </c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">
      <c r="A58" s="2" t="s">
        <v>100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>
        <v>65.2</v>
      </c>
      <c r="M58" s="4"/>
    </row>
    <row r="59" spans="1:13" x14ac:dyDescent="0.3">
      <c r="A59" s="2" t="s">
        <v>142</v>
      </c>
      <c r="B59" s="4"/>
      <c r="C59" s="4"/>
      <c r="D59" s="4"/>
      <c r="E59" s="4"/>
      <c r="F59" s="4">
        <v>-3</v>
      </c>
      <c r="G59" s="4">
        <v>-4.2</v>
      </c>
      <c r="H59" s="4">
        <v>12.5</v>
      </c>
      <c r="I59" s="4">
        <v>12.5</v>
      </c>
      <c r="J59" s="4">
        <v>12.5</v>
      </c>
      <c r="K59" s="4">
        <v>19.8</v>
      </c>
      <c r="L59" s="4">
        <v>17.899999999999999</v>
      </c>
      <c r="M59" s="4">
        <v>-13.5</v>
      </c>
    </row>
    <row r="60" spans="1:13" x14ac:dyDescent="0.3">
      <c r="A60" s="2" t="s">
        <v>180</v>
      </c>
      <c r="B60" s="4">
        <v>-4.2</v>
      </c>
      <c r="C60" s="4">
        <v>14.5</v>
      </c>
      <c r="D60" s="4">
        <v>14.3</v>
      </c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3">
      <c r="A61" s="2" t="s">
        <v>296</v>
      </c>
      <c r="B61" s="4"/>
      <c r="C61" s="4"/>
      <c r="D61" s="4"/>
      <c r="E61" s="4"/>
      <c r="F61" s="4">
        <v>-0.1</v>
      </c>
      <c r="G61" s="4">
        <v>-9</v>
      </c>
      <c r="H61" s="4"/>
      <c r="I61" s="4"/>
      <c r="J61" s="4"/>
      <c r="K61" s="4"/>
      <c r="L61" s="4"/>
      <c r="M61" s="4"/>
    </row>
    <row r="62" spans="1:13" x14ac:dyDescent="0.3">
      <c r="A62" s="2" t="s">
        <v>170</v>
      </c>
      <c r="B62" s="4">
        <v>-9</v>
      </c>
      <c r="C62" s="4">
        <v>19.2</v>
      </c>
      <c r="D62" s="4">
        <v>-5.5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3">
      <c r="A63" s="2" t="s">
        <v>35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>
        <v>37.200000000000003</v>
      </c>
      <c r="M63" s="4">
        <v>-1.1000000000000001</v>
      </c>
    </row>
    <row r="64" spans="1:13" x14ac:dyDescent="0.3">
      <c r="A64" s="2" t="s">
        <v>183</v>
      </c>
      <c r="B64" s="4"/>
      <c r="C64" s="4"/>
      <c r="D64" s="4"/>
      <c r="E64" s="4"/>
      <c r="F64" s="4">
        <v>-6.9</v>
      </c>
      <c r="G64" s="4">
        <v>6.9</v>
      </c>
      <c r="H64" s="4">
        <v>1.9</v>
      </c>
      <c r="I64" s="4">
        <v>1.9</v>
      </c>
      <c r="J64" s="4">
        <v>1.9</v>
      </c>
      <c r="K64" s="4">
        <v>-3.7</v>
      </c>
      <c r="L64" s="4">
        <v>0.8</v>
      </c>
      <c r="M64" s="4">
        <v>-7.2</v>
      </c>
    </row>
    <row r="65" spans="1:13" x14ac:dyDescent="0.3">
      <c r="A65" s="2" t="s">
        <v>204</v>
      </c>
      <c r="B65" s="4">
        <v>6.9</v>
      </c>
      <c r="C65" s="4">
        <v>-6.8</v>
      </c>
      <c r="D65" s="4">
        <v>-5.8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3">
      <c r="A66" s="2" t="s">
        <v>124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>
        <v>17.7</v>
      </c>
    </row>
    <row r="67" spans="1:13" x14ac:dyDescent="0.3">
      <c r="A67" s="2" t="s">
        <v>96</v>
      </c>
      <c r="B67" s="4"/>
      <c r="C67" s="4"/>
      <c r="D67" s="4"/>
      <c r="E67" s="4"/>
      <c r="F67" s="4">
        <v>7.8</v>
      </c>
      <c r="G67" s="4">
        <v>-8.8000000000000007</v>
      </c>
      <c r="H67" s="4">
        <v>22.7</v>
      </c>
      <c r="I67" s="4">
        <v>22.7</v>
      </c>
      <c r="J67" s="4">
        <v>22.7</v>
      </c>
      <c r="K67" s="4">
        <v>13.6</v>
      </c>
      <c r="L67" s="4">
        <v>17.5</v>
      </c>
      <c r="M67" s="4">
        <v>18</v>
      </c>
    </row>
    <row r="68" spans="1:13" x14ac:dyDescent="0.3">
      <c r="A68" s="2" t="s">
        <v>111</v>
      </c>
      <c r="B68" s="4">
        <v>-8.8000000000000007</v>
      </c>
      <c r="C68" s="4">
        <v>5.4</v>
      </c>
      <c r="D68" s="4">
        <v>5.6</v>
      </c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3">
      <c r="A69" s="2" t="s">
        <v>202</v>
      </c>
      <c r="B69" s="4"/>
      <c r="C69" s="4"/>
      <c r="D69" s="4"/>
      <c r="E69" s="4"/>
      <c r="F69" s="4">
        <v>-4.7</v>
      </c>
      <c r="G69" s="4"/>
      <c r="H69" s="4"/>
      <c r="I69" s="4"/>
      <c r="J69" s="4"/>
      <c r="K69" s="4"/>
      <c r="L69" s="4"/>
      <c r="M69" s="4"/>
    </row>
    <row r="70" spans="1:13" x14ac:dyDescent="0.3">
      <c r="A70" s="2" t="s">
        <v>211</v>
      </c>
      <c r="B70" s="4"/>
      <c r="C70" s="4">
        <v>-3.2</v>
      </c>
      <c r="D70" s="4">
        <v>-15.4</v>
      </c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3">
      <c r="A71" s="2" t="s">
        <v>193</v>
      </c>
      <c r="B71" s="4"/>
      <c r="C71" s="4"/>
      <c r="D71" s="4"/>
      <c r="E71" s="4"/>
      <c r="F71" s="4"/>
      <c r="G71" s="4">
        <v>9.4</v>
      </c>
      <c r="H71" s="4">
        <v>0.6</v>
      </c>
      <c r="I71" s="4">
        <v>0.6</v>
      </c>
      <c r="J71" s="4">
        <v>0.6</v>
      </c>
      <c r="K71" s="4">
        <v>2.9</v>
      </c>
      <c r="L71" s="4">
        <v>-4</v>
      </c>
      <c r="M71" s="4">
        <v>-10.3</v>
      </c>
    </row>
    <row r="72" spans="1:13" x14ac:dyDescent="0.3">
      <c r="A72" s="2" t="s">
        <v>212</v>
      </c>
      <c r="B72" s="4">
        <v>9.4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3">
      <c r="A73" s="2" t="s">
        <v>252</v>
      </c>
      <c r="B73" s="4"/>
      <c r="C73" s="4"/>
      <c r="D73" s="4"/>
      <c r="E73" s="4"/>
      <c r="F73" s="4">
        <v>-14.7</v>
      </c>
      <c r="G73" s="4">
        <v>1.3</v>
      </c>
      <c r="H73" s="4">
        <v>5.4</v>
      </c>
      <c r="I73" s="4">
        <v>5.4</v>
      </c>
      <c r="J73" s="4">
        <v>5.4</v>
      </c>
      <c r="K73" s="4">
        <v>1.9</v>
      </c>
      <c r="L73" s="4">
        <v>4.4000000000000004</v>
      </c>
      <c r="M73" s="4">
        <v>-9.1</v>
      </c>
    </row>
    <row r="74" spans="1:13" x14ac:dyDescent="0.3">
      <c r="A74" s="2" t="s">
        <v>253</v>
      </c>
      <c r="B74" s="4">
        <v>1.3</v>
      </c>
      <c r="C74" s="4"/>
      <c r="D74" s="4">
        <v>-2.7</v>
      </c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3">
      <c r="A75" s="2" t="s">
        <v>84</v>
      </c>
      <c r="B75" s="4"/>
      <c r="C75" s="4"/>
      <c r="D75" s="4"/>
      <c r="E75" s="4"/>
      <c r="F75" s="4">
        <v>-0.1</v>
      </c>
      <c r="G75" s="4">
        <v>-3.1</v>
      </c>
      <c r="H75" s="4">
        <v>5.6</v>
      </c>
      <c r="I75" s="4">
        <v>5.6</v>
      </c>
      <c r="J75" s="4">
        <v>5.6</v>
      </c>
      <c r="K75" s="4">
        <v>-1.1000000000000001</v>
      </c>
      <c r="L75" s="4">
        <v>3.6</v>
      </c>
      <c r="M75" s="4">
        <v>4.8</v>
      </c>
    </row>
    <row r="76" spans="1:13" x14ac:dyDescent="0.3">
      <c r="A76" s="2" t="s">
        <v>86</v>
      </c>
      <c r="B76" s="4">
        <v>-3.1</v>
      </c>
      <c r="C76" s="4">
        <v>4.2</v>
      </c>
      <c r="D76" s="4">
        <v>0.2</v>
      </c>
      <c r="E76" s="4"/>
      <c r="F76" s="4"/>
      <c r="G76" s="4"/>
      <c r="H76" s="4"/>
      <c r="I76" s="4"/>
      <c r="J76" s="4"/>
      <c r="K76" s="4"/>
      <c r="L76" s="4"/>
      <c r="M76" s="4"/>
    </row>
    <row r="77" spans="1:13" x14ac:dyDescent="0.3">
      <c r="A77" s="2" t="s">
        <v>161</v>
      </c>
      <c r="B77" s="4"/>
      <c r="C77" s="4">
        <v>-11.5</v>
      </c>
      <c r="D77" s="4">
        <v>-12.2</v>
      </c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3">
      <c r="A78" s="2" t="s">
        <v>284</v>
      </c>
      <c r="B78" s="4"/>
      <c r="C78" s="4"/>
      <c r="D78" s="4"/>
      <c r="E78" s="4"/>
      <c r="F78" s="4">
        <v>-10.3</v>
      </c>
      <c r="G78" s="4">
        <v>6.7</v>
      </c>
      <c r="H78" s="4">
        <v>0.2</v>
      </c>
      <c r="I78" s="4">
        <v>0.2</v>
      </c>
      <c r="J78" s="4">
        <v>0.2</v>
      </c>
      <c r="K78" s="4">
        <v>-8.3000000000000007</v>
      </c>
      <c r="L78" s="4">
        <v>4.0999999999999996</v>
      </c>
      <c r="M78" s="4">
        <v>-5.9</v>
      </c>
    </row>
    <row r="79" spans="1:13" x14ac:dyDescent="0.3">
      <c r="A79" s="2" t="s">
        <v>288</v>
      </c>
      <c r="B79" s="4">
        <v>6.7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3">
      <c r="A80" s="2" t="s">
        <v>306</v>
      </c>
      <c r="B80" s="4"/>
      <c r="C80" s="4"/>
      <c r="D80" s="4"/>
      <c r="E80" s="4"/>
      <c r="F80" s="4">
        <v>-7.1</v>
      </c>
      <c r="G80" s="4"/>
      <c r="H80" s="4"/>
      <c r="I80" s="4"/>
      <c r="J80" s="4"/>
      <c r="K80" s="4"/>
      <c r="L80" s="4"/>
      <c r="M80" s="4"/>
    </row>
    <row r="81" spans="1:13" x14ac:dyDescent="0.3">
      <c r="A81" s="2" t="s">
        <v>173</v>
      </c>
      <c r="B81" s="4"/>
      <c r="C81" s="4">
        <v>-7.3</v>
      </c>
      <c r="D81" s="4">
        <v>-0.4</v>
      </c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3">
      <c r="A82" s="2" t="s">
        <v>226</v>
      </c>
      <c r="B82" s="4"/>
      <c r="C82" s="4">
        <v>-8.9</v>
      </c>
      <c r="D82" s="4">
        <v>-13.8</v>
      </c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3">
      <c r="A83" s="2" t="s">
        <v>167</v>
      </c>
      <c r="B83" s="4"/>
      <c r="C83" s="4">
        <v>-3.9</v>
      </c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3">
      <c r="A84" s="2" t="s">
        <v>120</v>
      </c>
      <c r="B84" s="4"/>
      <c r="C84" s="4">
        <v>4.9000000000000004</v>
      </c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3">
      <c r="A85" s="2" t="s">
        <v>254</v>
      </c>
      <c r="B85" s="4"/>
      <c r="C85" s="4"/>
      <c r="D85" s="4"/>
      <c r="E85" s="4"/>
      <c r="F85" s="4">
        <v>-1</v>
      </c>
      <c r="G85" s="4">
        <v>5.8</v>
      </c>
      <c r="H85" s="4">
        <v>10.3</v>
      </c>
      <c r="I85" s="4">
        <v>10.3</v>
      </c>
      <c r="J85" s="4">
        <v>10.3</v>
      </c>
      <c r="K85" s="4">
        <v>1</v>
      </c>
      <c r="L85" s="4">
        <v>5.7</v>
      </c>
      <c r="M85" s="4">
        <v>-1.4</v>
      </c>
    </row>
    <row r="86" spans="1:13" x14ac:dyDescent="0.3">
      <c r="A86" s="2" t="s">
        <v>258</v>
      </c>
      <c r="B86" s="4">
        <v>5.8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3">
      <c r="A87" s="2" t="s">
        <v>249</v>
      </c>
      <c r="B87" s="4"/>
      <c r="C87" s="4"/>
      <c r="D87" s="4"/>
      <c r="E87" s="4"/>
      <c r="F87" s="4">
        <v>-10.7</v>
      </c>
      <c r="G87" s="4">
        <v>-7.6</v>
      </c>
      <c r="H87" s="4">
        <v>8.8000000000000007</v>
      </c>
      <c r="I87" s="4">
        <v>8.8000000000000007</v>
      </c>
      <c r="J87" s="4">
        <v>8.8000000000000007</v>
      </c>
      <c r="K87" s="4">
        <v>-5.7</v>
      </c>
      <c r="L87" s="4">
        <v>19.2</v>
      </c>
      <c r="M87" s="4">
        <v>5.2</v>
      </c>
    </row>
    <row r="88" spans="1:13" x14ac:dyDescent="0.3">
      <c r="A88" s="2" t="s">
        <v>223</v>
      </c>
      <c r="B88" s="4">
        <v>-7.6</v>
      </c>
      <c r="C88" s="4">
        <v>-1.1000000000000001</v>
      </c>
      <c r="D88" s="4">
        <v>1.6</v>
      </c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3">
      <c r="A89" s="2" t="s">
        <v>127</v>
      </c>
      <c r="B89" s="4"/>
      <c r="C89" s="4"/>
      <c r="D89" s="4"/>
      <c r="E89" s="4"/>
      <c r="F89" s="4">
        <v>-3</v>
      </c>
      <c r="G89" s="4">
        <v>8.4</v>
      </c>
      <c r="H89" s="4">
        <v>4.8</v>
      </c>
      <c r="I89" s="4">
        <v>4.8</v>
      </c>
      <c r="J89" s="4">
        <v>4.8</v>
      </c>
      <c r="K89" s="4">
        <v>-35.700000000000003</v>
      </c>
      <c r="L89" s="4">
        <v>-1.5</v>
      </c>
      <c r="M89" s="4">
        <v>-12.4</v>
      </c>
    </row>
    <row r="90" spans="1:13" x14ac:dyDescent="0.3">
      <c r="A90" s="2" t="s">
        <v>207</v>
      </c>
      <c r="B90" s="4">
        <v>8.4</v>
      </c>
      <c r="C90" s="4"/>
      <c r="D90" s="4">
        <v>63.6</v>
      </c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3">
      <c r="A91" s="2" t="s">
        <v>154</v>
      </c>
      <c r="B91" s="4"/>
      <c r="C91" s="4">
        <v>-4</v>
      </c>
      <c r="D91" s="4">
        <v>-2.1</v>
      </c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3">
      <c r="A92" s="2" t="s">
        <v>241</v>
      </c>
      <c r="B92" s="4"/>
      <c r="C92" s="4">
        <v>-3.8</v>
      </c>
      <c r="D92" s="4">
        <v>-2.6</v>
      </c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3">
      <c r="A93" s="2" t="s">
        <v>257</v>
      </c>
      <c r="B93" s="4"/>
      <c r="C93" s="4"/>
      <c r="D93" s="4"/>
      <c r="E93" s="4"/>
      <c r="F93" s="4">
        <v>-13.7</v>
      </c>
      <c r="G93" s="4"/>
      <c r="H93" s="4"/>
      <c r="I93" s="4"/>
      <c r="J93" s="4"/>
      <c r="K93" s="4"/>
      <c r="L93" s="4"/>
      <c r="M93" s="4"/>
    </row>
    <row r="94" spans="1:13" x14ac:dyDescent="0.3">
      <c r="A94" s="2" t="s">
        <v>214</v>
      </c>
      <c r="B94" s="4"/>
      <c r="C94" s="4">
        <v>-0.3</v>
      </c>
      <c r="D94" s="4">
        <v>-1.4</v>
      </c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3">
      <c r="A95" s="2" t="s">
        <v>151</v>
      </c>
      <c r="B95" s="4"/>
      <c r="C95" s="4"/>
      <c r="D95" s="4"/>
      <c r="E95" s="4"/>
      <c r="F95" s="4">
        <v>-9.6</v>
      </c>
      <c r="G95" s="4">
        <v>3.9</v>
      </c>
      <c r="H95" s="4">
        <v>1.4</v>
      </c>
      <c r="I95" s="4">
        <v>1.4</v>
      </c>
      <c r="J95" s="4">
        <v>1.4</v>
      </c>
      <c r="K95" s="4"/>
      <c r="L95" s="4"/>
      <c r="M95" s="4"/>
    </row>
    <row r="96" spans="1:13" x14ac:dyDescent="0.3">
      <c r="A96" s="2" t="s">
        <v>177</v>
      </c>
      <c r="B96" s="4">
        <v>3.9</v>
      </c>
      <c r="C96" s="4">
        <v>-0.4</v>
      </c>
      <c r="D96" s="4">
        <v>-5.3</v>
      </c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3">
      <c r="A97" s="2" t="s">
        <v>191</v>
      </c>
      <c r="B97" s="4"/>
      <c r="C97" s="4"/>
      <c r="D97" s="4"/>
      <c r="E97" s="4"/>
      <c r="F97" s="4"/>
      <c r="G97" s="4"/>
      <c r="H97" s="4"/>
      <c r="I97" s="4"/>
      <c r="J97" s="4"/>
      <c r="K97" s="4">
        <v>11.7</v>
      </c>
      <c r="L97" s="4">
        <v>4</v>
      </c>
      <c r="M97" s="4">
        <v>-3.5</v>
      </c>
    </row>
    <row r="98" spans="1:13" x14ac:dyDescent="0.3">
      <c r="A98" s="2" t="s">
        <v>304</v>
      </c>
      <c r="B98" s="4"/>
      <c r="C98" s="4"/>
      <c r="D98" s="4"/>
      <c r="E98" s="4"/>
      <c r="F98" s="4">
        <v>-9.4</v>
      </c>
      <c r="G98" s="4">
        <v>-2</v>
      </c>
      <c r="H98" s="4"/>
      <c r="I98" s="4"/>
      <c r="J98" s="4"/>
      <c r="K98" s="4"/>
      <c r="L98" s="4"/>
      <c r="M98" s="4"/>
    </row>
    <row r="99" spans="1:13" x14ac:dyDescent="0.3">
      <c r="A99" s="2" t="s">
        <v>247</v>
      </c>
      <c r="B99" s="4">
        <v>-2</v>
      </c>
      <c r="C99" s="4">
        <v>19.899999999999999</v>
      </c>
      <c r="D99" s="4">
        <v>17</v>
      </c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3">
      <c r="A100" s="2" t="s">
        <v>62</v>
      </c>
      <c r="B100" s="4"/>
      <c r="C100" s="4"/>
      <c r="D100" s="4"/>
      <c r="E100" s="4"/>
      <c r="F100" s="4">
        <v>10.8</v>
      </c>
      <c r="G100" s="4">
        <v>11.6</v>
      </c>
      <c r="H100" s="4">
        <v>6.4</v>
      </c>
      <c r="I100" s="4">
        <v>6.4</v>
      </c>
      <c r="J100" s="4">
        <v>6.4</v>
      </c>
      <c r="K100" s="4">
        <v>-5.2</v>
      </c>
      <c r="L100" s="4">
        <v>-1.7</v>
      </c>
      <c r="M100" s="4">
        <v>-28.5</v>
      </c>
    </row>
    <row r="101" spans="1:13" x14ac:dyDescent="0.3">
      <c r="A101" s="2" t="s">
        <v>112</v>
      </c>
      <c r="B101" s="4">
        <v>11.6</v>
      </c>
      <c r="C101" s="4">
        <v>0.6</v>
      </c>
      <c r="D101" s="4">
        <v>1</v>
      </c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3">
      <c r="A102" s="2" t="s">
        <v>269</v>
      </c>
      <c r="B102" s="4"/>
      <c r="C102" s="4"/>
      <c r="D102" s="4"/>
      <c r="E102" s="4"/>
      <c r="F102" s="4"/>
      <c r="G102" s="4">
        <v>39.700000000000003</v>
      </c>
      <c r="H102" s="4">
        <v>34.4</v>
      </c>
      <c r="I102" s="4">
        <v>34.4</v>
      </c>
      <c r="J102" s="4">
        <v>34.4</v>
      </c>
      <c r="K102" s="4">
        <v>27.9</v>
      </c>
      <c r="L102" s="4">
        <v>24.3</v>
      </c>
      <c r="M102" s="4">
        <v>-5.0999999999999996</v>
      </c>
    </row>
    <row r="103" spans="1:13" x14ac:dyDescent="0.3">
      <c r="A103" s="2" t="s">
        <v>280</v>
      </c>
      <c r="B103" s="4">
        <v>39.700000000000003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3">
      <c r="A104" s="2" t="s">
        <v>289</v>
      </c>
      <c r="B104" s="4"/>
      <c r="C104" s="4"/>
      <c r="D104" s="4"/>
      <c r="E104" s="4"/>
      <c r="F104" s="4">
        <v>-8.8000000000000007</v>
      </c>
      <c r="G104" s="4">
        <v>-5.5</v>
      </c>
      <c r="H104" s="4">
        <v>-2</v>
      </c>
      <c r="I104" s="4">
        <v>-2</v>
      </c>
      <c r="J104" s="4">
        <v>-2</v>
      </c>
      <c r="K104" s="4">
        <v>-9.4</v>
      </c>
      <c r="L104" s="4">
        <v>-5.4</v>
      </c>
      <c r="M104" s="4">
        <v>-9.4</v>
      </c>
    </row>
    <row r="105" spans="1:13" x14ac:dyDescent="0.3">
      <c r="A105" s="2" t="s">
        <v>238</v>
      </c>
      <c r="B105" s="4">
        <v>-5.5</v>
      </c>
      <c r="C105" s="4">
        <v>-8.3000000000000007</v>
      </c>
      <c r="D105" s="4">
        <v>-5.5</v>
      </c>
      <c r="E105" s="4"/>
      <c r="F105" s="4"/>
      <c r="G105" s="4"/>
      <c r="H105" s="4"/>
      <c r="I105" s="4"/>
      <c r="J105" s="4"/>
      <c r="K105" s="4"/>
      <c r="L105" s="4"/>
      <c r="M105" s="4"/>
    </row>
    <row r="106" spans="1:13" x14ac:dyDescent="0.3">
      <c r="A106" s="2" t="s">
        <v>145</v>
      </c>
      <c r="B106" s="4"/>
      <c r="C106" s="4"/>
      <c r="D106" s="4"/>
      <c r="E106" s="4"/>
      <c r="F106" s="4">
        <v>-20.100000000000001</v>
      </c>
      <c r="G106" s="4">
        <v>-17.399999999999999</v>
      </c>
      <c r="H106" s="4"/>
      <c r="I106" s="4"/>
      <c r="J106" s="4"/>
      <c r="K106" s="4"/>
      <c r="L106" s="4"/>
      <c r="M106" s="4"/>
    </row>
    <row r="107" spans="1:13" x14ac:dyDescent="0.3">
      <c r="A107" s="2" t="s">
        <v>156</v>
      </c>
      <c r="B107" s="4">
        <v>-17.399999999999999</v>
      </c>
      <c r="C107" s="4">
        <v>-9</v>
      </c>
      <c r="D107" s="4">
        <v>-4.7</v>
      </c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3">
      <c r="A108" s="2" t="s">
        <v>305</v>
      </c>
      <c r="B108" s="4"/>
      <c r="C108" s="4"/>
      <c r="D108" s="4"/>
      <c r="E108" s="4"/>
      <c r="F108" s="4">
        <v>-10.199999999999999</v>
      </c>
      <c r="G108" s="4"/>
      <c r="H108" s="4"/>
      <c r="I108" s="4"/>
      <c r="J108" s="4"/>
      <c r="K108" s="4"/>
      <c r="L108" s="4"/>
      <c r="M108" s="4"/>
    </row>
    <row r="109" spans="1:13" x14ac:dyDescent="0.3">
      <c r="A109" s="2" t="s">
        <v>217</v>
      </c>
      <c r="B109" s="4"/>
      <c r="C109" s="4">
        <v>5.3</v>
      </c>
      <c r="D109" s="4">
        <v>1.3</v>
      </c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3">
      <c r="A110" s="2" t="s">
        <v>175</v>
      </c>
      <c r="B110" s="4"/>
      <c r="C110" s="4">
        <v>-9.6</v>
      </c>
      <c r="D110" s="4">
        <v>-7.1</v>
      </c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3">
      <c r="A111" s="2" t="s">
        <v>133</v>
      </c>
      <c r="B111" s="4"/>
      <c r="C111" s="4"/>
      <c r="D111" s="4"/>
      <c r="E111" s="4"/>
      <c r="F111" s="4">
        <v>-14</v>
      </c>
      <c r="G111" s="4"/>
      <c r="H111" s="4">
        <v>-6.5</v>
      </c>
      <c r="I111" s="4">
        <v>-6.5</v>
      </c>
      <c r="J111" s="4">
        <v>-6.5</v>
      </c>
      <c r="K111" s="4">
        <v>-7.6</v>
      </c>
      <c r="L111" s="4">
        <v>3.1</v>
      </c>
      <c r="M111" s="4"/>
    </row>
    <row r="112" spans="1:13" x14ac:dyDescent="0.3">
      <c r="A112" s="2" t="s">
        <v>117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>
        <v>82.6</v>
      </c>
    </row>
    <row r="113" spans="1:13" x14ac:dyDescent="0.3">
      <c r="A113" s="2" t="s">
        <v>229</v>
      </c>
      <c r="B113" s="4"/>
      <c r="C113" s="4">
        <v>-7</v>
      </c>
      <c r="D113" s="4">
        <v>-3.7</v>
      </c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3">
      <c r="A114" s="2" t="s">
        <v>136</v>
      </c>
      <c r="B114" s="4"/>
      <c r="C114" s="4"/>
      <c r="D114" s="4"/>
      <c r="E114" s="4"/>
      <c r="F114" s="4">
        <v>-9.1999999999999993</v>
      </c>
      <c r="G114" s="4">
        <v>-5</v>
      </c>
      <c r="H114" s="4">
        <v>-15.6</v>
      </c>
      <c r="I114" s="4">
        <v>-15.6</v>
      </c>
      <c r="J114" s="4">
        <v>-15.6</v>
      </c>
      <c r="K114" s="4">
        <v>2.2000000000000002</v>
      </c>
      <c r="L114" s="4">
        <v>3.7</v>
      </c>
      <c r="M114" s="4">
        <v>-10.199999999999999</v>
      </c>
    </row>
    <row r="115" spans="1:13" x14ac:dyDescent="0.3">
      <c r="A115" s="2" t="s">
        <v>181</v>
      </c>
      <c r="B115" s="4">
        <v>-5</v>
      </c>
      <c r="C115" s="4">
        <v>-5.2</v>
      </c>
      <c r="D115" s="4">
        <v>-6</v>
      </c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3">
      <c r="A116" s="2" t="s">
        <v>74</v>
      </c>
      <c r="B116" s="4"/>
      <c r="C116" s="4"/>
      <c r="D116" s="4"/>
      <c r="E116" s="4"/>
      <c r="F116" s="4">
        <v>3.6</v>
      </c>
      <c r="G116" s="4">
        <v>-4.3</v>
      </c>
      <c r="H116" s="4">
        <v>3.8</v>
      </c>
      <c r="I116" s="4">
        <v>3.8</v>
      </c>
      <c r="J116" s="4">
        <v>3.8</v>
      </c>
      <c r="K116" s="4">
        <v>-2.7</v>
      </c>
      <c r="L116" s="4">
        <v>4.0999999999999996</v>
      </c>
      <c r="M116" s="4">
        <v>2.4</v>
      </c>
    </row>
    <row r="117" spans="1:13" x14ac:dyDescent="0.3">
      <c r="A117" s="2" t="s">
        <v>76</v>
      </c>
      <c r="B117" s="4">
        <v>-4.3</v>
      </c>
      <c r="C117" s="4">
        <v>4.5</v>
      </c>
      <c r="D117" s="4">
        <v>4.0999999999999996</v>
      </c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3">
      <c r="A118" s="2" t="s">
        <v>276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19.600000000000001</v>
      </c>
      <c r="L118" s="4"/>
      <c r="M118" s="4"/>
    </row>
    <row r="119" spans="1:13" x14ac:dyDescent="0.3">
      <c r="A119" s="2" t="s">
        <v>139</v>
      </c>
      <c r="B119" s="4"/>
      <c r="C119" s="4"/>
      <c r="D119" s="4"/>
      <c r="E119" s="4"/>
      <c r="F119" s="4"/>
      <c r="G119" s="4"/>
      <c r="H119" s="4">
        <v>55.9</v>
      </c>
      <c r="I119" s="4">
        <v>55.9</v>
      </c>
      <c r="J119" s="4">
        <v>55.9</v>
      </c>
      <c r="K119" s="4"/>
      <c r="L119" s="4">
        <v>42.8</v>
      </c>
      <c r="M119" s="4">
        <v>-18.2</v>
      </c>
    </row>
    <row r="120" spans="1:13" x14ac:dyDescent="0.3">
      <c r="A120" s="2" t="s">
        <v>334</v>
      </c>
      <c r="B120" s="4">
        <v>12.1</v>
      </c>
      <c r="C120" s="4">
        <v>138.5</v>
      </c>
      <c r="D120" s="4">
        <v>102.10000000000001</v>
      </c>
      <c r="E120" s="4">
        <v>84.9</v>
      </c>
      <c r="F120" s="4">
        <v>6.6999999999999993</v>
      </c>
      <c r="G120" s="4">
        <v>12.1</v>
      </c>
      <c r="H120" s="4">
        <v>120</v>
      </c>
      <c r="I120" s="4">
        <v>120</v>
      </c>
      <c r="J120" s="4">
        <v>120</v>
      </c>
      <c r="K120" s="4">
        <v>45.699999999999996</v>
      </c>
      <c r="L120" s="4">
        <v>200.7</v>
      </c>
      <c r="M120" s="4">
        <v>22.799999999999997</v>
      </c>
    </row>
    <row r="121" spans="1:13" x14ac:dyDescent="0.3">
      <c r="A121" s="7" t="s">
        <v>332</v>
      </c>
      <c r="B121" s="8">
        <v>408.19999999999982</v>
      </c>
      <c r="C121" s="8">
        <v>219.70000000000005</v>
      </c>
      <c r="D121" s="8">
        <v>147.69999999999996</v>
      </c>
      <c r="E121" s="8">
        <v>84.9</v>
      </c>
      <c r="F121" s="8">
        <v>-83.200000000000045</v>
      </c>
      <c r="G121" s="8">
        <v>408.19999999999982</v>
      </c>
      <c r="H121" s="8">
        <v>532.09999999999991</v>
      </c>
      <c r="I121" s="8">
        <v>532.09999999999991</v>
      </c>
      <c r="J121" s="8">
        <v>532.09999999999991</v>
      </c>
      <c r="K121" s="8">
        <v>218.10000000000002</v>
      </c>
      <c r="L121" s="8">
        <v>721.70000000000027</v>
      </c>
      <c r="M121" s="8">
        <v>30.599999999999998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34037-4248-49CD-B536-A39D75A6F2EF}">
  <dimension ref="B4:B308"/>
  <sheetViews>
    <sheetView workbookViewId="0">
      <selection activeCell="E10" sqref="E10"/>
    </sheetView>
  </sheetViews>
  <sheetFormatPr baseColWidth="10" defaultRowHeight="14.4" x14ac:dyDescent="0.3"/>
  <sheetData>
    <row r="4" spans="2:2" x14ac:dyDescent="0.3">
      <c r="B4" s="6" t="s">
        <v>298</v>
      </c>
    </row>
    <row r="5" spans="2:2" x14ac:dyDescent="0.3">
      <c r="B5" s="5" t="s">
        <v>297</v>
      </c>
    </row>
    <row r="6" spans="2:2" x14ac:dyDescent="0.3">
      <c r="B6" s="5" t="s">
        <v>300</v>
      </c>
    </row>
    <row r="7" spans="2:2" x14ac:dyDescent="0.3">
      <c r="B7" s="6" t="s">
        <v>278</v>
      </c>
    </row>
    <row r="8" spans="2:2" x14ac:dyDescent="0.3">
      <c r="B8" s="5" t="s">
        <v>302</v>
      </c>
    </row>
    <row r="9" spans="2:2" x14ac:dyDescent="0.3">
      <c r="B9" s="5" t="s">
        <v>277</v>
      </c>
    </row>
    <row r="10" spans="2:2" x14ac:dyDescent="0.3">
      <c r="B10" s="5" t="s">
        <v>225</v>
      </c>
    </row>
    <row r="11" spans="2:2" x14ac:dyDescent="0.3">
      <c r="B11" s="5" t="s">
        <v>246</v>
      </c>
    </row>
    <row r="12" spans="2:2" x14ac:dyDescent="0.3">
      <c r="B12" s="6" t="s">
        <v>282</v>
      </c>
    </row>
    <row r="13" spans="2:2" x14ac:dyDescent="0.3">
      <c r="B13" s="5" t="s">
        <v>302</v>
      </c>
    </row>
    <row r="14" spans="2:2" x14ac:dyDescent="0.3">
      <c r="B14" s="5" t="s">
        <v>277</v>
      </c>
    </row>
    <row r="15" spans="2:2" x14ac:dyDescent="0.3">
      <c r="B15" s="5" t="s">
        <v>225</v>
      </c>
    </row>
    <row r="16" spans="2:2" x14ac:dyDescent="0.3">
      <c r="B16" s="6" t="s">
        <v>307</v>
      </c>
    </row>
    <row r="17" spans="2:2" x14ac:dyDescent="0.3">
      <c r="B17" s="5" t="s">
        <v>297</v>
      </c>
    </row>
    <row r="18" spans="2:2" x14ac:dyDescent="0.3">
      <c r="B18" s="5" t="s">
        <v>300</v>
      </c>
    </row>
    <row r="19" spans="2:2" x14ac:dyDescent="0.3">
      <c r="B19" s="6" t="s">
        <v>81</v>
      </c>
    </row>
    <row r="20" spans="2:2" x14ac:dyDescent="0.3">
      <c r="B20" s="5" t="s">
        <v>80</v>
      </c>
    </row>
    <row r="21" spans="2:2" x14ac:dyDescent="0.3">
      <c r="B21" s="6" t="s">
        <v>87</v>
      </c>
    </row>
    <row r="22" spans="2:2" x14ac:dyDescent="0.3">
      <c r="B22" s="5" t="s">
        <v>80</v>
      </c>
    </row>
    <row r="23" spans="2:2" x14ac:dyDescent="0.3">
      <c r="B23" s="6" t="s">
        <v>148</v>
      </c>
    </row>
    <row r="24" spans="2:2" x14ac:dyDescent="0.3">
      <c r="B24" s="5" t="s">
        <v>147</v>
      </c>
    </row>
    <row r="25" spans="2:2" x14ac:dyDescent="0.3">
      <c r="B25" s="6" t="s">
        <v>178</v>
      </c>
    </row>
    <row r="26" spans="2:2" x14ac:dyDescent="0.3">
      <c r="B26" s="5" t="s">
        <v>147</v>
      </c>
    </row>
    <row r="27" spans="2:2" x14ac:dyDescent="0.3">
      <c r="B27" s="6" t="s">
        <v>290</v>
      </c>
    </row>
    <row r="28" spans="2:2" x14ac:dyDescent="0.3">
      <c r="B28" s="5" t="s">
        <v>234</v>
      </c>
    </row>
    <row r="29" spans="2:2" x14ac:dyDescent="0.3">
      <c r="B29" s="6" t="s">
        <v>235</v>
      </c>
    </row>
    <row r="30" spans="2:2" x14ac:dyDescent="0.3">
      <c r="B30" s="5" t="s">
        <v>234</v>
      </c>
    </row>
    <row r="31" spans="2:2" x14ac:dyDescent="0.3">
      <c r="B31" s="6" t="s">
        <v>65</v>
      </c>
    </row>
    <row r="32" spans="2:2" x14ac:dyDescent="0.3">
      <c r="B32" s="5" t="s">
        <v>64</v>
      </c>
    </row>
    <row r="33" spans="2:2" x14ac:dyDescent="0.3">
      <c r="B33" s="6" t="s">
        <v>67</v>
      </c>
    </row>
    <row r="34" spans="2:2" x14ac:dyDescent="0.3">
      <c r="B34" s="5" t="s">
        <v>64</v>
      </c>
    </row>
    <row r="35" spans="2:2" x14ac:dyDescent="0.3">
      <c r="B35" s="6" t="s">
        <v>272</v>
      </c>
    </row>
    <row r="36" spans="2:2" x14ac:dyDescent="0.3">
      <c r="B36" s="5" t="s">
        <v>271</v>
      </c>
    </row>
    <row r="37" spans="2:2" x14ac:dyDescent="0.3">
      <c r="B37" s="6" t="s">
        <v>281</v>
      </c>
    </row>
    <row r="38" spans="2:2" x14ac:dyDescent="0.3">
      <c r="B38" s="5" t="s">
        <v>271</v>
      </c>
    </row>
    <row r="39" spans="2:2" x14ac:dyDescent="0.3">
      <c r="B39" s="6" t="s">
        <v>261</v>
      </c>
    </row>
    <row r="40" spans="2:2" x14ac:dyDescent="0.3">
      <c r="B40" s="5" t="s">
        <v>219</v>
      </c>
    </row>
    <row r="41" spans="2:2" x14ac:dyDescent="0.3">
      <c r="B41" s="6" t="s">
        <v>220</v>
      </c>
    </row>
    <row r="42" spans="2:2" x14ac:dyDescent="0.3">
      <c r="B42" s="5" t="s">
        <v>219</v>
      </c>
    </row>
    <row r="43" spans="2:2" x14ac:dyDescent="0.3">
      <c r="B43" s="6" t="s">
        <v>259</v>
      </c>
    </row>
    <row r="44" spans="2:2" x14ac:dyDescent="0.3">
      <c r="B44" s="5" t="s">
        <v>219</v>
      </c>
    </row>
    <row r="45" spans="2:2" x14ac:dyDescent="0.3">
      <c r="B45" s="6" t="s">
        <v>196</v>
      </c>
    </row>
    <row r="46" spans="2:2" x14ac:dyDescent="0.3">
      <c r="B46" s="5" t="s">
        <v>195</v>
      </c>
    </row>
    <row r="47" spans="2:2" x14ac:dyDescent="0.3">
      <c r="B47" s="6" t="s">
        <v>203</v>
      </c>
    </row>
    <row r="48" spans="2:2" x14ac:dyDescent="0.3">
      <c r="B48" s="5" t="s">
        <v>195</v>
      </c>
    </row>
    <row r="49" spans="2:2" x14ac:dyDescent="0.3">
      <c r="B49" s="6" t="s">
        <v>45</v>
      </c>
    </row>
    <row r="50" spans="2:2" x14ac:dyDescent="0.3">
      <c r="B50" s="5" t="s">
        <v>43</v>
      </c>
    </row>
    <row r="51" spans="2:2" x14ac:dyDescent="0.3">
      <c r="B51" s="6" t="s">
        <v>122</v>
      </c>
    </row>
    <row r="52" spans="2:2" x14ac:dyDescent="0.3">
      <c r="B52" s="5" t="s">
        <v>43</v>
      </c>
    </row>
    <row r="53" spans="2:2" x14ac:dyDescent="0.3">
      <c r="B53" s="6" t="s">
        <v>69</v>
      </c>
    </row>
    <row r="54" spans="2:2" x14ac:dyDescent="0.3">
      <c r="B54" s="5" t="s">
        <v>68</v>
      </c>
    </row>
    <row r="55" spans="2:2" x14ac:dyDescent="0.3">
      <c r="B55" s="6" t="s">
        <v>93</v>
      </c>
    </row>
    <row r="56" spans="2:2" x14ac:dyDescent="0.3">
      <c r="B56" s="5" t="s">
        <v>68</v>
      </c>
    </row>
    <row r="57" spans="2:2" x14ac:dyDescent="0.3">
      <c r="B57" s="6" t="s">
        <v>110</v>
      </c>
    </row>
    <row r="58" spans="2:2" x14ac:dyDescent="0.3">
      <c r="B58" s="5" t="s">
        <v>68</v>
      </c>
    </row>
    <row r="59" spans="2:2" x14ac:dyDescent="0.3">
      <c r="B59" s="6" t="s">
        <v>56</v>
      </c>
    </row>
    <row r="60" spans="2:2" x14ac:dyDescent="0.3">
      <c r="B60" s="5" t="s">
        <v>54</v>
      </c>
    </row>
    <row r="61" spans="2:2" x14ac:dyDescent="0.3">
      <c r="B61" s="6" t="s">
        <v>31</v>
      </c>
    </row>
    <row r="62" spans="2:2" x14ac:dyDescent="0.3">
      <c r="B62" s="5" t="s">
        <v>29</v>
      </c>
    </row>
    <row r="63" spans="2:2" x14ac:dyDescent="0.3">
      <c r="B63" s="6" t="s">
        <v>114</v>
      </c>
    </row>
    <row r="64" spans="2:2" x14ac:dyDescent="0.3">
      <c r="B64" s="5" t="s">
        <v>113</v>
      </c>
    </row>
    <row r="65" spans="2:2" x14ac:dyDescent="0.3">
      <c r="B65" s="6" t="s">
        <v>256</v>
      </c>
    </row>
    <row r="66" spans="2:2" x14ac:dyDescent="0.3">
      <c r="B66" s="5" t="s">
        <v>163</v>
      </c>
    </row>
    <row r="67" spans="2:2" x14ac:dyDescent="0.3">
      <c r="B67" s="6" t="s">
        <v>164</v>
      </c>
    </row>
    <row r="68" spans="2:2" x14ac:dyDescent="0.3">
      <c r="B68" s="5" t="s">
        <v>163</v>
      </c>
    </row>
    <row r="69" spans="2:2" x14ac:dyDescent="0.3">
      <c r="B69" s="6" t="s">
        <v>51</v>
      </c>
    </row>
    <row r="70" spans="2:2" x14ac:dyDescent="0.3">
      <c r="B70" s="5" t="s">
        <v>50</v>
      </c>
    </row>
    <row r="71" spans="2:2" x14ac:dyDescent="0.3">
      <c r="B71" s="6" t="s">
        <v>106</v>
      </c>
    </row>
    <row r="72" spans="2:2" x14ac:dyDescent="0.3">
      <c r="B72" s="5" t="s">
        <v>106</v>
      </c>
    </row>
    <row r="73" spans="2:2" x14ac:dyDescent="0.3">
      <c r="B73" s="6" t="s">
        <v>104</v>
      </c>
    </row>
    <row r="74" spans="2:2" x14ac:dyDescent="0.3">
      <c r="B74" s="5" t="s">
        <v>103</v>
      </c>
    </row>
    <row r="75" spans="2:2" x14ac:dyDescent="0.3">
      <c r="B75" s="6" t="s">
        <v>108</v>
      </c>
    </row>
    <row r="76" spans="2:2" x14ac:dyDescent="0.3">
      <c r="B76" s="5" t="s">
        <v>103</v>
      </c>
    </row>
    <row r="77" spans="2:2" x14ac:dyDescent="0.3">
      <c r="B77" s="6" t="s">
        <v>41</v>
      </c>
    </row>
    <row r="78" spans="2:2" x14ac:dyDescent="0.3">
      <c r="B78" s="5" t="s">
        <v>40</v>
      </c>
    </row>
    <row r="79" spans="2:2" x14ac:dyDescent="0.3">
      <c r="B79" s="6" t="s">
        <v>53</v>
      </c>
    </row>
    <row r="80" spans="2:2" x14ac:dyDescent="0.3">
      <c r="B80" s="5" t="s">
        <v>40</v>
      </c>
    </row>
    <row r="81" spans="2:2" x14ac:dyDescent="0.3">
      <c r="B81" s="6" t="s">
        <v>158</v>
      </c>
    </row>
    <row r="82" spans="2:2" x14ac:dyDescent="0.3">
      <c r="B82" s="5" t="s">
        <v>157</v>
      </c>
    </row>
    <row r="83" spans="2:2" x14ac:dyDescent="0.3">
      <c r="B83" s="6" t="s">
        <v>294</v>
      </c>
    </row>
    <row r="84" spans="2:2" x14ac:dyDescent="0.3">
      <c r="B84" s="5" t="s">
        <v>293</v>
      </c>
    </row>
    <row r="85" spans="2:2" x14ac:dyDescent="0.3">
      <c r="B85" s="6" t="s">
        <v>232</v>
      </c>
    </row>
    <row r="86" spans="2:2" x14ac:dyDescent="0.3">
      <c r="B86" s="5" t="s">
        <v>231</v>
      </c>
    </row>
    <row r="87" spans="2:2" x14ac:dyDescent="0.3">
      <c r="B87" s="6" t="s">
        <v>48</v>
      </c>
    </row>
    <row r="88" spans="2:2" x14ac:dyDescent="0.3">
      <c r="B88" s="5" t="s">
        <v>47</v>
      </c>
    </row>
    <row r="89" spans="2:2" x14ac:dyDescent="0.3">
      <c r="B89" s="6" t="s">
        <v>78</v>
      </c>
    </row>
    <row r="90" spans="2:2" x14ac:dyDescent="0.3">
      <c r="B90" s="5" t="s">
        <v>77</v>
      </c>
    </row>
    <row r="91" spans="2:2" x14ac:dyDescent="0.3">
      <c r="B91" s="6" t="s">
        <v>88</v>
      </c>
    </row>
    <row r="92" spans="2:2" x14ac:dyDescent="0.3">
      <c r="B92" s="5" t="s">
        <v>77</v>
      </c>
    </row>
    <row r="93" spans="2:2" x14ac:dyDescent="0.3">
      <c r="B93" s="6" t="s">
        <v>291</v>
      </c>
    </row>
    <row r="94" spans="2:2" x14ac:dyDescent="0.3">
      <c r="B94" s="5" t="s">
        <v>243</v>
      </c>
    </row>
    <row r="95" spans="2:2" x14ac:dyDescent="0.3">
      <c r="B95" s="6" t="s">
        <v>244</v>
      </c>
    </row>
    <row r="96" spans="2:2" x14ac:dyDescent="0.3">
      <c r="B96" s="5" t="s">
        <v>243</v>
      </c>
    </row>
    <row r="97" spans="2:2" x14ac:dyDescent="0.3">
      <c r="B97" s="6" t="s">
        <v>91</v>
      </c>
    </row>
    <row r="98" spans="2:2" x14ac:dyDescent="0.3">
      <c r="B98" s="5" t="s">
        <v>89</v>
      </c>
    </row>
    <row r="99" spans="2:2" x14ac:dyDescent="0.3">
      <c r="B99" s="6" t="s">
        <v>109</v>
      </c>
    </row>
    <row r="100" spans="2:2" x14ac:dyDescent="0.3">
      <c r="B100" s="5" t="s">
        <v>89</v>
      </c>
    </row>
    <row r="101" spans="2:2" x14ac:dyDescent="0.3">
      <c r="B101" s="6" t="s">
        <v>38</v>
      </c>
    </row>
    <row r="102" spans="2:2" x14ac:dyDescent="0.3">
      <c r="B102" s="5" t="s">
        <v>37</v>
      </c>
    </row>
    <row r="103" spans="2:2" x14ac:dyDescent="0.3">
      <c r="B103" s="6" t="s">
        <v>59</v>
      </c>
    </row>
    <row r="104" spans="2:2" x14ac:dyDescent="0.3">
      <c r="B104" s="5" t="s">
        <v>58</v>
      </c>
    </row>
    <row r="105" spans="2:2" x14ac:dyDescent="0.3">
      <c r="B105" s="6" t="s">
        <v>72</v>
      </c>
    </row>
    <row r="106" spans="2:2" x14ac:dyDescent="0.3">
      <c r="B106" s="5" t="s">
        <v>71</v>
      </c>
    </row>
    <row r="107" spans="2:2" x14ac:dyDescent="0.3">
      <c r="B107" s="5" t="s">
        <v>58</v>
      </c>
    </row>
    <row r="108" spans="2:2" x14ac:dyDescent="0.3">
      <c r="B108" s="6" t="s">
        <v>275</v>
      </c>
    </row>
    <row r="109" spans="2:2" x14ac:dyDescent="0.3">
      <c r="B109" s="5" t="s">
        <v>264</v>
      </c>
    </row>
    <row r="110" spans="2:2" x14ac:dyDescent="0.3">
      <c r="B110" s="6" t="s">
        <v>265</v>
      </c>
    </row>
    <row r="111" spans="2:2" x14ac:dyDescent="0.3">
      <c r="B111" s="5" t="s">
        <v>264</v>
      </c>
    </row>
    <row r="112" spans="2:2" x14ac:dyDescent="0.3">
      <c r="B112" s="6" t="s">
        <v>189</v>
      </c>
    </row>
    <row r="113" spans="2:2" x14ac:dyDescent="0.3">
      <c r="B113" s="5" t="s">
        <v>188</v>
      </c>
    </row>
    <row r="114" spans="2:2" x14ac:dyDescent="0.3">
      <c r="B114" s="6" t="s">
        <v>209</v>
      </c>
    </row>
    <row r="115" spans="2:2" x14ac:dyDescent="0.3">
      <c r="B115" s="5" t="s">
        <v>188</v>
      </c>
    </row>
    <row r="116" spans="2:2" x14ac:dyDescent="0.3">
      <c r="B116" s="6" t="s">
        <v>130</v>
      </c>
    </row>
    <row r="117" spans="2:2" x14ac:dyDescent="0.3">
      <c r="B117" s="5" t="s">
        <v>129</v>
      </c>
    </row>
    <row r="118" spans="2:2" x14ac:dyDescent="0.3">
      <c r="B118" s="6" t="s">
        <v>179</v>
      </c>
    </row>
    <row r="119" spans="2:2" x14ac:dyDescent="0.3">
      <c r="B119" s="5" t="s">
        <v>129</v>
      </c>
    </row>
    <row r="120" spans="2:2" x14ac:dyDescent="0.3">
      <c r="B120" s="6" t="s">
        <v>186</v>
      </c>
    </row>
    <row r="121" spans="2:2" x14ac:dyDescent="0.3">
      <c r="B121" s="5" t="s">
        <v>185</v>
      </c>
    </row>
    <row r="122" spans="2:2" x14ac:dyDescent="0.3">
      <c r="B122" s="6" t="s">
        <v>205</v>
      </c>
    </row>
    <row r="123" spans="2:2" x14ac:dyDescent="0.3">
      <c r="B123" s="5" t="s">
        <v>185</v>
      </c>
    </row>
    <row r="124" spans="2:2" x14ac:dyDescent="0.3">
      <c r="B124" s="6" t="s">
        <v>100</v>
      </c>
    </row>
    <row r="125" spans="2:2" x14ac:dyDescent="0.3">
      <c r="B125" s="5" t="s">
        <v>98</v>
      </c>
    </row>
    <row r="126" spans="2:2" x14ac:dyDescent="0.3">
      <c r="B126" s="6" t="s">
        <v>142</v>
      </c>
    </row>
    <row r="127" spans="2:2" x14ac:dyDescent="0.3">
      <c r="B127" s="5" t="s">
        <v>141</v>
      </c>
    </row>
    <row r="128" spans="2:2" x14ac:dyDescent="0.3">
      <c r="B128" s="6" t="s">
        <v>180</v>
      </c>
    </row>
    <row r="129" spans="2:2" x14ac:dyDescent="0.3">
      <c r="B129" s="5" t="s">
        <v>141</v>
      </c>
    </row>
    <row r="130" spans="2:2" x14ac:dyDescent="0.3">
      <c r="B130" s="6" t="s">
        <v>296</v>
      </c>
    </row>
    <row r="131" spans="2:2" x14ac:dyDescent="0.3">
      <c r="B131" s="5" t="s">
        <v>169</v>
      </c>
    </row>
    <row r="132" spans="2:2" x14ac:dyDescent="0.3">
      <c r="B132" s="6" t="s">
        <v>170</v>
      </c>
    </row>
    <row r="133" spans="2:2" x14ac:dyDescent="0.3">
      <c r="B133" s="5" t="s">
        <v>169</v>
      </c>
    </row>
    <row r="134" spans="2:2" x14ac:dyDescent="0.3">
      <c r="B134" s="6" t="s">
        <v>35</v>
      </c>
    </row>
    <row r="135" spans="2:2" x14ac:dyDescent="0.3">
      <c r="B135" s="5" t="s">
        <v>33</v>
      </c>
    </row>
    <row r="136" spans="2:2" x14ac:dyDescent="0.3">
      <c r="B136" s="6" t="s">
        <v>183</v>
      </c>
    </row>
    <row r="137" spans="2:2" x14ac:dyDescent="0.3">
      <c r="B137" s="5" t="s">
        <v>182</v>
      </c>
    </row>
    <row r="138" spans="2:2" x14ac:dyDescent="0.3">
      <c r="B138" s="6" t="s">
        <v>204</v>
      </c>
    </row>
    <row r="139" spans="2:2" x14ac:dyDescent="0.3">
      <c r="B139" s="5" t="s">
        <v>182</v>
      </c>
    </row>
    <row r="140" spans="2:2" x14ac:dyDescent="0.3">
      <c r="B140" s="6" t="s">
        <v>124</v>
      </c>
    </row>
    <row r="141" spans="2:2" x14ac:dyDescent="0.3">
      <c r="B141" s="5" t="s">
        <v>123</v>
      </c>
    </row>
    <row r="142" spans="2:2" x14ac:dyDescent="0.3">
      <c r="B142" s="6" t="s">
        <v>96</v>
      </c>
    </row>
    <row r="143" spans="2:2" x14ac:dyDescent="0.3">
      <c r="B143" s="5" t="s">
        <v>95</v>
      </c>
    </row>
    <row r="144" spans="2:2" x14ac:dyDescent="0.3">
      <c r="B144" s="6" t="s">
        <v>111</v>
      </c>
    </row>
    <row r="145" spans="2:2" x14ac:dyDescent="0.3">
      <c r="B145" s="5" t="s">
        <v>95</v>
      </c>
    </row>
    <row r="146" spans="2:2" x14ac:dyDescent="0.3">
      <c r="B146" s="6" t="s">
        <v>202</v>
      </c>
    </row>
    <row r="147" spans="2:2" x14ac:dyDescent="0.3">
      <c r="B147" s="5" t="s">
        <v>199</v>
      </c>
    </row>
    <row r="148" spans="2:2" x14ac:dyDescent="0.3">
      <c r="B148" s="6" t="s">
        <v>211</v>
      </c>
    </row>
    <row r="149" spans="2:2" x14ac:dyDescent="0.3">
      <c r="B149" s="5" t="s">
        <v>210</v>
      </c>
    </row>
    <row r="150" spans="2:2" x14ac:dyDescent="0.3">
      <c r="B150" s="5" t="s">
        <v>199</v>
      </c>
    </row>
    <row r="151" spans="2:2" x14ac:dyDescent="0.3">
      <c r="B151" s="6" t="s">
        <v>193</v>
      </c>
    </row>
    <row r="152" spans="2:2" x14ac:dyDescent="0.3">
      <c r="B152" s="5" t="s">
        <v>199</v>
      </c>
    </row>
    <row r="153" spans="2:2" x14ac:dyDescent="0.3">
      <c r="B153" s="5" t="s">
        <v>192</v>
      </c>
    </row>
    <row r="154" spans="2:2" x14ac:dyDescent="0.3">
      <c r="B154" s="6" t="s">
        <v>212</v>
      </c>
    </row>
    <row r="155" spans="2:2" x14ac:dyDescent="0.3">
      <c r="B155" s="5" t="s">
        <v>199</v>
      </c>
    </row>
    <row r="156" spans="2:2" x14ac:dyDescent="0.3">
      <c r="B156" s="6" t="s">
        <v>252</v>
      </c>
    </row>
    <row r="157" spans="2:2" x14ac:dyDescent="0.3">
      <c r="B157" s="5" t="s">
        <v>251</v>
      </c>
    </row>
    <row r="158" spans="2:2" x14ac:dyDescent="0.3">
      <c r="B158" s="6" t="s">
        <v>253</v>
      </c>
    </row>
    <row r="159" spans="2:2" x14ac:dyDescent="0.3">
      <c r="B159" s="5" t="s">
        <v>251</v>
      </c>
    </row>
    <row r="160" spans="2:2" x14ac:dyDescent="0.3">
      <c r="B160" s="6" t="s">
        <v>84</v>
      </c>
    </row>
    <row r="161" spans="2:2" x14ac:dyDescent="0.3">
      <c r="B161" s="5" t="s">
        <v>83</v>
      </c>
    </row>
    <row r="162" spans="2:2" x14ac:dyDescent="0.3">
      <c r="B162" s="6" t="s">
        <v>86</v>
      </c>
    </row>
    <row r="163" spans="2:2" x14ac:dyDescent="0.3">
      <c r="B163" s="5" t="s">
        <v>83</v>
      </c>
    </row>
    <row r="164" spans="2:2" x14ac:dyDescent="0.3">
      <c r="B164" s="6" t="s">
        <v>161</v>
      </c>
    </row>
    <row r="165" spans="2:2" x14ac:dyDescent="0.3">
      <c r="B165" s="5" t="s">
        <v>160</v>
      </c>
    </row>
    <row r="166" spans="2:2" x14ac:dyDescent="0.3">
      <c r="B166" s="6" t="s">
        <v>284</v>
      </c>
    </row>
    <row r="167" spans="2:2" x14ac:dyDescent="0.3">
      <c r="B167" s="5" t="s">
        <v>160</v>
      </c>
    </row>
    <row r="168" spans="2:2" x14ac:dyDescent="0.3">
      <c r="B168" s="5" t="s">
        <v>283</v>
      </c>
    </row>
    <row r="169" spans="2:2" x14ac:dyDescent="0.3">
      <c r="B169" s="6" t="s">
        <v>288</v>
      </c>
    </row>
    <row r="170" spans="2:2" x14ac:dyDescent="0.3">
      <c r="B170" s="5" t="s">
        <v>160</v>
      </c>
    </row>
    <row r="171" spans="2:2" x14ac:dyDescent="0.3">
      <c r="B171" s="6" t="s">
        <v>306</v>
      </c>
    </row>
    <row r="172" spans="2:2" x14ac:dyDescent="0.3">
      <c r="B172" s="5" t="s">
        <v>172</v>
      </c>
    </row>
    <row r="173" spans="2:2" x14ac:dyDescent="0.3">
      <c r="B173" s="6" t="s">
        <v>173</v>
      </c>
    </row>
    <row r="174" spans="2:2" x14ac:dyDescent="0.3">
      <c r="B174" s="5" t="s">
        <v>172</v>
      </c>
    </row>
    <row r="175" spans="2:2" x14ac:dyDescent="0.3">
      <c r="B175" s="6" t="s">
        <v>226</v>
      </c>
    </row>
    <row r="176" spans="2:2" x14ac:dyDescent="0.3">
      <c r="B176" s="5" t="s">
        <v>225</v>
      </c>
    </row>
    <row r="177" spans="2:2" x14ac:dyDescent="0.3">
      <c r="B177" s="6" t="s">
        <v>167</v>
      </c>
    </row>
    <row r="178" spans="2:2" x14ac:dyDescent="0.3">
      <c r="B178" s="5" t="s">
        <v>166</v>
      </c>
    </row>
    <row r="179" spans="2:2" x14ac:dyDescent="0.3">
      <c r="B179" s="6" t="s">
        <v>120</v>
      </c>
    </row>
    <row r="180" spans="2:2" x14ac:dyDescent="0.3">
      <c r="B180" s="5" t="s">
        <v>119</v>
      </c>
    </row>
    <row r="181" spans="2:2" x14ac:dyDescent="0.3">
      <c r="B181" s="6" t="s">
        <v>254</v>
      </c>
    </row>
    <row r="182" spans="2:2" x14ac:dyDescent="0.3">
      <c r="B182" s="5" t="s">
        <v>254</v>
      </c>
    </row>
    <row r="183" spans="2:2" x14ac:dyDescent="0.3">
      <c r="B183" s="6" t="s">
        <v>258</v>
      </c>
    </row>
    <row r="184" spans="2:2" x14ac:dyDescent="0.3">
      <c r="B184" s="5" t="s">
        <v>254</v>
      </c>
    </row>
    <row r="185" spans="2:2" x14ac:dyDescent="0.3">
      <c r="B185" s="6" t="s">
        <v>249</v>
      </c>
    </row>
    <row r="186" spans="2:2" x14ac:dyDescent="0.3">
      <c r="B186" s="5" t="s">
        <v>222</v>
      </c>
    </row>
    <row r="187" spans="2:2" x14ac:dyDescent="0.3">
      <c r="B187" s="6" t="s">
        <v>223</v>
      </c>
    </row>
    <row r="188" spans="2:2" x14ac:dyDescent="0.3">
      <c r="B188" s="5" t="s">
        <v>222</v>
      </c>
    </row>
    <row r="189" spans="2:2" x14ac:dyDescent="0.3">
      <c r="B189" s="6" t="s">
        <v>127</v>
      </c>
    </row>
    <row r="190" spans="2:2" x14ac:dyDescent="0.3">
      <c r="B190" s="5" t="s">
        <v>126</v>
      </c>
    </row>
    <row r="191" spans="2:2" x14ac:dyDescent="0.3">
      <c r="B191" s="6" t="s">
        <v>207</v>
      </c>
    </row>
    <row r="192" spans="2:2" x14ac:dyDescent="0.3">
      <c r="B192" s="5" t="s">
        <v>206</v>
      </c>
    </row>
    <row r="193" spans="2:2" x14ac:dyDescent="0.3">
      <c r="B193" s="5" t="s">
        <v>126</v>
      </c>
    </row>
    <row r="194" spans="2:2" x14ac:dyDescent="0.3">
      <c r="B194" s="6" t="s">
        <v>154</v>
      </c>
    </row>
    <row r="195" spans="2:2" x14ac:dyDescent="0.3">
      <c r="B195" s="5" t="s">
        <v>153</v>
      </c>
    </row>
    <row r="196" spans="2:2" x14ac:dyDescent="0.3">
      <c r="B196" s="6" t="s">
        <v>241</v>
      </c>
    </row>
    <row r="197" spans="2:2" x14ac:dyDescent="0.3">
      <c r="B197" s="5" t="s">
        <v>240</v>
      </c>
    </row>
    <row r="198" spans="2:2" x14ac:dyDescent="0.3">
      <c r="B198" s="6" t="s">
        <v>257</v>
      </c>
    </row>
    <row r="199" spans="2:2" x14ac:dyDescent="0.3">
      <c r="B199" s="5" t="s">
        <v>240</v>
      </c>
    </row>
    <row r="200" spans="2:2" x14ac:dyDescent="0.3">
      <c r="B200" s="6" t="s">
        <v>214</v>
      </c>
    </row>
    <row r="201" spans="2:2" x14ac:dyDescent="0.3">
      <c r="B201" s="5" t="s">
        <v>213</v>
      </c>
    </row>
    <row r="202" spans="2:2" x14ac:dyDescent="0.3">
      <c r="B202" s="6" t="s">
        <v>151</v>
      </c>
    </row>
    <row r="203" spans="2:2" x14ac:dyDescent="0.3">
      <c r="B203" s="5" t="s">
        <v>150</v>
      </c>
    </row>
    <row r="204" spans="2:2" x14ac:dyDescent="0.3">
      <c r="B204" s="6" t="s">
        <v>177</v>
      </c>
    </row>
    <row r="205" spans="2:2" x14ac:dyDescent="0.3">
      <c r="B205" s="5" t="s">
        <v>150</v>
      </c>
    </row>
    <row r="206" spans="2:2" x14ac:dyDescent="0.3">
      <c r="B206" s="6" t="s">
        <v>191</v>
      </c>
    </row>
    <row r="207" spans="2:2" x14ac:dyDescent="0.3">
      <c r="B207" s="5" t="s">
        <v>150</v>
      </c>
    </row>
    <row r="208" spans="2:2" x14ac:dyDescent="0.3">
      <c r="B208" s="6" t="s">
        <v>304</v>
      </c>
    </row>
    <row r="209" spans="2:2" x14ac:dyDescent="0.3">
      <c r="B209" s="5" t="s">
        <v>246</v>
      </c>
    </row>
    <row r="210" spans="2:2" x14ac:dyDescent="0.3">
      <c r="B210" s="6" t="s">
        <v>247</v>
      </c>
    </row>
    <row r="211" spans="2:2" x14ac:dyDescent="0.3">
      <c r="B211" s="5" t="s">
        <v>246</v>
      </c>
    </row>
    <row r="212" spans="2:2" x14ac:dyDescent="0.3">
      <c r="B212" s="6" t="s">
        <v>62</v>
      </c>
    </row>
    <row r="213" spans="2:2" x14ac:dyDescent="0.3">
      <c r="B213" s="5" t="s">
        <v>61</v>
      </c>
    </row>
    <row r="214" spans="2:2" x14ac:dyDescent="0.3">
      <c r="B214" s="6" t="s">
        <v>112</v>
      </c>
    </row>
    <row r="215" spans="2:2" x14ac:dyDescent="0.3">
      <c r="B215" s="5" t="s">
        <v>61</v>
      </c>
    </row>
    <row r="216" spans="2:2" x14ac:dyDescent="0.3">
      <c r="B216" s="6" t="s">
        <v>269</v>
      </c>
    </row>
    <row r="217" spans="2:2" x14ac:dyDescent="0.3">
      <c r="B217" s="5" t="s">
        <v>268</v>
      </c>
    </row>
    <row r="218" spans="2:2" x14ac:dyDescent="0.3">
      <c r="B218" s="6" t="s">
        <v>280</v>
      </c>
    </row>
    <row r="219" spans="2:2" x14ac:dyDescent="0.3">
      <c r="B219" s="5" t="s">
        <v>268</v>
      </c>
    </row>
    <row r="220" spans="2:2" x14ac:dyDescent="0.3">
      <c r="B220" s="6" t="s">
        <v>289</v>
      </c>
    </row>
    <row r="221" spans="2:2" x14ac:dyDescent="0.3">
      <c r="B221" s="5" t="s">
        <v>237</v>
      </c>
    </row>
    <row r="222" spans="2:2" x14ac:dyDescent="0.3">
      <c r="B222" s="6" t="s">
        <v>238</v>
      </c>
    </row>
    <row r="223" spans="2:2" x14ac:dyDescent="0.3">
      <c r="B223" s="5" t="s">
        <v>237</v>
      </c>
    </row>
    <row r="224" spans="2:2" x14ac:dyDescent="0.3">
      <c r="B224" s="6" t="s">
        <v>145</v>
      </c>
    </row>
    <row r="225" spans="2:2" x14ac:dyDescent="0.3">
      <c r="B225" s="5" t="s">
        <v>144</v>
      </c>
    </row>
    <row r="226" spans="2:2" x14ac:dyDescent="0.3">
      <c r="B226" s="6" t="s">
        <v>156</v>
      </c>
    </row>
    <row r="227" spans="2:2" x14ac:dyDescent="0.3">
      <c r="B227" s="5" t="s">
        <v>144</v>
      </c>
    </row>
    <row r="228" spans="2:2" x14ac:dyDescent="0.3">
      <c r="B228" s="6" t="s">
        <v>305</v>
      </c>
    </row>
    <row r="229" spans="2:2" x14ac:dyDescent="0.3">
      <c r="B229" s="5" t="s">
        <v>216</v>
      </c>
    </row>
    <row r="230" spans="2:2" x14ac:dyDescent="0.3">
      <c r="B230" s="6" t="s">
        <v>217</v>
      </c>
    </row>
    <row r="231" spans="2:2" x14ac:dyDescent="0.3">
      <c r="B231" s="5" t="s">
        <v>216</v>
      </c>
    </row>
    <row r="232" spans="2:2" x14ac:dyDescent="0.3">
      <c r="B232" s="6" t="s">
        <v>175</v>
      </c>
    </row>
    <row r="233" spans="2:2" x14ac:dyDescent="0.3">
      <c r="B233" s="5" t="s">
        <v>132</v>
      </c>
    </row>
    <row r="234" spans="2:2" x14ac:dyDescent="0.3">
      <c r="B234" s="6" t="s">
        <v>133</v>
      </c>
    </row>
    <row r="235" spans="2:2" x14ac:dyDescent="0.3">
      <c r="B235" s="5" t="s">
        <v>132</v>
      </c>
    </row>
    <row r="236" spans="2:2" x14ac:dyDescent="0.3">
      <c r="B236" s="6" t="s">
        <v>117</v>
      </c>
    </row>
    <row r="237" spans="2:2" x14ac:dyDescent="0.3">
      <c r="B237" s="5" t="s">
        <v>116</v>
      </c>
    </row>
    <row r="238" spans="2:2" x14ac:dyDescent="0.3">
      <c r="B238" s="6" t="s">
        <v>229</v>
      </c>
    </row>
    <row r="239" spans="2:2" x14ac:dyDescent="0.3">
      <c r="B239" s="5" t="s">
        <v>228</v>
      </c>
    </row>
    <row r="240" spans="2:2" x14ac:dyDescent="0.3">
      <c r="B240" s="6" t="s">
        <v>136</v>
      </c>
    </row>
    <row r="241" spans="2:2" x14ac:dyDescent="0.3">
      <c r="B241" s="5" t="s">
        <v>135</v>
      </c>
    </row>
    <row r="242" spans="2:2" x14ac:dyDescent="0.3">
      <c r="B242" s="6" t="s">
        <v>181</v>
      </c>
    </row>
    <row r="243" spans="2:2" x14ac:dyDescent="0.3">
      <c r="B243" s="5" t="s">
        <v>135</v>
      </c>
    </row>
    <row r="244" spans="2:2" x14ac:dyDescent="0.3">
      <c r="B244" s="6" t="s">
        <v>74</v>
      </c>
    </row>
    <row r="245" spans="2:2" x14ac:dyDescent="0.3">
      <c r="B245" s="5" t="s">
        <v>73</v>
      </c>
    </row>
    <row r="246" spans="2:2" x14ac:dyDescent="0.3">
      <c r="B246" s="6" t="s">
        <v>76</v>
      </c>
    </row>
    <row r="247" spans="2:2" x14ac:dyDescent="0.3">
      <c r="B247" s="5" t="s">
        <v>73</v>
      </c>
    </row>
    <row r="248" spans="2:2" x14ac:dyDescent="0.3">
      <c r="B248" s="6" t="s">
        <v>276</v>
      </c>
    </row>
    <row r="249" spans="2:2" x14ac:dyDescent="0.3">
      <c r="B249" s="5" t="s">
        <v>138</v>
      </c>
    </row>
    <row r="250" spans="2:2" x14ac:dyDescent="0.3">
      <c r="B250" s="6" t="s">
        <v>139</v>
      </c>
    </row>
    <row r="251" spans="2:2" x14ac:dyDescent="0.3">
      <c r="B251" s="5" t="s">
        <v>138</v>
      </c>
    </row>
    <row r="252" spans="2:2" x14ac:dyDescent="0.3">
      <c r="B252" s="6" t="s">
        <v>334</v>
      </c>
    </row>
    <row r="253" spans="2:2" x14ac:dyDescent="0.3">
      <c r="B253" s="5" t="s">
        <v>64</v>
      </c>
    </row>
    <row r="254" spans="2:2" x14ac:dyDescent="0.3">
      <c r="B254" s="5" t="s">
        <v>320</v>
      </c>
    </row>
    <row r="255" spans="2:2" x14ac:dyDescent="0.3">
      <c r="B255" s="5" t="s">
        <v>234</v>
      </c>
    </row>
    <row r="256" spans="2:2" x14ac:dyDescent="0.3">
      <c r="B256" s="5" t="s">
        <v>80</v>
      </c>
    </row>
    <row r="257" spans="2:2" x14ac:dyDescent="0.3">
      <c r="B257" s="5" t="s">
        <v>61</v>
      </c>
    </row>
    <row r="258" spans="2:2" x14ac:dyDescent="0.3">
      <c r="B258" s="5" t="s">
        <v>219</v>
      </c>
    </row>
    <row r="259" spans="2:2" x14ac:dyDescent="0.3">
      <c r="B259" s="5" t="s">
        <v>195</v>
      </c>
    </row>
    <row r="260" spans="2:2" x14ac:dyDescent="0.3">
      <c r="B260" s="5" t="s">
        <v>312</v>
      </c>
    </row>
    <row r="261" spans="2:2" x14ac:dyDescent="0.3">
      <c r="B261" s="5" t="s">
        <v>326</v>
      </c>
    </row>
    <row r="262" spans="2:2" x14ac:dyDescent="0.3">
      <c r="B262" s="5" t="s">
        <v>324</v>
      </c>
    </row>
    <row r="263" spans="2:2" x14ac:dyDescent="0.3">
      <c r="B263" s="5" t="s">
        <v>322</v>
      </c>
    </row>
    <row r="264" spans="2:2" x14ac:dyDescent="0.3">
      <c r="B264" s="5" t="s">
        <v>68</v>
      </c>
    </row>
    <row r="265" spans="2:2" x14ac:dyDescent="0.3">
      <c r="B265" s="5" t="s">
        <v>297</v>
      </c>
    </row>
    <row r="266" spans="2:2" x14ac:dyDescent="0.3">
      <c r="B266" s="5" t="s">
        <v>29</v>
      </c>
    </row>
    <row r="267" spans="2:2" x14ac:dyDescent="0.3">
      <c r="B267" s="5" t="s">
        <v>163</v>
      </c>
    </row>
    <row r="268" spans="2:2" x14ac:dyDescent="0.3">
      <c r="B268" s="5" t="s">
        <v>50</v>
      </c>
    </row>
    <row r="269" spans="2:2" x14ac:dyDescent="0.3">
      <c r="B269" s="5" t="s">
        <v>106</v>
      </c>
    </row>
    <row r="270" spans="2:2" x14ac:dyDescent="0.3">
      <c r="B270" s="5" t="s">
        <v>103</v>
      </c>
    </row>
    <row r="271" spans="2:2" x14ac:dyDescent="0.3">
      <c r="B271" s="5" t="s">
        <v>47</v>
      </c>
    </row>
    <row r="272" spans="2:2" x14ac:dyDescent="0.3">
      <c r="B272" s="5" t="s">
        <v>317</v>
      </c>
    </row>
    <row r="273" spans="2:2" x14ac:dyDescent="0.3">
      <c r="B273" s="5" t="s">
        <v>319</v>
      </c>
    </row>
    <row r="274" spans="2:2" x14ac:dyDescent="0.3">
      <c r="B274" s="5" t="s">
        <v>264</v>
      </c>
    </row>
    <row r="275" spans="2:2" x14ac:dyDescent="0.3">
      <c r="B275" s="5" t="s">
        <v>71</v>
      </c>
    </row>
    <row r="276" spans="2:2" x14ac:dyDescent="0.3">
      <c r="B276" s="5" t="s">
        <v>188</v>
      </c>
    </row>
    <row r="277" spans="2:2" x14ac:dyDescent="0.3">
      <c r="B277" s="5" t="s">
        <v>243</v>
      </c>
    </row>
    <row r="278" spans="2:2" x14ac:dyDescent="0.3">
      <c r="B278" s="5" t="s">
        <v>89</v>
      </c>
    </row>
    <row r="279" spans="2:2" x14ac:dyDescent="0.3">
      <c r="B279" s="5" t="s">
        <v>185</v>
      </c>
    </row>
    <row r="280" spans="2:2" x14ac:dyDescent="0.3">
      <c r="B280" s="5" t="s">
        <v>141</v>
      </c>
    </row>
    <row r="281" spans="2:2" x14ac:dyDescent="0.3">
      <c r="B281" s="5" t="s">
        <v>169</v>
      </c>
    </row>
    <row r="282" spans="2:2" x14ac:dyDescent="0.3">
      <c r="B282" s="5" t="s">
        <v>302</v>
      </c>
    </row>
    <row r="283" spans="2:2" x14ac:dyDescent="0.3">
      <c r="B283" s="5" t="s">
        <v>314</v>
      </c>
    </row>
    <row r="284" spans="2:2" x14ac:dyDescent="0.3">
      <c r="B284" s="5" t="s">
        <v>95</v>
      </c>
    </row>
    <row r="285" spans="2:2" x14ac:dyDescent="0.3">
      <c r="B285" s="5" t="s">
        <v>277</v>
      </c>
    </row>
    <row r="286" spans="2:2" x14ac:dyDescent="0.3">
      <c r="B286" s="5" t="s">
        <v>182</v>
      </c>
    </row>
    <row r="287" spans="2:2" x14ac:dyDescent="0.3">
      <c r="B287" s="5" t="s">
        <v>199</v>
      </c>
    </row>
    <row r="288" spans="2:2" x14ac:dyDescent="0.3">
      <c r="B288" s="5" t="s">
        <v>83</v>
      </c>
    </row>
    <row r="289" spans="2:2" x14ac:dyDescent="0.3">
      <c r="B289" s="5" t="s">
        <v>251</v>
      </c>
    </row>
    <row r="290" spans="2:2" x14ac:dyDescent="0.3">
      <c r="B290" s="5" t="s">
        <v>160</v>
      </c>
    </row>
    <row r="291" spans="2:2" x14ac:dyDescent="0.3">
      <c r="B291" s="5" t="s">
        <v>300</v>
      </c>
    </row>
    <row r="292" spans="2:2" x14ac:dyDescent="0.3">
      <c r="B292" s="5" t="s">
        <v>225</v>
      </c>
    </row>
    <row r="293" spans="2:2" x14ac:dyDescent="0.3">
      <c r="B293" s="5" t="s">
        <v>172</v>
      </c>
    </row>
    <row r="294" spans="2:2" x14ac:dyDescent="0.3">
      <c r="B294" s="5" t="s">
        <v>246</v>
      </c>
    </row>
    <row r="295" spans="2:2" x14ac:dyDescent="0.3">
      <c r="B295" s="5" t="s">
        <v>222</v>
      </c>
    </row>
    <row r="296" spans="2:2" x14ac:dyDescent="0.3">
      <c r="B296" s="5" t="s">
        <v>153</v>
      </c>
    </row>
    <row r="297" spans="2:2" x14ac:dyDescent="0.3">
      <c r="B297" s="5" t="s">
        <v>240</v>
      </c>
    </row>
    <row r="298" spans="2:2" x14ac:dyDescent="0.3">
      <c r="B298" s="5" t="s">
        <v>206</v>
      </c>
    </row>
    <row r="299" spans="2:2" x14ac:dyDescent="0.3">
      <c r="B299" s="5" t="s">
        <v>126</v>
      </c>
    </row>
    <row r="300" spans="2:2" x14ac:dyDescent="0.3">
      <c r="B300" s="5" t="s">
        <v>150</v>
      </c>
    </row>
    <row r="301" spans="2:2" x14ac:dyDescent="0.3">
      <c r="B301" s="5" t="s">
        <v>213</v>
      </c>
    </row>
    <row r="302" spans="2:2" x14ac:dyDescent="0.3">
      <c r="B302" s="5" t="s">
        <v>144</v>
      </c>
    </row>
    <row r="303" spans="2:2" x14ac:dyDescent="0.3">
      <c r="B303" s="5" t="s">
        <v>237</v>
      </c>
    </row>
    <row r="304" spans="2:2" x14ac:dyDescent="0.3">
      <c r="B304" s="5" t="s">
        <v>216</v>
      </c>
    </row>
    <row r="305" spans="2:2" x14ac:dyDescent="0.3">
      <c r="B305" s="5" t="s">
        <v>132</v>
      </c>
    </row>
    <row r="306" spans="2:2" x14ac:dyDescent="0.3">
      <c r="B306" s="5" t="s">
        <v>73</v>
      </c>
    </row>
    <row r="307" spans="2:2" x14ac:dyDescent="0.3">
      <c r="B307" s="5" t="s">
        <v>135</v>
      </c>
    </row>
    <row r="308" spans="2:2" x14ac:dyDescent="0.3">
      <c r="B308" s="5" t="s">
        <v>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1E5A-499B-48C3-BDA5-A66F4947DF33}">
  <dimension ref="A3:N124"/>
  <sheetViews>
    <sheetView zoomScale="85" zoomScaleNormal="85" workbookViewId="0">
      <selection activeCell="N9" sqref="N9"/>
    </sheetView>
  </sheetViews>
  <sheetFormatPr baseColWidth="10" defaultRowHeight="14.4" x14ac:dyDescent="0.3"/>
  <cols>
    <col min="1" max="1" width="17.88671875" bestFit="1" customWidth="1"/>
    <col min="2" max="2" width="23" bestFit="1" customWidth="1"/>
    <col min="3" max="13" width="5.109375" bestFit="1" customWidth="1"/>
    <col min="14" max="14" width="12.6640625" bestFit="1" customWidth="1"/>
    <col min="15" max="15" width="36.33203125" bestFit="1" customWidth="1"/>
    <col min="16" max="16" width="22.21875" bestFit="1" customWidth="1"/>
    <col min="17" max="17" width="23.5546875" bestFit="1" customWidth="1"/>
    <col min="18" max="18" width="26.88671875" bestFit="1" customWidth="1"/>
    <col min="19" max="19" width="36.33203125" bestFit="1" customWidth="1"/>
    <col min="20" max="20" width="22.21875" bestFit="1" customWidth="1"/>
    <col min="21" max="21" width="23.5546875" bestFit="1" customWidth="1"/>
    <col min="22" max="22" width="26.88671875" bestFit="1" customWidth="1"/>
    <col min="23" max="23" width="36.33203125" bestFit="1" customWidth="1"/>
    <col min="24" max="24" width="22.21875" bestFit="1" customWidth="1"/>
    <col min="25" max="25" width="23.5546875" bestFit="1" customWidth="1"/>
    <col min="26" max="26" width="26.88671875" bestFit="1" customWidth="1"/>
    <col min="27" max="27" width="36.33203125" bestFit="1" customWidth="1"/>
    <col min="28" max="28" width="22.21875" bestFit="1" customWidth="1"/>
    <col min="29" max="29" width="23.5546875" bestFit="1" customWidth="1"/>
    <col min="30" max="30" width="26.88671875" bestFit="1" customWidth="1"/>
    <col min="31" max="31" width="36.33203125" bestFit="1" customWidth="1"/>
    <col min="32" max="32" width="22.21875" bestFit="1" customWidth="1"/>
    <col min="33" max="33" width="23.5546875" bestFit="1" customWidth="1"/>
    <col min="34" max="34" width="26.88671875" bestFit="1" customWidth="1"/>
    <col min="35" max="35" width="36.33203125" bestFit="1" customWidth="1"/>
    <col min="36" max="36" width="22.21875" bestFit="1" customWidth="1"/>
    <col min="37" max="37" width="23.5546875" bestFit="1" customWidth="1"/>
    <col min="38" max="38" width="26.88671875" bestFit="1" customWidth="1"/>
    <col min="39" max="39" width="36.33203125" bestFit="1" customWidth="1"/>
    <col min="40" max="40" width="22.21875" bestFit="1" customWidth="1"/>
    <col min="41" max="41" width="23.5546875" bestFit="1" customWidth="1"/>
    <col min="42" max="42" width="26.88671875" bestFit="1" customWidth="1"/>
    <col min="43" max="43" width="36.33203125" bestFit="1" customWidth="1"/>
    <col min="44" max="44" width="22.21875" bestFit="1" customWidth="1"/>
    <col min="45" max="45" width="23.5546875" bestFit="1" customWidth="1"/>
    <col min="46" max="46" width="26.88671875" bestFit="1" customWidth="1"/>
    <col min="47" max="47" width="36.33203125" bestFit="1" customWidth="1"/>
    <col min="48" max="48" width="22.21875" bestFit="1" customWidth="1"/>
    <col min="49" max="49" width="23.5546875" bestFit="1" customWidth="1"/>
    <col min="50" max="50" width="32.109375" bestFit="1" customWidth="1"/>
    <col min="51" max="51" width="41.5546875" bestFit="1" customWidth="1"/>
    <col min="52" max="52" width="27.44140625" bestFit="1" customWidth="1"/>
    <col min="53" max="53" width="28.77734375" bestFit="1" customWidth="1"/>
    <col min="54" max="61" width="12.44140625" bestFit="1" customWidth="1"/>
    <col min="62" max="62" width="40.6640625" bestFit="1" customWidth="1"/>
    <col min="63" max="63" width="48" bestFit="1" customWidth="1"/>
    <col min="64" max="64" width="49.109375" bestFit="1" customWidth="1"/>
    <col min="65" max="65" width="21.77734375" bestFit="1" customWidth="1"/>
    <col min="66" max="66" width="32.109375" bestFit="1" customWidth="1"/>
    <col min="67" max="73" width="12.44140625" bestFit="1" customWidth="1"/>
    <col min="74" max="74" width="39.44140625" bestFit="1" customWidth="1"/>
    <col min="75" max="75" width="40.6640625" bestFit="1" customWidth="1"/>
    <col min="76" max="76" width="48" bestFit="1" customWidth="1"/>
    <col min="77" max="77" width="49.109375" bestFit="1" customWidth="1"/>
    <col min="78" max="78" width="21.77734375" bestFit="1" customWidth="1"/>
    <col min="79" max="79" width="32.109375" bestFit="1" customWidth="1"/>
    <col min="80" max="85" width="12.44140625" bestFit="1" customWidth="1"/>
    <col min="86" max="86" width="39.5546875" bestFit="1" customWidth="1"/>
    <col min="87" max="87" width="39.44140625" bestFit="1" customWidth="1"/>
    <col min="88" max="88" width="40.6640625" bestFit="1" customWidth="1"/>
    <col min="89" max="89" width="48" bestFit="1" customWidth="1"/>
    <col min="90" max="90" width="49.109375" bestFit="1" customWidth="1"/>
    <col min="91" max="91" width="21.77734375" bestFit="1" customWidth="1"/>
    <col min="92" max="92" width="32.109375" bestFit="1" customWidth="1"/>
    <col min="93" max="97" width="12.44140625" bestFit="1" customWidth="1"/>
    <col min="98" max="98" width="27.77734375" bestFit="1" customWidth="1"/>
    <col min="99" max="99" width="39.5546875" bestFit="1" customWidth="1"/>
    <col min="100" max="100" width="39.44140625" bestFit="1" customWidth="1"/>
    <col min="101" max="101" width="40.6640625" bestFit="1" customWidth="1"/>
    <col min="102" max="102" width="48" bestFit="1" customWidth="1"/>
    <col min="103" max="103" width="49.109375" bestFit="1" customWidth="1"/>
    <col min="104" max="104" width="21.77734375" bestFit="1" customWidth="1"/>
    <col min="105" max="105" width="32.109375" bestFit="1" customWidth="1"/>
    <col min="106" max="109" width="12.44140625" bestFit="1" customWidth="1"/>
    <col min="110" max="110" width="38.33203125" bestFit="1" customWidth="1"/>
    <col min="111" max="111" width="27.77734375" bestFit="1" customWidth="1"/>
    <col min="112" max="112" width="39.5546875" bestFit="1" customWidth="1"/>
    <col min="113" max="113" width="39.44140625" bestFit="1" customWidth="1"/>
    <col min="114" max="114" width="40.6640625" bestFit="1" customWidth="1"/>
    <col min="115" max="115" width="48" bestFit="1" customWidth="1"/>
    <col min="116" max="116" width="49.109375" bestFit="1" customWidth="1"/>
    <col min="117" max="117" width="21.77734375" bestFit="1" customWidth="1"/>
    <col min="118" max="118" width="32.109375" bestFit="1" customWidth="1"/>
    <col min="119" max="121" width="12.44140625" bestFit="1" customWidth="1"/>
    <col min="122" max="122" width="46.109375" bestFit="1" customWidth="1"/>
    <col min="123" max="123" width="38.33203125" bestFit="1" customWidth="1"/>
    <col min="124" max="124" width="27.77734375" bestFit="1" customWidth="1"/>
    <col min="125" max="125" width="39.5546875" bestFit="1" customWidth="1"/>
    <col min="126" max="126" width="39.44140625" bestFit="1" customWidth="1"/>
    <col min="127" max="127" width="40.6640625" bestFit="1" customWidth="1"/>
    <col min="128" max="128" width="48" bestFit="1" customWidth="1"/>
    <col min="129" max="129" width="49.109375" bestFit="1" customWidth="1"/>
    <col min="130" max="130" width="21.77734375" bestFit="1" customWidth="1"/>
    <col min="131" max="131" width="32.109375" bestFit="1" customWidth="1"/>
    <col min="132" max="133" width="12.44140625" bestFit="1" customWidth="1"/>
    <col min="134" max="134" width="35.6640625" bestFit="1" customWidth="1"/>
    <col min="135" max="135" width="46.109375" bestFit="1" customWidth="1"/>
    <col min="136" max="136" width="38.33203125" bestFit="1" customWidth="1"/>
    <col min="137" max="137" width="27.77734375" bestFit="1" customWidth="1"/>
    <col min="138" max="138" width="39.5546875" bestFit="1" customWidth="1"/>
    <col min="139" max="139" width="39.44140625" bestFit="1" customWidth="1"/>
    <col min="140" max="140" width="40.6640625" bestFit="1" customWidth="1"/>
    <col min="141" max="141" width="48" bestFit="1" customWidth="1"/>
    <col min="142" max="142" width="49.109375" bestFit="1" customWidth="1"/>
    <col min="143" max="143" width="21.77734375" bestFit="1" customWidth="1"/>
    <col min="144" max="144" width="32.109375" bestFit="1" customWidth="1"/>
    <col min="145" max="145" width="12.44140625" bestFit="1" customWidth="1"/>
    <col min="146" max="146" width="32.5546875" bestFit="1" customWidth="1"/>
    <col min="147" max="147" width="35.6640625" bestFit="1" customWidth="1"/>
    <col min="148" max="148" width="46.109375" bestFit="1" customWidth="1"/>
    <col min="149" max="149" width="38.33203125" bestFit="1" customWidth="1"/>
    <col min="150" max="150" width="27.77734375" bestFit="1" customWidth="1"/>
    <col min="151" max="151" width="39.5546875" bestFit="1" customWidth="1"/>
    <col min="152" max="152" width="39.44140625" bestFit="1" customWidth="1"/>
    <col min="153" max="153" width="40.6640625" bestFit="1" customWidth="1"/>
    <col min="154" max="154" width="48" bestFit="1" customWidth="1"/>
    <col min="155" max="155" width="49.109375" bestFit="1" customWidth="1"/>
    <col min="156" max="156" width="21.77734375" bestFit="1" customWidth="1"/>
    <col min="157" max="157" width="32.109375" bestFit="1" customWidth="1"/>
    <col min="158" max="158" width="41.5546875" bestFit="1" customWidth="1"/>
    <col min="159" max="159" width="32.5546875" bestFit="1" customWidth="1"/>
    <col min="160" max="160" width="35.6640625" bestFit="1" customWidth="1"/>
    <col min="161" max="161" width="46.109375" bestFit="1" customWidth="1"/>
    <col min="162" max="162" width="38.33203125" bestFit="1" customWidth="1"/>
    <col min="163" max="163" width="27.77734375" bestFit="1" customWidth="1"/>
    <col min="164" max="164" width="39.5546875" bestFit="1" customWidth="1"/>
    <col min="165" max="165" width="39.44140625" bestFit="1" customWidth="1"/>
    <col min="166" max="166" width="40.6640625" bestFit="1" customWidth="1"/>
    <col min="167" max="167" width="48" bestFit="1" customWidth="1"/>
    <col min="168" max="168" width="49.109375" bestFit="1" customWidth="1"/>
    <col min="169" max="169" width="21.77734375" bestFit="1" customWidth="1"/>
    <col min="170" max="170" width="32.109375" bestFit="1" customWidth="1"/>
    <col min="171" max="171" width="41.5546875" bestFit="1" customWidth="1"/>
    <col min="172" max="172" width="32.5546875" bestFit="1" customWidth="1"/>
    <col min="173" max="173" width="35.6640625" bestFit="1" customWidth="1"/>
    <col min="174" max="174" width="46.109375" bestFit="1" customWidth="1"/>
    <col min="175" max="175" width="38.33203125" bestFit="1" customWidth="1"/>
    <col min="176" max="176" width="27.77734375" bestFit="1" customWidth="1"/>
    <col min="177" max="177" width="39.5546875" bestFit="1" customWidth="1"/>
    <col min="178" max="178" width="39.44140625" bestFit="1" customWidth="1"/>
    <col min="179" max="179" width="40.6640625" bestFit="1" customWidth="1"/>
    <col min="180" max="180" width="48" bestFit="1" customWidth="1"/>
    <col min="181" max="181" width="49.109375" bestFit="1" customWidth="1"/>
    <col min="182" max="182" width="21.77734375" bestFit="1" customWidth="1"/>
    <col min="183" max="183" width="32.109375" bestFit="1" customWidth="1"/>
    <col min="184" max="184" width="41.5546875" bestFit="1" customWidth="1"/>
    <col min="185" max="185" width="32.5546875" bestFit="1" customWidth="1"/>
    <col min="186" max="186" width="35.6640625" bestFit="1" customWidth="1"/>
    <col min="187" max="187" width="46.109375" bestFit="1" customWidth="1"/>
    <col min="188" max="188" width="38.33203125" bestFit="1" customWidth="1"/>
    <col min="189" max="189" width="27.77734375" bestFit="1" customWidth="1"/>
    <col min="190" max="190" width="39.5546875" bestFit="1" customWidth="1"/>
    <col min="191" max="191" width="39.44140625" bestFit="1" customWidth="1"/>
    <col min="192" max="192" width="40.6640625" bestFit="1" customWidth="1"/>
    <col min="193" max="193" width="48" bestFit="1" customWidth="1"/>
    <col min="194" max="194" width="49.109375" bestFit="1" customWidth="1"/>
    <col min="195" max="195" width="21.77734375" bestFit="1" customWidth="1"/>
    <col min="196" max="196" width="32.109375" bestFit="1" customWidth="1"/>
    <col min="197" max="197" width="41.5546875" bestFit="1" customWidth="1"/>
    <col min="198" max="198" width="32.5546875" bestFit="1" customWidth="1"/>
    <col min="199" max="199" width="35.6640625" bestFit="1" customWidth="1"/>
    <col min="200" max="200" width="46.109375" bestFit="1" customWidth="1"/>
    <col min="201" max="201" width="38.33203125" bestFit="1" customWidth="1"/>
    <col min="202" max="202" width="27.77734375" bestFit="1" customWidth="1"/>
    <col min="203" max="203" width="39.5546875" bestFit="1" customWidth="1"/>
    <col min="204" max="204" width="39.44140625" bestFit="1" customWidth="1"/>
    <col min="205" max="205" width="40.6640625" bestFit="1" customWidth="1"/>
    <col min="206" max="206" width="48" bestFit="1" customWidth="1"/>
    <col min="207" max="207" width="49.109375" bestFit="1" customWidth="1"/>
    <col min="208" max="208" width="21.77734375" bestFit="1" customWidth="1"/>
    <col min="209" max="209" width="32.109375" bestFit="1" customWidth="1"/>
    <col min="210" max="210" width="41.5546875" bestFit="1" customWidth="1"/>
    <col min="211" max="211" width="32.5546875" bestFit="1" customWidth="1"/>
    <col min="212" max="212" width="35.6640625" bestFit="1" customWidth="1"/>
    <col min="213" max="213" width="46.109375" bestFit="1" customWidth="1"/>
    <col min="214" max="214" width="38.33203125" bestFit="1" customWidth="1"/>
    <col min="215" max="215" width="27.77734375" bestFit="1" customWidth="1"/>
    <col min="216" max="216" width="39.5546875" bestFit="1" customWidth="1"/>
    <col min="217" max="217" width="39.44140625" bestFit="1" customWidth="1"/>
    <col min="218" max="218" width="40.6640625" bestFit="1" customWidth="1"/>
    <col min="219" max="219" width="48" bestFit="1" customWidth="1"/>
    <col min="220" max="220" width="49.109375" bestFit="1" customWidth="1"/>
    <col min="221" max="221" width="21.77734375" bestFit="1" customWidth="1"/>
    <col min="222" max="222" width="32.109375" bestFit="1" customWidth="1"/>
    <col min="223" max="223" width="41.5546875" bestFit="1" customWidth="1"/>
    <col min="224" max="224" width="32.5546875" bestFit="1" customWidth="1"/>
    <col min="225" max="225" width="35.6640625" bestFit="1" customWidth="1"/>
    <col min="226" max="226" width="46.109375" bestFit="1" customWidth="1"/>
    <col min="227" max="227" width="38.33203125" bestFit="1" customWidth="1"/>
    <col min="228" max="228" width="27.77734375" bestFit="1" customWidth="1"/>
    <col min="229" max="229" width="39.5546875" bestFit="1" customWidth="1"/>
    <col min="230" max="230" width="39.44140625" bestFit="1" customWidth="1"/>
    <col min="231" max="231" width="40.6640625" bestFit="1" customWidth="1"/>
    <col min="232" max="232" width="48" bestFit="1" customWidth="1"/>
    <col min="233" max="233" width="49.109375" bestFit="1" customWidth="1"/>
    <col min="234" max="234" width="21.77734375" bestFit="1" customWidth="1"/>
    <col min="235" max="235" width="32.109375" bestFit="1" customWidth="1"/>
    <col min="236" max="236" width="41.5546875" bestFit="1" customWidth="1"/>
    <col min="237" max="237" width="32.5546875" bestFit="1" customWidth="1"/>
    <col min="238" max="238" width="35.6640625" bestFit="1" customWidth="1"/>
    <col min="239" max="239" width="46.109375" bestFit="1" customWidth="1"/>
    <col min="240" max="240" width="38.33203125" bestFit="1" customWidth="1"/>
    <col min="241" max="241" width="27.77734375" bestFit="1" customWidth="1"/>
    <col min="242" max="242" width="39.5546875" bestFit="1" customWidth="1"/>
    <col min="243" max="243" width="39.44140625" bestFit="1" customWidth="1"/>
    <col min="244" max="244" width="40.6640625" bestFit="1" customWidth="1"/>
    <col min="245" max="245" width="48" bestFit="1" customWidth="1"/>
    <col min="246" max="246" width="49.109375" bestFit="1" customWidth="1"/>
    <col min="247" max="247" width="21.77734375" bestFit="1" customWidth="1"/>
    <col min="248" max="248" width="32.109375" bestFit="1" customWidth="1"/>
    <col min="249" max="249" width="41.5546875" bestFit="1" customWidth="1"/>
    <col min="250" max="250" width="32.5546875" bestFit="1" customWidth="1"/>
    <col min="251" max="251" width="35.6640625" bestFit="1" customWidth="1"/>
    <col min="252" max="252" width="46.109375" bestFit="1" customWidth="1"/>
    <col min="253" max="253" width="38.33203125" bestFit="1" customWidth="1"/>
    <col min="254" max="254" width="27.77734375" bestFit="1" customWidth="1"/>
    <col min="255" max="255" width="39.5546875" bestFit="1" customWidth="1"/>
    <col min="256" max="256" width="39.44140625" bestFit="1" customWidth="1"/>
    <col min="257" max="257" width="40.6640625" bestFit="1" customWidth="1"/>
    <col min="258" max="258" width="48" bestFit="1" customWidth="1"/>
    <col min="259" max="259" width="49.109375" bestFit="1" customWidth="1"/>
    <col min="260" max="260" width="21.77734375" bestFit="1" customWidth="1"/>
    <col min="261" max="261" width="32.109375" bestFit="1" customWidth="1"/>
    <col min="262" max="262" width="41.5546875" bestFit="1" customWidth="1"/>
    <col min="263" max="263" width="32.5546875" bestFit="1" customWidth="1"/>
    <col min="264" max="264" width="35.6640625" bestFit="1" customWidth="1"/>
    <col min="265" max="265" width="46.109375" bestFit="1" customWidth="1"/>
    <col min="266" max="266" width="38.33203125" bestFit="1" customWidth="1"/>
    <col min="267" max="267" width="27.77734375" bestFit="1" customWidth="1"/>
    <col min="268" max="268" width="39.5546875" bestFit="1" customWidth="1"/>
    <col min="269" max="269" width="39.44140625" bestFit="1" customWidth="1"/>
    <col min="270" max="270" width="40.6640625" bestFit="1" customWidth="1"/>
    <col min="271" max="271" width="48" bestFit="1" customWidth="1"/>
    <col min="272" max="272" width="49.109375" bestFit="1" customWidth="1"/>
    <col min="273" max="273" width="21.77734375" bestFit="1" customWidth="1"/>
    <col min="274" max="274" width="32.109375" bestFit="1" customWidth="1"/>
    <col min="275" max="275" width="41.5546875" bestFit="1" customWidth="1"/>
    <col min="276" max="276" width="32.5546875" bestFit="1" customWidth="1"/>
    <col min="277" max="277" width="35.6640625" bestFit="1" customWidth="1"/>
    <col min="278" max="278" width="46.109375" bestFit="1" customWidth="1"/>
    <col min="279" max="279" width="38.33203125" bestFit="1" customWidth="1"/>
    <col min="280" max="280" width="27.77734375" bestFit="1" customWidth="1"/>
    <col min="281" max="281" width="39.5546875" bestFit="1" customWidth="1"/>
    <col min="282" max="282" width="39.44140625" bestFit="1" customWidth="1"/>
    <col min="283" max="283" width="40.6640625" bestFit="1" customWidth="1"/>
    <col min="284" max="284" width="48" bestFit="1" customWidth="1"/>
    <col min="285" max="285" width="49.109375" bestFit="1" customWidth="1"/>
    <col min="286" max="286" width="21.77734375" bestFit="1" customWidth="1"/>
    <col min="287" max="287" width="32.109375" bestFit="1" customWidth="1"/>
  </cols>
  <sheetData>
    <row r="3" spans="1:14" x14ac:dyDescent="0.3">
      <c r="B3" s="1" t="s">
        <v>333</v>
      </c>
    </row>
    <row r="4" spans="1:14" x14ac:dyDescent="0.3">
      <c r="A4" s="1" t="s">
        <v>331</v>
      </c>
      <c r="B4">
        <v>2011</v>
      </c>
      <c r="C4">
        <v>2012</v>
      </c>
      <c r="D4">
        <v>2013</v>
      </c>
      <c r="E4">
        <v>2014</v>
      </c>
      <c r="F4">
        <v>2015</v>
      </c>
      <c r="G4">
        <v>2016</v>
      </c>
      <c r="H4">
        <v>2017</v>
      </c>
      <c r="I4">
        <v>2018</v>
      </c>
      <c r="J4">
        <v>2019</v>
      </c>
      <c r="K4">
        <v>2020</v>
      </c>
      <c r="L4">
        <v>2021</v>
      </c>
      <c r="M4">
        <v>2022</v>
      </c>
      <c r="N4" t="s">
        <v>332</v>
      </c>
    </row>
    <row r="5" spans="1:14" x14ac:dyDescent="0.3">
      <c r="A5" s="2" t="s">
        <v>298</v>
      </c>
    </row>
    <row r="6" spans="1:14" x14ac:dyDescent="0.3">
      <c r="A6" s="2" t="s">
        <v>278</v>
      </c>
    </row>
    <row r="7" spans="1:14" x14ac:dyDescent="0.3">
      <c r="A7" s="2" t="s">
        <v>282</v>
      </c>
    </row>
    <row r="8" spans="1:14" x14ac:dyDescent="0.3">
      <c r="A8" s="2" t="s">
        <v>307</v>
      </c>
    </row>
    <row r="9" spans="1:14" x14ac:dyDescent="0.3">
      <c r="A9" s="2" t="s">
        <v>81</v>
      </c>
    </row>
    <row r="10" spans="1:14" x14ac:dyDescent="0.3">
      <c r="A10" s="2" t="s">
        <v>87</v>
      </c>
    </row>
    <row r="11" spans="1:14" x14ac:dyDescent="0.3">
      <c r="A11" s="2" t="s">
        <v>148</v>
      </c>
    </row>
    <row r="12" spans="1:14" x14ac:dyDescent="0.3">
      <c r="A12" s="2" t="s">
        <v>178</v>
      </c>
    </row>
    <row r="13" spans="1:14" x14ac:dyDescent="0.3">
      <c r="A13" s="2" t="s">
        <v>290</v>
      </c>
    </row>
    <row r="14" spans="1:14" x14ac:dyDescent="0.3">
      <c r="A14" s="2" t="s">
        <v>235</v>
      </c>
    </row>
    <row r="15" spans="1:14" x14ac:dyDescent="0.3">
      <c r="A15" s="2" t="s">
        <v>65</v>
      </c>
    </row>
    <row r="16" spans="1:14" x14ac:dyDescent="0.3">
      <c r="A16" s="2" t="s">
        <v>67</v>
      </c>
    </row>
    <row r="17" spans="1:1" x14ac:dyDescent="0.3">
      <c r="A17" s="2" t="s">
        <v>272</v>
      </c>
    </row>
    <row r="18" spans="1:1" x14ac:dyDescent="0.3">
      <c r="A18" s="2" t="s">
        <v>281</v>
      </c>
    </row>
    <row r="19" spans="1:1" x14ac:dyDescent="0.3">
      <c r="A19" s="2" t="s">
        <v>261</v>
      </c>
    </row>
    <row r="20" spans="1:1" x14ac:dyDescent="0.3">
      <c r="A20" s="2" t="s">
        <v>220</v>
      </c>
    </row>
    <row r="21" spans="1:1" x14ac:dyDescent="0.3">
      <c r="A21" s="2" t="s">
        <v>259</v>
      </c>
    </row>
    <row r="22" spans="1:1" x14ac:dyDescent="0.3">
      <c r="A22" s="2" t="s">
        <v>196</v>
      </c>
    </row>
    <row r="23" spans="1:1" x14ac:dyDescent="0.3">
      <c r="A23" s="2" t="s">
        <v>203</v>
      </c>
    </row>
    <row r="24" spans="1:1" x14ac:dyDescent="0.3">
      <c r="A24" s="2" t="s">
        <v>45</v>
      </c>
    </row>
    <row r="25" spans="1:1" x14ac:dyDescent="0.3">
      <c r="A25" s="2" t="s">
        <v>122</v>
      </c>
    </row>
    <row r="26" spans="1:1" x14ac:dyDescent="0.3">
      <c r="A26" s="2" t="s">
        <v>69</v>
      </c>
    </row>
    <row r="27" spans="1:1" x14ac:dyDescent="0.3">
      <c r="A27" s="2" t="s">
        <v>93</v>
      </c>
    </row>
    <row r="28" spans="1:1" x14ac:dyDescent="0.3">
      <c r="A28" s="2" t="s">
        <v>110</v>
      </c>
    </row>
    <row r="29" spans="1:1" x14ac:dyDescent="0.3">
      <c r="A29" s="2" t="s">
        <v>56</v>
      </c>
    </row>
    <row r="30" spans="1:1" x14ac:dyDescent="0.3">
      <c r="A30" s="2" t="s">
        <v>31</v>
      </c>
    </row>
    <row r="31" spans="1:1" x14ac:dyDescent="0.3">
      <c r="A31" s="2" t="s">
        <v>114</v>
      </c>
    </row>
    <row r="32" spans="1:1" x14ac:dyDescent="0.3">
      <c r="A32" s="2" t="s">
        <v>256</v>
      </c>
    </row>
    <row r="33" spans="1:1" x14ac:dyDescent="0.3">
      <c r="A33" s="2" t="s">
        <v>164</v>
      </c>
    </row>
    <row r="34" spans="1:1" x14ac:dyDescent="0.3">
      <c r="A34" s="2" t="s">
        <v>51</v>
      </c>
    </row>
    <row r="35" spans="1:1" x14ac:dyDescent="0.3">
      <c r="A35" s="2" t="s">
        <v>106</v>
      </c>
    </row>
    <row r="36" spans="1:1" x14ac:dyDescent="0.3">
      <c r="A36" s="2" t="s">
        <v>104</v>
      </c>
    </row>
    <row r="37" spans="1:1" x14ac:dyDescent="0.3">
      <c r="A37" s="2" t="s">
        <v>108</v>
      </c>
    </row>
    <row r="38" spans="1:1" x14ac:dyDescent="0.3">
      <c r="A38" s="2" t="s">
        <v>41</v>
      </c>
    </row>
    <row r="39" spans="1:1" x14ac:dyDescent="0.3">
      <c r="A39" s="2" t="s">
        <v>53</v>
      </c>
    </row>
    <row r="40" spans="1:1" x14ac:dyDescent="0.3">
      <c r="A40" s="2" t="s">
        <v>158</v>
      </c>
    </row>
    <row r="41" spans="1:1" x14ac:dyDescent="0.3">
      <c r="A41" s="2" t="s">
        <v>294</v>
      </c>
    </row>
    <row r="42" spans="1:1" x14ac:dyDescent="0.3">
      <c r="A42" s="2" t="s">
        <v>232</v>
      </c>
    </row>
    <row r="43" spans="1:1" x14ac:dyDescent="0.3">
      <c r="A43" s="2" t="s">
        <v>48</v>
      </c>
    </row>
    <row r="44" spans="1:1" x14ac:dyDescent="0.3">
      <c r="A44" s="2" t="s">
        <v>78</v>
      </c>
    </row>
    <row r="45" spans="1:1" x14ac:dyDescent="0.3">
      <c r="A45" s="2" t="s">
        <v>88</v>
      </c>
    </row>
    <row r="46" spans="1:1" x14ac:dyDescent="0.3">
      <c r="A46" s="2" t="s">
        <v>291</v>
      </c>
    </row>
    <row r="47" spans="1:1" x14ac:dyDescent="0.3">
      <c r="A47" s="2" t="s">
        <v>244</v>
      </c>
    </row>
    <row r="48" spans="1:1" x14ac:dyDescent="0.3">
      <c r="A48" s="2" t="s">
        <v>91</v>
      </c>
    </row>
    <row r="49" spans="1:1" x14ac:dyDescent="0.3">
      <c r="A49" s="2" t="s">
        <v>109</v>
      </c>
    </row>
    <row r="50" spans="1:1" x14ac:dyDescent="0.3">
      <c r="A50" s="2" t="s">
        <v>38</v>
      </c>
    </row>
    <row r="51" spans="1:1" x14ac:dyDescent="0.3">
      <c r="A51" s="2" t="s">
        <v>59</v>
      </c>
    </row>
    <row r="52" spans="1:1" x14ac:dyDescent="0.3">
      <c r="A52" s="2" t="s">
        <v>72</v>
      </c>
    </row>
    <row r="53" spans="1:1" x14ac:dyDescent="0.3">
      <c r="A53" s="2" t="s">
        <v>275</v>
      </c>
    </row>
    <row r="54" spans="1:1" x14ac:dyDescent="0.3">
      <c r="A54" s="2" t="s">
        <v>265</v>
      </c>
    </row>
    <row r="55" spans="1:1" x14ac:dyDescent="0.3">
      <c r="A55" s="2" t="s">
        <v>189</v>
      </c>
    </row>
    <row r="56" spans="1:1" x14ac:dyDescent="0.3">
      <c r="A56" s="2" t="s">
        <v>209</v>
      </c>
    </row>
    <row r="57" spans="1:1" x14ac:dyDescent="0.3">
      <c r="A57" s="2" t="s">
        <v>130</v>
      </c>
    </row>
    <row r="58" spans="1:1" x14ac:dyDescent="0.3">
      <c r="A58" s="2" t="s">
        <v>179</v>
      </c>
    </row>
    <row r="59" spans="1:1" x14ac:dyDescent="0.3">
      <c r="A59" s="2" t="s">
        <v>186</v>
      </c>
    </row>
    <row r="60" spans="1:1" x14ac:dyDescent="0.3">
      <c r="A60" s="2" t="s">
        <v>205</v>
      </c>
    </row>
    <row r="61" spans="1:1" x14ac:dyDescent="0.3">
      <c r="A61" s="2" t="s">
        <v>100</v>
      </c>
    </row>
    <row r="62" spans="1:1" x14ac:dyDescent="0.3">
      <c r="A62" s="2" t="s">
        <v>142</v>
      </c>
    </row>
    <row r="63" spans="1:1" x14ac:dyDescent="0.3">
      <c r="A63" s="2" t="s">
        <v>180</v>
      </c>
    </row>
    <row r="64" spans="1:1" x14ac:dyDescent="0.3">
      <c r="A64" s="2" t="s">
        <v>296</v>
      </c>
    </row>
    <row r="65" spans="1:1" x14ac:dyDescent="0.3">
      <c r="A65" s="2" t="s">
        <v>170</v>
      </c>
    </row>
    <row r="66" spans="1:1" x14ac:dyDescent="0.3">
      <c r="A66" s="2" t="s">
        <v>35</v>
      </c>
    </row>
    <row r="67" spans="1:1" x14ac:dyDescent="0.3">
      <c r="A67" s="2" t="s">
        <v>183</v>
      </c>
    </row>
    <row r="68" spans="1:1" x14ac:dyDescent="0.3">
      <c r="A68" s="2" t="s">
        <v>204</v>
      </c>
    </row>
    <row r="69" spans="1:1" x14ac:dyDescent="0.3">
      <c r="A69" s="2" t="s">
        <v>124</v>
      </c>
    </row>
    <row r="70" spans="1:1" x14ac:dyDescent="0.3">
      <c r="A70" s="2" t="s">
        <v>96</v>
      </c>
    </row>
    <row r="71" spans="1:1" x14ac:dyDescent="0.3">
      <c r="A71" s="2" t="s">
        <v>111</v>
      </c>
    </row>
    <row r="72" spans="1:1" x14ac:dyDescent="0.3">
      <c r="A72" s="2" t="s">
        <v>202</v>
      </c>
    </row>
    <row r="73" spans="1:1" x14ac:dyDescent="0.3">
      <c r="A73" s="2" t="s">
        <v>211</v>
      </c>
    </row>
    <row r="74" spans="1:1" x14ac:dyDescent="0.3">
      <c r="A74" s="2" t="s">
        <v>193</v>
      </c>
    </row>
    <row r="75" spans="1:1" x14ac:dyDescent="0.3">
      <c r="A75" s="2" t="s">
        <v>212</v>
      </c>
    </row>
    <row r="76" spans="1:1" x14ac:dyDescent="0.3">
      <c r="A76" s="2" t="s">
        <v>252</v>
      </c>
    </row>
    <row r="77" spans="1:1" x14ac:dyDescent="0.3">
      <c r="A77" s="2" t="s">
        <v>253</v>
      </c>
    </row>
    <row r="78" spans="1:1" x14ac:dyDescent="0.3">
      <c r="A78" s="2" t="s">
        <v>84</v>
      </c>
    </row>
    <row r="79" spans="1:1" x14ac:dyDescent="0.3">
      <c r="A79" s="2" t="s">
        <v>86</v>
      </c>
    </row>
    <row r="80" spans="1:1" x14ac:dyDescent="0.3">
      <c r="A80" s="2" t="s">
        <v>161</v>
      </c>
    </row>
    <row r="81" spans="1:1" x14ac:dyDescent="0.3">
      <c r="A81" s="2" t="s">
        <v>284</v>
      </c>
    </row>
    <row r="82" spans="1:1" x14ac:dyDescent="0.3">
      <c r="A82" s="2" t="s">
        <v>288</v>
      </c>
    </row>
    <row r="83" spans="1:1" x14ac:dyDescent="0.3">
      <c r="A83" s="2" t="s">
        <v>306</v>
      </c>
    </row>
    <row r="84" spans="1:1" x14ac:dyDescent="0.3">
      <c r="A84" s="2" t="s">
        <v>173</v>
      </c>
    </row>
    <row r="85" spans="1:1" x14ac:dyDescent="0.3">
      <c r="A85" s="2" t="s">
        <v>226</v>
      </c>
    </row>
    <row r="86" spans="1:1" x14ac:dyDescent="0.3">
      <c r="A86" s="2" t="s">
        <v>167</v>
      </c>
    </row>
    <row r="87" spans="1:1" x14ac:dyDescent="0.3">
      <c r="A87" s="2" t="s">
        <v>120</v>
      </c>
    </row>
    <row r="88" spans="1:1" x14ac:dyDescent="0.3">
      <c r="A88" s="2" t="s">
        <v>254</v>
      </c>
    </row>
    <row r="89" spans="1:1" x14ac:dyDescent="0.3">
      <c r="A89" s="2" t="s">
        <v>258</v>
      </c>
    </row>
    <row r="90" spans="1:1" x14ac:dyDescent="0.3">
      <c r="A90" s="2" t="s">
        <v>249</v>
      </c>
    </row>
    <row r="91" spans="1:1" x14ac:dyDescent="0.3">
      <c r="A91" s="2" t="s">
        <v>223</v>
      </c>
    </row>
    <row r="92" spans="1:1" x14ac:dyDescent="0.3">
      <c r="A92" s="2" t="s">
        <v>127</v>
      </c>
    </row>
    <row r="93" spans="1:1" x14ac:dyDescent="0.3">
      <c r="A93" s="2" t="s">
        <v>207</v>
      </c>
    </row>
    <row r="94" spans="1:1" x14ac:dyDescent="0.3">
      <c r="A94" s="2" t="s">
        <v>154</v>
      </c>
    </row>
    <row r="95" spans="1:1" x14ac:dyDescent="0.3">
      <c r="A95" s="2" t="s">
        <v>241</v>
      </c>
    </row>
    <row r="96" spans="1:1" x14ac:dyDescent="0.3">
      <c r="A96" s="2" t="s">
        <v>257</v>
      </c>
    </row>
    <row r="97" spans="1:1" x14ac:dyDescent="0.3">
      <c r="A97" s="2" t="s">
        <v>214</v>
      </c>
    </row>
    <row r="98" spans="1:1" x14ac:dyDescent="0.3">
      <c r="A98" s="2" t="s">
        <v>151</v>
      </c>
    </row>
    <row r="99" spans="1:1" x14ac:dyDescent="0.3">
      <c r="A99" s="2" t="s">
        <v>177</v>
      </c>
    </row>
    <row r="100" spans="1:1" x14ac:dyDescent="0.3">
      <c r="A100" s="2" t="s">
        <v>191</v>
      </c>
    </row>
    <row r="101" spans="1:1" x14ac:dyDescent="0.3">
      <c r="A101" s="2" t="s">
        <v>304</v>
      </c>
    </row>
    <row r="102" spans="1:1" x14ac:dyDescent="0.3">
      <c r="A102" s="2" t="s">
        <v>247</v>
      </c>
    </row>
    <row r="103" spans="1:1" x14ac:dyDescent="0.3">
      <c r="A103" s="2" t="s">
        <v>62</v>
      </c>
    </row>
    <row r="104" spans="1:1" x14ac:dyDescent="0.3">
      <c r="A104" s="2" t="s">
        <v>112</v>
      </c>
    </row>
    <row r="105" spans="1:1" x14ac:dyDescent="0.3">
      <c r="A105" s="2" t="s">
        <v>269</v>
      </c>
    </row>
    <row r="106" spans="1:1" x14ac:dyDescent="0.3">
      <c r="A106" s="2" t="s">
        <v>280</v>
      </c>
    </row>
    <row r="107" spans="1:1" x14ac:dyDescent="0.3">
      <c r="A107" s="2" t="s">
        <v>289</v>
      </c>
    </row>
    <row r="108" spans="1:1" x14ac:dyDescent="0.3">
      <c r="A108" s="2" t="s">
        <v>238</v>
      </c>
    </row>
    <row r="109" spans="1:1" x14ac:dyDescent="0.3">
      <c r="A109" s="2" t="s">
        <v>145</v>
      </c>
    </row>
    <row r="110" spans="1:1" x14ac:dyDescent="0.3">
      <c r="A110" s="2" t="s">
        <v>156</v>
      </c>
    </row>
    <row r="111" spans="1:1" x14ac:dyDescent="0.3">
      <c r="A111" s="2" t="s">
        <v>305</v>
      </c>
    </row>
    <row r="112" spans="1:1" x14ac:dyDescent="0.3">
      <c r="A112" s="2" t="s">
        <v>217</v>
      </c>
    </row>
    <row r="113" spans="1:1" x14ac:dyDescent="0.3">
      <c r="A113" s="2" t="s">
        <v>175</v>
      </c>
    </row>
    <row r="114" spans="1:1" x14ac:dyDescent="0.3">
      <c r="A114" s="2" t="s">
        <v>133</v>
      </c>
    </row>
    <row r="115" spans="1:1" x14ac:dyDescent="0.3">
      <c r="A115" s="2" t="s">
        <v>117</v>
      </c>
    </row>
    <row r="116" spans="1:1" x14ac:dyDescent="0.3">
      <c r="A116" s="2" t="s">
        <v>229</v>
      </c>
    </row>
    <row r="117" spans="1:1" x14ac:dyDescent="0.3">
      <c r="A117" s="2" t="s">
        <v>136</v>
      </c>
    </row>
    <row r="118" spans="1:1" x14ac:dyDescent="0.3">
      <c r="A118" s="2" t="s">
        <v>181</v>
      </c>
    </row>
    <row r="119" spans="1:1" x14ac:dyDescent="0.3">
      <c r="A119" s="2" t="s">
        <v>74</v>
      </c>
    </row>
    <row r="120" spans="1:1" x14ac:dyDescent="0.3">
      <c r="A120" s="2" t="s">
        <v>76</v>
      </c>
    </row>
    <row r="121" spans="1:1" x14ac:dyDescent="0.3">
      <c r="A121" s="2" t="s">
        <v>276</v>
      </c>
    </row>
    <row r="122" spans="1:1" x14ac:dyDescent="0.3">
      <c r="A122" s="2" t="s">
        <v>139</v>
      </c>
    </row>
    <row r="123" spans="1:1" x14ac:dyDescent="0.3">
      <c r="A123" s="2" t="s">
        <v>334</v>
      </c>
    </row>
    <row r="124" spans="1:1" x14ac:dyDescent="0.3">
      <c r="A124" s="2" t="s">
        <v>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B756-EF4B-4DE4-B0AD-E485D1A8097D}">
  <dimension ref="A1:M121"/>
  <sheetViews>
    <sheetView workbookViewId="0">
      <selection activeCell="E7" sqref="E7"/>
    </sheetView>
  </sheetViews>
  <sheetFormatPr baseColWidth="10" defaultRowHeight="14.4" x14ac:dyDescent="0.3"/>
  <sheetData>
    <row r="1" spans="1:13" x14ac:dyDescent="0.3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</row>
    <row r="2" spans="1:13" x14ac:dyDescent="0.3">
      <c r="A2" s="2" t="s">
        <v>298</v>
      </c>
      <c r="B2" s="4"/>
      <c r="C2" s="4"/>
      <c r="D2" s="4"/>
      <c r="E2" s="4"/>
      <c r="F2" s="4"/>
      <c r="G2" s="4">
        <v>4.8128632080548899</v>
      </c>
      <c r="H2" s="4"/>
      <c r="I2" s="4"/>
      <c r="J2" s="4"/>
      <c r="K2" s="4"/>
      <c r="L2" s="4"/>
      <c r="M2" s="4"/>
    </row>
    <row r="3" spans="1:13" x14ac:dyDescent="0.3">
      <c r="A3" s="2" t="s">
        <v>278</v>
      </c>
      <c r="B3" s="4"/>
      <c r="C3" s="4"/>
      <c r="D3" s="4"/>
      <c r="E3" s="4"/>
      <c r="F3" s="4">
        <v>1.6139989540491899</v>
      </c>
      <c r="G3" s="4">
        <v>4.0225396496408097</v>
      </c>
      <c r="H3" s="4">
        <v>0.72848349236418497</v>
      </c>
      <c r="I3" s="4">
        <v>0.72848349236418497</v>
      </c>
      <c r="J3" s="4">
        <v>0.72848349236418497</v>
      </c>
      <c r="K3" s="4"/>
      <c r="L3" s="4"/>
      <c r="M3" s="4"/>
    </row>
    <row r="4" spans="1:13" x14ac:dyDescent="0.3">
      <c r="A4" s="2" t="s">
        <v>282</v>
      </c>
      <c r="B4" s="4">
        <v>4.0225396496408097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2" t="s">
        <v>307</v>
      </c>
      <c r="B5" s="4">
        <v>4.8128632080548899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2" t="s">
        <v>81</v>
      </c>
      <c r="B6" s="4"/>
      <c r="C6" s="4"/>
      <c r="D6" s="4"/>
      <c r="E6" s="4"/>
      <c r="F6" s="4">
        <v>0.80458484090071902</v>
      </c>
      <c r="G6" s="4">
        <v>0.67034002101428103</v>
      </c>
      <c r="H6" s="4">
        <v>0.72621505229339001</v>
      </c>
      <c r="I6" s="4">
        <v>0.72621505229339001</v>
      </c>
      <c r="J6" s="4">
        <v>0.72621505229339001</v>
      </c>
      <c r="K6" s="4">
        <v>0.84756150274168895</v>
      </c>
      <c r="L6" s="4">
        <v>1.04220773670805</v>
      </c>
      <c r="M6" s="4">
        <v>1.11785233377273</v>
      </c>
    </row>
    <row r="7" spans="1:13" x14ac:dyDescent="0.3">
      <c r="A7" s="2" t="s">
        <v>87</v>
      </c>
      <c r="B7" s="4">
        <v>0.67034002101428103</v>
      </c>
      <c r="C7" s="4">
        <v>0.88892675390766995</v>
      </c>
      <c r="D7" s="4">
        <v>0.82565217391304302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3">
      <c r="A8" s="2" t="s">
        <v>148</v>
      </c>
      <c r="B8" s="4"/>
      <c r="C8" s="4"/>
      <c r="D8" s="4"/>
      <c r="E8" s="4"/>
      <c r="F8" s="4"/>
      <c r="G8" s="4">
        <v>0.27065085631541502</v>
      </c>
      <c r="H8" s="4"/>
      <c r="I8" s="4"/>
      <c r="J8" s="4"/>
      <c r="K8" s="4"/>
      <c r="L8" s="4"/>
      <c r="M8" s="4"/>
    </row>
    <row r="9" spans="1:13" x14ac:dyDescent="0.3">
      <c r="A9" s="2" t="s">
        <v>178</v>
      </c>
      <c r="B9" s="4">
        <v>0.27065085631541502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A10" s="2" t="s">
        <v>290</v>
      </c>
      <c r="B10" s="4"/>
      <c r="C10" s="4"/>
      <c r="D10" s="4"/>
      <c r="E10" s="4"/>
      <c r="F10" s="4">
        <v>0.75067260870954999</v>
      </c>
      <c r="G10" s="4">
        <v>0.70968952357905102</v>
      </c>
      <c r="H10" s="4">
        <v>0.74369798842656398</v>
      </c>
      <c r="I10" s="4">
        <v>0.74369798842656398</v>
      </c>
      <c r="J10" s="4">
        <v>0.74369798842656398</v>
      </c>
      <c r="K10" s="4">
        <v>0.58003946513708604</v>
      </c>
      <c r="L10" s="4">
        <v>0.60180899046465897</v>
      </c>
      <c r="M10" s="4">
        <v>0.51440787041886504</v>
      </c>
    </row>
    <row r="11" spans="1:13" x14ac:dyDescent="0.3">
      <c r="A11" s="2" t="s">
        <v>235</v>
      </c>
      <c r="B11" s="4">
        <v>0.70968952357905102</v>
      </c>
      <c r="C11" s="4">
        <v>0.76210987066506797</v>
      </c>
      <c r="D11" s="4">
        <v>0.78611250865127003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2" t="s">
        <v>65</v>
      </c>
      <c r="B12" s="4"/>
      <c r="C12" s="4"/>
      <c r="D12" s="4"/>
      <c r="E12" s="4"/>
      <c r="F12" s="4">
        <v>1.6350773180123499</v>
      </c>
      <c r="G12" s="4">
        <v>1.6305004676146899</v>
      </c>
      <c r="H12" s="4">
        <v>1.4318466873247799</v>
      </c>
      <c r="I12" s="4">
        <v>1.4318466873247799</v>
      </c>
      <c r="J12" s="4">
        <v>1.4318466873247799</v>
      </c>
      <c r="K12" s="4">
        <v>1.20196142530239</v>
      </c>
      <c r="L12" s="4">
        <v>1.11716351721203</v>
      </c>
      <c r="M12" s="4">
        <v>1.11089425622737</v>
      </c>
    </row>
    <row r="13" spans="1:13" x14ac:dyDescent="0.3">
      <c r="A13" s="2" t="s">
        <v>67</v>
      </c>
      <c r="B13" s="4">
        <v>1.6305004676146899</v>
      </c>
      <c r="C13" s="4">
        <v>1.8766088158501</v>
      </c>
      <c r="D13" s="4">
        <v>1.85393062576259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2" t="s">
        <v>272</v>
      </c>
      <c r="B14" s="4"/>
      <c r="C14" s="4"/>
      <c r="D14" s="4"/>
      <c r="E14" s="4"/>
      <c r="F14" s="4"/>
      <c r="G14" s="4">
        <v>0.31979618811396499</v>
      </c>
      <c r="H14" s="4">
        <v>0.39097488862056601</v>
      </c>
      <c r="I14" s="4">
        <v>0.39097488862056601</v>
      </c>
      <c r="J14" s="4">
        <v>0.39097488862056601</v>
      </c>
      <c r="K14" s="4">
        <v>0.41036764030379402</v>
      </c>
      <c r="L14" s="4">
        <v>0.49701738794594802</v>
      </c>
      <c r="M14" s="4">
        <v>0.49679154440714102</v>
      </c>
    </row>
    <row r="15" spans="1:13" x14ac:dyDescent="0.3">
      <c r="A15" s="2" t="s">
        <v>281</v>
      </c>
      <c r="B15" s="4">
        <v>0.31979618811396499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3">
      <c r="A16" s="2" t="s">
        <v>261</v>
      </c>
      <c r="B16" s="4"/>
      <c r="C16" s="4"/>
      <c r="D16" s="4"/>
      <c r="E16" s="4"/>
      <c r="F16" s="4">
        <v>0.46839920338382202</v>
      </c>
      <c r="G16" s="4">
        <v>0.59151318819895904</v>
      </c>
      <c r="H16" s="4">
        <v>0.50981133514751398</v>
      </c>
      <c r="I16" s="4">
        <v>0.50981133514751398</v>
      </c>
      <c r="J16" s="4">
        <v>0.50981133514751398</v>
      </c>
      <c r="K16" s="4"/>
      <c r="L16" s="4"/>
      <c r="M16" s="4"/>
    </row>
    <row r="17" spans="1:13" x14ac:dyDescent="0.3">
      <c r="A17" s="2" t="s">
        <v>220</v>
      </c>
      <c r="B17" s="4">
        <v>0.59151318819895904</v>
      </c>
      <c r="C17" s="4">
        <v>0.77160739490804098</v>
      </c>
      <c r="D17" s="4">
        <v>0.69998433829287399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">
      <c r="A18" s="2" t="s">
        <v>259</v>
      </c>
      <c r="B18" s="4"/>
      <c r="C18" s="4"/>
      <c r="D18" s="4"/>
      <c r="E18" s="4"/>
      <c r="F18" s="4"/>
      <c r="G18" s="4"/>
      <c r="H18" s="4"/>
      <c r="I18" s="4"/>
      <c r="J18" s="4"/>
      <c r="K18" s="4">
        <v>0.39708506247719799</v>
      </c>
      <c r="L18" s="4"/>
      <c r="M18" s="4"/>
    </row>
    <row r="19" spans="1:13" x14ac:dyDescent="0.3">
      <c r="A19" s="2" t="s">
        <v>196</v>
      </c>
      <c r="B19" s="4"/>
      <c r="C19" s="4"/>
      <c r="D19" s="4"/>
      <c r="E19" s="4"/>
      <c r="F19" s="4">
        <v>0.85300253720234098</v>
      </c>
      <c r="G19" s="4">
        <v>0.70970128590946402</v>
      </c>
      <c r="H19" s="4">
        <v>0.80149969549330102</v>
      </c>
      <c r="I19" s="4">
        <v>0.80149969549330102</v>
      </c>
      <c r="J19" s="4">
        <v>0.80149969549330102</v>
      </c>
      <c r="K19" s="4">
        <v>0.66049512197298998</v>
      </c>
      <c r="L19" s="4">
        <v>0.77559408123997298</v>
      </c>
      <c r="M19" s="4"/>
    </row>
    <row r="20" spans="1:13" x14ac:dyDescent="0.3">
      <c r="A20" s="2" t="s">
        <v>203</v>
      </c>
      <c r="B20" s="4">
        <v>0.70970128590946402</v>
      </c>
      <c r="C20" s="4">
        <v>0.95304973467264598</v>
      </c>
      <c r="D20" s="4">
        <v>0.94736477080763504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">
      <c r="A21" s="2" t="s">
        <v>45</v>
      </c>
      <c r="B21" s="4"/>
      <c r="C21" s="4"/>
      <c r="D21" s="4"/>
      <c r="E21" s="4"/>
      <c r="F21" s="4"/>
      <c r="G21" s="4">
        <v>0.19456351841789299</v>
      </c>
      <c r="H21" s="4">
        <v>0.29859713953329198</v>
      </c>
      <c r="I21" s="4">
        <v>0.29859713953329198</v>
      </c>
      <c r="J21" s="4">
        <v>0.29859713953329198</v>
      </c>
      <c r="K21" s="4">
        <v>0.33352981151963201</v>
      </c>
      <c r="L21" s="4">
        <v>0.36270360935076601</v>
      </c>
      <c r="M21" s="4">
        <v>0.37379517447049898</v>
      </c>
    </row>
    <row r="22" spans="1:13" x14ac:dyDescent="0.3">
      <c r="A22" s="2" t="s">
        <v>122</v>
      </c>
      <c r="B22" s="4">
        <v>0.19456351841789299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s="2" t="s">
        <v>69</v>
      </c>
      <c r="B23" s="4"/>
      <c r="C23" s="4">
        <v>0.37927878233144002</v>
      </c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">
      <c r="A24" s="2" t="s">
        <v>93</v>
      </c>
      <c r="B24" s="4"/>
      <c r="C24" s="4"/>
      <c r="D24" s="4"/>
      <c r="E24" s="4"/>
      <c r="F24" s="4">
        <v>0.44730870363922298</v>
      </c>
      <c r="G24" s="4">
        <v>0.44544598337950098</v>
      </c>
      <c r="H24" s="4">
        <v>0.37549864115319198</v>
      </c>
      <c r="I24" s="4">
        <v>0.37549864115319198</v>
      </c>
      <c r="J24" s="4">
        <v>0.37549864115319198</v>
      </c>
      <c r="K24" s="4">
        <v>0.37815159802679399</v>
      </c>
      <c r="L24" s="4">
        <v>0.42182997770971897</v>
      </c>
      <c r="M24" s="4">
        <v>0.47197356913808203</v>
      </c>
    </row>
    <row r="25" spans="1:13" x14ac:dyDescent="0.3">
      <c r="A25" s="2" t="s">
        <v>110</v>
      </c>
      <c r="B25" s="4">
        <v>0.44544598337950098</v>
      </c>
      <c r="C25" s="4"/>
      <c r="D25" s="4">
        <v>0.40712662061670002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">
      <c r="A26" s="2" t="s">
        <v>56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>
        <v>0.31717063399730899</v>
      </c>
    </row>
    <row r="27" spans="1:13" x14ac:dyDescent="0.3">
      <c r="A27" s="2" t="s">
        <v>31</v>
      </c>
      <c r="B27" s="4"/>
      <c r="C27" s="4"/>
      <c r="D27" s="4"/>
      <c r="E27" s="4"/>
      <c r="F27" s="4"/>
      <c r="G27" s="4"/>
      <c r="H27" s="4">
        <v>0.81041852978000395</v>
      </c>
      <c r="I27" s="4">
        <v>0.81041852978000395</v>
      </c>
      <c r="J27" s="4">
        <v>0.81041852978000395</v>
      </c>
      <c r="K27" s="4">
        <v>0.76347283555483503</v>
      </c>
      <c r="L27" s="4">
        <v>1.1537714994338699</v>
      </c>
      <c r="M27" s="4">
        <v>1.1416120788742501</v>
      </c>
    </row>
    <row r="28" spans="1:13" x14ac:dyDescent="0.3">
      <c r="A28" s="2" t="s">
        <v>114</v>
      </c>
      <c r="B28" s="4"/>
      <c r="C28" s="4">
        <v>1.19772822885991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3">
      <c r="A29" s="2" t="s">
        <v>256</v>
      </c>
      <c r="B29" s="4"/>
      <c r="C29" s="4"/>
      <c r="D29" s="4"/>
      <c r="E29" s="4"/>
      <c r="F29" s="4">
        <v>0.49123657692039502</v>
      </c>
      <c r="G29" s="4">
        <v>0.51617818255429404</v>
      </c>
      <c r="H29" s="4">
        <v>0.53734271525171595</v>
      </c>
      <c r="I29" s="4">
        <v>0.53734271525171595</v>
      </c>
      <c r="J29" s="4">
        <v>0.53734271525171595</v>
      </c>
      <c r="K29" s="4">
        <v>0.35497002825986201</v>
      </c>
      <c r="L29" s="4">
        <v>0.40170775481957299</v>
      </c>
      <c r="M29" s="4">
        <v>0.37699120044068402</v>
      </c>
    </row>
    <row r="30" spans="1:13" x14ac:dyDescent="0.3">
      <c r="A30" s="2" t="s">
        <v>164</v>
      </c>
      <c r="B30" s="4">
        <v>0.51617818255429404</v>
      </c>
      <c r="C30" s="4">
        <v>0.525371233636308</v>
      </c>
      <c r="D30" s="4">
        <v>0.49039741547557097</v>
      </c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3">
      <c r="A31" s="2" t="s">
        <v>51</v>
      </c>
      <c r="B31" s="4"/>
      <c r="C31" s="4">
        <v>1.44684991486256</v>
      </c>
      <c r="D31" s="4">
        <v>1.4496233736589801</v>
      </c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3">
      <c r="A32" s="2" t="s">
        <v>106</v>
      </c>
      <c r="B32" s="4"/>
      <c r="C32" s="4"/>
      <c r="D32" s="4"/>
      <c r="E32" s="4"/>
      <c r="F32" s="4">
        <v>0.52999227666695303</v>
      </c>
      <c r="G32" s="4"/>
      <c r="H32" s="4"/>
      <c r="I32" s="4"/>
      <c r="J32" s="4"/>
      <c r="K32" s="4"/>
      <c r="L32" s="4"/>
      <c r="M32" s="4"/>
    </row>
    <row r="33" spans="1:13" x14ac:dyDescent="0.3">
      <c r="A33" s="2" t="s">
        <v>104</v>
      </c>
      <c r="B33" s="4"/>
      <c r="C33" s="4"/>
      <c r="D33" s="4"/>
      <c r="E33" s="4"/>
      <c r="F33" s="4">
        <v>1.00977906555596</v>
      </c>
      <c r="G33" s="4"/>
      <c r="H33" s="4"/>
      <c r="I33" s="4"/>
      <c r="J33" s="4"/>
      <c r="K33" s="4"/>
      <c r="L33" s="4"/>
      <c r="M33" s="4"/>
    </row>
    <row r="34" spans="1:13" x14ac:dyDescent="0.3">
      <c r="A34" s="2" t="s">
        <v>108</v>
      </c>
      <c r="B34" s="4"/>
      <c r="C34" s="4">
        <v>1.0289277017381799</v>
      </c>
      <c r="D34" s="4">
        <v>0.99830035206992795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">
      <c r="A35" s="2" t="s">
        <v>41</v>
      </c>
      <c r="B35" s="4"/>
      <c r="C35" s="4"/>
      <c r="D35" s="4"/>
      <c r="E35" s="4"/>
      <c r="F35" s="4"/>
      <c r="G35" s="4">
        <v>0.42545527316389797</v>
      </c>
      <c r="H35" s="4">
        <v>0.57367415291676105</v>
      </c>
      <c r="I35" s="4">
        <v>0.57367415291676105</v>
      </c>
      <c r="J35" s="4">
        <v>0.57367415291676105</v>
      </c>
      <c r="K35" s="4">
        <v>0.53958798865148505</v>
      </c>
      <c r="L35" s="4"/>
      <c r="M35" s="4"/>
    </row>
    <row r="36" spans="1:13" x14ac:dyDescent="0.3">
      <c r="A36" s="2" t="s">
        <v>53</v>
      </c>
      <c r="B36" s="4">
        <v>0.42545527316389797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">
      <c r="A37" s="2" t="s">
        <v>158</v>
      </c>
      <c r="B37" s="4"/>
      <c r="C37" s="4">
        <v>1.6267283663258001</v>
      </c>
      <c r="D37" s="4">
        <v>1.58953559522655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">
      <c r="A38" s="2" t="s">
        <v>294</v>
      </c>
      <c r="B38" s="4"/>
      <c r="C38" s="4"/>
      <c r="D38" s="4"/>
      <c r="E38" s="4"/>
      <c r="F38" s="4"/>
      <c r="G38" s="4"/>
      <c r="H38" s="4"/>
      <c r="I38" s="4"/>
      <c r="J38" s="4"/>
      <c r="K38" s="4">
        <v>1.52336448598131</v>
      </c>
      <c r="L38" s="4"/>
      <c r="M38" s="4"/>
    </row>
    <row r="39" spans="1:13" x14ac:dyDescent="0.3">
      <c r="A39" s="2" t="s">
        <v>232</v>
      </c>
      <c r="B39" s="4"/>
      <c r="C39" s="4">
        <v>0.47147412226122898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3">
      <c r="A40" s="2" t="s">
        <v>48</v>
      </c>
      <c r="B40" s="4"/>
      <c r="C40" s="4">
        <v>0.55654704791146903</v>
      </c>
      <c r="D40" s="4">
        <v>0.54660115398485398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">
      <c r="A41" s="2" t="s">
        <v>78</v>
      </c>
      <c r="B41" s="4"/>
      <c r="C41" s="4"/>
      <c r="D41" s="4"/>
      <c r="E41" s="4"/>
      <c r="F41" s="4">
        <v>0.50853445995890401</v>
      </c>
      <c r="G41" s="4">
        <v>0.53894696621432003</v>
      </c>
      <c r="H41" s="4">
        <v>0.58773067803017298</v>
      </c>
      <c r="I41" s="4">
        <v>0.58773067803017298</v>
      </c>
      <c r="J41" s="4">
        <v>0.58773067803017298</v>
      </c>
      <c r="K41" s="4">
        <v>0.57108217360833002</v>
      </c>
      <c r="L41" s="4">
        <v>0.71711647015598401</v>
      </c>
      <c r="M41" s="4">
        <v>0.77433308511104304</v>
      </c>
    </row>
    <row r="42" spans="1:13" x14ac:dyDescent="0.3">
      <c r="A42" s="2" t="s">
        <v>88</v>
      </c>
      <c r="B42" s="4">
        <v>0.53894696621432003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">
      <c r="A43" s="2" t="s">
        <v>291</v>
      </c>
      <c r="B43" s="4"/>
      <c r="C43" s="4"/>
      <c r="D43" s="4"/>
      <c r="E43" s="4"/>
      <c r="F43" s="4">
        <v>2.0090870030389598</v>
      </c>
      <c r="G43" s="4">
        <v>1.6799584264717899</v>
      </c>
      <c r="H43" s="4">
        <v>1.59633097573103</v>
      </c>
      <c r="I43" s="4">
        <v>1.59633097573103</v>
      </c>
      <c r="J43" s="4">
        <v>1.59633097573103</v>
      </c>
      <c r="K43" s="4">
        <v>1.3905351039698699</v>
      </c>
      <c r="L43" s="4">
        <v>1.5216525398192799</v>
      </c>
      <c r="M43" s="4">
        <v>1.6530909382644301</v>
      </c>
    </row>
    <row r="44" spans="1:13" x14ac:dyDescent="0.3">
      <c r="A44" s="2" t="s">
        <v>244</v>
      </c>
      <c r="B44" s="4">
        <v>1.6799584264717899</v>
      </c>
      <c r="C44" s="4">
        <v>1.8759637181767099</v>
      </c>
      <c r="D44" s="4">
        <v>1.7160145568135801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">
      <c r="A45" s="2" t="s">
        <v>91</v>
      </c>
      <c r="B45" s="4"/>
      <c r="C45" s="4"/>
      <c r="D45" s="4"/>
      <c r="E45" s="4"/>
      <c r="F45" s="4">
        <v>0.78232216724795201</v>
      </c>
      <c r="G45" s="4">
        <v>0.72585232519484399</v>
      </c>
      <c r="H45" s="4">
        <v>0.72355598636041096</v>
      </c>
      <c r="I45" s="4">
        <v>0.72355598636041096</v>
      </c>
      <c r="J45" s="4">
        <v>0.72355598636041096</v>
      </c>
      <c r="K45" s="4">
        <v>0.50532623169107904</v>
      </c>
      <c r="L45" s="4">
        <v>0.53345742205677105</v>
      </c>
      <c r="M45" s="4">
        <v>0.56950622240064197</v>
      </c>
    </row>
    <row r="46" spans="1:13" x14ac:dyDescent="0.3">
      <c r="A46" s="2" t="s">
        <v>109</v>
      </c>
      <c r="B46" s="4">
        <v>0.72585232519484399</v>
      </c>
      <c r="C46" s="4"/>
      <c r="D46" s="4">
        <v>0.85957961923627202</v>
      </c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3">
      <c r="A47" s="2" t="s">
        <v>38</v>
      </c>
      <c r="B47" s="4"/>
      <c r="C47" s="4"/>
      <c r="D47" s="4"/>
      <c r="E47" s="4"/>
      <c r="F47" s="4"/>
      <c r="G47" s="4"/>
      <c r="H47" s="4">
        <v>0.55596201322689398</v>
      </c>
      <c r="I47" s="4">
        <v>0.55596201322689398</v>
      </c>
      <c r="J47" s="4">
        <v>0.55596201322689398</v>
      </c>
      <c r="K47" s="4">
        <v>0.49952790891419102</v>
      </c>
      <c r="L47" s="4"/>
      <c r="M47" s="4"/>
    </row>
    <row r="48" spans="1:13" x14ac:dyDescent="0.3">
      <c r="A48" s="2" t="s">
        <v>59</v>
      </c>
      <c r="B48" s="4"/>
      <c r="C48" s="4"/>
      <c r="D48" s="4"/>
      <c r="E48" s="4"/>
      <c r="F48" s="4">
        <v>0.96700099174790899</v>
      </c>
      <c r="G48" s="4">
        <v>1.6628059289899999</v>
      </c>
      <c r="H48" s="4">
        <v>1.6888683496043</v>
      </c>
      <c r="I48" s="4">
        <v>1.6888683496043</v>
      </c>
      <c r="J48" s="4">
        <v>1.6888683496043</v>
      </c>
      <c r="K48" s="4">
        <v>1.6331420662610701</v>
      </c>
      <c r="L48" s="4">
        <v>1.6443149443149401</v>
      </c>
      <c r="M48" s="4">
        <v>1.6322336538212401</v>
      </c>
    </row>
    <row r="49" spans="1:13" x14ac:dyDescent="0.3">
      <c r="A49" s="2" t="s">
        <v>72</v>
      </c>
      <c r="B49" s="4">
        <v>1.6628059289899999</v>
      </c>
      <c r="C49" s="4">
        <v>1.1065478817299199</v>
      </c>
      <c r="D49" s="4">
        <v>1.06266323479314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">
      <c r="A50" s="2" t="s">
        <v>275</v>
      </c>
      <c r="B50" s="4"/>
      <c r="C50" s="4"/>
      <c r="D50" s="4"/>
      <c r="E50" s="4"/>
      <c r="F50" s="4"/>
      <c r="G50" s="4"/>
      <c r="H50" s="4"/>
      <c r="I50" s="4"/>
      <c r="J50" s="4"/>
      <c r="K50" s="4">
        <v>0.97477671054952497</v>
      </c>
      <c r="L50" s="4"/>
      <c r="M50" s="4"/>
    </row>
    <row r="51" spans="1:13" x14ac:dyDescent="0.3">
      <c r="A51" s="2" t="s">
        <v>265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>
        <v>1.0304928098427599</v>
      </c>
      <c r="M51" s="4">
        <v>1.0586888304639099</v>
      </c>
    </row>
    <row r="52" spans="1:13" x14ac:dyDescent="0.3">
      <c r="A52" s="2" t="s">
        <v>189</v>
      </c>
      <c r="B52" s="4"/>
      <c r="C52" s="4"/>
      <c r="D52" s="4"/>
      <c r="E52" s="4"/>
      <c r="F52" s="4">
        <v>0.74839546719482497</v>
      </c>
      <c r="G52" s="4">
        <v>0.97482762079225804</v>
      </c>
      <c r="H52" s="4">
        <v>0.98302115199569595</v>
      </c>
      <c r="I52" s="4">
        <v>0.98302115199569595</v>
      </c>
      <c r="J52" s="4">
        <v>0.98302115199569595</v>
      </c>
      <c r="K52" s="4">
        <v>0.76836427053794598</v>
      </c>
      <c r="L52" s="4">
        <v>0.79883236642502697</v>
      </c>
      <c r="M52" s="4">
        <v>0.853566108195291</v>
      </c>
    </row>
    <row r="53" spans="1:13" x14ac:dyDescent="0.3">
      <c r="A53" s="2" t="s">
        <v>209</v>
      </c>
      <c r="B53" s="4">
        <v>0.97482762079225804</v>
      </c>
      <c r="C53" s="4">
        <v>1.0433238942632499</v>
      </c>
      <c r="D53" s="4">
        <v>0.89715808934176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">
      <c r="A54" s="2" t="s">
        <v>130</v>
      </c>
      <c r="B54" s="4"/>
      <c r="C54" s="4"/>
      <c r="D54" s="4"/>
      <c r="E54" s="4"/>
      <c r="F54" s="4">
        <v>2.1994830504597598</v>
      </c>
      <c r="G54" s="4">
        <v>1.6967240109199599</v>
      </c>
      <c r="H54" s="4">
        <v>2.2927011803631698</v>
      </c>
      <c r="I54" s="4">
        <v>2.2927011803631698</v>
      </c>
      <c r="J54" s="4">
        <v>2.2927011803631698</v>
      </c>
      <c r="K54" s="4">
        <v>1.6701123637172699</v>
      </c>
      <c r="L54" s="4">
        <v>1.8873883440245001</v>
      </c>
      <c r="M54" s="4">
        <v>1.8021751246479001</v>
      </c>
    </row>
    <row r="55" spans="1:13" x14ac:dyDescent="0.3">
      <c r="A55" s="2" t="s">
        <v>179</v>
      </c>
      <c r="B55" s="4">
        <v>1.6967240109199599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3">
      <c r="A56" s="2" t="s">
        <v>186</v>
      </c>
      <c r="B56" s="4"/>
      <c r="C56" s="4"/>
      <c r="D56" s="4"/>
      <c r="E56" s="4"/>
      <c r="F56" s="4">
        <v>0.71991926479097301</v>
      </c>
      <c r="G56" s="4">
        <v>0.77942201795699995</v>
      </c>
      <c r="H56" s="4">
        <v>0.69177359379316905</v>
      </c>
      <c r="I56" s="4">
        <v>0.69177359379316905</v>
      </c>
      <c r="J56" s="4">
        <v>0.69177359379316905</v>
      </c>
      <c r="K56" s="4">
        <v>0.52610803927517502</v>
      </c>
      <c r="L56" s="4">
        <v>0.53108039576284505</v>
      </c>
      <c r="M56" s="4">
        <v>0.46671211012464697</v>
      </c>
    </row>
    <row r="57" spans="1:13" x14ac:dyDescent="0.3">
      <c r="A57" s="2" t="s">
        <v>205</v>
      </c>
      <c r="B57" s="4">
        <v>0.77942201795699995</v>
      </c>
      <c r="C57" s="4">
        <v>1.0148352179375699</v>
      </c>
      <c r="D57" s="4">
        <v>0.90062667860340195</v>
      </c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">
      <c r="A58" s="2" t="s">
        <v>100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>
        <v>1.26041544063208</v>
      </c>
      <c r="M58" s="4"/>
    </row>
    <row r="59" spans="1:13" x14ac:dyDescent="0.3">
      <c r="A59" s="2" t="s">
        <v>142</v>
      </c>
      <c r="B59" s="4"/>
      <c r="C59" s="4"/>
      <c r="D59" s="4"/>
      <c r="E59" s="4"/>
      <c r="F59" s="4">
        <v>1.8012826168914</v>
      </c>
      <c r="G59" s="4">
        <v>1.5829728536746901</v>
      </c>
      <c r="H59" s="4">
        <v>1.7019157343648399</v>
      </c>
      <c r="I59" s="4">
        <v>1.7019157343648399</v>
      </c>
      <c r="J59" s="4">
        <v>1.7019157343648399</v>
      </c>
      <c r="K59" s="4">
        <v>1.59887709064874</v>
      </c>
      <c r="L59" s="4">
        <v>1.6090217117797201</v>
      </c>
      <c r="M59" s="4">
        <v>1.59164287861542</v>
      </c>
    </row>
    <row r="60" spans="1:13" x14ac:dyDescent="0.3">
      <c r="A60" s="2" t="s">
        <v>180</v>
      </c>
      <c r="B60" s="4">
        <v>1.5829728536746901</v>
      </c>
      <c r="C60" s="4">
        <v>2.0064802748489501</v>
      </c>
      <c r="D60" s="4">
        <v>2.1085628993686401</v>
      </c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3">
      <c r="A61" s="2" t="s">
        <v>296</v>
      </c>
      <c r="B61" s="4"/>
      <c r="C61" s="4"/>
      <c r="D61" s="4"/>
      <c r="E61" s="4"/>
      <c r="F61" s="4">
        <v>1.30330392701556</v>
      </c>
      <c r="G61" s="4">
        <v>1.10837895022906</v>
      </c>
      <c r="H61" s="4"/>
      <c r="I61" s="4"/>
      <c r="J61" s="4"/>
      <c r="K61" s="4"/>
      <c r="L61" s="4"/>
      <c r="M61" s="4"/>
    </row>
    <row r="62" spans="1:13" x14ac:dyDescent="0.3">
      <c r="A62" s="2" t="s">
        <v>170</v>
      </c>
      <c r="B62" s="4">
        <v>1.10837895022906</v>
      </c>
      <c r="C62" s="4">
        <v>1.14374069859056</v>
      </c>
      <c r="D62" s="4">
        <v>1.20013314349856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3">
      <c r="A63" s="2" t="s">
        <v>35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>
        <v>0.71047130196943098</v>
      </c>
      <c r="M63" s="4">
        <v>0.62785163169598401</v>
      </c>
    </row>
    <row r="64" spans="1:13" x14ac:dyDescent="0.3">
      <c r="A64" s="2" t="s">
        <v>183</v>
      </c>
      <c r="B64" s="4"/>
      <c r="C64" s="4"/>
      <c r="D64" s="4"/>
      <c r="E64" s="4"/>
      <c r="F64" s="4">
        <v>1.01320622583172</v>
      </c>
      <c r="G64" s="4">
        <v>1.0426260617868699</v>
      </c>
      <c r="H64" s="4">
        <v>1.0356661975194501</v>
      </c>
      <c r="I64" s="4">
        <v>1.0356661975194501</v>
      </c>
      <c r="J64" s="4">
        <v>1.0356661975194501</v>
      </c>
      <c r="K64" s="4">
        <v>0.91143547375797596</v>
      </c>
      <c r="L64" s="4">
        <v>0.94722393224963797</v>
      </c>
      <c r="M64" s="4">
        <v>0.87898754042229399</v>
      </c>
    </row>
    <row r="65" spans="1:13" x14ac:dyDescent="0.3">
      <c r="A65" s="2" t="s">
        <v>204</v>
      </c>
      <c r="B65" s="4">
        <v>1.0426260617868699</v>
      </c>
      <c r="C65" s="4">
        <v>1.1840026460130599</v>
      </c>
      <c r="D65" s="4">
        <v>1.1534074715853999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3">
      <c r="A66" s="2" t="s">
        <v>124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>
        <v>0.92247731786584797</v>
      </c>
    </row>
    <row r="67" spans="1:13" x14ac:dyDescent="0.3">
      <c r="A67" s="2" t="s">
        <v>96</v>
      </c>
      <c r="B67" s="4"/>
      <c r="C67" s="4"/>
      <c r="D67" s="4"/>
      <c r="E67" s="4"/>
      <c r="F67" s="4">
        <v>0.53103170414758605</v>
      </c>
      <c r="G67" s="4">
        <v>0.44048860573894899</v>
      </c>
      <c r="H67" s="4">
        <v>0.42635059957967603</v>
      </c>
      <c r="I67" s="4">
        <v>0.42635059957967603</v>
      </c>
      <c r="J67" s="4">
        <v>0.42635059957967603</v>
      </c>
      <c r="K67" s="4">
        <v>0.47464247903329099</v>
      </c>
      <c r="L67" s="4">
        <v>0.50359069923512301</v>
      </c>
      <c r="M67" s="4">
        <v>0.54344370134853603</v>
      </c>
    </row>
    <row r="68" spans="1:13" x14ac:dyDescent="0.3">
      <c r="A68" s="2" t="s">
        <v>111</v>
      </c>
      <c r="B68" s="4">
        <v>0.44048860573894899</v>
      </c>
      <c r="C68" s="4">
        <v>0.60791945312564399</v>
      </c>
      <c r="D68" s="4">
        <v>0.54657342853732704</v>
      </c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3">
      <c r="A69" s="2" t="s">
        <v>202</v>
      </c>
      <c r="B69" s="4"/>
      <c r="C69" s="4"/>
      <c r="D69" s="4"/>
      <c r="E69" s="4"/>
      <c r="F69" s="4">
        <v>0.51357502202358396</v>
      </c>
      <c r="G69" s="4"/>
      <c r="H69" s="4"/>
      <c r="I69" s="4"/>
      <c r="J69" s="4"/>
      <c r="K69" s="4"/>
      <c r="L69" s="4"/>
      <c r="M69" s="4"/>
    </row>
    <row r="70" spans="1:13" x14ac:dyDescent="0.3">
      <c r="A70" s="2" t="s">
        <v>211</v>
      </c>
      <c r="B70" s="4"/>
      <c r="C70" s="4">
        <v>0.61631667605693097</v>
      </c>
      <c r="D70" s="4">
        <v>0.55357906096794596</v>
      </c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3">
      <c r="A71" s="2" t="s">
        <v>193</v>
      </c>
      <c r="B71" s="4"/>
      <c r="C71" s="4"/>
      <c r="D71" s="4"/>
      <c r="E71" s="4"/>
      <c r="F71" s="4"/>
      <c r="G71" s="4">
        <v>0.55115660182090997</v>
      </c>
      <c r="H71" s="4">
        <v>0.53186227669452502</v>
      </c>
      <c r="I71" s="4">
        <v>0.53186227669452502</v>
      </c>
      <c r="J71" s="4">
        <v>0.53186227669452502</v>
      </c>
      <c r="K71" s="4">
        <v>0.54261126944789295</v>
      </c>
      <c r="L71" s="4">
        <v>0.55059615574435306</v>
      </c>
      <c r="M71" s="4">
        <v>0.50900113707406902</v>
      </c>
    </row>
    <row r="72" spans="1:13" x14ac:dyDescent="0.3">
      <c r="A72" s="2" t="s">
        <v>212</v>
      </c>
      <c r="B72" s="4">
        <v>0.55115660182090997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3">
      <c r="A73" s="2" t="s">
        <v>252</v>
      </c>
      <c r="B73" s="4"/>
      <c r="C73" s="4"/>
      <c r="D73" s="4"/>
      <c r="E73" s="4"/>
      <c r="F73" s="4">
        <v>0.44960286453088899</v>
      </c>
      <c r="G73" s="4">
        <v>0.45321650605921299</v>
      </c>
      <c r="H73" s="4">
        <v>0.44234076991287502</v>
      </c>
      <c r="I73" s="4">
        <v>0.44234076991287502</v>
      </c>
      <c r="J73" s="4">
        <v>0.44234076991287502</v>
      </c>
      <c r="K73" s="4">
        <v>0.36531541917848098</v>
      </c>
      <c r="L73" s="4">
        <v>0.409151612958356</v>
      </c>
      <c r="M73" s="4">
        <v>0.39078913404321097</v>
      </c>
    </row>
    <row r="74" spans="1:13" x14ac:dyDescent="0.3">
      <c r="A74" s="2" t="s">
        <v>253</v>
      </c>
      <c r="B74" s="4">
        <v>0.45321650605921299</v>
      </c>
      <c r="C74" s="4"/>
      <c r="D74" s="4">
        <v>0.46004124785326</v>
      </c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3">
      <c r="A75" s="2" t="s">
        <v>84</v>
      </c>
      <c r="B75" s="4"/>
      <c r="C75" s="4"/>
      <c r="D75" s="4"/>
      <c r="E75" s="4"/>
      <c r="F75" s="4">
        <v>0.34467958486244699</v>
      </c>
      <c r="G75" s="4">
        <v>0.33024603316099099</v>
      </c>
      <c r="H75" s="4">
        <v>0.29017805105490202</v>
      </c>
      <c r="I75" s="4">
        <v>0.29017805105490202</v>
      </c>
      <c r="J75" s="4">
        <v>0.29017805105490202</v>
      </c>
      <c r="K75" s="4">
        <v>0.33843275178017601</v>
      </c>
      <c r="L75" s="4">
        <v>0.308747816668828</v>
      </c>
      <c r="M75" s="4">
        <v>0.388299770350513</v>
      </c>
    </row>
    <row r="76" spans="1:13" x14ac:dyDescent="0.3">
      <c r="A76" s="2" t="s">
        <v>86</v>
      </c>
      <c r="B76" s="4">
        <v>0.33024603316099099</v>
      </c>
      <c r="C76" s="4">
        <v>0.47392342359595002</v>
      </c>
      <c r="D76" s="4">
        <v>0.45445655894000903</v>
      </c>
      <c r="E76" s="4"/>
      <c r="F76" s="4"/>
      <c r="G76" s="4"/>
      <c r="H76" s="4"/>
      <c r="I76" s="4"/>
      <c r="J76" s="4"/>
      <c r="K76" s="4"/>
      <c r="L76" s="4"/>
      <c r="M76" s="4"/>
    </row>
    <row r="77" spans="1:13" x14ac:dyDescent="0.3">
      <c r="A77" s="2" t="s">
        <v>161</v>
      </c>
      <c r="B77" s="4"/>
      <c r="C77" s="4">
        <v>1.5315123599223299</v>
      </c>
      <c r="D77" s="4">
        <v>1.5254047797291099</v>
      </c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3">
      <c r="A78" s="2" t="s">
        <v>284</v>
      </c>
      <c r="B78" s="4"/>
      <c r="C78" s="4"/>
      <c r="D78" s="4"/>
      <c r="E78" s="4"/>
      <c r="F78" s="4">
        <v>1.26336586746874</v>
      </c>
      <c r="G78" s="4">
        <v>1.26205071673041</v>
      </c>
      <c r="H78" s="4">
        <v>1.3282469438417699</v>
      </c>
      <c r="I78" s="4">
        <v>1.3282469438417699</v>
      </c>
      <c r="J78" s="4">
        <v>1.3282469438417699</v>
      </c>
      <c r="K78" s="4">
        <v>1.0207225513823699</v>
      </c>
      <c r="L78" s="4">
        <v>0.99527438955190695</v>
      </c>
      <c r="M78" s="4">
        <v>1.01953337308084</v>
      </c>
    </row>
    <row r="79" spans="1:13" x14ac:dyDescent="0.3">
      <c r="A79" s="2" t="s">
        <v>288</v>
      </c>
      <c r="B79" s="4">
        <v>1.26205071673041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3">
      <c r="A80" s="2" t="s">
        <v>306</v>
      </c>
      <c r="B80" s="4"/>
      <c r="C80" s="4"/>
      <c r="D80" s="4"/>
      <c r="E80" s="4"/>
      <c r="F80" s="4">
        <v>0.85267534721706195</v>
      </c>
      <c r="G80" s="4"/>
      <c r="H80" s="4"/>
      <c r="I80" s="4"/>
      <c r="J80" s="4"/>
      <c r="K80" s="4"/>
      <c r="L80" s="4"/>
      <c r="M80" s="4"/>
    </row>
    <row r="81" spans="1:13" x14ac:dyDescent="0.3">
      <c r="A81" s="2" t="s">
        <v>173</v>
      </c>
      <c r="B81" s="4"/>
      <c r="C81" s="4">
        <v>0.84992656247146603</v>
      </c>
      <c r="D81" s="4">
        <v>0.88677069384855001</v>
      </c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3">
      <c r="A82" s="2" t="s">
        <v>226</v>
      </c>
      <c r="B82" s="4"/>
      <c r="C82" s="4">
        <v>1.76042194222338</v>
      </c>
      <c r="D82" s="4">
        <v>1.58388910544274</v>
      </c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3">
      <c r="A83" s="2" t="s">
        <v>167</v>
      </c>
      <c r="B83" s="4"/>
      <c r="C83" s="4">
        <v>0.92280738080258695</v>
      </c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3">
      <c r="A84" s="2" t="s">
        <v>120</v>
      </c>
      <c r="B84" s="4"/>
      <c r="C84" s="4">
        <v>0.68537909637386096</v>
      </c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3">
      <c r="A85" s="2" t="s">
        <v>254</v>
      </c>
      <c r="B85" s="4"/>
      <c r="C85" s="4"/>
      <c r="D85" s="4"/>
      <c r="E85" s="4"/>
      <c r="F85" s="4">
        <v>0.51304111856007195</v>
      </c>
      <c r="G85" s="4">
        <v>0.52247097169338597</v>
      </c>
      <c r="H85" s="4">
        <v>0.49545486983087</v>
      </c>
      <c r="I85" s="4">
        <v>0.49545486983087</v>
      </c>
      <c r="J85" s="4">
        <v>0.49545486983087</v>
      </c>
      <c r="K85" s="4">
        <v>0.43531540847983502</v>
      </c>
      <c r="L85" s="4">
        <v>0.40680703714322403</v>
      </c>
      <c r="M85" s="4">
        <v>0.42170723059159398</v>
      </c>
    </row>
    <row r="86" spans="1:13" x14ac:dyDescent="0.3">
      <c r="A86" s="2" t="s">
        <v>258</v>
      </c>
      <c r="B86" s="4">
        <v>0.52247097169338597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3">
      <c r="A87" s="2" t="s">
        <v>249</v>
      </c>
      <c r="B87" s="4"/>
      <c r="C87" s="4"/>
      <c r="D87" s="4"/>
      <c r="E87" s="4"/>
      <c r="F87" s="4">
        <v>0.63898276864927706</v>
      </c>
      <c r="G87" s="4">
        <v>0.61867400135486295</v>
      </c>
      <c r="H87" s="4">
        <v>0.62841911308020404</v>
      </c>
      <c r="I87" s="4">
        <v>0.62841911308020404</v>
      </c>
      <c r="J87" s="4">
        <v>0.62841911308020404</v>
      </c>
      <c r="K87" s="4">
        <v>0.47340234922658497</v>
      </c>
      <c r="L87" s="4">
        <v>0.55103765081852796</v>
      </c>
      <c r="M87" s="4">
        <v>0.57716201526364597</v>
      </c>
    </row>
    <row r="88" spans="1:13" x14ac:dyDescent="0.3">
      <c r="A88" s="2" t="s">
        <v>223</v>
      </c>
      <c r="B88" s="4">
        <v>0.61867400135486295</v>
      </c>
      <c r="C88" s="4">
        <v>0.64568156640257801</v>
      </c>
      <c r="D88" s="4">
        <v>0.61350297574079604</v>
      </c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3">
      <c r="A89" s="2" t="s">
        <v>127</v>
      </c>
      <c r="B89" s="4"/>
      <c r="C89" s="4"/>
      <c r="D89" s="4"/>
      <c r="E89" s="4"/>
      <c r="F89" s="4">
        <v>0.41500267284632397</v>
      </c>
      <c r="G89" s="4">
        <v>0.374886426900984</v>
      </c>
      <c r="H89" s="4">
        <v>0.26552566322626198</v>
      </c>
      <c r="I89" s="4">
        <v>0.26552566322626198</v>
      </c>
      <c r="J89" s="4">
        <v>0.26552566322626198</v>
      </c>
      <c r="K89" s="4">
        <v>0.135894264062802</v>
      </c>
      <c r="L89" s="4">
        <v>0.14142749235069499</v>
      </c>
      <c r="M89" s="4">
        <v>0.146653264679873</v>
      </c>
    </row>
    <row r="90" spans="1:13" x14ac:dyDescent="0.3">
      <c r="A90" s="2" t="s">
        <v>207</v>
      </c>
      <c r="B90" s="4">
        <v>0.374886426900984</v>
      </c>
      <c r="C90" s="4"/>
      <c r="D90" s="4">
        <v>0.410682712335108</v>
      </c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3">
      <c r="A91" s="2" t="s">
        <v>154</v>
      </c>
      <c r="B91" s="4"/>
      <c r="C91" s="4">
        <v>1.34387353558275</v>
      </c>
      <c r="D91" s="4">
        <v>1.37906784660767</v>
      </c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3">
      <c r="A92" s="2" t="s">
        <v>241</v>
      </c>
      <c r="B92" s="4"/>
      <c r="C92" s="4">
        <v>0.78249622531376695</v>
      </c>
      <c r="D92" s="4">
        <v>0.76918003367391397</v>
      </c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3">
      <c r="A93" s="2" t="s">
        <v>257</v>
      </c>
      <c r="B93" s="4"/>
      <c r="C93" s="4"/>
      <c r="D93" s="4"/>
      <c r="E93" s="4"/>
      <c r="F93" s="4">
        <v>0.65261914989767</v>
      </c>
      <c r="G93" s="4"/>
      <c r="H93" s="4"/>
      <c r="I93" s="4"/>
      <c r="J93" s="4"/>
      <c r="K93" s="4"/>
      <c r="L93" s="4"/>
      <c r="M93" s="4"/>
    </row>
    <row r="94" spans="1:13" x14ac:dyDescent="0.3">
      <c r="A94" s="2" t="s">
        <v>214</v>
      </c>
      <c r="B94" s="4"/>
      <c r="C94" s="4">
        <v>1.06416361865953</v>
      </c>
      <c r="D94" s="4">
        <v>1.03345652988759</v>
      </c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3">
      <c r="A95" s="2" t="s">
        <v>151</v>
      </c>
      <c r="B95" s="4"/>
      <c r="C95" s="4"/>
      <c r="D95" s="4"/>
      <c r="E95" s="4"/>
      <c r="F95" s="4">
        <v>0.45508208742961698</v>
      </c>
      <c r="G95" s="4">
        <v>0.44266287993964099</v>
      </c>
      <c r="H95" s="4">
        <v>0.41225263981846799</v>
      </c>
      <c r="I95" s="4">
        <v>0.41225263981846799</v>
      </c>
      <c r="J95" s="4">
        <v>0.41225263981846799</v>
      </c>
      <c r="K95" s="4"/>
      <c r="L95" s="4"/>
      <c r="M95" s="4"/>
    </row>
    <row r="96" spans="1:13" x14ac:dyDescent="0.3">
      <c r="A96" s="2" t="s">
        <v>177</v>
      </c>
      <c r="B96" s="4">
        <v>0.44266287993964099</v>
      </c>
      <c r="C96" s="4">
        <v>0.54189682050250498</v>
      </c>
      <c r="D96" s="4">
        <v>0.52064976882707903</v>
      </c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3">
      <c r="A97" s="2" t="s">
        <v>191</v>
      </c>
      <c r="B97" s="4"/>
      <c r="C97" s="4"/>
      <c r="D97" s="4"/>
      <c r="E97" s="4"/>
      <c r="F97" s="4"/>
      <c r="G97" s="4"/>
      <c r="H97" s="4"/>
      <c r="I97" s="4"/>
      <c r="J97" s="4"/>
      <c r="K97" s="4">
        <v>0.35626004816825901</v>
      </c>
      <c r="L97" s="4">
        <v>0.35179307100627299</v>
      </c>
      <c r="M97" s="4">
        <v>0.35319303365228699</v>
      </c>
    </row>
    <row r="98" spans="1:13" x14ac:dyDescent="0.3">
      <c r="A98" s="2" t="s">
        <v>304</v>
      </c>
      <c r="B98" s="4"/>
      <c r="C98" s="4"/>
      <c r="D98" s="4"/>
      <c r="E98" s="4"/>
      <c r="F98" s="4">
        <v>0.85892102524384595</v>
      </c>
      <c r="G98" s="4">
        <v>0.80126400483455795</v>
      </c>
      <c r="H98" s="4"/>
      <c r="I98" s="4"/>
      <c r="J98" s="4"/>
      <c r="K98" s="4"/>
      <c r="L98" s="4"/>
      <c r="M98" s="4"/>
    </row>
    <row r="99" spans="1:13" x14ac:dyDescent="0.3">
      <c r="A99" s="2" t="s">
        <v>247</v>
      </c>
      <c r="B99" s="4">
        <v>0.80126400483455795</v>
      </c>
      <c r="C99" s="4">
        <v>1.0555716486575</v>
      </c>
      <c r="D99" s="4">
        <v>1.02988127735042</v>
      </c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3">
      <c r="A100" s="2" t="s">
        <v>62</v>
      </c>
      <c r="B100" s="4"/>
      <c r="C100" s="4"/>
      <c r="D100" s="4"/>
      <c r="E100" s="4"/>
      <c r="F100" s="4">
        <v>0.36456719116303099</v>
      </c>
      <c r="G100" s="4">
        <v>0.40559059583330198</v>
      </c>
      <c r="H100" s="4">
        <v>0.32105199825519298</v>
      </c>
      <c r="I100" s="4">
        <v>0.32105199825519298</v>
      </c>
      <c r="J100" s="4">
        <v>0.32105199825519298</v>
      </c>
      <c r="K100" s="4">
        <v>0.326688362202598</v>
      </c>
      <c r="L100" s="4">
        <v>0.306122670959461</v>
      </c>
      <c r="M100" s="4">
        <v>0.29971478430097298</v>
      </c>
    </row>
    <row r="101" spans="1:13" x14ac:dyDescent="0.3">
      <c r="A101" s="2" t="s">
        <v>112</v>
      </c>
      <c r="B101" s="4">
        <v>0.40559059583330198</v>
      </c>
      <c r="C101" s="4">
        <v>0.467965407707985</v>
      </c>
      <c r="D101" s="4">
        <v>0.46349181207183898</v>
      </c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3">
      <c r="A102" s="2" t="s">
        <v>269</v>
      </c>
      <c r="B102" s="4"/>
      <c r="C102" s="4"/>
      <c r="D102" s="4"/>
      <c r="E102" s="4"/>
      <c r="F102" s="4"/>
      <c r="G102" s="4">
        <v>0.40146573514955802</v>
      </c>
      <c r="H102" s="4">
        <v>0.448584198439961</v>
      </c>
      <c r="I102" s="4">
        <v>0.448584198439961</v>
      </c>
      <c r="J102" s="4">
        <v>0.448584198439961</v>
      </c>
      <c r="K102" s="4">
        <v>0.341874461418611</v>
      </c>
      <c r="L102" s="4">
        <v>0.34209925005397301</v>
      </c>
      <c r="M102" s="4">
        <v>0.360301126492794</v>
      </c>
    </row>
    <row r="103" spans="1:13" x14ac:dyDescent="0.3">
      <c r="A103" s="2" t="s">
        <v>280</v>
      </c>
      <c r="B103" s="4">
        <v>0.40146573514955802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3">
      <c r="A104" s="2" t="s">
        <v>289</v>
      </c>
      <c r="B104" s="4"/>
      <c r="C104" s="4"/>
      <c r="D104" s="4"/>
      <c r="E104" s="4"/>
      <c r="F104" s="4">
        <v>0.45605329767777197</v>
      </c>
      <c r="G104" s="4">
        <v>0.44130203879735103</v>
      </c>
      <c r="H104" s="4">
        <v>0.44083918079531598</v>
      </c>
      <c r="I104" s="4">
        <v>0.44083918079531598</v>
      </c>
      <c r="J104" s="4">
        <v>0.44083918079531598</v>
      </c>
      <c r="K104" s="4">
        <v>0.38178566817100601</v>
      </c>
      <c r="L104" s="4">
        <v>0.37397564086870799</v>
      </c>
      <c r="M104" s="4">
        <v>0.35954969740486198</v>
      </c>
    </row>
    <row r="105" spans="1:13" x14ac:dyDescent="0.3">
      <c r="A105" s="2" t="s">
        <v>238</v>
      </c>
      <c r="B105" s="4">
        <v>0.44130203879735103</v>
      </c>
      <c r="C105" s="4">
        <v>0.46844534909482699</v>
      </c>
      <c r="D105" s="4">
        <v>0.462556505204616</v>
      </c>
      <c r="E105" s="4"/>
      <c r="F105" s="4"/>
      <c r="G105" s="4"/>
      <c r="H105" s="4"/>
      <c r="I105" s="4"/>
      <c r="J105" s="4"/>
      <c r="K105" s="4"/>
      <c r="L105" s="4"/>
      <c r="M105" s="4"/>
    </row>
    <row r="106" spans="1:13" x14ac:dyDescent="0.3">
      <c r="A106" s="2" t="s">
        <v>145</v>
      </c>
      <c r="B106" s="4"/>
      <c r="C106" s="4"/>
      <c r="D106" s="4"/>
      <c r="E106" s="4"/>
      <c r="F106" s="4">
        <v>0.34339724086946</v>
      </c>
      <c r="G106" s="4">
        <v>0.29532603355564702</v>
      </c>
      <c r="H106" s="4"/>
      <c r="I106" s="4"/>
      <c r="J106" s="4"/>
      <c r="K106" s="4"/>
      <c r="L106" s="4"/>
      <c r="M106" s="4"/>
    </row>
    <row r="107" spans="1:13" x14ac:dyDescent="0.3">
      <c r="A107" s="2" t="s">
        <v>156</v>
      </c>
      <c r="B107" s="4">
        <v>0.29532603355564702</v>
      </c>
      <c r="C107" s="4">
        <v>0.37461619498224202</v>
      </c>
      <c r="D107" s="4">
        <v>0.37719627366042702</v>
      </c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3">
      <c r="A108" s="2" t="s">
        <v>305</v>
      </c>
      <c r="B108" s="4"/>
      <c r="C108" s="4"/>
      <c r="D108" s="4"/>
      <c r="E108" s="4"/>
      <c r="F108" s="4">
        <v>0.71196251999008897</v>
      </c>
      <c r="G108" s="4"/>
      <c r="H108" s="4"/>
      <c r="I108" s="4"/>
      <c r="J108" s="4"/>
      <c r="K108" s="4"/>
      <c r="L108" s="4"/>
      <c r="M108" s="4"/>
    </row>
    <row r="109" spans="1:13" x14ac:dyDescent="0.3">
      <c r="A109" s="2" t="s">
        <v>217</v>
      </c>
      <c r="B109" s="4"/>
      <c r="C109" s="4">
        <v>0.64937094496509096</v>
      </c>
      <c r="D109" s="4">
        <v>0.75565930434733297</v>
      </c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3">
      <c r="A110" s="2" t="s">
        <v>175</v>
      </c>
      <c r="B110" s="4"/>
      <c r="C110" s="4">
        <v>1.0751633182072899</v>
      </c>
      <c r="D110" s="4">
        <v>1.0708065045639801</v>
      </c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3">
      <c r="A111" s="2" t="s">
        <v>133</v>
      </c>
      <c r="B111" s="4"/>
      <c r="C111" s="4"/>
      <c r="D111" s="4"/>
      <c r="E111" s="4"/>
      <c r="F111" s="4">
        <v>1.0761977252372901</v>
      </c>
      <c r="G111" s="4"/>
      <c r="H111" s="4">
        <v>0.85790735585354705</v>
      </c>
      <c r="I111" s="4">
        <v>0.85790735585354705</v>
      </c>
      <c r="J111" s="4">
        <v>0.85790735585354705</v>
      </c>
      <c r="K111" s="4">
        <v>0.91031332046392999</v>
      </c>
      <c r="L111" s="4">
        <v>0.96572777279288402</v>
      </c>
      <c r="M111" s="4"/>
    </row>
    <row r="112" spans="1:13" x14ac:dyDescent="0.3">
      <c r="A112" s="2" t="s">
        <v>117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>
        <v>0.99277461147964696</v>
      </c>
    </row>
    <row r="113" spans="1:13" x14ac:dyDescent="0.3">
      <c r="A113" s="2" t="s">
        <v>229</v>
      </c>
      <c r="B113" s="4"/>
      <c r="C113" s="4">
        <v>0.47495707528109798</v>
      </c>
      <c r="D113" s="4">
        <v>0.52941697338555704</v>
      </c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3">
      <c r="A114" s="2" t="s">
        <v>136</v>
      </c>
      <c r="B114" s="4"/>
      <c r="C114" s="4"/>
      <c r="D114" s="4"/>
      <c r="E114" s="4"/>
      <c r="F114" s="4">
        <v>0.32103795348537101</v>
      </c>
      <c r="G114" s="4">
        <v>0.35431934648654301</v>
      </c>
      <c r="H114" s="4">
        <v>0.31505718518222903</v>
      </c>
      <c r="I114" s="4">
        <v>0.31505718518222903</v>
      </c>
      <c r="J114" s="4">
        <v>0.31505718518222903</v>
      </c>
      <c r="K114" s="4">
        <v>0.28045142932477901</v>
      </c>
      <c r="L114" s="4">
        <v>0.30999658563754001</v>
      </c>
      <c r="M114" s="4">
        <v>0.281277931610109</v>
      </c>
    </row>
    <row r="115" spans="1:13" x14ac:dyDescent="0.3">
      <c r="A115" s="2" t="s">
        <v>181</v>
      </c>
      <c r="B115" s="4">
        <v>0.35431934648654301</v>
      </c>
      <c r="C115" s="4">
        <v>0.32397558945754801</v>
      </c>
      <c r="D115" s="4">
        <v>0.32490444131837698</v>
      </c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3">
      <c r="A116" s="2" t="s">
        <v>74</v>
      </c>
      <c r="B116" s="4"/>
      <c r="C116" s="4"/>
      <c r="D116" s="4"/>
      <c r="E116" s="4"/>
      <c r="F116" s="4">
        <v>0.53801504251144505</v>
      </c>
      <c r="G116" s="4">
        <v>0.51593087066917798</v>
      </c>
      <c r="H116" s="4">
        <v>0.49414150262999901</v>
      </c>
      <c r="I116" s="4">
        <v>0.49414150262999901</v>
      </c>
      <c r="J116" s="4">
        <v>0.49414150262999901</v>
      </c>
      <c r="K116" s="4">
        <v>0.405370306590285</v>
      </c>
      <c r="L116" s="4">
        <v>0.364469334089843</v>
      </c>
      <c r="M116" s="4">
        <v>0.360395596291614</v>
      </c>
    </row>
    <row r="117" spans="1:13" x14ac:dyDescent="0.3">
      <c r="A117" s="2" t="s">
        <v>76</v>
      </c>
      <c r="B117" s="4">
        <v>0.51593087066917798</v>
      </c>
      <c r="C117" s="4">
        <v>0.51436360568683304</v>
      </c>
      <c r="D117" s="4">
        <v>0.43980620070193899</v>
      </c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3">
      <c r="A118" s="2" t="s">
        <v>276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0.91652112628960802</v>
      </c>
      <c r="L118" s="4"/>
      <c r="M118" s="4"/>
    </row>
    <row r="119" spans="1:13" x14ac:dyDescent="0.3">
      <c r="A119" s="2" t="s">
        <v>139</v>
      </c>
      <c r="B119" s="4"/>
      <c r="C119" s="4"/>
      <c r="D119" s="4"/>
      <c r="E119" s="4"/>
      <c r="F119" s="4"/>
      <c r="G119" s="4"/>
      <c r="H119" s="4">
        <v>1.25012409763293</v>
      </c>
      <c r="I119" s="4">
        <v>1.25012409763293</v>
      </c>
      <c r="J119" s="4">
        <v>1.25012409763293</v>
      </c>
      <c r="K119" s="4"/>
      <c r="L119" s="4">
        <v>1.1038527852177999</v>
      </c>
      <c r="M119" s="4">
        <v>1.0498426420004601</v>
      </c>
    </row>
    <row r="120" spans="1:13" x14ac:dyDescent="0.3">
      <c r="A120" s="2" t="s">
        <v>334</v>
      </c>
      <c r="B120" s="4">
        <v>5.5068621932732853</v>
      </c>
      <c r="C120" s="4">
        <v>7.9255140405282356</v>
      </c>
      <c r="D120" s="4">
        <v>7.6730367234862618</v>
      </c>
      <c r="E120" s="4">
        <v>44.856316945858403</v>
      </c>
      <c r="F120" s="4">
        <v>13.200724896719967</v>
      </c>
      <c r="G120" s="4">
        <v>5.5068621932732853</v>
      </c>
      <c r="H120" s="4">
        <v>15.847201079067688</v>
      </c>
      <c r="I120" s="4">
        <v>15.847201079067688</v>
      </c>
      <c r="J120" s="4">
        <v>15.847201079067688</v>
      </c>
      <c r="K120" s="4">
        <v>12.695215759571937</v>
      </c>
      <c r="L120" s="4">
        <v>13.205663994629555</v>
      </c>
      <c r="M120" s="4">
        <v>15.216176236493977</v>
      </c>
    </row>
    <row r="121" spans="1:13" x14ac:dyDescent="0.3">
      <c r="A121" s="2" t="s">
        <v>332</v>
      </c>
      <c r="B121" s="4">
        <v>40.829666070186676</v>
      </c>
      <c r="C121" s="4">
        <v>47.016364135092367</v>
      </c>
      <c r="D121" s="4">
        <v>44.3567853801826</v>
      </c>
      <c r="E121" s="4">
        <v>44.856316945858403</v>
      </c>
      <c r="F121" s="4">
        <v>45.157122339750003</v>
      </c>
      <c r="G121" s="4">
        <v>40.829666070186676</v>
      </c>
      <c r="H121" s="4">
        <v>44.581123704190816</v>
      </c>
      <c r="I121" s="4">
        <v>44.581123704190816</v>
      </c>
      <c r="J121" s="4">
        <v>44.581123704190816</v>
      </c>
      <c r="K121" s="4">
        <v>39.44069137365269</v>
      </c>
      <c r="L121" s="4">
        <v>40.755606193644617</v>
      </c>
      <c r="M121" s="4">
        <v>42.022569389534581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8C01F-72D4-48E0-B43E-DD978B75E8B1}">
  <dimension ref="A1:M121"/>
  <sheetViews>
    <sheetView workbookViewId="0">
      <selection sqref="A1:XFD1"/>
    </sheetView>
  </sheetViews>
  <sheetFormatPr baseColWidth="10" defaultRowHeight="14.4" x14ac:dyDescent="0.3"/>
  <sheetData>
    <row r="1" spans="1:13" x14ac:dyDescent="0.3">
      <c r="A1" s="3"/>
      <c r="B1" s="3">
        <v>2011</v>
      </c>
      <c r="C1" s="3">
        <v>2012</v>
      </c>
      <c r="D1" s="3">
        <v>2013</v>
      </c>
      <c r="E1" s="3">
        <v>2014</v>
      </c>
      <c r="F1" s="3">
        <v>2015</v>
      </c>
      <c r="G1" s="3">
        <v>2016</v>
      </c>
      <c r="H1" s="3">
        <v>2017</v>
      </c>
      <c r="I1" s="3">
        <v>2018</v>
      </c>
      <c r="J1" s="3">
        <v>2019</v>
      </c>
      <c r="K1" s="3">
        <v>2020</v>
      </c>
      <c r="L1" s="3">
        <v>2021</v>
      </c>
      <c r="M1" s="3">
        <v>2022</v>
      </c>
    </row>
    <row r="2" spans="1:13" x14ac:dyDescent="0.3">
      <c r="A2" s="2" t="s">
        <v>298</v>
      </c>
      <c r="B2" s="4"/>
      <c r="C2" s="4"/>
      <c r="D2" s="4"/>
      <c r="E2" s="4"/>
      <c r="F2" s="4"/>
      <c r="G2" s="4">
        <v>260979</v>
      </c>
      <c r="H2" s="4"/>
      <c r="I2" s="4"/>
      <c r="J2" s="4"/>
      <c r="K2" s="4"/>
      <c r="L2" s="4"/>
      <c r="M2" s="4"/>
    </row>
    <row r="3" spans="1:13" x14ac:dyDescent="0.3">
      <c r="A3" s="2" t="s">
        <v>278</v>
      </c>
      <c r="B3" s="4"/>
      <c r="C3" s="4"/>
      <c r="D3" s="4"/>
      <c r="E3" s="4"/>
      <c r="F3" s="4">
        <v>77000</v>
      </c>
      <c r="G3" s="4">
        <v>294116</v>
      </c>
      <c r="H3" s="4">
        <v>309630</v>
      </c>
      <c r="I3" s="4">
        <v>309630</v>
      </c>
      <c r="J3" s="4">
        <v>309630</v>
      </c>
      <c r="K3" s="4"/>
      <c r="L3" s="4"/>
      <c r="M3" s="4"/>
    </row>
    <row r="4" spans="1:13" x14ac:dyDescent="0.3">
      <c r="A4" s="2" t="s">
        <v>282</v>
      </c>
      <c r="B4" s="4">
        <v>294116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2" t="s">
        <v>307</v>
      </c>
      <c r="B5" s="4">
        <v>260979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2" t="s">
        <v>81</v>
      </c>
      <c r="B6" s="4"/>
      <c r="C6" s="4"/>
      <c r="D6" s="4"/>
      <c r="E6" s="4"/>
      <c r="F6" s="4">
        <v>110000</v>
      </c>
      <c r="G6" s="4">
        <v>116000</v>
      </c>
      <c r="H6" s="4">
        <v>132000</v>
      </c>
      <c r="I6" s="4">
        <v>132000</v>
      </c>
      <c r="J6" s="4">
        <v>132000</v>
      </c>
      <c r="K6" s="4">
        <v>147000</v>
      </c>
      <c r="L6" s="4">
        <v>154000</v>
      </c>
      <c r="M6" s="4">
        <v>164000</v>
      </c>
    </row>
    <row r="7" spans="1:13" x14ac:dyDescent="0.3">
      <c r="A7" s="2" t="s">
        <v>87</v>
      </c>
      <c r="B7" s="4">
        <v>116000</v>
      </c>
      <c r="C7" s="4">
        <v>76100</v>
      </c>
      <c r="D7" s="4">
        <v>84400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3">
      <c r="A8" s="2" t="s">
        <v>148</v>
      </c>
      <c r="B8" s="4"/>
      <c r="C8" s="4"/>
      <c r="D8" s="4"/>
      <c r="E8" s="4"/>
      <c r="F8" s="4"/>
      <c r="G8" s="4">
        <v>49732</v>
      </c>
      <c r="H8" s="4"/>
      <c r="I8" s="4"/>
      <c r="J8" s="4"/>
      <c r="K8" s="4"/>
      <c r="L8" s="4"/>
      <c r="M8" s="4"/>
    </row>
    <row r="9" spans="1:13" x14ac:dyDescent="0.3">
      <c r="A9" s="2" t="s">
        <v>178</v>
      </c>
      <c r="B9" s="4">
        <v>49732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A10" s="2" t="s">
        <v>290</v>
      </c>
      <c r="B10" s="4"/>
      <c r="C10" s="4"/>
      <c r="D10" s="4"/>
      <c r="E10" s="4"/>
      <c r="F10" s="4">
        <v>195475</v>
      </c>
      <c r="G10" s="4">
        <v>194193</v>
      </c>
      <c r="H10" s="4">
        <v>194431</v>
      </c>
      <c r="I10" s="4">
        <v>194431</v>
      </c>
      <c r="J10" s="4">
        <v>194431</v>
      </c>
      <c r="K10" s="4">
        <v>186851</v>
      </c>
      <c r="L10" s="4">
        <v>181205</v>
      </c>
      <c r="M10" s="4">
        <v>176014</v>
      </c>
    </row>
    <row r="11" spans="1:13" x14ac:dyDescent="0.3">
      <c r="A11" s="2" t="s">
        <v>235</v>
      </c>
      <c r="B11" s="4">
        <v>194193</v>
      </c>
      <c r="C11" s="4">
        <v>158719</v>
      </c>
      <c r="D11" s="4">
        <v>173174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2" t="s">
        <v>65</v>
      </c>
      <c r="B12" s="4"/>
      <c r="C12" s="4"/>
      <c r="D12" s="4"/>
      <c r="E12" s="4"/>
      <c r="F12" s="4">
        <v>230800</v>
      </c>
      <c r="G12" s="4">
        <v>341400</v>
      </c>
      <c r="H12" s="4">
        <v>647500</v>
      </c>
      <c r="I12" s="4">
        <v>647500</v>
      </c>
      <c r="J12" s="4">
        <v>647500</v>
      </c>
      <c r="K12" s="4">
        <v>1298000</v>
      </c>
      <c r="L12" s="4">
        <v>1608000</v>
      </c>
      <c r="M12" s="4">
        <v>1541000</v>
      </c>
    </row>
    <row r="13" spans="1:13" x14ac:dyDescent="0.3">
      <c r="A13" s="2" t="s">
        <v>67</v>
      </c>
      <c r="B13" s="4">
        <v>341400</v>
      </c>
      <c r="C13" s="4">
        <v>88400</v>
      </c>
      <c r="D13" s="4">
        <v>117300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2" t="s">
        <v>272</v>
      </c>
      <c r="B14" s="4"/>
      <c r="C14" s="4"/>
      <c r="D14" s="4"/>
      <c r="E14" s="4"/>
      <c r="F14" s="4"/>
      <c r="G14" s="4">
        <v>50097</v>
      </c>
      <c r="H14" s="4">
        <v>101958</v>
      </c>
      <c r="I14" s="4">
        <v>101958</v>
      </c>
      <c r="J14" s="4">
        <v>101958</v>
      </c>
      <c r="K14" s="4">
        <v>251462</v>
      </c>
      <c r="L14" s="4">
        <v>254941</v>
      </c>
      <c r="M14" s="4">
        <v>235216</v>
      </c>
    </row>
    <row r="15" spans="1:13" x14ac:dyDescent="0.3">
      <c r="A15" s="2" t="s">
        <v>281</v>
      </c>
      <c r="B15" s="4">
        <v>50097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3">
      <c r="A16" s="2" t="s">
        <v>261</v>
      </c>
      <c r="B16" s="4"/>
      <c r="C16" s="4"/>
      <c r="D16" s="4"/>
      <c r="E16" s="4"/>
      <c r="F16" s="4">
        <v>102500</v>
      </c>
      <c r="G16" s="4">
        <v>106400</v>
      </c>
      <c r="H16" s="4">
        <v>106700</v>
      </c>
      <c r="I16" s="4">
        <v>106700</v>
      </c>
      <c r="J16" s="4">
        <v>106700</v>
      </c>
      <c r="K16" s="4"/>
      <c r="L16" s="4"/>
      <c r="M16" s="4"/>
    </row>
    <row r="17" spans="1:13" x14ac:dyDescent="0.3">
      <c r="A17" s="2" t="s">
        <v>220</v>
      </c>
      <c r="B17" s="4">
        <v>106400</v>
      </c>
      <c r="C17" s="4">
        <v>87900</v>
      </c>
      <c r="D17" s="4">
        <v>87800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">
      <c r="A18" s="2" t="s">
        <v>259</v>
      </c>
      <c r="B18" s="4"/>
      <c r="C18" s="4"/>
      <c r="D18" s="4"/>
      <c r="E18" s="4"/>
      <c r="F18" s="4"/>
      <c r="G18" s="4"/>
      <c r="H18" s="4"/>
      <c r="I18" s="4"/>
      <c r="J18" s="4"/>
      <c r="K18" s="4">
        <v>99700</v>
      </c>
      <c r="L18" s="4"/>
      <c r="M18" s="4"/>
    </row>
    <row r="19" spans="1:13" x14ac:dyDescent="0.3">
      <c r="A19" s="2" t="s">
        <v>196</v>
      </c>
      <c r="B19" s="4"/>
      <c r="C19" s="4"/>
      <c r="D19" s="4"/>
      <c r="E19" s="4"/>
      <c r="F19" s="4">
        <v>189571</v>
      </c>
      <c r="G19" s="4">
        <v>197673</v>
      </c>
      <c r="H19" s="4">
        <v>195056</v>
      </c>
      <c r="I19" s="4">
        <v>195056</v>
      </c>
      <c r="J19" s="4">
        <v>195056</v>
      </c>
      <c r="K19" s="4">
        <v>181897</v>
      </c>
      <c r="L19" s="4">
        <v>184034</v>
      </c>
      <c r="M19" s="4"/>
    </row>
    <row r="20" spans="1:13" x14ac:dyDescent="0.3">
      <c r="A20" s="2" t="s">
        <v>203</v>
      </c>
      <c r="B20" s="4">
        <v>197673</v>
      </c>
      <c r="C20" s="4">
        <v>196968</v>
      </c>
      <c r="D20" s="4">
        <v>194151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">
      <c r="A21" s="2" t="s">
        <v>45</v>
      </c>
      <c r="B21" s="4"/>
      <c r="C21" s="4"/>
      <c r="D21" s="4"/>
      <c r="E21" s="4"/>
      <c r="F21" s="4"/>
      <c r="G21" s="4">
        <v>91500</v>
      </c>
      <c r="H21" s="4">
        <v>98000</v>
      </c>
      <c r="I21" s="4">
        <v>98000</v>
      </c>
      <c r="J21" s="4">
        <v>98000</v>
      </c>
      <c r="K21" s="4">
        <v>96100</v>
      </c>
      <c r="L21" s="4">
        <v>93700</v>
      </c>
      <c r="M21" s="4">
        <v>101700</v>
      </c>
    </row>
    <row r="22" spans="1:13" x14ac:dyDescent="0.3">
      <c r="A22" s="2" t="s">
        <v>122</v>
      </c>
      <c r="B22" s="4">
        <v>91500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s="2" t="s">
        <v>69</v>
      </c>
      <c r="B23" s="4"/>
      <c r="C23" s="4">
        <v>129000</v>
      </c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">
      <c r="A24" s="2" t="s">
        <v>93</v>
      </c>
      <c r="B24" s="4"/>
      <c r="C24" s="4"/>
      <c r="D24" s="4"/>
      <c r="E24" s="4"/>
      <c r="F24" s="4">
        <v>153000</v>
      </c>
      <c r="G24" s="4">
        <v>159000</v>
      </c>
      <c r="H24" s="4">
        <v>184000</v>
      </c>
      <c r="I24" s="4">
        <v>184000</v>
      </c>
      <c r="J24" s="4">
        <v>184000</v>
      </c>
      <c r="K24" s="4">
        <v>168000</v>
      </c>
      <c r="L24" s="4">
        <v>189000</v>
      </c>
      <c r="M24" s="4">
        <v>186000</v>
      </c>
    </row>
    <row r="25" spans="1:13" x14ac:dyDescent="0.3">
      <c r="A25" s="2" t="s">
        <v>110</v>
      </c>
      <c r="B25" s="4">
        <v>159000</v>
      </c>
      <c r="C25" s="4"/>
      <c r="D25" s="4">
        <v>136000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">
      <c r="A26" s="2" t="s">
        <v>56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>
        <v>79390</v>
      </c>
    </row>
    <row r="27" spans="1:13" x14ac:dyDescent="0.3">
      <c r="A27" s="2" t="s">
        <v>31</v>
      </c>
      <c r="B27" s="4"/>
      <c r="C27" s="4"/>
      <c r="D27" s="4"/>
      <c r="E27" s="4"/>
      <c r="F27" s="4"/>
      <c r="G27" s="4"/>
      <c r="H27" s="4">
        <v>157000</v>
      </c>
      <c r="I27" s="4">
        <v>157000</v>
      </c>
      <c r="J27" s="4">
        <v>157000</v>
      </c>
      <c r="K27" s="4">
        <v>158000</v>
      </c>
      <c r="L27" s="4">
        <v>133000</v>
      </c>
      <c r="M27" s="4">
        <v>133000</v>
      </c>
    </row>
    <row r="28" spans="1:13" x14ac:dyDescent="0.3">
      <c r="A28" s="2" t="s">
        <v>114</v>
      </c>
      <c r="B28" s="4"/>
      <c r="C28" s="4">
        <v>110050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3">
      <c r="A29" s="2" t="s">
        <v>256</v>
      </c>
      <c r="B29" s="4"/>
      <c r="C29" s="4"/>
      <c r="D29" s="4"/>
      <c r="E29" s="4"/>
      <c r="F29" s="4">
        <v>226000</v>
      </c>
      <c r="G29" s="4">
        <v>221000</v>
      </c>
      <c r="H29" s="4">
        <v>215675</v>
      </c>
      <c r="I29" s="4">
        <v>215675</v>
      </c>
      <c r="J29" s="4">
        <v>215675</v>
      </c>
      <c r="K29" s="4">
        <v>226291</v>
      </c>
      <c r="L29" s="4">
        <v>216528</v>
      </c>
      <c r="M29" s="4">
        <v>206759</v>
      </c>
    </row>
    <row r="30" spans="1:13" x14ac:dyDescent="0.3">
      <c r="A30" s="2" t="s">
        <v>164</v>
      </c>
      <c r="B30" s="4">
        <v>221000</v>
      </c>
      <c r="C30" s="4">
        <v>232000</v>
      </c>
      <c r="D30" s="4">
        <v>230000</v>
      </c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3">
      <c r="A31" s="2" t="s">
        <v>51</v>
      </c>
      <c r="B31" s="4"/>
      <c r="C31" s="4">
        <v>28450</v>
      </c>
      <c r="D31" s="4">
        <v>29950</v>
      </c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3">
      <c r="A32" s="2" t="s">
        <v>106</v>
      </c>
      <c r="B32" s="4"/>
      <c r="C32" s="4"/>
      <c r="D32" s="4"/>
      <c r="E32" s="4"/>
      <c r="F32" s="4">
        <v>72000</v>
      </c>
      <c r="G32" s="4"/>
      <c r="H32" s="4"/>
      <c r="I32" s="4"/>
      <c r="J32" s="4"/>
      <c r="K32" s="4"/>
      <c r="L32" s="4"/>
      <c r="M32" s="4"/>
    </row>
    <row r="33" spans="1:13" x14ac:dyDescent="0.3">
      <c r="A33" s="2" t="s">
        <v>104</v>
      </c>
      <c r="B33" s="4"/>
      <c r="C33" s="4"/>
      <c r="D33" s="4"/>
      <c r="E33" s="4"/>
      <c r="F33" s="4">
        <v>110800</v>
      </c>
      <c r="G33" s="4"/>
      <c r="H33" s="4"/>
      <c r="I33" s="4"/>
      <c r="J33" s="4"/>
      <c r="K33" s="4"/>
      <c r="L33" s="4"/>
      <c r="M33" s="4"/>
    </row>
    <row r="34" spans="1:13" x14ac:dyDescent="0.3">
      <c r="A34" s="2" t="s">
        <v>108</v>
      </c>
      <c r="B34" s="4"/>
      <c r="C34" s="4">
        <v>134900</v>
      </c>
      <c r="D34" s="4">
        <v>131600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">
      <c r="A35" s="2" t="s">
        <v>41</v>
      </c>
      <c r="B35" s="4"/>
      <c r="C35" s="4"/>
      <c r="D35" s="4"/>
      <c r="E35" s="4"/>
      <c r="F35" s="4"/>
      <c r="G35" s="4">
        <v>17048</v>
      </c>
      <c r="H35" s="4">
        <v>35587</v>
      </c>
      <c r="I35" s="4">
        <v>35587</v>
      </c>
      <c r="J35" s="4">
        <v>35587</v>
      </c>
      <c r="K35" s="4">
        <v>58604</v>
      </c>
      <c r="L35" s="4"/>
      <c r="M35" s="4"/>
    </row>
    <row r="36" spans="1:13" x14ac:dyDescent="0.3">
      <c r="A36" s="2" t="s">
        <v>53</v>
      </c>
      <c r="B36" s="4">
        <v>17048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">
      <c r="A37" s="2" t="s">
        <v>158</v>
      </c>
      <c r="B37" s="4"/>
      <c r="C37" s="4">
        <v>170000</v>
      </c>
      <c r="D37" s="4">
        <v>162393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">
      <c r="A38" s="2" t="s">
        <v>294</v>
      </c>
      <c r="B38" s="4"/>
      <c r="C38" s="4"/>
      <c r="D38" s="4"/>
      <c r="E38" s="4"/>
      <c r="F38" s="4"/>
      <c r="G38" s="4"/>
      <c r="H38" s="4"/>
      <c r="I38" s="4"/>
      <c r="J38" s="4"/>
      <c r="K38" s="4">
        <v>167201</v>
      </c>
      <c r="L38" s="4"/>
      <c r="M38" s="4"/>
    </row>
    <row r="39" spans="1:13" x14ac:dyDescent="0.3">
      <c r="A39" s="2" t="s">
        <v>232</v>
      </c>
      <c r="B39" s="4"/>
      <c r="C39" s="4">
        <v>170531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3">
      <c r="A40" s="2" t="s">
        <v>48</v>
      </c>
      <c r="B40" s="4"/>
      <c r="C40" s="4">
        <v>53861</v>
      </c>
      <c r="D40" s="4">
        <v>47756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">
      <c r="A41" s="2" t="s">
        <v>78</v>
      </c>
      <c r="B41" s="4"/>
      <c r="C41" s="4"/>
      <c r="D41" s="4"/>
      <c r="E41" s="4"/>
      <c r="F41" s="4">
        <v>61814</v>
      </c>
      <c r="G41" s="4">
        <v>72053</v>
      </c>
      <c r="H41" s="4">
        <v>98771</v>
      </c>
      <c r="I41" s="4">
        <v>98771</v>
      </c>
      <c r="J41" s="4">
        <v>98771</v>
      </c>
      <c r="K41" s="4">
        <v>135301</v>
      </c>
      <c r="L41" s="4">
        <v>156500</v>
      </c>
      <c r="M41" s="4">
        <v>190234</v>
      </c>
    </row>
    <row r="42" spans="1:13" x14ac:dyDescent="0.3">
      <c r="A42" s="2" t="s">
        <v>88</v>
      </c>
      <c r="B42" s="4">
        <v>72053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">
      <c r="A43" s="2" t="s">
        <v>291</v>
      </c>
      <c r="B43" s="4"/>
      <c r="C43" s="4"/>
      <c r="D43" s="4"/>
      <c r="E43" s="4"/>
      <c r="F43" s="4">
        <v>1060000</v>
      </c>
      <c r="G43" s="4">
        <v>726772</v>
      </c>
      <c r="H43" s="4">
        <v>667680</v>
      </c>
      <c r="I43" s="4">
        <v>667680</v>
      </c>
      <c r="J43" s="4">
        <v>667680</v>
      </c>
      <c r="K43" s="4">
        <v>878429</v>
      </c>
      <c r="L43" s="4">
        <v>826608</v>
      </c>
      <c r="M43" s="4">
        <v>767062</v>
      </c>
    </row>
    <row r="44" spans="1:13" x14ac:dyDescent="0.3">
      <c r="A44" s="2" t="s">
        <v>244</v>
      </c>
      <c r="B44" s="4">
        <v>726772</v>
      </c>
      <c r="C44" s="4">
        <v>1290000</v>
      </c>
      <c r="D44" s="4">
        <v>1110000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">
      <c r="A45" s="2" t="s">
        <v>91</v>
      </c>
      <c r="B45" s="4"/>
      <c r="C45" s="4"/>
      <c r="D45" s="4"/>
      <c r="E45" s="4"/>
      <c r="F45" s="4">
        <v>129000</v>
      </c>
      <c r="G45" s="4">
        <v>131000</v>
      </c>
      <c r="H45" s="4">
        <v>114000</v>
      </c>
      <c r="I45" s="4">
        <v>114000</v>
      </c>
      <c r="J45" s="4">
        <v>114000</v>
      </c>
      <c r="K45" s="4">
        <v>103000</v>
      </c>
      <c r="L45" s="4">
        <v>99000</v>
      </c>
      <c r="M45" s="4">
        <v>97000</v>
      </c>
    </row>
    <row r="46" spans="1:13" x14ac:dyDescent="0.3">
      <c r="A46" s="2" t="s">
        <v>109</v>
      </c>
      <c r="B46" s="4">
        <v>131000</v>
      </c>
      <c r="C46" s="4"/>
      <c r="D46" s="4">
        <v>131000</v>
      </c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3">
      <c r="A47" s="2" t="s">
        <v>38</v>
      </c>
      <c r="B47" s="4"/>
      <c r="C47" s="4"/>
      <c r="D47" s="4"/>
      <c r="E47" s="4"/>
      <c r="F47" s="4"/>
      <c r="G47" s="4"/>
      <c r="H47" s="4">
        <v>60000</v>
      </c>
      <c r="I47" s="4">
        <v>60000</v>
      </c>
      <c r="J47" s="4">
        <v>60000</v>
      </c>
      <c r="K47" s="4">
        <v>59400</v>
      </c>
      <c r="L47" s="4"/>
      <c r="M47" s="4"/>
    </row>
    <row r="48" spans="1:13" x14ac:dyDescent="0.3">
      <c r="A48" s="2" t="s">
        <v>59</v>
      </c>
      <c r="B48" s="4"/>
      <c r="C48" s="4"/>
      <c r="D48" s="4"/>
      <c r="E48" s="4"/>
      <c r="F48" s="4">
        <v>287000</v>
      </c>
      <c r="G48" s="4">
        <v>49000</v>
      </c>
      <c r="H48" s="4">
        <v>55000</v>
      </c>
      <c r="I48" s="4">
        <v>55000</v>
      </c>
      <c r="J48" s="4">
        <v>55000</v>
      </c>
      <c r="K48" s="4">
        <v>53000</v>
      </c>
      <c r="L48" s="4">
        <v>51000</v>
      </c>
      <c r="M48" s="4">
        <v>58000</v>
      </c>
    </row>
    <row r="49" spans="1:13" x14ac:dyDescent="0.3">
      <c r="A49" s="2" t="s">
        <v>72</v>
      </c>
      <c r="B49" s="4">
        <v>49000</v>
      </c>
      <c r="C49" s="4">
        <v>331800</v>
      </c>
      <c r="D49" s="4">
        <v>317500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">
      <c r="A50" s="2" t="s">
        <v>275</v>
      </c>
      <c r="B50" s="4"/>
      <c r="C50" s="4"/>
      <c r="D50" s="4"/>
      <c r="E50" s="4"/>
      <c r="F50" s="4"/>
      <c r="G50" s="4"/>
      <c r="H50" s="4"/>
      <c r="I50" s="4"/>
      <c r="J50" s="4"/>
      <c r="K50" s="4">
        <v>99299</v>
      </c>
      <c r="L50" s="4"/>
      <c r="M50" s="4"/>
    </row>
    <row r="51" spans="1:13" x14ac:dyDescent="0.3">
      <c r="A51" s="2" t="s">
        <v>265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>
        <v>104874</v>
      </c>
      <c r="M51" s="4">
        <v>109586</v>
      </c>
    </row>
    <row r="52" spans="1:13" x14ac:dyDescent="0.3">
      <c r="A52" s="2" t="s">
        <v>189</v>
      </c>
      <c r="B52" s="4"/>
      <c r="C52" s="4"/>
      <c r="D52" s="4"/>
      <c r="E52" s="4"/>
      <c r="F52" s="4">
        <v>335244</v>
      </c>
      <c r="G52" s="4">
        <v>303887</v>
      </c>
      <c r="H52" s="4">
        <v>295941</v>
      </c>
      <c r="I52" s="4">
        <v>295941</v>
      </c>
      <c r="J52" s="4">
        <v>295941</v>
      </c>
      <c r="K52" s="4">
        <v>350864</v>
      </c>
      <c r="L52" s="4">
        <v>368247</v>
      </c>
      <c r="M52" s="4">
        <v>322525</v>
      </c>
    </row>
    <row r="53" spans="1:13" x14ac:dyDescent="0.3">
      <c r="A53" s="2" t="s">
        <v>209</v>
      </c>
      <c r="B53" s="4">
        <v>303887</v>
      </c>
      <c r="C53" s="4">
        <v>326240</v>
      </c>
      <c r="D53" s="4">
        <v>320725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">
      <c r="A54" s="2" t="s">
        <v>130</v>
      </c>
      <c r="B54" s="4"/>
      <c r="C54" s="4"/>
      <c r="D54" s="4"/>
      <c r="E54" s="4"/>
      <c r="F54" s="4">
        <v>105963</v>
      </c>
      <c r="G54" s="4">
        <v>120622</v>
      </c>
      <c r="H54" s="4">
        <v>178927</v>
      </c>
      <c r="I54" s="4">
        <v>178927</v>
      </c>
      <c r="J54" s="4">
        <v>178927</v>
      </c>
      <c r="K54" s="4">
        <v>314906</v>
      </c>
      <c r="L54" s="4">
        <v>385357</v>
      </c>
      <c r="M54" s="4">
        <v>450679</v>
      </c>
    </row>
    <row r="55" spans="1:13" x14ac:dyDescent="0.3">
      <c r="A55" s="2" t="s">
        <v>179</v>
      </c>
      <c r="B55" s="4">
        <v>120622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3">
      <c r="A56" s="2" t="s">
        <v>186</v>
      </c>
      <c r="B56" s="4"/>
      <c r="C56" s="4"/>
      <c r="D56" s="4"/>
      <c r="E56" s="4"/>
      <c r="F56" s="4">
        <v>31834</v>
      </c>
      <c r="G56" s="4">
        <v>35032</v>
      </c>
      <c r="H56" s="4">
        <v>41996</v>
      </c>
      <c r="I56" s="4">
        <v>41996</v>
      </c>
      <c r="J56" s="4">
        <v>41996</v>
      </c>
      <c r="K56" s="4">
        <v>47320</v>
      </c>
      <c r="L56" s="4">
        <v>48829</v>
      </c>
      <c r="M56" s="4">
        <v>49659</v>
      </c>
    </row>
    <row r="57" spans="1:13" x14ac:dyDescent="0.3">
      <c r="A57" s="2" t="s">
        <v>205</v>
      </c>
      <c r="B57" s="4">
        <v>35032</v>
      </c>
      <c r="C57" s="4">
        <v>20238</v>
      </c>
      <c r="D57" s="4">
        <v>27073</v>
      </c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">
      <c r="A58" s="2" t="s">
        <v>100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>
        <v>32647</v>
      </c>
      <c r="M58" s="4"/>
    </row>
    <row r="59" spans="1:13" x14ac:dyDescent="0.3">
      <c r="A59" s="2" t="s">
        <v>142</v>
      </c>
      <c r="B59" s="4"/>
      <c r="C59" s="4"/>
      <c r="D59" s="4"/>
      <c r="E59" s="4"/>
      <c r="F59" s="4">
        <v>60000</v>
      </c>
      <c r="G59" s="4">
        <v>52000</v>
      </c>
      <c r="H59" s="4">
        <v>57000</v>
      </c>
      <c r="I59" s="4">
        <v>57000</v>
      </c>
      <c r="J59" s="4">
        <v>57000</v>
      </c>
      <c r="K59" s="4">
        <v>71500</v>
      </c>
      <c r="L59" s="4">
        <v>75000</v>
      </c>
      <c r="M59" s="4">
        <v>77000</v>
      </c>
    </row>
    <row r="60" spans="1:13" x14ac:dyDescent="0.3">
      <c r="A60" s="2" t="s">
        <v>180</v>
      </c>
      <c r="B60" s="4">
        <v>52000</v>
      </c>
      <c r="C60" s="4">
        <v>35026</v>
      </c>
      <c r="D60" s="4">
        <v>54000</v>
      </c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3">
      <c r="A61" s="2" t="s">
        <v>296</v>
      </c>
      <c r="B61" s="4"/>
      <c r="C61" s="4"/>
      <c r="D61" s="4"/>
      <c r="E61" s="4"/>
      <c r="F61" s="4">
        <v>49205</v>
      </c>
      <c r="G61" s="4">
        <v>49094</v>
      </c>
      <c r="H61" s="4"/>
      <c r="I61" s="4"/>
      <c r="J61" s="4"/>
      <c r="K61" s="4"/>
      <c r="L61" s="4"/>
      <c r="M61" s="4"/>
    </row>
    <row r="62" spans="1:13" x14ac:dyDescent="0.3">
      <c r="A62" s="2" t="s">
        <v>170</v>
      </c>
      <c r="B62" s="4">
        <v>49094</v>
      </c>
      <c r="C62" s="4">
        <v>55621</v>
      </c>
      <c r="D62" s="4">
        <v>51205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3">
      <c r="A63" s="2" t="s">
        <v>35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>
        <v>71970</v>
      </c>
      <c r="M63" s="4">
        <v>86482</v>
      </c>
    </row>
    <row r="64" spans="1:13" x14ac:dyDescent="0.3">
      <c r="A64" s="2" t="s">
        <v>183</v>
      </c>
      <c r="B64" s="4"/>
      <c r="C64" s="4"/>
      <c r="D64" s="4"/>
      <c r="E64" s="4"/>
      <c r="F64" s="4">
        <v>135160</v>
      </c>
      <c r="G64" s="4">
        <v>138700</v>
      </c>
      <c r="H64" s="4">
        <v>145817</v>
      </c>
      <c r="I64" s="4">
        <v>145817</v>
      </c>
      <c r="J64" s="4">
        <v>145817</v>
      </c>
      <c r="K64" s="4">
        <v>145653</v>
      </c>
      <c r="L64" s="4">
        <v>145696</v>
      </c>
      <c r="M64" s="4">
        <v>149655</v>
      </c>
    </row>
    <row r="65" spans="1:13" x14ac:dyDescent="0.3">
      <c r="A65" s="2" t="s">
        <v>204</v>
      </c>
      <c r="B65" s="4">
        <v>138700</v>
      </c>
      <c r="C65" s="4">
        <v>120958</v>
      </c>
      <c r="D65" s="4">
        <v>124305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3">
      <c r="A66" s="2" t="s">
        <v>124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>
        <v>91932</v>
      </c>
    </row>
    <row r="67" spans="1:13" x14ac:dyDescent="0.3">
      <c r="A67" s="2" t="s">
        <v>96</v>
      </c>
      <c r="B67" s="4"/>
      <c r="C67" s="4"/>
      <c r="D67" s="4"/>
      <c r="E67" s="4"/>
      <c r="F67" s="4">
        <v>118000</v>
      </c>
      <c r="G67" s="4">
        <v>114000</v>
      </c>
      <c r="H67" s="4">
        <v>131000</v>
      </c>
      <c r="I67" s="4">
        <v>131000</v>
      </c>
      <c r="J67" s="4">
        <v>131000</v>
      </c>
      <c r="K67" s="4">
        <v>163000</v>
      </c>
      <c r="L67" s="4">
        <v>181000</v>
      </c>
      <c r="M67" s="4">
        <v>221000</v>
      </c>
    </row>
    <row r="68" spans="1:13" x14ac:dyDescent="0.3">
      <c r="A68" s="2" t="s">
        <v>111</v>
      </c>
      <c r="B68" s="4">
        <v>114000</v>
      </c>
      <c r="C68" s="4">
        <v>94000</v>
      </c>
      <c r="D68" s="4">
        <v>99000</v>
      </c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3">
      <c r="A69" s="2" t="s">
        <v>202</v>
      </c>
      <c r="B69" s="4"/>
      <c r="C69" s="4"/>
      <c r="D69" s="4"/>
      <c r="E69" s="4"/>
      <c r="F69" s="4">
        <v>241450</v>
      </c>
      <c r="G69" s="4"/>
      <c r="H69" s="4"/>
      <c r="I69" s="4"/>
      <c r="J69" s="4"/>
      <c r="K69" s="4"/>
      <c r="L69" s="4"/>
      <c r="M69" s="4"/>
    </row>
    <row r="70" spans="1:13" x14ac:dyDescent="0.3">
      <c r="A70" s="2" t="s">
        <v>211</v>
      </c>
      <c r="B70" s="4"/>
      <c r="C70" s="4">
        <v>227150</v>
      </c>
      <c r="D70" s="4">
        <v>239750</v>
      </c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3">
      <c r="A71" s="2" t="s">
        <v>193</v>
      </c>
      <c r="B71" s="4"/>
      <c r="C71" s="4"/>
      <c r="D71" s="4"/>
      <c r="E71" s="4"/>
      <c r="F71" s="4"/>
      <c r="G71" s="4">
        <v>274844</v>
      </c>
      <c r="H71" s="4">
        <v>303351</v>
      </c>
      <c r="I71" s="4">
        <v>303351</v>
      </c>
      <c r="J71" s="4">
        <v>303351</v>
      </c>
      <c r="K71" s="4">
        <v>324667</v>
      </c>
      <c r="L71" s="4">
        <v>333840</v>
      </c>
      <c r="M71" s="4">
        <v>338651</v>
      </c>
    </row>
    <row r="72" spans="1:13" x14ac:dyDescent="0.3">
      <c r="A72" s="2" t="s">
        <v>212</v>
      </c>
      <c r="B72" s="4">
        <v>274844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3">
      <c r="A73" s="2" t="s">
        <v>252</v>
      </c>
      <c r="B73" s="4"/>
      <c r="C73" s="4"/>
      <c r="D73" s="4"/>
      <c r="E73" s="4"/>
      <c r="F73" s="4">
        <v>156191</v>
      </c>
      <c r="G73" s="4">
        <v>155202</v>
      </c>
      <c r="H73" s="4">
        <v>150711</v>
      </c>
      <c r="I73" s="4">
        <v>150711</v>
      </c>
      <c r="J73" s="4">
        <v>150711</v>
      </c>
      <c r="K73" s="4">
        <v>142150</v>
      </c>
      <c r="L73" s="4">
        <v>139698</v>
      </c>
      <c r="M73" s="4">
        <v>130307</v>
      </c>
    </row>
    <row r="74" spans="1:13" x14ac:dyDescent="0.3">
      <c r="A74" s="2" t="s">
        <v>253</v>
      </c>
      <c r="B74" s="4">
        <v>155202</v>
      </c>
      <c r="C74" s="4"/>
      <c r="D74" s="4">
        <v>165488</v>
      </c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3">
      <c r="A75" s="2" t="s">
        <v>84</v>
      </c>
      <c r="B75" s="4"/>
      <c r="C75" s="4"/>
      <c r="D75" s="4"/>
      <c r="E75" s="4"/>
      <c r="F75" s="4">
        <v>132000</v>
      </c>
      <c r="G75" s="4">
        <v>136000</v>
      </c>
      <c r="H75" s="4">
        <v>137000</v>
      </c>
      <c r="I75" s="4">
        <v>137000</v>
      </c>
      <c r="J75" s="4">
        <v>137000</v>
      </c>
      <c r="K75" s="4">
        <v>135000</v>
      </c>
      <c r="L75" s="4">
        <v>132000</v>
      </c>
      <c r="M75" s="4">
        <v>143000</v>
      </c>
    </row>
    <row r="76" spans="1:13" x14ac:dyDescent="0.3">
      <c r="A76" s="2" t="s">
        <v>86</v>
      </c>
      <c r="B76" s="4">
        <v>136000</v>
      </c>
      <c r="C76" s="4">
        <v>115000</v>
      </c>
      <c r="D76" s="4">
        <v>120000</v>
      </c>
      <c r="E76" s="4"/>
      <c r="F76" s="4"/>
      <c r="G76" s="4"/>
      <c r="H76" s="4"/>
      <c r="I76" s="4"/>
      <c r="J76" s="4"/>
      <c r="K76" s="4"/>
      <c r="L76" s="4"/>
      <c r="M76" s="4"/>
    </row>
    <row r="77" spans="1:13" x14ac:dyDescent="0.3">
      <c r="A77" s="2" t="s">
        <v>161</v>
      </c>
      <c r="B77" s="4"/>
      <c r="C77" s="4">
        <v>293742</v>
      </c>
      <c r="D77" s="4">
        <v>271789</v>
      </c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3">
      <c r="A78" s="2" t="s">
        <v>284</v>
      </c>
      <c r="B78" s="4"/>
      <c r="C78" s="4"/>
      <c r="D78" s="4"/>
      <c r="E78" s="4"/>
      <c r="F78" s="4">
        <v>249520</v>
      </c>
      <c r="G78" s="4">
        <v>257533</v>
      </c>
      <c r="H78" s="4">
        <v>271869</v>
      </c>
      <c r="I78" s="4">
        <v>271869</v>
      </c>
      <c r="J78" s="4">
        <v>271869</v>
      </c>
      <c r="K78" s="4">
        <v>243540</v>
      </c>
      <c r="L78" s="4">
        <v>240198</v>
      </c>
      <c r="M78" s="4">
        <v>233391</v>
      </c>
    </row>
    <row r="79" spans="1:13" x14ac:dyDescent="0.3">
      <c r="A79" s="2" t="s">
        <v>288</v>
      </c>
      <c r="B79" s="4">
        <v>257533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3">
      <c r="A80" s="2" t="s">
        <v>306</v>
      </c>
      <c r="B80" s="4"/>
      <c r="C80" s="4"/>
      <c r="D80" s="4"/>
      <c r="E80" s="4"/>
      <c r="F80" s="4">
        <v>112959</v>
      </c>
      <c r="G80" s="4"/>
      <c r="H80" s="4"/>
      <c r="I80" s="4"/>
      <c r="J80" s="4"/>
      <c r="K80" s="4"/>
      <c r="L80" s="4"/>
      <c r="M80" s="4"/>
    </row>
    <row r="81" spans="1:13" x14ac:dyDescent="0.3">
      <c r="A81" s="2" t="s">
        <v>173</v>
      </c>
      <c r="B81" s="4"/>
      <c r="C81" s="4">
        <v>118087</v>
      </c>
      <c r="D81" s="4">
        <v>116681</v>
      </c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3">
      <c r="A82" s="2" t="s">
        <v>226</v>
      </c>
      <c r="B82" s="4"/>
      <c r="C82" s="4">
        <v>121917</v>
      </c>
      <c r="D82" s="4">
        <v>121917</v>
      </c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3">
      <c r="A83" s="2" t="s">
        <v>167</v>
      </c>
      <c r="B83" s="4"/>
      <c r="C83" s="4">
        <v>107431</v>
      </c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3">
      <c r="A84" s="2" t="s">
        <v>120</v>
      </c>
      <c r="B84" s="4"/>
      <c r="C84" s="4">
        <v>39000</v>
      </c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3">
      <c r="A85" s="2" t="s">
        <v>254</v>
      </c>
      <c r="B85" s="4"/>
      <c r="C85" s="4"/>
      <c r="D85" s="4"/>
      <c r="E85" s="4"/>
      <c r="F85" s="4">
        <v>76986</v>
      </c>
      <c r="G85" s="4">
        <v>84183</v>
      </c>
      <c r="H85" s="4">
        <v>96498</v>
      </c>
      <c r="I85" s="4">
        <v>96498</v>
      </c>
      <c r="J85" s="4">
        <v>96498</v>
      </c>
      <c r="K85" s="4">
        <v>102430</v>
      </c>
      <c r="L85" s="4">
        <v>107415</v>
      </c>
      <c r="M85" s="4">
        <v>111961</v>
      </c>
    </row>
    <row r="86" spans="1:13" x14ac:dyDescent="0.3">
      <c r="A86" s="2" t="s">
        <v>258</v>
      </c>
      <c r="B86" s="4">
        <v>84183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3">
      <c r="A87" s="2" t="s">
        <v>249</v>
      </c>
      <c r="B87" s="4"/>
      <c r="C87" s="4"/>
      <c r="D87" s="4"/>
      <c r="E87" s="4"/>
      <c r="F87" s="4">
        <v>160843</v>
      </c>
      <c r="G87" s="4">
        <v>143901</v>
      </c>
      <c r="H87" s="4">
        <v>137534</v>
      </c>
      <c r="I87" s="4">
        <v>137534</v>
      </c>
      <c r="J87" s="4">
        <v>137534</v>
      </c>
      <c r="K87" s="4">
        <v>126328</v>
      </c>
      <c r="L87" s="4">
        <v>128000</v>
      </c>
      <c r="M87" s="4">
        <v>135000</v>
      </c>
    </row>
    <row r="88" spans="1:13" x14ac:dyDescent="0.3">
      <c r="A88" s="2" t="s">
        <v>223</v>
      </c>
      <c r="B88" s="4">
        <v>143901</v>
      </c>
      <c r="C88" s="4">
        <v>139989</v>
      </c>
      <c r="D88" s="4">
        <v>152784</v>
      </c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3">
      <c r="A89" s="2" t="s">
        <v>127</v>
      </c>
      <c r="B89" s="4"/>
      <c r="C89" s="4"/>
      <c r="D89" s="4"/>
      <c r="E89" s="4"/>
      <c r="F89" s="4">
        <v>63591</v>
      </c>
      <c r="G89" s="4">
        <v>68402</v>
      </c>
      <c r="H89" s="4">
        <v>76866</v>
      </c>
      <c r="I89" s="4">
        <v>76866</v>
      </c>
      <c r="J89" s="4">
        <v>76866</v>
      </c>
      <c r="K89" s="4">
        <v>58786</v>
      </c>
      <c r="L89" s="4">
        <v>59721</v>
      </c>
      <c r="M89" s="4">
        <v>63339</v>
      </c>
    </row>
    <row r="90" spans="1:13" x14ac:dyDescent="0.3">
      <c r="A90" s="2" t="s">
        <v>207</v>
      </c>
      <c r="B90" s="4">
        <v>68402</v>
      </c>
      <c r="C90" s="4"/>
      <c r="D90" s="4">
        <v>24598</v>
      </c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3">
      <c r="A91" s="2" t="s">
        <v>154</v>
      </c>
      <c r="B91" s="4"/>
      <c r="C91" s="4">
        <v>50647</v>
      </c>
      <c r="D91" s="4">
        <v>50253</v>
      </c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3">
      <c r="A92" s="2" t="s">
        <v>241</v>
      </c>
      <c r="B92" s="4"/>
      <c r="C92" s="4">
        <v>370000</v>
      </c>
      <c r="D92" s="4">
        <v>362000</v>
      </c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3">
      <c r="A93" s="2" t="s">
        <v>257</v>
      </c>
      <c r="B93" s="4"/>
      <c r="C93" s="4"/>
      <c r="D93" s="4"/>
      <c r="E93" s="4"/>
      <c r="F93" s="4">
        <v>348000</v>
      </c>
      <c r="G93" s="4"/>
      <c r="H93" s="4"/>
      <c r="I93" s="4"/>
      <c r="J93" s="4"/>
      <c r="K93" s="4"/>
      <c r="L93" s="4"/>
      <c r="M93" s="4"/>
    </row>
    <row r="94" spans="1:13" x14ac:dyDescent="0.3">
      <c r="A94" s="2" t="s">
        <v>214</v>
      </c>
      <c r="B94" s="4"/>
      <c r="C94" s="4">
        <v>206323</v>
      </c>
      <c r="D94" s="4">
        <v>225484</v>
      </c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3">
      <c r="A95" s="2" t="s">
        <v>151</v>
      </c>
      <c r="B95" s="4"/>
      <c r="C95" s="4"/>
      <c r="D95" s="4"/>
      <c r="E95" s="4"/>
      <c r="F95" s="4">
        <v>125300</v>
      </c>
      <c r="G95" s="4">
        <v>128400</v>
      </c>
      <c r="H95" s="4">
        <v>114400</v>
      </c>
      <c r="I95" s="4">
        <v>114400</v>
      </c>
      <c r="J95" s="4">
        <v>114400</v>
      </c>
      <c r="K95" s="4"/>
      <c r="L95" s="4"/>
      <c r="M95" s="4"/>
    </row>
    <row r="96" spans="1:13" x14ac:dyDescent="0.3">
      <c r="A96" s="2" t="s">
        <v>177</v>
      </c>
      <c r="B96" s="4">
        <v>128400</v>
      </c>
      <c r="C96" s="4">
        <v>146300</v>
      </c>
      <c r="D96" s="4">
        <v>140900</v>
      </c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3">
      <c r="A97" s="2" t="s">
        <v>191</v>
      </c>
      <c r="B97" s="4"/>
      <c r="C97" s="4"/>
      <c r="D97" s="4"/>
      <c r="E97" s="4"/>
      <c r="F97" s="4"/>
      <c r="G97" s="4"/>
      <c r="H97" s="4"/>
      <c r="I97" s="4"/>
      <c r="J97" s="4"/>
      <c r="K97" s="4">
        <v>109700</v>
      </c>
      <c r="L97" s="4">
        <v>108900</v>
      </c>
      <c r="M97" s="4">
        <v>112994</v>
      </c>
    </row>
    <row r="98" spans="1:13" x14ac:dyDescent="0.3">
      <c r="A98" s="2" t="s">
        <v>304</v>
      </c>
      <c r="B98" s="4"/>
      <c r="C98" s="4"/>
      <c r="D98" s="4"/>
      <c r="E98" s="4"/>
      <c r="F98" s="4">
        <v>319000</v>
      </c>
      <c r="G98" s="4">
        <v>325000</v>
      </c>
      <c r="H98" s="4"/>
      <c r="I98" s="4"/>
      <c r="J98" s="4"/>
      <c r="K98" s="4"/>
      <c r="L98" s="4"/>
      <c r="M98" s="4"/>
    </row>
    <row r="99" spans="1:13" x14ac:dyDescent="0.3">
      <c r="A99" s="2" t="s">
        <v>247</v>
      </c>
      <c r="B99" s="4">
        <v>325000</v>
      </c>
      <c r="C99" s="4">
        <v>236000</v>
      </c>
      <c r="D99" s="4">
        <v>286000</v>
      </c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3">
      <c r="A100" s="2" t="s">
        <v>62</v>
      </c>
      <c r="B100" s="4"/>
      <c r="C100" s="4"/>
      <c r="D100" s="4"/>
      <c r="E100" s="4"/>
      <c r="F100" s="4">
        <v>281450</v>
      </c>
      <c r="G100" s="4">
        <v>268540</v>
      </c>
      <c r="H100" s="4">
        <v>268220</v>
      </c>
      <c r="I100" s="4">
        <v>268220</v>
      </c>
      <c r="J100" s="4">
        <v>268220</v>
      </c>
      <c r="K100" s="4">
        <v>230760</v>
      </c>
      <c r="L100" s="4">
        <v>202600</v>
      </c>
      <c r="M100" s="4">
        <v>160700</v>
      </c>
    </row>
    <row r="101" spans="1:13" x14ac:dyDescent="0.3">
      <c r="A101" s="2" t="s">
        <v>112</v>
      </c>
      <c r="B101" s="4">
        <v>268540</v>
      </c>
      <c r="C101" s="4">
        <v>241810</v>
      </c>
      <c r="D101" s="4">
        <v>243360</v>
      </c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3">
      <c r="A102" s="2" t="s">
        <v>269</v>
      </c>
      <c r="B102" s="4"/>
      <c r="C102" s="4"/>
      <c r="D102" s="4"/>
      <c r="E102" s="4"/>
      <c r="F102" s="4"/>
      <c r="G102" s="4">
        <v>38775</v>
      </c>
      <c r="H102" s="4">
        <v>54309</v>
      </c>
      <c r="I102" s="4">
        <v>54309</v>
      </c>
      <c r="J102" s="4">
        <v>54309</v>
      </c>
      <c r="K102" s="4">
        <v>85858</v>
      </c>
      <c r="L102" s="4">
        <v>112771</v>
      </c>
      <c r="M102" s="4">
        <v>108436</v>
      </c>
    </row>
    <row r="103" spans="1:13" x14ac:dyDescent="0.3">
      <c r="A103" s="2" t="s">
        <v>280</v>
      </c>
      <c r="B103" s="4">
        <v>38775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3">
      <c r="A104" s="2" t="s">
        <v>289</v>
      </c>
      <c r="B104" s="4"/>
      <c r="C104" s="4"/>
      <c r="D104" s="4"/>
      <c r="E104" s="4"/>
      <c r="F104" s="4">
        <v>129890</v>
      </c>
      <c r="G104" s="4">
        <v>127323</v>
      </c>
      <c r="H104" s="4">
        <v>120138</v>
      </c>
      <c r="I104" s="4">
        <v>120138</v>
      </c>
      <c r="J104" s="4">
        <v>120138</v>
      </c>
      <c r="K104" s="4">
        <v>112797</v>
      </c>
      <c r="L104" s="4">
        <v>104150</v>
      </c>
      <c r="M104" s="4">
        <v>103651</v>
      </c>
    </row>
    <row r="105" spans="1:13" x14ac:dyDescent="0.3">
      <c r="A105" s="2" t="s">
        <v>238</v>
      </c>
      <c r="B105" s="4">
        <v>127323</v>
      </c>
      <c r="C105" s="4">
        <v>133186</v>
      </c>
      <c r="D105" s="4">
        <v>126730</v>
      </c>
      <c r="E105" s="4"/>
      <c r="F105" s="4"/>
      <c r="G105" s="4"/>
      <c r="H105" s="4"/>
      <c r="I105" s="4"/>
      <c r="J105" s="4"/>
      <c r="K105" s="4"/>
      <c r="L105" s="4"/>
      <c r="M105" s="4"/>
    </row>
    <row r="106" spans="1:13" x14ac:dyDescent="0.3">
      <c r="A106" s="2" t="s">
        <v>145</v>
      </c>
      <c r="B106" s="4"/>
      <c r="C106" s="4"/>
      <c r="D106" s="4"/>
      <c r="E106" s="4"/>
      <c r="F106" s="4">
        <v>82094</v>
      </c>
      <c r="G106" s="4">
        <v>61227</v>
      </c>
      <c r="H106" s="4"/>
      <c r="I106" s="4"/>
      <c r="J106" s="4"/>
      <c r="K106" s="4"/>
      <c r="L106" s="4"/>
      <c r="M106" s="4"/>
    </row>
    <row r="107" spans="1:13" x14ac:dyDescent="0.3">
      <c r="A107" s="2" t="s">
        <v>156</v>
      </c>
      <c r="B107" s="4">
        <v>61227</v>
      </c>
      <c r="C107" s="4">
        <v>83162</v>
      </c>
      <c r="D107" s="4">
        <v>82196</v>
      </c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3">
      <c r="A108" s="2" t="s">
        <v>305</v>
      </c>
      <c r="B108" s="4"/>
      <c r="C108" s="4"/>
      <c r="D108" s="4"/>
      <c r="E108" s="4"/>
      <c r="F108" s="4">
        <v>36165</v>
      </c>
      <c r="G108" s="4"/>
      <c r="H108" s="4"/>
      <c r="I108" s="4"/>
      <c r="J108" s="4"/>
      <c r="K108" s="4"/>
      <c r="L108" s="4"/>
      <c r="M108" s="4"/>
    </row>
    <row r="109" spans="1:13" x14ac:dyDescent="0.3">
      <c r="A109" s="2" t="s">
        <v>217</v>
      </c>
      <c r="B109" s="4"/>
      <c r="C109" s="4">
        <v>36039</v>
      </c>
      <c r="D109" s="4">
        <v>37721</v>
      </c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3">
      <c r="A110" s="2" t="s">
        <v>175</v>
      </c>
      <c r="B110" s="4"/>
      <c r="C110" s="4">
        <v>206000</v>
      </c>
      <c r="D110" s="4">
        <v>200260</v>
      </c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3">
      <c r="A111" s="2" t="s">
        <v>133</v>
      </c>
      <c r="B111" s="4"/>
      <c r="C111" s="4"/>
      <c r="D111" s="4"/>
      <c r="E111" s="4"/>
      <c r="F111" s="4">
        <v>188000</v>
      </c>
      <c r="G111" s="4"/>
      <c r="H111" s="4">
        <v>128697</v>
      </c>
      <c r="I111" s="4">
        <v>128697</v>
      </c>
      <c r="J111" s="4">
        <v>128697</v>
      </c>
      <c r="K111" s="4">
        <v>117300</v>
      </c>
      <c r="L111" s="4">
        <v>116224</v>
      </c>
      <c r="M111" s="4"/>
    </row>
    <row r="112" spans="1:13" x14ac:dyDescent="0.3">
      <c r="A112" s="2" t="s">
        <v>117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>
        <v>32800</v>
      </c>
    </row>
    <row r="113" spans="1:13" x14ac:dyDescent="0.3">
      <c r="A113" s="2" t="s">
        <v>229</v>
      </c>
      <c r="B113" s="4"/>
      <c r="C113" s="4">
        <v>57182</v>
      </c>
      <c r="D113" s="4">
        <v>52440</v>
      </c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3">
      <c r="A114" s="2" t="s">
        <v>136</v>
      </c>
      <c r="B114" s="4"/>
      <c r="C114" s="4"/>
      <c r="D114" s="4"/>
      <c r="E114" s="4"/>
      <c r="F114" s="4">
        <v>111684</v>
      </c>
      <c r="G114" s="4">
        <v>111556</v>
      </c>
      <c r="H114" s="4">
        <v>98996</v>
      </c>
      <c r="I114" s="4">
        <v>98996</v>
      </c>
      <c r="J114" s="4">
        <v>98996</v>
      </c>
      <c r="K114" s="4">
        <v>96506</v>
      </c>
      <c r="L114" s="4">
        <v>96941</v>
      </c>
      <c r="M114" s="4">
        <v>98103</v>
      </c>
    </row>
    <row r="115" spans="1:13" x14ac:dyDescent="0.3">
      <c r="A115" s="2" t="s">
        <v>181</v>
      </c>
      <c r="B115" s="4">
        <v>111556</v>
      </c>
      <c r="C115" s="4">
        <v>91272</v>
      </c>
      <c r="D115" s="4">
        <v>89146</v>
      </c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3">
      <c r="A116" s="2" t="s">
        <v>74</v>
      </c>
      <c r="B116" s="4"/>
      <c r="C116" s="4"/>
      <c r="D116" s="4"/>
      <c r="E116" s="4"/>
      <c r="F116" s="4">
        <v>177700</v>
      </c>
      <c r="G116" s="4">
        <v>160900</v>
      </c>
      <c r="H116" s="4">
        <v>144500</v>
      </c>
      <c r="I116" s="4">
        <v>144500</v>
      </c>
      <c r="J116" s="4">
        <v>144500</v>
      </c>
      <c r="K116" s="4">
        <v>132200</v>
      </c>
      <c r="L116" s="4">
        <v>118400</v>
      </c>
      <c r="M116" s="4">
        <v>117100</v>
      </c>
    </row>
    <row r="117" spans="1:13" x14ac:dyDescent="0.3">
      <c r="A117" s="2" t="s">
        <v>76</v>
      </c>
      <c r="B117" s="4">
        <v>160900</v>
      </c>
      <c r="C117" s="4">
        <v>183400</v>
      </c>
      <c r="D117" s="4">
        <v>176800</v>
      </c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3">
      <c r="A118" s="2" t="s">
        <v>276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22074</v>
      </c>
      <c r="L118" s="4"/>
      <c r="M118" s="4"/>
    </row>
    <row r="119" spans="1:13" x14ac:dyDescent="0.3">
      <c r="A119" s="2" t="s">
        <v>139</v>
      </c>
      <c r="B119" s="4"/>
      <c r="C119" s="4"/>
      <c r="D119" s="4"/>
      <c r="E119" s="4"/>
      <c r="F119" s="4"/>
      <c r="G119" s="4"/>
      <c r="H119" s="4">
        <v>16683</v>
      </c>
      <c r="I119" s="4">
        <v>16683</v>
      </c>
      <c r="J119" s="4">
        <v>16683</v>
      </c>
      <c r="K119" s="4"/>
      <c r="L119" s="4">
        <v>33427</v>
      </c>
      <c r="M119" s="4">
        <v>32543</v>
      </c>
    </row>
    <row r="120" spans="1:13" x14ac:dyDescent="0.3">
      <c r="A120" s="2" t="s">
        <v>334</v>
      </c>
      <c r="B120" s="4">
        <v>1431483</v>
      </c>
      <c r="C120" s="4">
        <v>1233494</v>
      </c>
      <c r="D120" s="4">
        <v>1162815</v>
      </c>
      <c r="E120" s="4">
        <v>8185535</v>
      </c>
      <c r="F120" s="4">
        <v>1683122</v>
      </c>
      <c r="G120" s="4">
        <v>1431483</v>
      </c>
      <c r="H120" s="4">
        <v>2044495</v>
      </c>
      <c r="I120" s="4">
        <v>2044495</v>
      </c>
      <c r="J120" s="4">
        <v>2044495</v>
      </c>
      <c r="K120" s="4">
        <v>2297982</v>
      </c>
      <c r="L120" s="4">
        <v>2282253</v>
      </c>
      <c r="M120" s="4">
        <v>2389858</v>
      </c>
    </row>
    <row r="121" spans="1:13" x14ac:dyDescent="0.3">
      <c r="A121" s="7" t="s">
        <v>332</v>
      </c>
      <c r="B121" s="8">
        <v>7664567</v>
      </c>
      <c r="C121" s="8">
        <v>8347893</v>
      </c>
      <c r="D121" s="8">
        <v>8078444</v>
      </c>
      <c r="E121" s="8">
        <v>8185535</v>
      </c>
      <c r="F121" s="8">
        <v>8516311</v>
      </c>
      <c r="G121" s="8">
        <v>7664567</v>
      </c>
      <c r="H121" s="8">
        <v>8387936</v>
      </c>
      <c r="I121" s="8">
        <v>8387936</v>
      </c>
      <c r="J121" s="8">
        <v>8387936</v>
      </c>
      <c r="K121" s="8">
        <v>9798856</v>
      </c>
      <c r="L121" s="8">
        <v>9877674</v>
      </c>
      <c r="M121" s="8">
        <v>9805727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B546A-B052-468D-9A79-A9BEBB9A4733}">
  <dimension ref="A1:M121"/>
  <sheetViews>
    <sheetView workbookViewId="0"/>
  </sheetViews>
  <sheetFormatPr baseColWidth="10" defaultRowHeight="14.4" x14ac:dyDescent="0.3"/>
  <sheetData>
    <row r="1" spans="1:13" x14ac:dyDescent="0.3">
      <c r="A1" s="3"/>
      <c r="B1" s="3">
        <v>2011</v>
      </c>
      <c r="C1" s="3">
        <v>2012</v>
      </c>
      <c r="D1" s="3">
        <v>2013</v>
      </c>
      <c r="E1" s="3">
        <v>2014</v>
      </c>
      <c r="F1" s="3">
        <v>2015</v>
      </c>
      <c r="G1" s="3">
        <v>2016</v>
      </c>
      <c r="H1" s="3">
        <v>2017</v>
      </c>
      <c r="I1" s="3">
        <v>2018</v>
      </c>
      <c r="J1" s="3">
        <v>2019</v>
      </c>
      <c r="K1" s="3">
        <v>2020</v>
      </c>
      <c r="L1" s="3">
        <v>2021</v>
      </c>
      <c r="M1" s="3">
        <v>2022</v>
      </c>
    </row>
    <row r="2" spans="1:13" x14ac:dyDescent="0.3">
      <c r="A2" s="2" t="s">
        <v>298</v>
      </c>
      <c r="B2" s="4"/>
      <c r="C2" s="4"/>
      <c r="D2" s="4"/>
      <c r="E2" s="4"/>
      <c r="F2" s="4"/>
      <c r="G2" s="4">
        <v>0</v>
      </c>
      <c r="H2" s="4"/>
      <c r="I2" s="4"/>
      <c r="J2" s="4"/>
      <c r="K2" s="4"/>
      <c r="L2" s="4"/>
      <c r="M2" s="4"/>
    </row>
    <row r="3" spans="1:13" x14ac:dyDescent="0.3">
      <c r="A3" s="2" t="s">
        <v>278</v>
      </c>
      <c r="B3" s="4"/>
      <c r="C3" s="4"/>
      <c r="D3" s="4"/>
      <c r="E3" s="4"/>
      <c r="F3" s="4">
        <v>0</v>
      </c>
      <c r="G3" s="4">
        <v>0</v>
      </c>
      <c r="H3" s="4">
        <v>0</v>
      </c>
      <c r="I3" s="4">
        <v>0</v>
      </c>
      <c r="J3" s="4">
        <v>0</v>
      </c>
      <c r="K3" s="4"/>
      <c r="L3" s="4"/>
      <c r="M3" s="4"/>
    </row>
    <row r="4" spans="1:13" x14ac:dyDescent="0.3">
      <c r="A4" s="2" t="s">
        <v>282</v>
      </c>
      <c r="B4" s="4">
        <v>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2" t="s">
        <v>307</v>
      </c>
      <c r="B5" s="4">
        <v>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2" t="s">
        <v>81</v>
      </c>
      <c r="B6" s="4"/>
      <c r="C6" s="4"/>
      <c r="D6" s="4"/>
      <c r="E6" s="4"/>
      <c r="F6" s="4">
        <v>42.9</v>
      </c>
      <c r="G6" s="4">
        <v>-9.9</v>
      </c>
      <c r="H6" s="4">
        <v>29.3</v>
      </c>
      <c r="I6" s="4">
        <v>29.3</v>
      </c>
      <c r="J6" s="4">
        <v>29.3</v>
      </c>
      <c r="K6" s="4">
        <v>10.3</v>
      </c>
      <c r="L6" s="4">
        <v>71</v>
      </c>
      <c r="M6" s="4">
        <v>8.9</v>
      </c>
    </row>
    <row r="7" spans="1:13" x14ac:dyDescent="0.3">
      <c r="A7" s="2" t="s">
        <v>87</v>
      </c>
      <c r="B7" s="4">
        <v>-9.9</v>
      </c>
      <c r="C7" s="4">
        <v>59.5</v>
      </c>
      <c r="D7" s="4">
        <v>-10.0001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3">
      <c r="A8" s="2" t="s">
        <v>148</v>
      </c>
      <c r="B8" s="4"/>
      <c r="C8" s="4"/>
      <c r="D8" s="4"/>
      <c r="E8" s="4"/>
      <c r="F8" s="4"/>
      <c r="G8" s="4">
        <v>0</v>
      </c>
      <c r="H8" s="4"/>
      <c r="I8" s="4"/>
      <c r="J8" s="4"/>
      <c r="K8" s="4"/>
      <c r="L8" s="4"/>
      <c r="M8" s="4"/>
    </row>
    <row r="9" spans="1:13" x14ac:dyDescent="0.3">
      <c r="A9" s="2" t="s">
        <v>178</v>
      </c>
      <c r="B9" s="4">
        <v>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A10" s="2" t="s">
        <v>290</v>
      </c>
      <c r="B10" s="4"/>
      <c r="C10" s="4"/>
      <c r="D10" s="4"/>
      <c r="E10" s="4"/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x14ac:dyDescent="0.3">
      <c r="A11" s="2" t="s">
        <v>235</v>
      </c>
      <c r="B11" s="4">
        <v>0</v>
      </c>
      <c r="C11" s="4">
        <v>0</v>
      </c>
      <c r="D11" s="4">
        <v>0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2" t="s">
        <v>65</v>
      </c>
      <c r="B12" s="4"/>
      <c r="C12" s="4"/>
      <c r="D12" s="4"/>
      <c r="E12" s="4"/>
      <c r="F12" s="4">
        <v>0</v>
      </c>
      <c r="G12" s="4">
        <v>292</v>
      </c>
      <c r="H12" s="4">
        <v>227.5</v>
      </c>
      <c r="I12" s="4">
        <v>227.5</v>
      </c>
      <c r="J12" s="4">
        <v>227.5</v>
      </c>
      <c r="K12" s="4">
        <v>81.8</v>
      </c>
      <c r="L12" s="4">
        <v>54.9</v>
      </c>
      <c r="M12" s="4">
        <v>-108.3</v>
      </c>
    </row>
    <row r="13" spans="1:13" x14ac:dyDescent="0.3">
      <c r="A13" s="2" t="s">
        <v>67</v>
      </c>
      <c r="B13" s="4">
        <v>292</v>
      </c>
      <c r="C13" s="4">
        <v>-106.6</v>
      </c>
      <c r="D13" s="4">
        <v>0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2" t="s">
        <v>272</v>
      </c>
      <c r="B14" s="4"/>
      <c r="C14" s="4"/>
      <c r="D14" s="4"/>
      <c r="E14" s="4"/>
      <c r="F14" s="4"/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</row>
    <row r="15" spans="1:13" x14ac:dyDescent="0.3">
      <c r="A15" s="2" t="s">
        <v>281</v>
      </c>
      <c r="B15" s="4">
        <v>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3">
      <c r="A16" s="2" t="s">
        <v>261</v>
      </c>
      <c r="B16" s="4"/>
      <c r="C16" s="4"/>
      <c r="D16" s="4"/>
      <c r="E16" s="4"/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/>
      <c r="L16" s="4"/>
      <c r="M16" s="4"/>
    </row>
    <row r="17" spans="1:13" x14ac:dyDescent="0.3">
      <c r="A17" s="2" t="s">
        <v>220</v>
      </c>
      <c r="B17" s="4">
        <v>0</v>
      </c>
      <c r="C17" s="4">
        <v>0</v>
      </c>
      <c r="D17" s="4">
        <v>0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">
      <c r="A18" s="2" t="s">
        <v>259</v>
      </c>
      <c r="B18" s="4"/>
      <c r="C18" s="4"/>
      <c r="D18" s="4"/>
      <c r="E18" s="4"/>
      <c r="F18" s="4"/>
      <c r="G18" s="4"/>
      <c r="H18" s="4"/>
      <c r="I18" s="4"/>
      <c r="J18" s="4"/>
      <c r="K18" s="4">
        <v>0</v>
      </c>
      <c r="L18" s="4"/>
      <c r="M18" s="4"/>
    </row>
    <row r="19" spans="1:13" x14ac:dyDescent="0.3">
      <c r="A19" s="2" t="s">
        <v>196</v>
      </c>
      <c r="B19" s="4"/>
      <c r="C19" s="4"/>
      <c r="D19" s="4"/>
      <c r="E19" s="4"/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/>
    </row>
    <row r="20" spans="1:13" x14ac:dyDescent="0.3">
      <c r="A20" s="2" t="s">
        <v>203</v>
      </c>
      <c r="B20" s="4">
        <v>0</v>
      </c>
      <c r="C20" s="4">
        <v>0</v>
      </c>
      <c r="D20" s="4">
        <v>0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">
      <c r="A21" s="2" t="s">
        <v>45</v>
      </c>
      <c r="B21" s="4"/>
      <c r="C21" s="4"/>
      <c r="D21" s="4"/>
      <c r="E21" s="4"/>
      <c r="F21" s="4"/>
      <c r="G21" s="4">
        <v>0</v>
      </c>
      <c r="H21" s="4">
        <v>-84.7</v>
      </c>
      <c r="I21" s="4">
        <v>-84.7</v>
      </c>
      <c r="J21" s="4">
        <v>-84.7</v>
      </c>
      <c r="K21" s="4">
        <v>106.7</v>
      </c>
      <c r="L21" s="4">
        <v>58.9</v>
      </c>
      <c r="M21" s="4">
        <v>25.6</v>
      </c>
    </row>
    <row r="22" spans="1:13" x14ac:dyDescent="0.3">
      <c r="A22" s="2" t="s">
        <v>122</v>
      </c>
      <c r="B22" s="4">
        <v>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s="2" t="s">
        <v>69</v>
      </c>
      <c r="B23" s="4"/>
      <c r="C23" s="4">
        <v>52</v>
      </c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">
      <c r="A24" s="2" t="s">
        <v>93</v>
      </c>
      <c r="B24" s="4"/>
      <c r="C24" s="4"/>
      <c r="D24" s="4"/>
      <c r="E24" s="4"/>
      <c r="F24" s="4">
        <v>1.3</v>
      </c>
      <c r="G24" s="4">
        <v>10.199999999999999</v>
      </c>
      <c r="H24" s="4">
        <v>-46.7</v>
      </c>
      <c r="I24" s="4">
        <v>-46.7</v>
      </c>
      <c r="J24" s="4">
        <v>-46.7</v>
      </c>
      <c r="K24" s="4">
        <v>-19.399999999999999</v>
      </c>
      <c r="L24" s="4">
        <v>33.299999999999997</v>
      </c>
      <c r="M24" s="4">
        <v>-60.2</v>
      </c>
    </row>
    <row r="25" spans="1:13" x14ac:dyDescent="0.3">
      <c r="A25" s="2" t="s">
        <v>110</v>
      </c>
      <c r="B25" s="4">
        <v>10.199999999999999</v>
      </c>
      <c r="C25" s="4"/>
      <c r="D25" s="4">
        <v>12.3019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">
      <c r="A26" s="2" t="s">
        <v>56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>
        <v>-85.8</v>
      </c>
    </row>
    <row r="27" spans="1:13" x14ac:dyDescent="0.3">
      <c r="A27" s="2" t="s">
        <v>31</v>
      </c>
      <c r="B27" s="4"/>
      <c r="C27" s="4"/>
      <c r="D27" s="4"/>
      <c r="E27" s="4"/>
      <c r="F27" s="4"/>
      <c r="G27" s="4"/>
      <c r="H27" s="4">
        <v>0</v>
      </c>
      <c r="I27" s="4">
        <v>0</v>
      </c>
      <c r="J27" s="4">
        <v>0</v>
      </c>
      <c r="K27" s="4">
        <v>-30</v>
      </c>
      <c r="L27" s="4">
        <v>66.400000000000006</v>
      </c>
      <c r="M27" s="4">
        <v>-53.8</v>
      </c>
    </row>
    <row r="28" spans="1:13" x14ac:dyDescent="0.3">
      <c r="A28" s="2" t="s">
        <v>114</v>
      </c>
      <c r="B28" s="4"/>
      <c r="C28" s="4">
        <v>-28.2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3">
      <c r="A29" s="2" t="s">
        <v>256</v>
      </c>
      <c r="B29" s="4"/>
      <c r="C29" s="4"/>
      <c r="D29" s="4"/>
      <c r="E29" s="4"/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</row>
    <row r="30" spans="1:13" x14ac:dyDescent="0.3">
      <c r="A30" s="2" t="s">
        <v>164</v>
      </c>
      <c r="B30" s="4">
        <v>0</v>
      </c>
      <c r="C30" s="4">
        <v>0</v>
      </c>
      <c r="D30" s="4">
        <v>0</v>
      </c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3">
      <c r="A31" s="2" t="s">
        <v>51</v>
      </c>
      <c r="B31" s="4"/>
      <c r="C31" s="4">
        <v>32</v>
      </c>
      <c r="D31" s="4">
        <v>12.901899999999999</v>
      </c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3">
      <c r="A32" s="2" t="s">
        <v>106</v>
      </c>
      <c r="B32" s="4"/>
      <c r="C32" s="4"/>
      <c r="D32" s="4"/>
      <c r="E32" s="4"/>
      <c r="F32" s="4">
        <v>-23.5</v>
      </c>
      <c r="G32" s="4"/>
      <c r="H32" s="4"/>
      <c r="I32" s="4"/>
      <c r="J32" s="4"/>
      <c r="K32" s="4"/>
      <c r="L32" s="4"/>
      <c r="M32" s="4"/>
    </row>
    <row r="33" spans="1:13" x14ac:dyDescent="0.3">
      <c r="A33" s="2" t="s">
        <v>104</v>
      </c>
      <c r="B33" s="4"/>
      <c r="C33" s="4"/>
      <c r="D33" s="4"/>
      <c r="E33" s="4"/>
      <c r="F33" s="4">
        <v>31.7</v>
      </c>
      <c r="G33" s="4"/>
      <c r="H33" s="4"/>
      <c r="I33" s="4"/>
      <c r="J33" s="4"/>
      <c r="K33" s="4"/>
      <c r="L33" s="4"/>
      <c r="M33" s="4"/>
    </row>
    <row r="34" spans="1:13" x14ac:dyDescent="0.3">
      <c r="A34" s="2" t="s">
        <v>108</v>
      </c>
      <c r="B34" s="4"/>
      <c r="C34" s="4">
        <v>-18.3</v>
      </c>
      <c r="D34" s="4">
        <v>3.4018999999999999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">
      <c r="A35" s="2" t="s">
        <v>41</v>
      </c>
      <c r="B35" s="4"/>
      <c r="C35" s="4"/>
      <c r="D35" s="4"/>
      <c r="E35" s="4"/>
      <c r="F35" s="4"/>
      <c r="G35" s="4">
        <v>170.5</v>
      </c>
      <c r="H35" s="4">
        <v>40.4</v>
      </c>
      <c r="I35" s="4">
        <v>40.4</v>
      </c>
      <c r="J35" s="4">
        <v>40.4</v>
      </c>
      <c r="K35" s="4">
        <v>56.9</v>
      </c>
      <c r="L35" s="4"/>
      <c r="M35" s="4"/>
    </row>
    <row r="36" spans="1:13" x14ac:dyDescent="0.3">
      <c r="A36" s="2" t="s">
        <v>53</v>
      </c>
      <c r="B36" s="4">
        <v>170.5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">
      <c r="A37" s="2" t="s">
        <v>158</v>
      </c>
      <c r="B37" s="4"/>
      <c r="C37" s="4">
        <v>0</v>
      </c>
      <c r="D37" s="4">
        <v>0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">
      <c r="A38" s="2" t="s">
        <v>294</v>
      </c>
      <c r="B38" s="4"/>
      <c r="C38" s="4"/>
      <c r="D38" s="4"/>
      <c r="E38" s="4"/>
      <c r="F38" s="4"/>
      <c r="G38" s="4"/>
      <c r="H38" s="4"/>
      <c r="I38" s="4"/>
      <c r="J38" s="4"/>
      <c r="K38" s="4">
        <v>0</v>
      </c>
      <c r="L38" s="4"/>
      <c r="M38" s="4"/>
    </row>
    <row r="39" spans="1:13" x14ac:dyDescent="0.3">
      <c r="A39" s="2" t="s">
        <v>232</v>
      </c>
      <c r="B39" s="4"/>
      <c r="C39" s="4">
        <v>0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3">
      <c r="A40" s="2" t="s">
        <v>48</v>
      </c>
      <c r="B40" s="4"/>
      <c r="C40" s="4">
        <v>8.6</v>
      </c>
      <c r="D40" s="4">
        <v>18.001899999999999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">
      <c r="A41" s="2" t="s">
        <v>78</v>
      </c>
      <c r="B41" s="4"/>
      <c r="C41" s="4"/>
      <c r="D41" s="4"/>
      <c r="E41" s="4"/>
      <c r="F41" s="4">
        <v>11</v>
      </c>
      <c r="G41" s="4">
        <v>21.9</v>
      </c>
      <c r="H41" s="4">
        <v>142.80000000000001</v>
      </c>
      <c r="I41" s="4">
        <v>142.80000000000001</v>
      </c>
      <c r="J41" s="4">
        <v>142.80000000000001</v>
      </c>
      <c r="K41" s="4">
        <v>19.2</v>
      </c>
      <c r="L41" s="4">
        <v>91.4</v>
      </c>
      <c r="M41" s="4">
        <v>-18.7</v>
      </c>
    </row>
    <row r="42" spans="1:13" x14ac:dyDescent="0.3">
      <c r="A42" s="2" t="s">
        <v>88</v>
      </c>
      <c r="B42" s="4">
        <v>21.9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">
      <c r="A43" s="2" t="s">
        <v>291</v>
      </c>
      <c r="B43" s="4"/>
      <c r="C43" s="4"/>
      <c r="D43" s="4"/>
      <c r="E43" s="4"/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</row>
    <row r="44" spans="1:13" x14ac:dyDescent="0.3">
      <c r="A44" s="2" t="s">
        <v>244</v>
      </c>
      <c r="B44" s="4">
        <v>0</v>
      </c>
      <c r="C44" s="4">
        <v>0</v>
      </c>
      <c r="D44" s="4">
        <v>0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">
      <c r="A45" s="2" t="s">
        <v>91</v>
      </c>
      <c r="B45" s="4"/>
      <c r="C45" s="4"/>
      <c r="D45" s="4"/>
      <c r="E45" s="4"/>
      <c r="F45" s="4">
        <v>13.3</v>
      </c>
      <c r="G45" s="4">
        <v>2.6</v>
      </c>
      <c r="H45" s="4">
        <v>319.60000000000002</v>
      </c>
      <c r="I45" s="4">
        <v>319.60000000000002</v>
      </c>
      <c r="J45" s="4">
        <v>319.60000000000002</v>
      </c>
      <c r="K45" s="4">
        <v>-20.100000000000001</v>
      </c>
      <c r="L45" s="4">
        <v>17.7</v>
      </c>
      <c r="M45" s="4">
        <v>-8.1</v>
      </c>
    </row>
    <row r="46" spans="1:13" x14ac:dyDescent="0.3">
      <c r="A46" s="2" t="s">
        <v>109</v>
      </c>
      <c r="B46" s="4">
        <v>2.6</v>
      </c>
      <c r="C46" s="4"/>
      <c r="D46" s="4">
        <v>33.301900000000003</v>
      </c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3">
      <c r="A47" s="2" t="s">
        <v>38</v>
      </c>
      <c r="B47" s="4"/>
      <c r="C47" s="4"/>
      <c r="D47" s="4"/>
      <c r="E47" s="4"/>
      <c r="F47" s="4"/>
      <c r="G47" s="4"/>
      <c r="H47" s="4">
        <v>485.7</v>
      </c>
      <c r="I47" s="4">
        <v>485.7</v>
      </c>
      <c r="J47" s="4">
        <v>485.7</v>
      </c>
      <c r="K47" s="4">
        <v>-132.5</v>
      </c>
      <c r="L47" s="4"/>
      <c r="M47" s="4"/>
    </row>
    <row r="48" spans="1:13" x14ac:dyDescent="0.3">
      <c r="A48" s="2" t="s">
        <v>59</v>
      </c>
      <c r="B48" s="4"/>
      <c r="C48" s="4"/>
      <c r="D48" s="4"/>
      <c r="E48" s="4"/>
      <c r="F48" s="4">
        <v>-5.3</v>
      </c>
      <c r="G48" s="4">
        <v>-42.3</v>
      </c>
      <c r="H48" s="4">
        <v>120.3</v>
      </c>
      <c r="I48" s="4">
        <v>120.3</v>
      </c>
      <c r="J48" s="4">
        <v>120.3</v>
      </c>
      <c r="K48" s="4">
        <v>-3.4</v>
      </c>
      <c r="L48" s="4">
        <v>166.5</v>
      </c>
      <c r="M48" s="4">
        <v>-42.8</v>
      </c>
    </row>
    <row r="49" spans="1:13" x14ac:dyDescent="0.3">
      <c r="A49" s="2" t="s">
        <v>72</v>
      </c>
      <c r="B49" s="4">
        <v>-42.3</v>
      </c>
      <c r="C49" s="4">
        <v>-293.10000000000002</v>
      </c>
      <c r="D49" s="4">
        <v>0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">
      <c r="A50" s="2" t="s">
        <v>275</v>
      </c>
      <c r="B50" s="4"/>
      <c r="C50" s="4"/>
      <c r="D50" s="4"/>
      <c r="E50" s="4"/>
      <c r="F50" s="4"/>
      <c r="G50" s="4"/>
      <c r="H50" s="4"/>
      <c r="I50" s="4"/>
      <c r="J50" s="4"/>
      <c r="K50" s="4">
        <v>0</v>
      </c>
      <c r="L50" s="4"/>
      <c r="M50" s="4"/>
    </row>
    <row r="51" spans="1:13" x14ac:dyDescent="0.3">
      <c r="A51" s="2" t="s">
        <v>265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>
        <v>0</v>
      </c>
      <c r="M51" s="4">
        <v>0</v>
      </c>
    </row>
    <row r="52" spans="1:13" x14ac:dyDescent="0.3">
      <c r="A52" s="2" t="s">
        <v>189</v>
      </c>
      <c r="B52" s="4"/>
      <c r="C52" s="4"/>
      <c r="D52" s="4"/>
      <c r="E52" s="4"/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</row>
    <row r="53" spans="1:13" x14ac:dyDescent="0.3">
      <c r="A53" s="2" t="s">
        <v>209</v>
      </c>
      <c r="B53" s="4">
        <v>0</v>
      </c>
      <c r="C53" s="4">
        <v>0</v>
      </c>
      <c r="D53" s="4">
        <v>0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">
      <c r="A54" s="2" t="s">
        <v>130</v>
      </c>
      <c r="B54" s="4"/>
      <c r="C54" s="4"/>
      <c r="D54" s="4"/>
      <c r="E54" s="4"/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</row>
    <row r="55" spans="1:13" x14ac:dyDescent="0.3">
      <c r="A55" s="2" t="s">
        <v>179</v>
      </c>
      <c r="B55" s="4">
        <v>0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3">
      <c r="A56" s="2" t="s">
        <v>186</v>
      </c>
      <c r="B56" s="4"/>
      <c r="C56" s="4"/>
      <c r="D56" s="4"/>
      <c r="E56" s="4"/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1:13" x14ac:dyDescent="0.3">
      <c r="A57" s="2" t="s">
        <v>205</v>
      </c>
      <c r="B57" s="4">
        <v>0</v>
      </c>
      <c r="C57" s="4">
        <v>0</v>
      </c>
      <c r="D57" s="4">
        <v>0</v>
      </c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">
      <c r="A58" s="2" t="s">
        <v>100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>
        <v>54.2</v>
      </c>
      <c r="M58" s="4"/>
    </row>
    <row r="59" spans="1:13" x14ac:dyDescent="0.3">
      <c r="A59" s="2" t="s">
        <v>142</v>
      </c>
      <c r="B59" s="4"/>
      <c r="C59" s="4"/>
      <c r="D59" s="4"/>
      <c r="E59" s="4"/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1:13" x14ac:dyDescent="0.3">
      <c r="A60" s="2" t="s">
        <v>180</v>
      </c>
      <c r="B60" s="4">
        <v>0</v>
      </c>
      <c r="C60" s="4">
        <v>0</v>
      </c>
      <c r="D60" s="4">
        <v>0</v>
      </c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3">
      <c r="A61" s="2" t="s">
        <v>296</v>
      </c>
      <c r="B61" s="4"/>
      <c r="C61" s="4"/>
      <c r="D61" s="4"/>
      <c r="E61" s="4"/>
      <c r="F61" s="4">
        <v>0</v>
      </c>
      <c r="G61" s="4">
        <v>0</v>
      </c>
      <c r="H61" s="4"/>
      <c r="I61" s="4"/>
      <c r="J61" s="4"/>
      <c r="K61" s="4"/>
      <c r="L61" s="4"/>
      <c r="M61" s="4"/>
    </row>
    <row r="62" spans="1:13" x14ac:dyDescent="0.3">
      <c r="A62" s="2" t="s">
        <v>170</v>
      </c>
      <c r="B62" s="4">
        <v>0</v>
      </c>
      <c r="C62" s="4">
        <v>0</v>
      </c>
      <c r="D62" s="4">
        <v>0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3">
      <c r="A63" s="2" t="s">
        <v>35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>
        <v>36.5</v>
      </c>
      <c r="M63" s="4">
        <v>-37.6</v>
      </c>
    </row>
    <row r="64" spans="1:13" x14ac:dyDescent="0.3">
      <c r="A64" s="2" t="s">
        <v>183</v>
      </c>
      <c r="B64" s="4"/>
      <c r="C64" s="4"/>
      <c r="D64" s="4"/>
      <c r="E64" s="4"/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</row>
    <row r="65" spans="1:13" x14ac:dyDescent="0.3">
      <c r="A65" s="2" t="s">
        <v>204</v>
      </c>
      <c r="B65" s="4">
        <v>0</v>
      </c>
      <c r="C65" s="4">
        <v>0</v>
      </c>
      <c r="D65" s="4">
        <v>0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3">
      <c r="A66" s="2" t="s">
        <v>124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>
        <v>0</v>
      </c>
    </row>
    <row r="67" spans="1:13" x14ac:dyDescent="0.3">
      <c r="A67" s="2" t="s">
        <v>96</v>
      </c>
      <c r="B67" s="4"/>
      <c r="C67" s="4"/>
      <c r="D67" s="4"/>
      <c r="E67" s="4"/>
      <c r="F67" s="4">
        <v>-43.7</v>
      </c>
      <c r="G67" s="4">
        <v>41.9</v>
      </c>
      <c r="H67" s="4">
        <v>-21.4</v>
      </c>
      <c r="I67" s="4">
        <v>-21.4</v>
      </c>
      <c r="J67" s="4">
        <v>-21.4</v>
      </c>
      <c r="K67" s="4">
        <v>13.8</v>
      </c>
      <c r="L67" s="4">
        <v>39.799999999999997</v>
      </c>
      <c r="M67" s="4">
        <v>19.899999999999999</v>
      </c>
    </row>
    <row r="68" spans="1:13" x14ac:dyDescent="0.3">
      <c r="A68" s="2" t="s">
        <v>111</v>
      </c>
      <c r="B68" s="4">
        <v>41.9</v>
      </c>
      <c r="C68" s="4">
        <v>-25.7</v>
      </c>
      <c r="D68" s="4">
        <v>29.001899999999999</v>
      </c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3">
      <c r="A69" s="2" t="s">
        <v>202</v>
      </c>
      <c r="B69" s="4"/>
      <c r="C69" s="4"/>
      <c r="D69" s="4"/>
      <c r="E69" s="4"/>
      <c r="F69" s="4">
        <v>0</v>
      </c>
      <c r="G69" s="4"/>
      <c r="H69" s="4"/>
      <c r="I69" s="4"/>
      <c r="J69" s="4"/>
      <c r="K69" s="4"/>
      <c r="L69" s="4"/>
      <c r="M69" s="4"/>
    </row>
    <row r="70" spans="1:13" x14ac:dyDescent="0.3">
      <c r="A70" s="2" t="s">
        <v>211</v>
      </c>
      <c r="B70" s="4"/>
      <c r="C70" s="4">
        <v>0</v>
      </c>
      <c r="D70" s="4">
        <v>0</v>
      </c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3">
      <c r="A71" s="2" t="s">
        <v>193</v>
      </c>
      <c r="B71" s="4"/>
      <c r="C71" s="4"/>
      <c r="D71" s="4"/>
      <c r="E71" s="4"/>
      <c r="F71" s="4"/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</row>
    <row r="72" spans="1:13" x14ac:dyDescent="0.3">
      <c r="A72" s="2" t="s">
        <v>212</v>
      </c>
      <c r="B72" s="4">
        <v>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3">
      <c r="A73" s="2" t="s">
        <v>252</v>
      </c>
      <c r="B73" s="4"/>
      <c r="C73" s="4"/>
      <c r="D73" s="4"/>
      <c r="E73" s="4"/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</row>
    <row r="74" spans="1:13" x14ac:dyDescent="0.3">
      <c r="A74" s="2" t="s">
        <v>253</v>
      </c>
      <c r="B74" s="4">
        <v>0</v>
      </c>
      <c r="C74" s="4"/>
      <c r="D74" s="4">
        <v>0</v>
      </c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3">
      <c r="A75" s="2" t="s">
        <v>84</v>
      </c>
      <c r="B75" s="4"/>
      <c r="C75" s="4"/>
      <c r="D75" s="4"/>
      <c r="E75" s="4"/>
      <c r="F75" s="4">
        <v>-7.1</v>
      </c>
      <c r="G75" s="4">
        <v>-6.3</v>
      </c>
      <c r="H75" s="4">
        <v>-59.3</v>
      </c>
      <c r="I75" s="4">
        <v>-59.3</v>
      </c>
      <c r="J75" s="4">
        <v>-59.3</v>
      </c>
      <c r="K75" s="4">
        <v>3.7</v>
      </c>
      <c r="L75" s="4">
        <v>47.7</v>
      </c>
      <c r="M75" s="4">
        <v>-47</v>
      </c>
    </row>
    <row r="76" spans="1:13" x14ac:dyDescent="0.3">
      <c r="A76" s="2" t="s">
        <v>86</v>
      </c>
      <c r="B76" s="4">
        <v>-6.3</v>
      </c>
      <c r="C76" s="4">
        <v>17.399999999999999</v>
      </c>
      <c r="D76" s="4">
        <v>15.3019</v>
      </c>
      <c r="E76" s="4"/>
      <c r="F76" s="4"/>
      <c r="G76" s="4"/>
      <c r="H76" s="4"/>
      <c r="I76" s="4"/>
      <c r="J76" s="4"/>
      <c r="K76" s="4"/>
      <c r="L76" s="4"/>
      <c r="M76" s="4"/>
    </row>
    <row r="77" spans="1:13" x14ac:dyDescent="0.3">
      <c r="A77" s="2" t="s">
        <v>161</v>
      </c>
      <c r="B77" s="4"/>
      <c r="C77" s="4">
        <v>0</v>
      </c>
      <c r="D77" s="4">
        <v>0</v>
      </c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3">
      <c r="A78" s="2" t="s">
        <v>284</v>
      </c>
      <c r="B78" s="4"/>
      <c r="C78" s="4"/>
      <c r="D78" s="4"/>
      <c r="E78" s="4"/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79" spans="1:13" x14ac:dyDescent="0.3">
      <c r="A79" s="2" t="s">
        <v>288</v>
      </c>
      <c r="B79" s="4">
        <v>0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3">
      <c r="A80" s="2" t="s">
        <v>306</v>
      </c>
      <c r="B80" s="4"/>
      <c r="C80" s="4"/>
      <c r="D80" s="4"/>
      <c r="E80" s="4"/>
      <c r="F80" s="4">
        <v>0</v>
      </c>
      <c r="G80" s="4"/>
      <c r="H80" s="4"/>
      <c r="I80" s="4"/>
      <c r="J80" s="4"/>
      <c r="K80" s="4"/>
      <c r="L80" s="4"/>
      <c r="M80" s="4"/>
    </row>
    <row r="81" spans="1:13" x14ac:dyDescent="0.3">
      <c r="A81" s="2" t="s">
        <v>173</v>
      </c>
      <c r="B81" s="4"/>
      <c r="C81" s="4">
        <v>0</v>
      </c>
      <c r="D81" s="4">
        <v>0</v>
      </c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3">
      <c r="A82" s="2" t="s">
        <v>226</v>
      </c>
      <c r="B82" s="4"/>
      <c r="C82" s="4">
        <v>0</v>
      </c>
      <c r="D82" s="4">
        <v>0</v>
      </c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3">
      <c r="A83" s="2" t="s">
        <v>167</v>
      </c>
      <c r="B83" s="4"/>
      <c r="C83" s="4">
        <v>0</v>
      </c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3">
      <c r="A84" s="2" t="s">
        <v>120</v>
      </c>
      <c r="B84" s="4"/>
      <c r="C84" s="4">
        <v>0</v>
      </c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3">
      <c r="A85" s="2" t="s">
        <v>254</v>
      </c>
      <c r="B85" s="4"/>
      <c r="C85" s="4"/>
      <c r="D85" s="4"/>
      <c r="E85" s="4"/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1:13" x14ac:dyDescent="0.3">
      <c r="A86" s="2" t="s">
        <v>258</v>
      </c>
      <c r="B86" s="4">
        <v>0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3">
      <c r="A87" s="2" t="s">
        <v>249</v>
      </c>
      <c r="B87" s="4"/>
      <c r="C87" s="4"/>
      <c r="D87" s="4"/>
      <c r="E87" s="4"/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1:13" x14ac:dyDescent="0.3">
      <c r="A88" s="2" t="s">
        <v>223</v>
      </c>
      <c r="B88" s="4">
        <v>0</v>
      </c>
      <c r="C88" s="4">
        <v>0</v>
      </c>
      <c r="D88" s="4">
        <v>0</v>
      </c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3">
      <c r="A89" s="2" t="s">
        <v>127</v>
      </c>
      <c r="B89" s="4"/>
      <c r="C89" s="4"/>
      <c r="D89" s="4"/>
      <c r="E89" s="4"/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</row>
    <row r="90" spans="1:13" x14ac:dyDescent="0.3">
      <c r="A90" s="2" t="s">
        <v>207</v>
      </c>
      <c r="B90" s="4">
        <v>0</v>
      </c>
      <c r="C90" s="4"/>
      <c r="D90" s="4">
        <v>0</v>
      </c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3">
      <c r="A91" s="2" t="s">
        <v>154</v>
      </c>
      <c r="B91" s="4"/>
      <c r="C91" s="4">
        <v>0</v>
      </c>
      <c r="D91" s="4">
        <v>0</v>
      </c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3">
      <c r="A92" s="2" t="s">
        <v>241</v>
      </c>
      <c r="B92" s="4"/>
      <c r="C92" s="4">
        <v>0</v>
      </c>
      <c r="D92" s="4">
        <v>0</v>
      </c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3">
      <c r="A93" s="2" t="s">
        <v>257</v>
      </c>
      <c r="B93" s="4"/>
      <c r="C93" s="4"/>
      <c r="D93" s="4"/>
      <c r="E93" s="4"/>
      <c r="F93" s="4">
        <v>0</v>
      </c>
      <c r="G93" s="4"/>
      <c r="H93" s="4"/>
      <c r="I93" s="4"/>
      <c r="J93" s="4"/>
      <c r="K93" s="4"/>
      <c r="L93" s="4"/>
      <c r="M93" s="4"/>
    </row>
    <row r="94" spans="1:13" x14ac:dyDescent="0.3">
      <c r="A94" s="2" t="s">
        <v>214</v>
      </c>
      <c r="B94" s="4"/>
      <c r="C94" s="4">
        <v>0</v>
      </c>
      <c r="D94" s="4">
        <v>0</v>
      </c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3">
      <c r="A95" s="2" t="s">
        <v>151</v>
      </c>
      <c r="B95" s="4"/>
      <c r="C95" s="4"/>
      <c r="D95" s="4"/>
      <c r="E95" s="4"/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/>
      <c r="L95" s="4"/>
      <c r="M95" s="4"/>
    </row>
    <row r="96" spans="1:13" x14ac:dyDescent="0.3">
      <c r="A96" s="2" t="s">
        <v>177</v>
      </c>
      <c r="B96" s="4">
        <v>0</v>
      </c>
      <c r="C96" s="4">
        <v>0</v>
      </c>
      <c r="D96" s="4">
        <v>0</v>
      </c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3">
      <c r="A97" s="2" t="s">
        <v>191</v>
      </c>
      <c r="B97" s="4"/>
      <c r="C97" s="4"/>
      <c r="D97" s="4"/>
      <c r="E97" s="4"/>
      <c r="F97" s="4"/>
      <c r="G97" s="4"/>
      <c r="H97" s="4"/>
      <c r="I97" s="4"/>
      <c r="J97" s="4"/>
      <c r="K97" s="4">
        <v>0</v>
      </c>
      <c r="L97" s="4">
        <v>0</v>
      </c>
      <c r="M97" s="4">
        <v>0</v>
      </c>
    </row>
    <row r="98" spans="1:13" x14ac:dyDescent="0.3">
      <c r="A98" s="2" t="s">
        <v>304</v>
      </c>
      <c r="B98" s="4"/>
      <c r="C98" s="4"/>
      <c r="D98" s="4"/>
      <c r="E98" s="4"/>
      <c r="F98" s="4">
        <v>0</v>
      </c>
      <c r="G98" s="4">
        <v>0</v>
      </c>
      <c r="H98" s="4"/>
      <c r="I98" s="4"/>
      <c r="J98" s="4"/>
      <c r="K98" s="4"/>
      <c r="L98" s="4"/>
      <c r="M98" s="4"/>
    </row>
    <row r="99" spans="1:13" x14ac:dyDescent="0.3">
      <c r="A99" s="2" t="s">
        <v>247</v>
      </c>
      <c r="B99" s="4">
        <v>0</v>
      </c>
      <c r="C99" s="4">
        <v>0</v>
      </c>
      <c r="D99" s="4">
        <v>0</v>
      </c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3">
      <c r="A100" s="2" t="s">
        <v>62</v>
      </c>
      <c r="B100" s="4"/>
      <c r="C100" s="4"/>
      <c r="D100" s="4"/>
      <c r="E100" s="4"/>
      <c r="F100" s="4">
        <v>99.2</v>
      </c>
      <c r="G100" s="4">
        <v>-11.4</v>
      </c>
      <c r="H100" s="4">
        <v>-40.1</v>
      </c>
      <c r="I100" s="4">
        <v>-40.1</v>
      </c>
      <c r="J100" s="4">
        <v>-40.1</v>
      </c>
      <c r="K100" s="4">
        <v>-139.69999999999999</v>
      </c>
      <c r="L100" s="4">
        <v>0</v>
      </c>
      <c r="M100" s="4">
        <v>-140.9</v>
      </c>
    </row>
    <row r="101" spans="1:13" x14ac:dyDescent="0.3">
      <c r="A101" s="2" t="s">
        <v>112</v>
      </c>
      <c r="B101" s="4">
        <v>-11.4</v>
      </c>
      <c r="C101" s="4">
        <v>89.4</v>
      </c>
      <c r="D101" s="4">
        <v>171.20189999999999</v>
      </c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3">
      <c r="A102" s="2" t="s">
        <v>269</v>
      </c>
      <c r="B102" s="4"/>
      <c r="C102" s="4"/>
      <c r="D102" s="4"/>
      <c r="E102" s="4"/>
      <c r="F102" s="4"/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1:13" x14ac:dyDescent="0.3">
      <c r="A103" s="2" t="s">
        <v>280</v>
      </c>
      <c r="B103" s="4">
        <v>0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3">
      <c r="A104" s="2" t="s">
        <v>289</v>
      </c>
      <c r="B104" s="4"/>
      <c r="C104" s="4"/>
      <c r="D104" s="4"/>
      <c r="E104" s="4"/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1:13" x14ac:dyDescent="0.3">
      <c r="A105" s="2" t="s">
        <v>238</v>
      </c>
      <c r="B105" s="4">
        <v>0</v>
      </c>
      <c r="C105" s="4">
        <v>0</v>
      </c>
      <c r="D105" s="4">
        <v>0</v>
      </c>
      <c r="E105" s="4"/>
      <c r="F105" s="4"/>
      <c r="G105" s="4"/>
      <c r="H105" s="4"/>
      <c r="I105" s="4"/>
      <c r="J105" s="4"/>
      <c r="K105" s="4"/>
      <c r="L105" s="4"/>
      <c r="M105" s="4"/>
    </row>
    <row r="106" spans="1:13" x14ac:dyDescent="0.3">
      <c r="A106" s="2" t="s">
        <v>145</v>
      </c>
      <c r="B106" s="4"/>
      <c r="C106" s="4"/>
      <c r="D106" s="4"/>
      <c r="E106" s="4"/>
      <c r="F106" s="4">
        <v>0</v>
      </c>
      <c r="G106" s="4">
        <v>0</v>
      </c>
      <c r="H106" s="4"/>
      <c r="I106" s="4"/>
      <c r="J106" s="4"/>
      <c r="K106" s="4"/>
      <c r="L106" s="4"/>
      <c r="M106" s="4"/>
    </row>
    <row r="107" spans="1:13" x14ac:dyDescent="0.3">
      <c r="A107" s="2" t="s">
        <v>156</v>
      </c>
      <c r="B107" s="4">
        <v>0</v>
      </c>
      <c r="C107" s="4">
        <v>0</v>
      </c>
      <c r="D107" s="4">
        <v>0</v>
      </c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3">
      <c r="A108" s="2" t="s">
        <v>305</v>
      </c>
      <c r="B108" s="4"/>
      <c r="C108" s="4"/>
      <c r="D108" s="4"/>
      <c r="E108" s="4"/>
      <c r="F108" s="4">
        <v>0</v>
      </c>
      <c r="G108" s="4"/>
      <c r="H108" s="4"/>
      <c r="I108" s="4"/>
      <c r="J108" s="4"/>
      <c r="K108" s="4"/>
      <c r="L108" s="4"/>
      <c r="M108" s="4"/>
    </row>
    <row r="109" spans="1:13" x14ac:dyDescent="0.3">
      <c r="A109" s="2" t="s">
        <v>217</v>
      </c>
      <c r="B109" s="4"/>
      <c r="C109" s="4">
        <v>0</v>
      </c>
      <c r="D109" s="4">
        <v>0</v>
      </c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3">
      <c r="A110" s="2" t="s">
        <v>175</v>
      </c>
      <c r="B110" s="4"/>
      <c r="C110" s="4">
        <v>0</v>
      </c>
      <c r="D110" s="4">
        <v>0</v>
      </c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3">
      <c r="A111" s="2" t="s">
        <v>133</v>
      </c>
      <c r="B111" s="4"/>
      <c r="C111" s="4"/>
      <c r="D111" s="4"/>
      <c r="E111" s="4"/>
      <c r="F111" s="4">
        <v>0</v>
      </c>
      <c r="G111" s="4"/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/>
    </row>
    <row r="112" spans="1:13" x14ac:dyDescent="0.3">
      <c r="A112" s="2" t="s">
        <v>117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>
        <v>0</v>
      </c>
    </row>
    <row r="113" spans="1:13" x14ac:dyDescent="0.3">
      <c r="A113" s="2" t="s">
        <v>229</v>
      </c>
      <c r="B113" s="4"/>
      <c r="C113" s="4">
        <v>0</v>
      </c>
      <c r="D113" s="4">
        <v>0</v>
      </c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3">
      <c r="A114" s="2" t="s">
        <v>136</v>
      </c>
      <c r="B114" s="4"/>
      <c r="C114" s="4"/>
      <c r="D114" s="4"/>
      <c r="E114" s="4"/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</row>
    <row r="115" spans="1:13" x14ac:dyDescent="0.3">
      <c r="A115" s="2" t="s">
        <v>181</v>
      </c>
      <c r="B115" s="4">
        <v>0</v>
      </c>
      <c r="C115" s="4">
        <v>0</v>
      </c>
      <c r="D115" s="4">
        <v>0</v>
      </c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3">
      <c r="A116" s="2" t="s">
        <v>74</v>
      </c>
      <c r="B116" s="4"/>
      <c r="C116" s="4"/>
      <c r="D116" s="4"/>
      <c r="E116" s="4"/>
      <c r="F116" s="4">
        <v>80.599999999999994</v>
      </c>
      <c r="G116" s="4">
        <v>-26.5</v>
      </c>
      <c r="H116" s="4">
        <v>-48.9</v>
      </c>
      <c r="I116" s="4">
        <v>-48.9</v>
      </c>
      <c r="J116" s="4">
        <v>-48.9</v>
      </c>
      <c r="K116" s="4">
        <v>-7.5</v>
      </c>
      <c r="L116" s="4">
        <v>23.7</v>
      </c>
      <c r="M116" s="4">
        <v>-4.9000000000000004</v>
      </c>
    </row>
    <row r="117" spans="1:13" x14ac:dyDescent="0.3">
      <c r="A117" s="2" t="s">
        <v>76</v>
      </c>
      <c r="B117" s="4">
        <v>-26.5</v>
      </c>
      <c r="C117" s="4">
        <v>-63.5</v>
      </c>
      <c r="D117" s="4">
        <v>1190.3018999999999</v>
      </c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3">
      <c r="A118" s="2" t="s">
        <v>276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0</v>
      </c>
      <c r="L118" s="4"/>
      <c r="M118" s="4"/>
    </row>
    <row r="119" spans="1:13" x14ac:dyDescent="0.3">
      <c r="A119" s="2" t="s">
        <v>139</v>
      </c>
      <c r="B119" s="4"/>
      <c r="C119" s="4"/>
      <c r="D119" s="4"/>
      <c r="E119" s="4"/>
      <c r="F119" s="4"/>
      <c r="G119" s="4"/>
      <c r="H119" s="4">
        <v>0</v>
      </c>
      <c r="I119" s="4">
        <v>0</v>
      </c>
      <c r="J119" s="4">
        <v>0</v>
      </c>
      <c r="K119" s="4"/>
      <c r="L119" s="4">
        <v>0</v>
      </c>
      <c r="M119" s="4">
        <v>0</v>
      </c>
    </row>
    <row r="120" spans="1:13" x14ac:dyDescent="0.3">
      <c r="A120" s="2" t="s">
        <v>334</v>
      </c>
      <c r="B120" s="4">
        <v>0</v>
      </c>
      <c r="C120" s="4">
        <v>0</v>
      </c>
      <c r="D120" s="4">
        <v>0</v>
      </c>
      <c r="E120" s="4">
        <v>-214.69999999999996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</row>
    <row r="121" spans="1:13" x14ac:dyDescent="0.3">
      <c r="A121" s="7" t="s">
        <v>332</v>
      </c>
      <c r="B121" s="8">
        <v>442.7</v>
      </c>
      <c r="C121" s="8">
        <v>-276.5</v>
      </c>
      <c r="D121" s="8">
        <v>1475.7169999999999</v>
      </c>
      <c r="E121" s="8">
        <v>-214.69999999999996</v>
      </c>
      <c r="F121" s="8">
        <v>200.39999999999998</v>
      </c>
      <c r="G121" s="8">
        <v>442.7</v>
      </c>
      <c r="H121" s="8">
        <v>1064.5</v>
      </c>
      <c r="I121" s="8">
        <v>1064.5</v>
      </c>
      <c r="J121" s="8">
        <v>1064.5</v>
      </c>
      <c r="K121" s="8">
        <v>-60.199999999999989</v>
      </c>
      <c r="L121" s="8">
        <v>762</v>
      </c>
      <c r="M121" s="8">
        <v>-553.70000000000005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A67FD-7B85-4A35-8911-1D748617E766}">
  <dimension ref="A1:M121"/>
  <sheetViews>
    <sheetView workbookViewId="0">
      <selection activeCell="E5" sqref="E5"/>
    </sheetView>
  </sheetViews>
  <sheetFormatPr baseColWidth="10" defaultRowHeight="14.4" x14ac:dyDescent="0.3"/>
  <sheetData>
    <row r="1" spans="1:13" ht="13.2" customHeight="1" x14ac:dyDescent="0.3">
      <c r="A1" s="3"/>
      <c r="B1" s="3">
        <v>2011</v>
      </c>
      <c r="C1" s="3">
        <v>2012</v>
      </c>
      <c r="D1" s="3">
        <v>2013</v>
      </c>
      <c r="E1" s="3">
        <v>2014</v>
      </c>
      <c r="F1" s="3">
        <v>2015</v>
      </c>
      <c r="G1" s="3">
        <v>2016</v>
      </c>
      <c r="H1" s="3">
        <v>2017</v>
      </c>
      <c r="I1" s="3">
        <v>2018</v>
      </c>
      <c r="J1" s="3">
        <v>2019</v>
      </c>
      <c r="K1" s="3">
        <v>2020</v>
      </c>
      <c r="L1" s="3">
        <v>2021</v>
      </c>
      <c r="M1" s="3">
        <v>2022</v>
      </c>
    </row>
    <row r="2" spans="1:13" x14ac:dyDescent="0.3">
      <c r="A2" s="2" t="s">
        <v>298</v>
      </c>
      <c r="B2" s="4"/>
      <c r="C2" s="4"/>
      <c r="D2" s="4"/>
      <c r="E2" s="4"/>
      <c r="F2" s="4"/>
      <c r="G2" s="4">
        <v>0</v>
      </c>
      <c r="H2" s="4"/>
      <c r="I2" s="4"/>
      <c r="J2" s="4"/>
      <c r="K2" s="4"/>
      <c r="L2" s="4"/>
      <c r="M2" s="4"/>
    </row>
    <row r="3" spans="1:13" x14ac:dyDescent="0.3">
      <c r="A3" s="2" t="s">
        <v>278</v>
      </c>
      <c r="B3" s="4"/>
      <c r="C3" s="4"/>
      <c r="D3" s="4"/>
      <c r="E3" s="4"/>
      <c r="F3" s="4">
        <v>0</v>
      </c>
      <c r="G3" s="4">
        <v>0</v>
      </c>
      <c r="H3" s="4">
        <v>0</v>
      </c>
      <c r="I3" s="4">
        <v>0</v>
      </c>
      <c r="J3" s="4">
        <v>0</v>
      </c>
      <c r="K3" s="4"/>
      <c r="L3" s="4"/>
      <c r="M3" s="4"/>
    </row>
    <row r="4" spans="1:13" x14ac:dyDescent="0.3">
      <c r="A4" s="2" t="s">
        <v>282</v>
      </c>
      <c r="B4" s="4">
        <v>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2" t="s">
        <v>307</v>
      </c>
      <c r="B5" s="4">
        <v>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2" t="s">
        <v>81</v>
      </c>
      <c r="B6" s="4"/>
      <c r="C6" s="4"/>
      <c r="D6" s="4"/>
      <c r="E6" s="4"/>
      <c r="F6" s="4">
        <v>9.2200000000000006</v>
      </c>
      <c r="G6" s="4">
        <v>8.31</v>
      </c>
      <c r="H6" s="4">
        <v>11.91</v>
      </c>
      <c r="I6" s="4">
        <v>11.91</v>
      </c>
      <c r="J6" s="4">
        <v>11.91</v>
      </c>
      <c r="K6" s="4">
        <v>3.28</v>
      </c>
      <c r="L6" s="4">
        <v>5.61</v>
      </c>
      <c r="M6" s="4">
        <v>6.11</v>
      </c>
    </row>
    <row r="7" spans="1:13" x14ac:dyDescent="0.3">
      <c r="A7" s="2" t="s">
        <v>87</v>
      </c>
      <c r="B7" s="4">
        <v>8.31</v>
      </c>
      <c r="C7" s="4">
        <v>44.15</v>
      </c>
      <c r="D7" s="4">
        <v>39.75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3">
      <c r="A8" s="2" t="s">
        <v>148</v>
      </c>
      <c r="B8" s="4"/>
      <c r="C8" s="4"/>
      <c r="D8" s="4"/>
      <c r="E8" s="4"/>
      <c r="F8" s="4"/>
      <c r="G8" s="4">
        <v>0</v>
      </c>
      <c r="H8" s="4"/>
      <c r="I8" s="4"/>
      <c r="J8" s="4"/>
      <c r="K8" s="4"/>
      <c r="L8" s="4"/>
      <c r="M8" s="4"/>
    </row>
    <row r="9" spans="1:13" x14ac:dyDescent="0.3">
      <c r="A9" s="2" t="s">
        <v>178</v>
      </c>
      <c r="B9" s="4">
        <v>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A10" s="2" t="s">
        <v>290</v>
      </c>
      <c r="B10" s="4"/>
      <c r="C10" s="4"/>
      <c r="D10" s="4"/>
      <c r="E10" s="4"/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x14ac:dyDescent="0.3">
      <c r="A11" s="2" t="s">
        <v>235</v>
      </c>
      <c r="B11" s="4">
        <v>0</v>
      </c>
      <c r="C11" s="4">
        <v>0</v>
      </c>
      <c r="D11" s="4">
        <v>0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2" t="s">
        <v>65</v>
      </c>
      <c r="B12" s="4"/>
      <c r="C12" s="4"/>
      <c r="D12" s="4"/>
      <c r="E12" s="4"/>
      <c r="F12" s="4">
        <v>1.25</v>
      </c>
      <c r="G12" s="4">
        <v>4.9000000000000004</v>
      </c>
      <c r="H12" s="4">
        <v>20.14</v>
      </c>
      <c r="I12" s="4">
        <v>20.14</v>
      </c>
      <c r="J12" s="4">
        <v>20.14</v>
      </c>
      <c r="K12" s="4">
        <v>41.83</v>
      </c>
      <c r="L12" s="4">
        <v>64.81</v>
      </c>
      <c r="M12" s="4">
        <v>-0.27</v>
      </c>
    </row>
    <row r="13" spans="1:13" x14ac:dyDescent="0.3">
      <c r="A13" s="2" t="s">
        <v>67</v>
      </c>
      <c r="B13" s="4">
        <v>4.9000000000000004</v>
      </c>
      <c r="C13" s="4">
        <v>-0.09</v>
      </c>
      <c r="D13" s="4">
        <v>0.59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2" t="s">
        <v>272</v>
      </c>
      <c r="B14" s="4"/>
      <c r="C14" s="4"/>
      <c r="D14" s="4"/>
      <c r="E14" s="4"/>
      <c r="F14" s="4"/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</row>
    <row r="15" spans="1:13" x14ac:dyDescent="0.3">
      <c r="A15" s="2" t="s">
        <v>281</v>
      </c>
      <c r="B15" s="4">
        <v>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3">
      <c r="A16" s="2" t="s">
        <v>261</v>
      </c>
      <c r="B16" s="4"/>
      <c r="C16" s="4"/>
      <c r="D16" s="4"/>
      <c r="E16" s="4"/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/>
      <c r="L16" s="4"/>
      <c r="M16" s="4"/>
    </row>
    <row r="17" spans="1:13" x14ac:dyDescent="0.3">
      <c r="A17" s="2" t="s">
        <v>220</v>
      </c>
      <c r="B17" s="4">
        <v>0</v>
      </c>
      <c r="C17" s="4">
        <v>0</v>
      </c>
      <c r="D17" s="4">
        <v>0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">
      <c r="A18" s="2" t="s">
        <v>259</v>
      </c>
      <c r="B18" s="4"/>
      <c r="C18" s="4"/>
      <c r="D18" s="4"/>
      <c r="E18" s="4"/>
      <c r="F18" s="4"/>
      <c r="G18" s="4"/>
      <c r="H18" s="4"/>
      <c r="I18" s="4"/>
      <c r="J18" s="4"/>
      <c r="K18" s="4">
        <v>0</v>
      </c>
      <c r="L18" s="4"/>
      <c r="M18" s="4"/>
    </row>
    <row r="19" spans="1:13" x14ac:dyDescent="0.3">
      <c r="A19" s="2" t="s">
        <v>196</v>
      </c>
      <c r="B19" s="4"/>
      <c r="C19" s="4"/>
      <c r="D19" s="4"/>
      <c r="E19" s="4"/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/>
    </row>
    <row r="20" spans="1:13" x14ac:dyDescent="0.3">
      <c r="A20" s="2" t="s">
        <v>203</v>
      </c>
      <c r="B20" s="4">
        <v>0</v>
      </c>
      <c r="C20" s="4">
        <v>0</v>
      </c>
      <c r="D20" s="4">
        <v>0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">
      <c r="A21" s="2" t="s">
        <v>45</v>
      </c>
      <c r="B21" s="4"/>
      <c r="C21" s="4"/>
      <c r="D21" s="4"/>
      <c r="E21" s="4"/>
      <c r="F21" s="4"/>
      <c r="G21" s="4">
        <v>15.94</v>
      </c>
      <c r="H21" s="4">
        <v>5.22</v>
      </c>
      <c r="I21" s="4">
        <v>5.22</v>
      </c>
      <c r="J21" s="4">
        <v>5.22</v>
      </c>
      <c r="K21" s="4">
        <v>15.4</v>
      </c>
      <c r="L21" s="4">
        <v>24.47</v>
      </c>
      <c r="M21" s="4">
        <v>30.74</v>
      </c>
    </row>
    <row r="22" spans="1:13" x14ac:dyDescent="0.3">
      <c r="A22" s="2" t="s">
        <v>122</v>
      </c>
      <c r="B22" s="4">
        <v>15.94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s="2" t="s">
        <v>69</v>
      </c>
      <c r="B23" s="4"/>
      <c r="C23" s="4">
        <v>2.2799999999999998</v>
      </c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">
      <c r="A24" s="2" t="s">
        <v>93</v>
      </c>
      <c r="B24" s="4"/>
      <c r="C24" s="4"/>
      <c r="D24" s="4"/>
      <c r="E24" s="4"/>
      <c r="F24" s="4">
        <v>3.24</v>
      </c>
      <c r="G24" s="4">
        <v>3.57</v>
      </c>
      <c r="H24" s="4">
        <v>2.5299999999999998</v>
      </c>
      <c r="I24" s="4">
        <v>2.5299999999999998</v>
      </c>
      <c r="J24" s="4">
        <v>2.5299999999999998</v>
      </c>
      <c r="K24" s="4">
        <v>2.2799999999999998</v>
      </c>
      <c r="L24" s="4">
        <v>3.04</v>
      </c>
      <c r="M24" s="4">
        <v>1.21</v>
      </c>
    </row>
    <row r="25" spans="1:13" x14ac:dyDescent="0.3">
      <c r="A25" s="2" t="s">
        <v>110</v>
      </c>
      <c r="B25" s="4">
        <v>3.57</v>
      </c>
      <c r="C25" s="4"/>
      <c r="D25" s="4">
        <v>2.56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">
      <c r="A26" s="2" t="s">
        <v>56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>
        <v>0.21</v>
      </c>
    </row>
    <row r="27" spans="1:13" x14ac:dyDescent="0.3">
      <c r="A27" s="2" t="s">
        <v>31</v>
      </c>
      <c r="B27" s="4"/>
      <c r="C27" s="4"/>
      <c r="D27" s="4"/>
      <c r="E27" s="4"/>
      <c r="F27" s="4"/>
      <c r="G27" s="4"/>
      <c r="H27" s="4">
        <v>0</v>
      </c>
      <c r="I27" s="4">
        <v>0</v>
      </c>
      <c r="J27" s="4">
        <v>0</v>
      </c>
      <c r="K27" s="4">
        <v>4.22</v>
      </c>
      <c r="L27" s="4">
        <v>7.02</v>
      </c>
      <c r="M27" s="4">
        <v>3.24</v>
      </c>
    </row>
    <row r="28" spans="1:13" x14ac:dyDescent="0.3">
      <c r="A28" s="2" t="s">
        <v>114</v>
      </c>
      <c r="B28" s="4"/>
      <c r="C28" s="4">
        <v>1.35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3">
      <c r="A29" s="2" t="s">
        <v>256</v>
      </c>
      <c r="B29" s="4"/>
      <c r="C29" s="4"/>
      <c r="D29" s="4"/>
      <c r="E29" s="4"/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</row>
    <row r="30" spans="1:13" x14ac:dyDescent="0.3">
      <c r="A30" s="2" t="s">
        <v>164</v>
      </c>
      <c r="B30" s="4">
        <v>0</v>
      </c>
      <c r="C30" s="4">
        <v>0</v>
      </c>
      <c r="D30" s="4">
        <v>0</v>
      </c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3">
      <c r="A31" s="2" t="s">
        <v>51</v>
      </c>
      <c r="B31" s="4"/>
      <c r="C31" s="4">
        <v>4.58</v>
      </c>
      <c r="D31" s="4">
        <v>5.17</v>
      </c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3">
      <c r="A32" s="2" t="s">
        <v>106</v>
      </c>
      <c r="B32" s="4"/>
      <c r="C32" s="4"/>
      <c r="D32" s="4"/>
      <c r="E32" s="4"/>
      <c r="F32" s="4">
        <v>1.01</v>
      </c>
      <c r="G32" s="4"/>
      <c r="H32" s="4"/>
      <c r="I32" s="4"/>
      <c r="J32" s="4"/>
      <c r="K32" s="4"/>
      <c r="L32" s="4"/>
      <c r="M32" s="4"/>
    </row>
    <row r="33" spans="1:13" x14ac:dyDescent="0.3">
      <c r="A33" s="2" t="s">
        <v>104</v>
      </c>
      <c r="B33" s="4"/>
      <c r="C33" s="4"/>
      <c r="D33" s="4"/>
      <c r="E33" s="4"/>
      <c r="F33" s="4">
        <v>3.99</v>
      </c>
      <c r="G33" s="4"/>
      <c r="H33" s="4"/>
      <c r="I33" s="4"/>
      <c r="J33" s="4"/>
      <c r="K33" s="4"/>
      <c r="L33" s="4"/>
      <c r="M33" s="4"/>
    </row>
    <row r="34" spans="1:13" x14ac:dyDescent="0.3">
      <c r="A34" s="2" t="s">
        <v>108</v>
      </c>
      <c r="B34" s="4"/>
      <c r="C34" s="4">
        <v>2.67</v>
      </c>
      <c r="D34" s="4">
        <v>2.76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">
      <c r="A35" s="2" t="s">
        <v>41</v>
      </c>
      <c r="B35" s="4"/>
      <c r="C35" s="4"/>
      <c r="D35" s="4"/>
      <c r="E35" s="4"/>
      <c r="F35" s="4"/>
      <c r="G35" s="4">
        <v>3.49</v>
      </c>
      <c r="H35" s="4">
        <v>7.57</v>
      </c>
      <c r="I35" s="4">
        <v>7.57</v>
      </c>
      <c r="J35" s="4">
        <v>7.57</v>
      </c>
      <c r="K35" s="4">
        <v>10.09</v>
      </c>
      <c r="L35" s="4"/>
      <c r="M35" s="4"/>
    </row>
    <row r="36" spans="1:13" x14ac:dyDescent="0.3">
      <c r="A36" s="2" t="s">
        <v>53</v>
      </c>
      <c r="B36" s="4">
        <v>3.49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">
      <c r="A37" s="2" t="s">
        <v>158</v>
      </c>
      <c r="B37" s="4"/>
      <c r="C37" s="4">
        <v>0</v>
      </c>
      <c r="D37" s="4">
        <v>0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">
      <c r="A38" s="2" t="s">
        <v>294</v>
      </c>
      <c r="B38" s="4"/>
      <c r="C38" s="4"/>
      <c r="D38" s="4"/>
      <c r="E38" s="4"/>
      <c r="F38" s="4"/>
      <c r="G38" s="4"/>
      <c r="H38" s="4"/>
      <c r="I38" s="4"/>
      <c r="J38" s="4"/>
      <c r="K38" s="4">
        <v>0</v>
      </c>
      <c r="L38" s="4"/>
      <c r="M38" s="4"/>
    </row>
    <row r="39" spans="1:13" x14ac:dyDescent="0.3">
      <c r="A39" s="2" t="s">
        <v>232</v>
      </c>
      <c r="B39" s="4"/>
      <c r="C39" s="4">
        <v>0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3">
      <c r="A40" s="2" t="s">
        <v>48</v>
      </c>
      <c r="B40" s="4"/>
      <c r="C40" s="4">
        <v>32.31</v>
      </c>
      <c r="D40" s="4">
        <v>38.130000000000003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">
      <c r="A41" s="2" t="s">
        <v>78</v>
      </c>
      <c r="B41" s="4"/>
      <c r="C41" s="4"/>
      <c r="D41" s="4"/>
      <c r="E41" s="4"/>
      <c r="F41" s="4">
        <v>22.84</v>
      </c>
      <c r="G41" s="4">
        <v>27.85</v>
      </c>
      <c r="H41" s="4">
        <v>43.7</v>
      </c>
      <c r="I41" s="4">
        <v>43.7</v>
      </c>
      <c r="J41" s="4">
        <v>43.7</v>
      </c>
      <c r="K41" s="4">
        <v>58.61</v>
      </c>
      <c r="L41" s="4">
        <v>112.2</v>
      </c>
      <c r="M41" s="4">
        <v>4.5599999999999996</v>
      </c>
    </row>
    <row r="42" spans="1:13" x14ac:dyDescent="0.3">
      <c r="A42" s="2" t="s">
        <v>88</v>
      </c>
      <c r="B42" s="4">
        <v>27.85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">
      <c r="A43" s="2" t="s">
        <v>291</v>
      </c>
      <c r="B43" s="4"/>
      <c r="C43" s="4"/>
      <c r="D43" s="4"/>
      <c r="E43" s="4"/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</row>
    <row r="44" spans="1:13" x14ac:dyDescent="0.3">
      <c r="A44" s="2" t="s">
        <v>244</v>
      </c>
      <c r="B44" s="4">
        <v>0</v>
      </c>
      <c r="C44" s="4">
        <v>0</v>
      </c>
      <c r="D44" s="4">
        <v>0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">
      <c r="A45" s="2" t="s">
        <v>91</v>
      </c>
      <c r="B45" s="4"/>
      <c r="C45" s="4"/>
      <c r="D45" s="4"/>
      <c r="E45" s="4"/>
      <c r="F45" s="4">
        <v>6.04</v>
      </c>
      <c r="G45" s="4">
        <v>6.2</v>
      </c>
      <c r="H45" s="4">
        <v>8.98</v>
      </c>
      <c r="I45" s="4">
        <v>8.98</v>
      </c>
      <c r="J45" s="4">
        <v>8.98</v>
      </c>
      <c r="K45" s="4">
        <v>6.72</v>
      </c>
      <c r="L45" s="4">
        <v>7.91</v>
      </c>
      <c r="M45" s="4">
        <v>7.27</v>
      </c>
    </row>
    <row r="46" spans="1:13" x14ac:dyDescent="0.3">
      <c r="A46" s="2" t="s">
        <v>109</v>
      </c>
      <c r="B46" s="4">
        <v>6.2</v>
      </c>
      <c r="C46" s="4"/>
      <c r="D46" s="4">
        <v>4.92</v>
      </c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3">
      <c r="A47" s="2" t="s">
        <v>38</v>
      </c>
      <c r="B47" s="4"/>
      <c r="C47" s="4"/>
      <c r="D47" s="4"/>
      <c r="E47" s="4"/>
      <c r="F47" s="4"/>
      <c r="G47" s="4"/>
      <c r="H47" s="4">
        <v>1.23</v>
      </c>
      <c r="I47" s="4">
        <v>1.23</v>
      </c>
      <c r="J47" s="4">
        <v>1.23</v>
      </c>
      <c r="K47" s="4">
        <v>-0.25</v>
      </c>
      <c r="L47" s="4"/>
      <c r="M47" s="4"/>
    </row>
    <row r="48" spans="1:13" x14ac:dyDescent="0.3">
      <c r="A48" s="2" t="s">
        <v>59</v>
      </c>
      <c r="B48" s="4"/>
      <c r="C48" s="4"/>
      <c r="D48" s="4"/>
      <c r="E48" s="4"/>
      <c r="F48" s="4">
        <v>2.48</v>
      </c>
      <c r="G48" s="4">
        <v>1.43</v>
      </c>
      <c r="H48" s="4">
        <v>3.26</v>
      </c>
      <c r="I48" s="4">
        <v>3.26</v>
      </c>
      <c r="J48" s="4">
        <v>3.26</v>
      </c>
      <c r="K48" s="4">
        <v>2</v>
      </c>
      <c r="L48" s="4">
        <v>5.33</v>
      </c>
      <c r="M48" s="4">
        <v>3.05</v>
      </c>
    </row>
    <row r="49" spans="1:13" x14ac:dyDescent="0.3">
      <c r="A49" s="2" t="s">
        <v>72</v>
      </c>
      <c r="B49" s="4">
        <v>1.43</v>
      </c>
      <c r="C49" s="4">
        <v>-6.41</v>
      </c>
      <c r="D49" s="4">
        <v>2.62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">
      <c r="A50" s="2" t="s">
        <v>275</v>
      </c>
      <c r="B50" s="4"/>
      <c r="C50" s="4"/>
      <c r="D50" s="4"/>
      <c r="E50" s="4"/>
      <c r="F50" s="4"/>
      <c r="G50" s="4"/>
      <c r="H50" s="4"/>
      <c r="I50" s="4"/>
      <c r="J50" s="4"/>
      <c r="K50" s="4">
        <v>0</v>
      </c>
      <c r="L50" s="4"/>
      <c r="M50" s="4"/>
    </row>
    <row r="51" spans="1:13" x14ac:dyDescent="0.3">
      <c r="A51" s="2" t="s">
        <v>265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>
        <v>0</v>
      </c>
      <c r="M51" s="4">
        <v>0</v>
      </c>
    </row>
    <row r="52" spans="1:13" x14ac:dyDescent="0.3">
      <c r="A52" s="2" t="s">
        <v>189</v>
      </c>
      <c r="B52" s="4"/>
      <c r="C52" s="4"/>
      <c r="D52" s="4"/>
      <c r="E52" s="4"/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</row>
    <row r="53" spans="1:13" x14ac:dyDescent="0.3">
      <c r="A53" s="2" t="s">
        <v>209</v>
      </c>
      <c r="B53" s="4">
        <v>0</v>
      </c>
      <c r="C53" s="4">
        <v>0</v>
      </c>
      <c r="D53" s="4">
        <v>0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">
      <c r="A54" s="2" t="s">
        <v>130</v>
      </c>
      <c r="B54" s="4"/>
      <c r="C54" s="4"/>
      <c r="D54" s="4"/>
      <c r="E54" s="4"/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</row>
    <row r="55" spans="1:13" x14ac:dyDescent="0.3">
      <c r="A55" s="2" t="s">
        <v>179</v>
      </c>
      <c r="B55" s="4">
        <v>0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3">
      <c r="A56" s="2" t="s">
        <v>186</v>
      </c>
      <c r="B56" s="4"/>
      <c r="C56" s="4"/>
      <c r="D56" s="4"/>
      <c r="E56" s="4"/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1:13" x14ac:dyDescent="0.3">
      <c r="A57" s="2" t="s">
        <v>205</v>
      </c>
      <c r="B57" s="4">
        <v>0</v>
      </c>
      <c r="C57" s="4">
        <v>0</v>
      </c>
      <c r="D57" s="4">
        <v>0</v>
      </c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">
      <c r="A58" s="2" t="s">
        <v>100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>
        <v>6.97</v>
      </c>
      <c r="M58" s="4"/>
    </row>
    <row r="59" spans="1:13" x14ac:dyDescent="0.3">
      <c r="A59" s="2" t="s">
        <v>142</v>
      </c>
      <c r="B59" s="4"/>
      <c r="C59" s="4"/>
      <c r="D59" s="4"/>
      <c r="E59" s="4"/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1:13" x14ac:dyDescent="0.3">
      <c r="A60" s="2" t="s">
        <v>180</v>
      </c>
      <c r="B60" s="4">
        <v>0</v>
      </c>
      <c r="C60" s="4">
        <v>0</v>
      </c>
      <c r="D60" s="4">
        <v>0</v>
      </c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3">
      <c r="A61" s="2" t="s">
        <v>296</v>
      </c>
      <c r="B61" s="4"/>
      <c r="C61" s="4"/>
      <c r="D61" s="4"/>
      <c r="E61" s="4"/>
      <c r="F61" s="4">
        <v>0</v>
      </c>
      <c r="G61" s="4">
        <v>0</v>
      </c>
      <c r="H61" s="4"/>
      <c r="I61" s="4"/>
      <c r="J61" s="4"/>
      <c r="K61" s="4"/>
      <c r="L61" s="4"/>
      <c r="M61" s="4"/>
    </row>
    <row r="62" spans="1:13" x14ac:dyDescent="0.3">
      <c r="A62" s="2" t="s">
        <v>170</v>
      </c>
      <c r="B62" s="4">
        <v>0</v>
      </c>
      <c r="C62" s="4">
        <v>0</v>
      </c>
      <c r="D62" s="4">
        <v>0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3">
      <c r="A63" s="2" t="s">
        <v>35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>
        <v>13.77</v>
      </c>
      <c r="M63" s="4">
        <v>8.59</v>
      </c>
    </row>
    <row r="64" spans="1:13" x14ac:dyDescent="0.3">
      <c r="A64" s="2" t="s">
        <v>183</v>
      </c>
      <c r="B64" s="4"/>
      <c r="C64" s="4"/>
      <c r="D64" s="4"/>
      <c r="E64" s="4"/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</row>
    <row r="65" spans="1:13" x14ac:dyDescent="0.3">
      <c r="A65" s="2" t="s">
        <v>204</v>
      </c>
      <c r="B65" s="4">
        <v>0</v>
      </c>
      <c r="C65" s="4">
        <v>0</v>
      </c>
      <c r="D65" s="4">
        <v>0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3">
      <c r="A66" s="2" t="s">
        <v>124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>
        <v>0</v>
      </c>
    </row>
    <row r="67" spans="1:13" x14ac:dyDescent="0.3">
      <c r="A67" s="2" t="s">
        <v>96</v>
      </c>
      <c r="B67" s="4"/>
      <c r="C67" s="4"/>
      <c r="D67" s="4"/>
      <c r="E67" s="4"/>
      <c r="F67" s="4">
        <v>1.48</v>
      </c>
      <c r="G67" s="4">
        <v>2.1</v>
      </c>
      <c r="H67" s="4">
        <v>2.13</v>
      </c>
      <c r="I67" s="4">
        <v>2.13</v>
      </c>
      <c r="J67" s="4">
        <v>2.13</v>
      </c>
      <c r="K67" s="4">
        <v>5.76</v>
      </c>
      <c r="L67" s="4">
        <v>8.0500000000000007</v>
      </c>
      <c r="M67" s="4">
        <v>9.65</v>
      </c>
    </row>
    <row r="68" spans="1:13" x14ac:dyDescent="0.3">
      <c r="A68" s="2" t="s">
        <v>111</v>
      </c>
      <c r="B68" s="4">
        <v>2.1</v>
      </c>
      <c r="C68" s="4">
        <v>2</v>
      </c>
      <c r="D68" s="4">
        <v>2.58</v>
      </c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3">
      <c r="A69" s="2" t="s">
        <v>202</v>
      </c>
      <c r="B69" s="4"/>
      <c r="C69" s="4"/>
      <c r="D69" s="4"/>
      <c r="E69" s="4"/>
      <c r="F69" s="4">
        <v>0</v>
      </c>
      <c r="G69" s="4"/>
      <c r="H69" s="4"/>
      <c r="I69" s="4"/>
      <c r="J69" s="4"/>
      <c r="K69" s="4"/>
      <c r="L69" s="4"/>
      <c r="M69" s="4"/>
    </row>
    <row r="70" spans="1:13" x14ac:dyDescent="0.3">
      <c r="A70" s="2" t="s">
        <v>211</v>
      </c>
      <c r="B70" s="4"/>
      <c r="C70" s="4">
        <v>0</v>
      </c>
      <c r="D70" s="4">
        <v>0</v>
      </c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3">
      <c r="A71" s="2" t="s">
        <v>193</v>
      </c>
      <c r="B71" s="4"/>
      <c r="C71" s="4"/>
      <c r="D71" s="4"/>
      <c r="E71" s="4"/>
      <c r="F71" s="4"/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</row>
    <row r="72" spans="1:13" x14ac:dyDescent="0.3">
      <c r="A72" s="2" t="s">
        <v>212</v>
      </c>
      <c r="B72" s="4">
        <v>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3">
      <c r="A73" s="2" t="s">
        <v>252</v>
      </c>
      <c r="B73" s="4"/>
      <c r="C73" s="4"/>
      <c r="D73" s="4"/>
      <c r="E73" s="4"/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</row>
    <row r="74" spans="1:13" x14ac:dyDescent="0.3">
      <c r="A74" s="2" t="s">
        <v>253</v>
      </c>
      <c r="B74" s="4">
        <v>0</v>
      </c>
      <c r="C74" s="4"/>
      <c r="D74" s="4">
        <v>0</v>
      </c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3">
      <c r="A75" s="2" t="s">
        <v>84</v>
      </c>
      <c r="B75" s="4"/>
      <c r="C75" s="4"/>
      <c r="D75" s="4"/>
      <c r="E75" s="4"/>
      <c r="F75" s="4">
        <v>2.21</v>
      </c>
      <c r="G75" s="4">
        <v>2.0699999999999998</v>
      </c>
      <c r="H75" s="4">
        <v>0.9</v>
      </c>
      <c r="I75" s="4">
        <v>0.9</v>
      </c>
      <c r="J75" s="4">
        <v>0.9</v>
      </c>
      <c r="K75" s="4">
        <v>3.08</v>
      </c>
      <c r="L75" s="4">
        <v>4.55</v>
      </c>
      <c r="M75" s="4">
        <v>2.41</v>
      </c>
    </row>
    <row r="76" spans="1:13" x14ac:dyDescent="0.3">
      <c r="A76" s="2" t="s">
        <v>86</v>
      </c>
      <c r="B76" s="4">
        <v>2.0699999999999998</v>
      </c>
      <c r="C76" s="4">
        <v>1.96</v>
      </c>
      <c r="D76" s="4">
        <v>2.2599999999999998</v>
      </c>
      <c r="E76" s="4"/>
      <c r="F76" s="4"/>
      <c r="G76" s="4"/>
      <c r="H76" s="4"/>
      <c r="I76" s="4"/>
      <c r="J76" s="4"/>
      <c r="K76" s="4"/>
      <c r="L76" s="4"/>
      <c r="M76" s="4"/>
    </row>
    <row r="77" spans="1:13" x14ac:dyDescent="0.3">
      <c r="A77" s="2" t="s">
        <v>161</v>
      </c>
      <c r="B77" s="4"/>
      <c r="C77" s="4">
        <v>0</v>
      </c>
      <c r="D77" s="4">
        <v>0</v>
      </c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3">
      <c r="A78" s="2" t="s">
        <v>284</v>
      </c>
      <c r="B78" s="4"/>
      <c r="C78" s="4"/>
      <c r="D78" s="4"/>
      <c r="E78" s="4"/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79" spans="1:13" x14ac:dyDescent="0.3">
      <c r="A79" s="2" t="s">
        <v>288</v>
      </c>
      <c r="B79" s="4">
        <v>0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3">
      <c r="A80" s="2" t="s">
        <v>306</v>
      </c>
      <c r="B80" s="4"/>
      <c r="C80" s="4"/>
      <c r="D80" s="4"/>
      <c r="E80" s="4"/>
      <c r="F80" s="4">
        <v>0</v>
      </c>
      <c r="G80" s="4"/>
      <c r="H80" s="4"/>
      <c r="I80" s="4"/>
      <c r="J80" s="4"/>
      <c r="K80" s="4"/>
      <c r="L80" s="4"/>
      <c r="M80" s="4"/>
    </row>
    <row r="81" spans="1:13" x14ac:dyDescent="0.3">
      <c r="A81" s="2" t="s">
        <v>173</v>
      </c>
      <c r="B81" s="4"/>
      <c r="C81" s="4">
        <v>0</v>
      </c>
      <c r="D81" s="4">
        <v>0</v>
      </c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3">
      <c r="A82" s="2" t="s">
        <v>226</v>
      </c>
      <c r="B82" s="4"/>
      <c r="C82" s="4">
        <v>0</v>
      </c>
      <c r="D82" s="4">
        <v>0</v>
      </c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3">
      <c r="A83" s="2" t="s">
        <v>167</v>
      </c>
      <c r="B83" s="4"/>
      <c r="C83" s="4">
        <v>0</v>
      </c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3">
      <c r="A84" s="2" t="s">
        <v>120</v>
      </c>
      <c r="B84" s="4"/>
      <c r="C84" s="4">
        <v>-1.44</v>
      </c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3">
      <c r="A85" s="2" t="s">
        <v>254</v>
      </c>
      <c r="B85" s="4"/>
      <c r="C85" s="4"/>
      <c r="D85" s="4"/>
      <c r="E85" s="4"/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1:13" x14ac:dyDescent="0.3">
      <c r="A86" s="2" t="s">
        <v>258</v>
      </c>
      <c r="B86" s="4">
        <v>0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3">
      <c r="A87" s="2" t="s">
        <v>249</v>
      </c>
      <c r="B87" s="4"/>
      <c r="C87" s="4"/>
      <c r="D87" s="4"/>
      <c r="E87" s="4"/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1:13" x14ac:dyDescent="0.3">
      <c r="A88" s="2" t="s">
        <v>223</v>
      </c>
      <c r="B88" s="4">
        <v>0</v>
      </c>
      <c r="C88" s="4">
        <v>0</v>
      </c>
      <c r="D88" s="4">
        <v>0</v>
      </c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3">
      <c r="A89" s="2" t="s">
        <v>127</v>
      </c>
      <c r="B89" s="4"/>
      <c r="C89" s="4"/>
      <c r="D89" s="4"/>
      <c r="E89" s="4"/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</row>
    <row r="90" spans="1:13" x14ac:dyDescent="0.3">
      <c r="A90" s="2" t="s">
        <v>207</v>
      </c>
      <c r="B90" s="4">
        <v>0</v>
      </c>
      <c r="C90" s="4"/>
      <c r="D90" s="4">
        <v>0</v>
      </c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3">
      <c r="A91" s="2" t="s">
        <v>154</v>
      </c>
      <c r="B91" s="4"/>
      <c r="C91" s="4">
        <v>0</v>
      </c>
      <c r="D91" s="4">
        <v>0</v>
      </c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3">
      <c r="A92" s="2" t="s">
        <v>241</v>
      </c>
      <c r="B92" s="4"/>
      <c r="C92" s="4">
        <v>0</v>
      </c>
      <c r="D92" s="4">
        <v>0</v>
      </c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3">
      <c r="A93" s="2" t="s">
        <v>257</v>
      </c>
      <c r="B93" s="4"/>
      <c r="C93" s="4"/>
      <c r="D93" s="4"/>
      <c r="E93" s="4"/>
      <c r="F93" s="4">
        <v>0</v>
      </c>
      <c r="G93" s="4"/>
      <c r="H93" s="4"/>
      <c r="I93" s="4"/>
      <c r="J93" s="4"/>
      <c r="K93" s="4"/>
      <c r="L93" s="4"/>
      <c r="M93" s="4"/>
    </row>
    <row r="94" spans="1:13" x14ac:dyDescent="0.3">
      <c r="A94" s="2" t="s">
        <v>214</v>
      </c>
      <c r="B94" s="4"/>
      <c r="C94" s="4">
        <v>0</v>
      </c>
      <c r="D94" s="4">
        <v>0</v>
      </c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3">
      <c r="A95" s="2" t="s">
        <v>151</v>
      </c>
      <c r="B95" s="4"/>
      <c r="C95" s="4"/>
      <c r="D95" s="4"/>
      <c r="E95" s="4"/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/>
      <c r="L95" s="4"/>
      <c r="M95" s="4"/>
    </row>
    <row r="96" spans="1:13" x14ac:dyDescent="0.3">
      <c r="A96" s="2" t="s">
        <v>177</v>
      </c>
      <c r="B96" s="4">
        <v>0</v>
      </c>
      <c r="C96" s="4">
        <v>0</v>
      </c>
      <c r="D96" s="4">
        <v>0</v>
      </c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3">
      <c r="A97" s="2" t="s">
        <v>191</v>
      </c>
      <c r="B97" s="4"/>
      <c r="C97" s="4"/>
      <c r="D97" s="4"/>
      <c r="E97" s="4"/>
      <c r="F97" s="4"/>
      <c r="G97" s="4"/>
      <c r="H97" s="4"/>
      <c r="I97" s="4"/>
      <c r="J97" s="4"/>
      <c r="K97" s="4">
        <v>0</v>
      </c>
      <c r="L97" s="4">
        <v>0</v>
      </c>
      <c r="M97" s="4">
        <v>0</v>
      </c>
    </row>
    <row r="98" spans="1:13" x14ac:dyDescent="0.3">
      <c r="A98" s="2" t="s">
        <v>304</v>
      </c>
      <c r="B98" s="4"/>
      <c r="C98" s="4"/>
      <c r="D98" s="4"/>
      <c r="E98" s="4"/>
      <c r="F98" s="4">
        <v>0</v>
      </c>
      <c r="G98" s="4">
        <v>0</v>
      </c>
      <c r="H98" s="4"/>
      <c r="I98" s="4"/>
      <c r="J98" s="4"/>
      <c r="K98" s="4"/>
      <c r="L98" s="4"/>
      <c r="M98" s="4"/>
    </row>
    <row r="99" spans="1:13" x14ac:dyDescent="0.3">
      <c r="A99" s="2" t="s">
        <v>247</v>
      </c>
      <c r="B99" s="4">
        <v>0</v>
      </c>
      <c r="C99" s="4">
        <v>0</v>
      </c>
      <c r="D99" s="4">
        <v>0</v>
      </c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3">
      <c r="A100" s="2" t="s">
        <v>62</v>
      </c>
      <c r="B100" s="4"/>
      <c r="C100" s="4"/>
      <c r="D100" s="4"/>
      <c r="E100" s="4"/>
      <c r="F100" s="4">
        <v>2.37</v>
      </c>
      <c r="G100" s="4">
        <v>2.1</v>
      </c>
      <c r="H100" s="4">
        <v>2.85</v>
      </c>
      <c r="I100" s="4">
        <v>2.85</v>
      </c>
      <c r="J100" s="4">
        <v>2.85</v>
      </c>
      <c r="K100" s="4">
        <v>-0.75</v>
      </c>
      <c r="L100" s="4">
        <v>2.76</v>
      </c>
      <c r="M100" s="4">
        <v>-1.1299999999999999</v>
      </c>
    </row>
    <row r="101" spans="1:13" x14ac:dyDescent="0.3">
      <c r="A101" s="2" t="s">
        <v>112</v>
      </c>
      <c r="B101" s="4">
        <v>2.1</v>
      </c>
      <c r="C101" s="4">
        <v>1.25</v>
      </c>
      <c r="D101" s="4">
        <v>3.39</v>
      </c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3">
      <c r="A102" s="2" t="s">
        <v>269</v>
      </c>
      <c r="B102" s="4"/>
      <c r="C102" s="4"/>
      <c r="D102" s="4"/>
      <c r="E102" s="4"/>
      <c r="F102" s="4"/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1:13" x14ac:dyDescent="0.3">
      <c r="A103" s="2" t="s">
        <v>280</v>
      </c>
      <c r="B103" s="4">
        <v>0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3">
      <c r="A104" s="2" t="s">
        <v>289</v>
      </c>
      <c r="B104" s="4"/>
      <c r="C104" s="4"/>
      <c r="D104" s="4"/>
      <c r="E104" s="4"/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1:13" x14ac:dyDescent="0.3">
      <c r="A105" s="2" t="s">
        <v>238</v>
      </c>
      <c r="B105" s="4">
        <v>0</v>
      </c>
      <c r="C105" s="4">
        <v>0</v>
      </c>
      <c r="D105" s="4">
        <v>0</v>
      </c>
      <c r="E105" s="4"/>
      <c r="F105" s="4"/>
      <c r="G105" s="4"/>
      <c r="H105" s="4"/>
      <c r="I105" s="4"/>
      <c r="J105" s="4"/>
      <c r="K105" s="4"/>
      <c r="L105" s="4"/>
      <c r="M105" s="4"/>
    </row>
    <row r="106" spans="1:13" x14ac:dyDescent="0.3">
      <c r="A106" s="2" t="s">
        <v>145</v>
      </c>
      <c r="B106" s="4"/>
      <c r="C106" s="4"/>
      <c r="D106" s="4"/>
      <c r="E106" s="4"/>
      <c r="F106" s="4">
        <v>0</v>
      </c>
      <c r="G106" s="4">
        <v>0</v>
      </c>
      <c r="H106" s="4"/>
      <c r="I106" s="4"/>
      <c r="J106" s="4"/>
      <c r="K106" s="4"/>
      <c r="L106" s="4"/>
      <c r="M106" s="4"/>
    </row>
    <row r="107" spans="1:13" x14ac:dyDescent="0.3">
      <c r="A107" s="2" t="s">
        <v>156</v>
      </c>
      <c r="B107" s="4">
        <v>0</v>
      </c>
      <c r="C107" s="4">
        <v>0</v>
      </c>
      <c r="D107" s="4">
        <v>0</v>
      </c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3">
      <c r="A108" s="2" t="s">
        <v>305</v>
      </c>
      <c r="B108" s="4"/>
      <c r="C108" s="4"/>
      <c r="D108" s="4"/>
      <c r="E108" s="4"/>
      <c r="F108" s="4">
        <v>0</v>
      </c>
      <c r="G108" s="4"/>
      <c r="H108" s="4"/>
      <c r="I108" s="4"/>
      <c r="J108" s="4"/>
      <c r="K108" s="4"/>
      <c r="L108" s="4"/>
      <c r="M108" s="4"/>
    </row>
    <row r="109" spans="1:13" x14ac:dyDescent="0.3">
      <c r="A109" s="2" t="s">
        <v>217</v>
      </c>
      <c r="B109" s="4"/>
      <c r="C109" s="4">
        <v>0</v>
      </c>
      <c r="D109" s="4">
        <v>0</v>
      </c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3">
      <c r="A110" s="2" t="s">
        <v>175</v>
      </c>
      <c r="B110" s="4"/>
      <c r="C110" s="4">
        <v>0</v>
      </c>
      <c r="D110" s="4">
        <v>0</v>
      </c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3">
      <c r="A111" s="2" t="s">
        <v>133</v>
      </c>
      <c r="B111" s="4"/>
      <c r="C111" s="4"/>
      <c r="D111" s="4"/>
      <c r="E111" s="4"/>
      <c r="F111" s="4">
        <v>0</v>
      </c>
      <c r="G111" s="4"/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/>
    </row>
    <row r="112" spans="1:13" x14ac:dyDescent="0.3">
      <c r="A112" s="2" t="s">
        <v>117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>
        <v>-4.6500000000000004</v>
      </c>
    </row>
    <row r="113" spans="1:13" x14ac:dyDescent="0.3">
      <c r="A113" s="2" t="s">
        <v>229</v>
      </c>
      <c r="B113" s="4"/>
      <c r="C113" s="4">
        <v>0</v>
      </c>
      <c r="D113" s="4">
        <v>0</v>
      </c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3">
      <c r="A114" s="2" t="s">
        <v>136</v>
      </c>
      <c r="B114" s="4"/>
      <c r="C114" s="4"/>
      <c r="D114" s="4"/>
      <c r="E114" s="4"/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</row>
    <row r="115" spans="1:13" x14ac:dyDescent="0.3">
      <c r="A115" s="2" t="s">
        <v>181</v>
      </c>
      <c r="B115" s="4">
        <v>0</v>
      </c>
      <c r="C115" s="4">
        <v>0</v>
      </c>
      <c r="D115" s="4">
        <v>0</v>
      </c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3">
      <c r="A116" s="2" t="s">
        <v>74</v>
      </c>
      <c r="B116" s="4"/>
      <c r="C116" s="4"/>
      <c r="D116" s="4"/>
      <c r="E116" s="4"/>
      <c r="F116" s="4">
        <v>4.37</v>
      </c>
      <c r="G116" s="4">
        <v>3.21</v>
      </c>
      <c r="H116" s="4">
        <v>3.76</v>
      </c>
      <c r="I116" s="4">
        <v>3.76</v>
      </c>
      <c r="J116" s="4">
        <v>3.76</v>
      </c>
      <c r="K116" s="4">
        <v>4.3</v>
      </c>
      <c r="L116" s="4">
        <v>5.32</v>
      </c>
      <c r="M116" s="4">
        <v>5.0599999999999996</v>
      </c>
    </row>
    <row r="117" spans="1:13" x14ac:dyDescent="0.3">
      <c r="A117" s="2" t="s">
        <v>76</v>
      </c>
      <c r="B117" s="4">
        <v>3.21</v>
      </c>
      <c r="C117" s="4">
        <v>0.31</v>
      </c>
      <c r="D117" s="4">
        <v>4</v>
      </c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3">
      <c r="A118" s="2" t="s">
        <v>276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0</v>
      </c>
      <c r="L118" s="4"/>
      <c r="M118" s="4"/>
    </row>
    <row r="119" spans="1:13" x14ac:dyDescent="0.3">
      <c r="A119" s="2" t="s">
        <v>139</v>
      </c>
      <c r="B119" s="4"/>
      <c r="C119" s="4"/>
      <c r="D119" s="4"/>
      <c r="E119" s="4"/>
      <c r="F119" s="4"/>
      <c r="G119" s="4"/>
      <c r="H119" s="4">
        <v>0</v>
      </c>
      <c r="I119" s="4">
        <v>0</v>
      </c>
      <c r="J119" s="4">
        <v>0</v>
      </c>
      <c r="K119" s="4"/>
      <c r="L119" s="4">
        <v>0</v>
      </c>
      <c r="M119" s="4">
        <v>0</v>
      </c>
    </row>
    <row r="120" spans="1:13" x14ac:dyDescent="0.3">
      <c r="A120" s="2" t="s">
        <v>334</v>
      </c>
      <c r="B120" s="4">
        <v>0</v>
      </c>
      <c r="C120" s="4">
        <v>0</v>
      </c>
      <c r="D120" s="4">
        <v>0</v>
      </c>
      <c r="E120" s="4">
        <v>56.47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</row>
    <row r="121" spans="1:13" x14ac:dyDescent="0.3">
      <c r="A121" s="7" t="s">
        <v>332</v>
      </c>
      <c r="B121" s="8">
        <v>81.169999999999987</v>
      </c>
      <c r="C121" s="8">
        <v>84.92</v>
      </c>
      <c r="D121" s="8">
        <v>108.73000000000002</v>
      </c>
      <c r="E121" s="8">
        <v>56.47</v>
      </c>
      <c r="F121" s="8">
        <v>60.499999999999986</v>
      </c>
      <c r="G121" s="8">
        <v>81.169999999999987</v>
      </c>
      <c r="H121" s="8">
        <v>114.18</v>
      </c>
      <c r="I121" s="8">
        <v>114.18</v>
      </c>
      <c r="J121" s="8">
        <v>114.18</v>
      </c>
      <c r="K121" s="8">
        <v>156.57000000000002</v>
      </c>
      <c r="L121" s="8">
        <v>271.81</v>
      </c>
      <c r="M121" s="8">
        <v>76.050000000000011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B9D4-D146-471A-9909-D7A7BB3DC0D5}">
  <dimension ref="A1:M121"/>
  <sheetViews>
    <sheetView workbookViewId="0">
      <selection activeCell="G11" sqref="G11"/>
    </sheetView>
  </sheetViews>
  <sheetFormatPr baseColWidth="10" defaultRowHeight="14.4" x14ac:dyDescent="0.3"/>
  <sheetData>
    <row r="1" spans="1:13" x14ac:dyDescent="0.3">
      <c r="A1" s="3"/>
      <c r="B1" s="3">
        <v>2011</v>
      </c>
      <c r="C1" s="3">
        <v>2012</v>
      </c>
      <c r="D1" s="3">
        <v>2013</v>
      </c>
      <c r="E1" s="3">
        <v>2014</v>
      </c>
      <c r="F1" s="3">
        <v>2015</v>
      </c>
      <c r="G1" s="3">
        <v>2016</v>
      </c>
      <c r="H1" s="3">
        <v>2017</v>
      </c>
      <c r="I1" s="3">
        <v>2018</v>
      </c>
      <c r="J1" s="3">
        <v>2019</v>
      </c>
      <c r="K1" s="3">
        <v>2020</v>
      </c>
      <c r="L1" s="3">
        <v>2021</v>
      </c>
      <c r="M1" s="3">
        <v>2022</v>
      </c>
    </row>
    <row r="2" spans="1:13" x14ac:dyDescent="0.3">
      <c r="A2" s="2" t="s">
        <v>298</v>
      </c>
      <c r="B2" s="4"/>
      <c r="C2" s="4"/>
      <c r="D2" s="4"/>
      <c r="E2" s="4"/>
      <c r="F2" s="4"/>
      <c r="G2" s="4">
        <v>20.7</v>
      </c>
      <c r="H2" s="4"/>
      <c r="I2" s="4"/>
      <c r="J2" s="4"/>
      <c r="K2" s="4"/>
      <c r="L2" s="4"/>
      <c r="M2" s="4"/>
    </row>
    <row r="3" spans="1:13" x14ac:dyDescent="0.3">
      <c r="A3" s="2" t="s">
        <v>278</v>
      </c>
      <c r="B3" s="4"/>
      <c r="C3" s="4"/>
      <c r="D3" s="4"/>
      <c r="E3" s="4"/>
      <c r="F3" s="4">
        <v>1.1000000000000001</v>
      </c>
      <c r="G3" s="4">
        <v>37.200000000000003</v>
      </c>
      <c r="H3" s="4">
        <v>18.5</v>
      </c>
      <c r="I3" s="4">
        <v>18.5</v>
      </c>
      <c r="J3" s="4">
        <v>18.5</v>
      </c>
      <c r="K3" s="4"/>
      <c r="L3" s="4"/>
      <c r="M3" s="4"/>
    </row>
    <row r="4" spans="1:13" x14ac:dyDescent="0.3">
      <c r="A4" s="2" t="s">
        <v>282</v>
      </c>
      <c r="B4" s="4">
        <v>37.200000000000003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2" t="s">
        <v>307</v>
      </c>
      <c r="B5" s="4">
        <v>20.7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2" t="s">
        <v>81</v>
      </c>
      <c r="B6" s="4"/>
      <c r="C6" s="4"/>
      <c r="D6" s="4"/>
      <c r="E6" s="4"/>
      <c r="F6" s="4">
        <v>44.7</v>
      </c>
      <c r="G6" s="4">
        <v>35.6</v>
      </c>
      <c r="H6" s="4">
        <v>55.6</v>
      </c>
      <c r="I6" s="4">
        <v>55.6</v>
      </c>
      <c r="J6" s="4">
        <v>55.6</v>
      </c>
      <c r="K6" s="4">
        <v>87.9</v>
      </c>
      <c r="L6" s="4">
        <v>150.1</v>
      </c>
      <c r="M6" s="4">
        <v>197</v>
      </c>
    </row>
    <row r="7" spans="1:13" x14ac:dyDescent="0.3">
      <c r="A7" s="2" t="s">
        <v>87</v>
      </c>
      <c r="B7" s="4">
        <v>35.6</v>
      </c>
      <c r="C7" s="4">
        <v>35</v>
      </c>
      <c r="D7" s="4">
        <v>30.001899999999999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3">
      <c r="A8" s="2" t="s">
        <v>148</v>
      </c>
      <c r="B8" s="4"/>
      <c r="C8" s="4"/>
      <c r="D8" s="4"/>
      <c r="E8" s="4"/>
      <c r="F8" s="4"/>
      <c r="G8" s="4">
        <v>0</v>
      </c>
      <c r="H8" s="4"/>
      <c r="I8" s="4"/>
      <c r="J8" s="4"/>
      <c r="K8" s="4"/>
      <c r="L8" s="4"/>
      <c r="M8" s="4"/>
    </row>
    <row r="9" spans="1:13" x14ac:dyDescent="0.3">
      <c r="A9" s="2" t="s">
        <v>178</v>
      </c>
      <c r="B9" s="4">
        <v>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A10" s="2" t="s">
        <v>290</v>
      </c>
      <c r="B10" s="4"/>
      <c r="C10" s="4"/>
      <c r="D10" s="4"/>
      <c r="E10" s="4"/>
      <c r="F10" s="4">
        <v>34</v>
      </c>
      <c r="G10" s="4">
        <v>4.5999999999999996</v>
      </c>
      <c r="H10" s="4">
        <v>27.5</v>
      </c>
      <c r="I10" s="4">
        <v>27.5</v>
      </c>
      <c r="J10" s="4">
        <v>27.5</v>
      </c>
      <c r="K10" s="4">
        <v>17.3</v>
      </c>
      <c r="L10" s="4">
        <v>49.8</v>
      </c>
      <c r="M10" s="4">
        <v>19.7</v>
      </c>
    </row>
    <row r="11" spans="1:13" x14ac:dyDescent="0.3">
      <c r="A11" s="2" t="s">
        <v>235</v>
      </c>
      <c r="B11" s="4">
        <v>4.5999999999999996</v>
      </c>
      <c r="C11" s="4">
        <v>0</v>
      </c>
      <c r="D11" s="4">
        <v>37.801900000000003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2" t="s">
        <v>65</v>
      </c>
      <c r="B12" s="4"/>
      <c r="C12" s="4"/>
      <c r="D12" s="4"/>
      <c r="E12" s="4"/>
      <c r="F12" s="4">
        <v>4.5</v>
      </c>
      <c r="G12" s="4">
        <v>12.3</v>
      </c>
      <c r="H12" s="4">
        <v>23.1</v>
      </c>
      <c r="I12" s="4">
        <v>23.1</v>
      </c>
      <c r="J12" s="4">
        <v>23.1</v>
      </c>
      <c r="K12" s="4">
        <v>22.8</v>
      </c>
      <c r="L12" s="4">
        <v>24.1</v>
      </c>
      <c r="M12" s="4">
        <v>-1.9</v>
      </c>
    </row>
    <row r="13" spans="1:13" x14ac:dyDescent="0.3">
      <c r="A13" s="2" t="s">
        <v>67</v>
      </c>
      <c r="B13" s="4">
        <v>12.3</v>
      </c>
      <c r="C13" s="4">
        <v>-1</v>
      </c>
      <c r="D13" s="4">
        <v>2.8018999999999998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2" t="s">
        <v>272</v>
      </c>
      <c r="B14" s="4"/>
      <c r="C14" s="4"/>
      <c r="D14" s="4"/>
      <c r="E14" s="4"/>
      <c r="F14" s="4"/>
      <c r="G14" s="4">
        <v>16</v>
      </c>
      <c r="H14" s="4">
        <v>17.899999999999999</v>
      </c>
      <c r="I14" s="4">
        <v>17.899999999999999</v>
      </c>
      <c r="J14" s="4">
        <v>17.899999999999999</v>
      </c>
      <c r="K14" s="4">
        <v>15.5</v>
      </c>
      <c r="L14" s="4">
        <v>6.5</v>
      </c>
      <c r="M14" s="4">
        <v>7.4</v>
      </c>
    </row>
    <row r="15" spans="1:13" x14ac:dyDescent="0.3">
      <c r="A15" s="2" t="s">
        <v>281</v>
      </c>
      <c r="B15" s="4">
        <v>16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3">
      <c r="A16" s="2" t="s">
        <v>261</v>
      </c>
      <c r="B16" s="4"/>
      <c r="C16" s="4"/>
      <c r="D16" s="4"/>
      <c r="E16" s="4"/>
      <c r="F16" s="4">
        <v>26.1</v>
      </c>
      <c r="G16" s="4">
        <v>23.8</v>
      </c>
      <c r="H16" s="4">
        <v>21.4</v>
      </c>
      <c r="I16" s="4">
        <v>21.4</v>
      </c>
      <c r="J16" s="4">
        <v>21.4</v>
      </c>
      <c r="K16" s="4"/>
      <c r="L16" s="4"/>
      <c r="M16" s="4"/>
    </row>
    <row r="17" spans="1:13" x14ac:dyDescent="0.3">
      <c r="A17" s="2" t="s">
        <v>220</v>
      </c>
      <c r="B17" s="4">
        <v>23.8</v>
      </c>
      <c r="C17" s="4">
        <v>0</v>
      </c>
      <c r="D17" s="4">
        <v>0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">
      <c r="A18" s="2" t="s">
        <v>259</v>
      </c>
      <c r="B18" s="4"/>
      <c r="C18" s="4"/>
      <c r="D18" s="4"/>
      <c r="E18" s="4"/>
      <c r="F18" s="4"/>
      <c r="G18" s="4"/>
      <c r="H18" s="4"/>
      <c r="I18" s="4"/>
      <c r="J18" s="4"/>
      <c r="K18" s="4">
        <v>11.9</v>
      </c>
      <c r="L18" s="4"/>
      <c r="M18" s="4"/>
    </row>
    <row r="19" spans="1:13" x14ac:dyDescent="0.3">
      <c r="A19" s="2" t="s">
        <v>196</v>
      </c>
      <c r="B19" s="4"/>
      <c r="C19" s="4"/>
      <c r="D19" s="4"/>
      <c r="E19" s="4"/>
      <c r="F19" s="4">
        <v>7.4</v>
      </c>
      <c r="G19" s="4">
        <v>5.8</v>
      </c>
      <c r="H19" s="4">
        <v>8.9</v>
      </c>
      <c r="I19" s="4">
        <v>8.9</v>
      </c>
      <c r="J19" s="4">
        <v>8.9</v>
      </c>
      <c r="K19" s="4">
        <v>3.1</v>
      </c>
      <c r="L19" s="4">
        <v>7.8</v>
      </c>
      <c r="M19" s="4"/>
    </row>
    <row r="20" spans="1:13" x14ac:dyDescent="0.3">
      <c r="A20" s="2" t="s">
        <v>203</v>
      </c>
      <c r="B20" s="4">
        <v>5.8</v>
      </c>
      <c r="C20" s="4">
        <v>0</v>
      </c>
      <c r="D20" s="4">
        <v>8.5018999999999991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">
      <c r="A21" s="2" t="s">
        <v>45</v>
      </c>
      <c r="B21" s="4"/>
      <c r="C21" s="4"/>
      <c r="D21" s="4"/>
      <c r="E21" s="4"/>
      <c r="F21" s="4"/>
      <c r="G21" s="4">
        <v>8.8000000000000007</v>
      </c>
      <c r="H21" s="4">
        <v>3.4</v>
      </c>
      <c r="I21" s="4">
        <v>3.4</v>
      </c>
      <c r="J21" s="4">
        <v>3.4</v>
      </c>
      <c r="K21" s="4">
        <v>13.5</v>
      </c>
      <c r="L21" s="4">
        <v>33.1</v>
      </c>
      <c r="M21" s="4">
        <v>55.4</v>
      </c>
    </row>
    <row r="22" spans="1:13" x14ac:dyDescent="0.3">
      <c r="A22" s="2" t="s">
        <v>122</v>
      </c>
      <c r="B22" s="4">
        <v>8.8000000000000007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s="2" t="s">
        <v>69</v>
      </c>
      <c r="B23" s="4"/>
      <c r="C23" s="4">
        <v>13</v>
      </c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">
      <c r="A24" s="2" t="s">
        <v>93</v>
      </c>
      <c r="B24" s="4"/>
      <c r="C24" s="4"/>
      <c r="D24" s="4"/>
      <c r="E24" s="4"/>
      <c r="F24" s="4">
        <v>15.6</v>
      </c>
      <c r="G24" s="4">
        <v>16.100000000000001</v>
      </c>
      <c r="H24" s="4">
        <v>16.399999999999999</v>
      </c>
      <c r="I24" s="4">
        <v>16.399999999999999</v>
      </c>
      <c r="J24" s="4">
        <v>16.399999999999999</v>
      </c>
      <c r="K24" s="4">
        <v>11.7</v>
      </c>
      <c r="L24" s="4">
        <v>14.7</v>
      </c>
      <c r="M24" s="4">
        <v>6.6</v>
      </c>
    </row>
    <row r="25" spans="1:13" x14ac:dyDescent="0.3">
      <c r="A25" s="2" t="s">
        <v>110</v>
      </c>
      <c r="B25" s="4">
        <v>16.100000000000001</v>
      </c>
      <c r="C25" s="4"/>
      <c r="D25" s="4">
        <v>13.401899999999999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">
      <c r="A26" s="2" t="s">
        <v>56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>
        <v>0.4</v>
      </c>
    </row>
    <row r="27" spans="1:13" x14ac:dyDescent="0.3">
      <c r="A27" s="2" t="s">
        <v>31</v>
      </c>
      <c r="B27" s="4"/>
      <c r="C27" s="4"/>
      <c r="D27" s="4"/>
      <c r="E27" s="4"/>
      <c r="F27" s="4"/>
      <c r="G27" s="4"/>
      <c r="H27" s="4">
        <v>0</v>
      </c>
      <c r="I27" s="4">
        <v>0</v>
      </c>
      <c r="J27" s="4">
        <v>0</v>
      </c>
      <c r="K27" s="4">
        <v>131.1</v>
      </c>
      <c r="L27" s="4">
        <v>0</v>
      </c>
      <c r="M27" s="4">
        <v>0</v>
      </c>
    </row>
    <row r="28" spans="1:13" x14ac:dyDescent="0.3">
      <c r="A28" s="2" t="s">
        <v>114</v>
      </c>
      <c r="B28" s="4"/>
      <c r="C28" s="4">
        <v>22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3">
      <c r="A29" s="2" t="s">
        <v>256</v>
      </c>
      <c r="B29" s="4"/>
      <c r="C29" s="4"/>
      <c r="D29" s="4"/>
      <c r="E29" s="4"/>
      <c r="F29" s="4">
        <v>11.3</v>
      </c>
      <c r="G29" s="4">
        <v>9.6</v>
      </c>
      <c r="H29" s="4">
        <v>7.2</v>
      </c>
      <c r="I29" s="4">
        <v>7.2</v>
      </c>
      <c r="J29" s="4">
        <v>7.2</v>
      </c>
      <c r="K29" s="4">
        <v>10.8</v>
      </c>
      <c r="L29" s="4">
        <v>10.199999999999999</v>
      </c>
      <c r="M29" s="4">
        <v>16.2</v>
      </c>
    </row>
    <row r="30" spans="1:13" x14ac:dyDescent="0.3">
      <c r="A30" s="2" t="s">
        <v>164</v>
      </c>
      <c r="B30" s="4">
        <v>9.6</v>
      </c>
      <c r="C30" s="4">
        <v>0</v>
      </c>
      <c r="D30" s="4">
        <v>3.8018999999999998</v>
      </c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3">
      <c r="A31" s="2" t="s">
        <v>51</v>
      </c>
      <c r="B31" s="4"/>
      <c r="C31" s="4">
        <v>0</v>
      </c>
      <c r="D31" s="4">
        <v>0</v>
      </c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3">
      <c r="A32" s="2" t="s">
        <v>106</v>
      </c>
      <c r="B32" s="4"/>
      <c r="C32" s="4"/>
      <c r="D32" s="4"/>
      <c r="E32" s="4"/>
      <c r="F32" s="4">
        <v>9.4</v>
      </c>
      <c r="G32" s="4"/>
      <c r="H32" s="4"/>
      <c r="I32" s="4"/>
      <c r="J32" s="4"/>
      <c r="K32" s="4"/>
      <c r="L32" s="4"/>
      <c r="M32" s="4"/>
    </row>
    <row r="33" spans="1:13" x14ac:dyDescent="0.3">
      <c r="A33" s="2" t="s">
        <v>104</v>
      </c>
      <c r="B33" s="4"/>
      <c r="C33" s="4"/>
      <c r="D33" s="4"/>
      <c r="E33" s="4"/>
      <c r="F33" s="4">
        <v>33.5</v>
      </c>
      <c r="G33" s="4"/>
      <c r="H33" s="4"/>
      <c r="I33" s="4"/>
      <c r="J33" s="4"/>
      <c r="K33" s="4"/>
      <c r="L33" s="4"/>
      <c r="M33" s="4"/>
    </row>
    <row r="34" spans="1:13" x14ac:dyDescent="0.3">
      <c r="A34" s="2" t="s">
        <v>108</v>
      </c>
      <c r="B34" s="4"/>
      <c r="C34" s="4">
        <v>19</v>
      </c>
      <c r="D34" s="4">
        <v>18.901900000000001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">
      <c r="A35" s="2" t="s">
        <v>41</v>
      </c>
      <c r="B35" s="4"/>
      <c r="C35" s="4"/>
      <c r="D35" s="4"/>
      <c r="E35" s="4"/>
      <c r="F35" s="4"/>
      <c r="G35" s="4">
        <v>17.3</v>
      </c>
      <c r="H35" s="4">
        <v>26.3</v>
      </c>
      <c r="I35" s="4">
        <v>26.3</v>
      </c>
      <c r="J35" s="4">
        <v>26.3</v>
      </c>
      <c r="K35" s="4">
        <v>22.7</v>
      </c>
      <c r="L35" s="4"/>
      <c r="M35" s="4"/>
    </row>
    <row r="36" spans="1:13" x14ac:dyDescent="0.3">
      <c r="A36" s="2" t="s">
        <v>53</v>
      </c>
      <c r="B36" s="4">
        <v>17.3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">
      <c r="A37" s="2" t="s">
        <v>158</v>
      </c>
      <c r="B37" s="4"/>
      <c r="C37" s="4">
        <v>0</v>
      </c>
      <c r="D37" s="4">
        <v>5.7019000000000002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">
      <c r="A38" s="2" t="s">
        <v>294</v>
      </c>
      <c r="B38" s="4"/>
      <c r="C38" s="4"/>
      <c r="D38" s="4"/>
      <c r="E38" s="4"/>
      <c r="F38" s="4"/>
      <c r="G38" s="4"/>
      <c r="H38" s="4"/>
      <c r="I38" s="4"/>
      <c r="J38" s="4"/>
      <c r="K38" s="4">
        <v>17.8</v>
      </c>
      <c r="L38" s="4"/>
      <c r="M38" s="4"/>
    </row>
    <row r="39" spans="1:13" x14ac:dyDescent="0.3">
      <c r="A39" s="2" t="s">
        <v>232</v>
      </c>
      <c r="B39" s="4"/>
      <c r="C39" s="4">
        <v>0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3">
      <c r="A40" s="2" t="s">
        <v>48</v>
      </c>
      <c r="B40" s="4"/>
      <c r="C40" s="4">
        <v>15</v>
      </c>
      <c r="D40" s="4">
        <v>14.8019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">
      <c r="A41" s="2" t="s">
        <v>78</v>
      </c>
      <c r="B41" s="4"/>
      <c r="C41" s="4"/>
      <c r="D41" s="4"/>
      <c r="E41" s="4"/>
      <c r="F41" s="4">
        <v>13.6</v>
      </c>
      <c r="G41" s="4">
        <v>14</v>
      </c>
      <c r="H41" s="4">
        <v>17.3</v>
      </c>
      <c r="I41" s="4">
        <v>17.3</v>
      </c>
      <c r="J41" s="4">
        <v>17.3</v>
      </c>
      <c r="K41" s="4">
        <v>18.100000000000001</v>
      </c>
      <c r="L41" s="4">
        <v>30.2</v>
      </c>
      <c r="M41" s="4">
        <v>23.4</v>
      </c>
    </row>
    <row r="42" spans="1:13" x14ac:dyDescent="0.3">
      <c r="A42" s="2" t="s">
        <v>88</v>
      </c>
      <c r="B42" s="4">
        <v>14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">
      <c r="A43" s="2" t="s">
        <v>291</v>
      </c>
      <c r="B43" s="4"/>
      <c r="C43" s="4"/>
      <c r="D43" s="4"/>
      <c r="E43" s="4"/>
      <c r="F43" s="4">
        <v>15.1</v>
      </c>
      <c r="G43" s="4">
        <v>13.8</v>
      </c>
      <c r="H43" s="4">
        <v>10.9</v>
      </c>
      <c r="I43" s="4">
        <v>10.9</v>
      </c>
      <c r="J43" s="4">
        <v>10.9</v>
      </c>
      <c r="K43" s="4">
        <v>7.5</v>
      </c>
      <c r="L43" s="4">
        <v>10</v>
      </c>
      <c r="M43" s="4">
        <v>10.1</v>
      </c>
    </row>
    <row r="44" spans="1:13" x14ac:dyDescent="0.3">
      <c r="A44" s="2" t="s">
        <v>244</v>
      </c>
      <c r="B44" s="4">
        <v>13.8</v>
      </c>
      <c r="C44" s="4">
        <v>0</v>
      </c>
      <c r="D44" s="4">
        <v>14.001899999999999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">
      <c r="A45" s="2" t="s">
        <v>91</v>
      </c>
      <c r="B45" s="4"/>
      <c r="C45" s="4"/>
      <c r="D45" s="4"/>
      <c r="E45" s="4"/>
      <c r="F45" s="4">
        <v>26.1</v>
      </c>
      <c r="G45" s="4">
        <v>24.8</v>
      </c>
      <c r="H45" s="4">
        <v>37.200000000000003</v>
      </c>
      <c r="I45" s="4">
        <v>37.200000000000003</v>
      </c>
      <c r="J45" s="4">
        <v>37.200000000000003</v>
      </c>
      <c r="K45" s="4">
        <v>27.2</v>
      </c>
      <c r="L45" s="4">
        <v>29.8</v>
      </c>
      <c r="M45" s="4">
        <v>29.7</v>
      </c>
    </row>
    <row r="46" spans="1:13" x14ac:dyDescent="0.3">
      <c r="A46" s="2" t="s">
        <v>109</v>
      </c>
      <c r="B46" s="4">
        <v>24.8</v>
      </c>
      <c r="C46" s="4"/>
      <c r="D46" s="4">
        <v>22.501899999999999</v>
      </c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3">
      <c r="A47" s="2" t="s">
        <v>38</v>
      </c>
      <c r="B47" s="4"/>
      <c r="C47" s="4"/>
      <c r="D47" s="4"/>
      <c r="E47" s="4"/>
      <c r="F47" s="4"/>
      <c r="G47" s="4"/>
      <c r="H47" s="4">
        <v>9</v>
      </c>
      <c r="I47" s="4">
        <v>9</v>
      </c>
      <c r="J47" s="4">
        <v>9</v>
      </c>
      <c r="K47" s="4">
        <v>-2</v>
      </c>
      <c r="L47" s="4"/>
      <c r="M47" s="4"/>
    </row>
    <row r="48" spans="1:13" x14ac:dyDescent="0.3">
      <c r="A48" s="2" t="s">
        <v>59</v>
      </c>
      <c r="B48" s="4"/>
      <c r="C48" s="4"/>
      <c r="D48" s="4"/>
      <c r="E48" s="4"/>
      <c r="F48" s="4">
        <v>16.399999999999999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</row>
    <row r="49" spans="1:13" x14ac:dyDescent="0.3">
      <c r="A49" s="2" t="s">
        <v>72</v>
      </c>
      <c r="B49" s="4">
        <v>0</v>
      </c>
      <c r="C49" s="4">
        <v>-56</v>
      </c>
      <c r="D49" s="4">
        <v>18.8019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">
      <c r="A50" s="2" t="s">
        <v>275</v>
      </c>
      <c r="B50" s="4"/>
      <c r="C50" s="4"/>
      <c r="D50" s="4"/>
      <c r="E50" s="4"/>
      <c r="F50" s="4"/>
      <c r="G50" s="4"/>
      <c r="H50" s="4"/>
      <c r="I50" s="4"/>
      <c r="J50" s="4"/>
      <c r="K50" s="4">
        <v>12.6</v>
      </c>
      <c r="L50" s="4"/>
      <c r="M50" s="4"/>
    </row>
    <row r="51" spans="1:13" x14ac:dyDescent="0.3">
      <c r="A51" s="2" t="s">
        <v>265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>
        <v>16.100000000000001</v>
      </c>
      <c r="M51" s="4">
        <v>16.100000000000001</v>
      </c>
    </row>
    <row r="52" spans="1:13" x14ac:dyDescent="0.3">
      <c r="A52" s="2" t="s">
        <v>189</v>
      </c>
      <c r="B52" s="4"/>
      <c r="C52" s="4"/>
      <c r="D52" s="4"/>
      <c r="E52" s="4"/>
      <c r="F52" s="4">
        <v>5.9</v>
      </c>
      <c r="G52" s="4">
        <v>8</v>
      </c>
      <c r="H52" s="4">
        <v>6.8</v>
      </c>
      <c r="I52" s="4">
        <v>6.8</v>
      </c>
      <c r="J52" s="4">
        <v>6.8</v>
      </c>
      <c r="K52" s="4">
        <v>14.8</v>
      </c>
      <c r="L52" s="4">
        <v>14.5</v>
      </c>
      <c r="M52" s="4">
        <v>12.9</v>
      </c>
    </row>
    <row r="53" spans="1:13" x14ac:dyDescent="0.3">
      <c r="A53" s="2" t="s">
        <v>209</v>
      </c>
      <c r="B53" s="4">
        <v>8</v>
      </c>
      <c r="C53" s="4">
        <v>0</v>
      </c>
      <c r="D53" s="4">
        <v>10.3019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">
      <c r="A54" s="2" t="s">
        <v>130</v>
      </c>
      <c r="B54" s="4"/>
      <c r="C54" s="4"/>
      <c r="D54" s="4"/>
      <c r="E54" s="4"/>
      <c r="F54" s="4">
        <v>-31.7</v>
      </c>
      <c r="G54" s="4">
        <v>-11.7</v>
      </c>
      <c r="H54" s="4">
        <v>-4.3</v>
      </c>
      <c r="I54" s="4">
        <v>-4.3</v>
      </c>
      <c r="J54" s="4">
        <v>-4.3</v>
      </c>
      <c r="K54" s="4">
        <v>24.9</v>
      </c>
      <c r="L54" s="4">
        <v>-1.7</v>
      </c>
      <c r="M54" s="4">
        <v>5</v>
      </c>
    </row>
    <row r="55" spans="1:13" x14ac:dyDescent="0.3">
      <c r="A55" s="2" t="s">
        <v>179</v>
      </c>
      <c r="B55" s="4">
        <v>-11.7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3">
      <c r="A56" s="2" t="s">
        <v>186</v>
      </c>
      <c r="B56" s="4"/>
      <c r="C56" s="4"/>
      <c r="D56" s="4"/>
      <c r="E56" s="4"/>
      <c r="F56" s="4">
        <v>14</v>
      </c>
      <c r="G56" s="4">
        <v>15.8</v>
      </c>
      <c r="H56" s="4">
        <v>14.7</v>
      </c>
      <c r="I56" s="4">
        <v>14.7</v>
      </c>
      <c r="J56" s="4">
        <v>14.7</v>
      </c>
      <c r="K56" s="4">
        <v>14.3</v>
      </c>
      <c r="L56" s="4">
        <v>14.6</v>
      </c>
      <c r="M56" s="4">
        <v>13</v>
      </c>
    </row>
    <row r="57" spans="1:13" x14ac:dyDescent="0.3">
      <c r="A57" s="2" t="s">
        <v>205</v>
      </c>
      <c r="B57" s="4">
        <v>15.8</v>
      </c>
      <c r="C57" s="4">
        <v>0</v>
      </c>
      <c r="D57" s="4">
        <v>12.501899999999999</v>
      </c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">
      <c r="A58" s="2" t="s">
        <v>100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>
        <v>22</v>
      </c>
      <c r="M58" s="4"/>
    </row>
    <row r="59" spans="1:13" x14ac:dyDescent="0.3">
      <c r="A59" s="2" t="s">
        <v>142</v>
      </c>
      <c r="B59" s="4"/>
      <c r="C59" s="4"/>
      <c r="D59" s="4"/>
      <c r="E59" s="4"/>
      <c r="F59" s="4">
        <v>-4.3</v>
      </c>
      <c r="G59" s="4">
        <v>16.600000000000001</v>
      </c>
      <c r="H59" s="4">
        <v>17.600000000000001</v>
      </c>
      <c r="I59" s="4">
        <v>17.600000000000001</v>
      </c>
      <c r="J59" s="4">
        <v>17.600000000000001</v>
      </c>
      <c r="K59" s="4">
        <v>33.1</v>
      </c>
      <c r="L59" s="4">
        <v>40.700000000000003</v>
      </c>
      <c r="M59" s="4">
        <v>28.8</v>
      </c>
    </row>
    <row r="60" spans="1:13" x14ac:dyDescent="0.3">
      <c r="A60" s="2" t="s">
        <v>180</v>
      </c>
      <c r="B60" s="4">
        <v>16.600000000000001</v>
      </c>
      <c r="C60" s="4">
        <v>0</v>
      </c>
      <c r="D60" s="4">
        <v>27.101900000000001</v>
      </c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3">
      <c r="A61" s="2" t="s">
        <v>296</v>
      </c>
      <c r="B61" s="4"/>
      <c r="C61" s="4"/>
      <c r="D61" s="4"/>
      <c r="E61" s="4"/>
      <c r="F61" s="4">
        <v>8.1999999999999993</v>
      </c>
      <c r="G61" s="4">
        <v>7.3</v>
      </c>
      <c r="H61" s="4"/>
      <c r="I61" s="4"/>
      <c r="J61" s="4"/>
      <c r="K61" s="4"/>
      <c r="L61" s="4"/>
      <c r="M61" s="4"/>
    </row>
    <row r="62" spans="1:13" x14ac:dyDescent="0.3">
      <c r="A62" s="2" t="s">
        <v>170</v>
      </c>
      <c r="B62" s="4">
        <v>7.3</v>
      </c>
      <c r="C62" s="4">
        <v>0</v>
      </c>
      <c r="D62" s="4">
        <v>3.9018999999999999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3">
      <c r="A63" s="2" t="s">
        <v>35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>
        <v>31.5</v>
      </c>
      <c r="M63" s="4">
        <v>18.5</v>
      </c>
    </row>
    <row r="64" spans="1:13" x14ac:dyDescent="0.3">
      <c r="A64" s="2" t="s">
        <v>183</v>
      </c>
      <c r="B64" s="4"/>
      <c r="C64" s="4"/>
      <c r="D64" s="4"/>
      <c r="E64" s="4"/>
      <c r="F64" s="4">
        <v>11.6</v>
      </c>
      <c r="G64" s="4">
        <v>10.6</v>
      </c>
      <c r="H64" s="4">
        <v>9.4</v>
      </c>
      <c r="I64" s="4">
        <v>9.4</v>
      </c>
      <c r="J64" s="4">
        <v>9.4</v>
      </c>
      <c r="K64" s="4">
        <v>7.3</v>
      </c>
      <c r="L64" s="4">
        <v>7.4</v>
      </c>
      <c r="M64" s="4">
        <v>6.5</v>
      </c>
    </row>
    <row r="65" spans="1:13" x14ac:dyDescent="0.3">
      <c r="A65" s="2" t="s">
        <v>204</v>
      </c>
      <c r="B65" s="4">
        <v>10.6</v>
      </c>
      <c r="C65" s="4">
        <v>0</v>
      </c>
      <c r="D65" s="4">
        <v>10.3019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3">
      <c r="A66" s="2" t="s">
        <v>124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>
        <v>-5.3</v>
      </c>
    </row>
    <row r="67" spans="1:13" x14ac:dyDescent="0.3">
      <c r="A67" s="2" t="s">
        <v>96</v>
      </c>
      <c r="B67" s="4"/>
      <c r="C67" s="4"/>
      <c r="D67" s="4"/>
      <c r="E67" s="4"/>
      <c r="F67" s="4">
        <v>15.2</v>
      </c>
      <c r="G67" s="4">
        <v>23.3</v>
      </c>
      <c r="H67" s="4">
        <v>20</v>
      </c>
      <c r="I67" s="4">
        <v>20</v>
      </c>
      <c r="J67" s="4">
        <v>20</v>
      </c>
      <c r="K67" s="4">
        <v>37.4</v>
      </c>
      <c r="L67" s="4">
        <v>43.2</v>
      </c>
      <c r="M67" s="4">
        <v>43.7</v>
      </c>
    </row>
    <row r="68" spans="1:13" x14ac:dyDescent="0.3">
      <c r="A68" s="2" t="s">
        <v>111</v>
      </c>
      <c r="B68" s="4">
        <v>23.3</v>
      </c>
      <c r="C68" s="4">
        <v>26</v>
      </c>
      <c r="D68" s="4">
        <v>27.701899999999998</v>
      </c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3">
      <c r="A69" s="2" t="s">
        <v>202</v>
      </c>
      <c r="B69" s="4"/>
      <c r="C69" s="4"/>
      <c r="D69" s="4"/>
      <c r="E69" s="4"/>
      <c r="F69" s="4">
        <v>7.8</v>
      </c>
      <c r="G69" s="4"/>
      <c r="H69" s="4"/>
      <c r="I69" s="4"/>
      <c r="J69" s="4"/>
      <c r="K69" s="4"/>
      <c r="L69" s="4"/>
      <c r="M69" s="4"/>
    </row>
    <row r="70" spans="1:13" x14ac:dyDescent="0.3">
      <c r="A70" s="2" t="s">
        <v>211</v>
      </c>
      <c r="B70" s="4"/>
      <c r="C70" s="4">
        <v>0</v>
      </c>
      <c r="D70" s="4">
        <v>7.1018999999999997</v>
      </c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3">
      <c r="A71" s="2" t="s">
        <v>193</v>
      </c>
      <c r="B71" s="4"/>
      <c r="C71" s="4"/>
      <c r="D71" s="4"/>
      <c r="E71" s="4"/>
      <c r="F71" s="4"/>
      <c r="G71" s="4">
        <v>9.1</v>
      </c>
      <c r="H71" s="4">
        <v>9.1999999999999993</v>
      </c>
      <c r="I71" s="4">
        <v>9.1999999999999993</v>
      </c>
      <c r="J71" s="4">
        <v>9.1999999999999993</v>
      </c>
      <c r="K71" s="4">
        <v>12.6</v>
      </c>
      <c r="L71" s="4">
        <v>15.4</v>
      </c>
      <c r="M71" s="4">
        <v>13.9</v>
      </c>
    </row>
    <row r="72" spans="1:13" x14ac:dyDescent="0.3">
      <c r="A72" s="2" t="s">
        <v>212</v>
      </c>
      <c r="B72" s="4">
        <v>9.1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3">
      <c r="A73" s="2" t="s">
        <v>252</v>
      </c>
      <c r="B73" s="4"/>
      <c r="C73" s="4"/>
      <c r="D73" s="4"/>
      <c r="E73" s="4"/>
      <c r="F73" s="4">
        <v>8.8000000000000007</v>
      </c>
      <c r="G73" s="4">
        <v>10</v>
      </c>
      <c r="H73" s="4">
        <v>6.6</v>
      </c>
      <c r="I73" s="4">
        <v>6.6</v>
      </c>
      <c r="J73" s="4">
        <v>6.6</v>
      </c>
      <c r="K73" s="4">
        <v>13.1</v>
      </c>
      <c r="L73" s="4">
        <v>0.7</v>
      </c>
      <c r="M73" s="4">
        <v>6.7</v>
      </c>
    </row>
    <row r="74" spans="1:13" x14ac:dyDescent="0.3">
      <c r="A74" s="2" t="s">
        <v>253</v>
      </c>
      <c r="B74" s="4">
        <v>10</v>
      </c>
      <c r="C74" s="4"/>
      <c r="D74" s="4">
        <v>7.4019000000000004</v>
      </c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3">
      <c r="A75" s="2" t="s">
        <v>84</v>
      </c>
      <c r="B75" s="4"/>
      <c r="C75" s="4"/>
      <c r="D75" s="4"/>
      <c r="E75" s="4"/>
      <c r="F75" s="4">
        <v>20.399999999999999</v>
      </c>
      <c r="G75" s="4">
        <v>18.8</v>
      </c>
      <c r="H75" s="4">
        <v>8.4</v>
      </c>
      <c r="I75" s="4">
        <v>8.4</v>
      </c>
      <c r="J75" s="4">
        <v>8.4</v>
      </c>
      <c r="K75" s="4">
        <v>83.9</v>
      </c>
      <c r="L75" s="4">
        <v>262.39999999999998</v>
      </c>
      <c r="M75" s="4">
        <v>0</v>
      </c>
    </row>
    <row r="76" spans="1:13" x14ac:dyDescent="0.3">
      <c r="A76" s="2" t="s">
        <v>86</v>
      </c>
      <c r="B76" s="4">
        <v>18.8</v>
      </c>
      <c r="C76" s="4">
        <v>23</v>
      </c>
      <c r="D76" s="4">
        <v>24.501899999999999</v>
      </c>
      <c r="E76" s="4"/>
      <c r="F76" s="4"/>
      <c r="G76" s="4"/>
      <c r="H76" s="4"/>
      <c r="I76" s="4"/>
      <c r="J76" s="4"/>
      <c r="K76" s="4"/>
      <c r="L76" s="4"/>
      <c r="M76" s="4"/>
    </row>
    <row r="77" spans="1:13" x14ac:dyDescent="0.3">
      <c r="A77" s="2" t="s">
        <v>161</v>
      </c>
      <c r="B77" s="4"/>
      <c r="C77" s="4">
        <v>0</v>
      </c>
      <c r="D77" s="4">
        <v>8.0018999999999991</v>
      </c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3">
      <c r="A78" s="2" t="s">
        <v>284</v>
      </c>
      <c r="B78" s="4"/>
      <c r="C78" s="4"/>
      <c r="D78" s="4"/>
      <c r="E78" s="4"/>
      <c r="F78" s="4">
        <v>10.6</v>
      </c>
      <c r="G78" s="4">
        <v>9.8000000000000007</v>
      </c>
      <c r="H78" s="4">
        <v>14.8</v>
      </c>
      <c r="I78" s="4">
        <v>14.8</v>
      </c>
      <c r="J78" s="4">
        <v>14.8</v>
      </c>
      <c r="K78" s="4">
        <v>6.6</v>
      </c>
      <c r="L78" s="4">
        <v>8.6999999999999993</v>
      </c>
      <c r="M78" s="4">
        <v>7.2</v>
      </c>
    </row>
    <row r="79" spans="1:13" x14ac:dyDescent="0.3">
      <c r="A79" s="2" t="s">
        <v>288</v>
      </c>
      <c r="B79" s="4">
        <v>9.8000000000000007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3">
      <c r="A80" s="2" t="s">
        <v>306</v>
      </c>
      <c r="B80" s="4"/>
      <c r="C80" s="4"/>
      <c r="D80" s="4"/>
      <c r="E80" s="4"/>
      <c r="F80" s="4">
        <v>5.6</v>
      </c>
      <c r="G80" s="4"/>
      <c r="H80" s="4"/>
      <c r="I80" s="4"/>
      <c r="J80" s="4"/>
      <c r="K80" s="4"/>
      <c r="L80" s="4"/>
      <c r="M80" s="4"/>
    </row>
    <row r="81" spans="1:13" x14ac:dyDescent="0.3">
      <c r="A81" s="2" t="s">
        <v>173</v>
      </c>
      <c r="B81" s="4"/>
      <c r="C81" s="4">
        <v>0</v>
      </c>
      <c r="D81" s="4">
        <v>10.001899999999999</v>
      </c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3">
      <c r="A82" s="2" t="s">
        <v>226</v>
      </c>
      <c r="B82" s="4"/>
      <c r="C82" s="4">
        <v>0</v>
      </c>
      <c r="D82" s="4">
        <v>15.2019</v>
      </c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3">
      <c r="A83" s="2" t="s">
        <v>167</v>
      </c>
      <c r="B83" s="4"/>
      <c r="C83" s="4">
        <v>0</v>
      </c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3">
      <c r="A84" s="2" t="s">
        <v>120</v>
      </c>
      <c r="B84" s="4"/>
      <c r="C84" s="4">
        <v>-61</v>
      </c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3">
      <c r="A85" s="2" t="s">
        <v>254</v>
      </c>
      <c r="B85" s="4"/>
      <c r="C85" s="4"/>
      <c r="D85" s="4"/>
      <c r="E85" s="4"/>
      <c r="F85" s="4">
        <v>13.4</v>
      </c>
      <c r="G85" s="4">
        <v>14.5</v>
      </c>
      <c r="H85" s="4">
        <v>14.6</v>
      </c>
      <c r="I85" s="4">
        <v>14.6</v>
      </c>
      <c r="J85" s="4">
        <v>14.6</v>
      </c>
      <c r="K85" s="4">
        <v>16.100000000000001</v>
      </c>
      <c r="L85" s="4">
        <v>14.1</v>
      </c>
      <c r="M85" s="4">
        <v>5.6</v>
      </c>
    </row>
    <row r="86" spans="1:13" x14ac:dyDescent="0.3">
      <c r="A86" s="2" t="s">
        <v>258</v>
      </c>
      <c r="B86" s="4">
        <v>14.5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3">
      <c r="A87" s="2" t="s">
        <v>249</v>
      </c>
      <c r="B87" s="4"/>
      <c r="C87" s="4"/>
      <c r="D87" s="4"/>
      <c r="E87" s="4"/>
      <c r="F87" s="4">
        <v>6.9</v>
      </c>
      <c r="G87" s="4">
        <v>9</v>
      </c>
      <c r="H87" s="4">
        <v>11.6</v>
      </c>
      <c r="I87" s="4">
        <v>11.6</v>
      </c>
      <c r="J87" s="4">
        <v>11.6</v>
      </c>
      <c r="K87" s="4">
        <v>9.6</v>
      </c>
      <c r="L87" s="4">
        <v>13.6</v>
      </c>
      <c r="M87" s="4">
        <v>13.5</v>
      </c>
    </row>
    <row r="88" spans="1:13" x14ac:dyDescent="0.3">
      <c r="A88" s="2" t="s">
        <v>223</v>
      </c>
      <c r="B88" s="4">
        <v>9</v>
      </c>
      <c r="C88" s="4">
        <v>0</v>
      </c>
      <c r="D88" s="4">
        <v>10.601900000000001</v>
      </c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3">
      <c r="A89" s="2" t="s">
        <v>127</v>
      </c>
      <c r="B89" s="4"/>
      <c r="C89" s="4"/>
      <c r="D89" s="4"/>
      <c r="E89" s="4"/>
      <c r="F89" s="4">
        <v>17</v>
      </c>
      <c r="G89" s="4">
        <v>40.9</v>
      </c>
      <c r="H89" s="4">
        <v>18.5</v>
      </c>
      <c r="I89" s="4">
        <v>18.5</v>
      </c>
      <c r="J89" s="4">
        <v>18.5</v>
      </c>
      <c r="K89" s="4">
        <v>51</v>
      </c>
      <c r="L89" s="4">
        <v>-18.5</v>
      </c>
      <c r="M89" s="4">
        <v>-10.5</v>
      </c>
    </row>
    <row r="90" spans="1:13" x14ac:dyDescent="0.3">
      <c r="A90" s="2" t="s">
        <v>207</v>
      </c>
      <c r="B90" s="4">
        <v>40.9</v>
      </c>
      <c r="C90" s="4"/>
      <c r="D90" s="4">
        <v>30.8019</v>
      </c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3">
      <c r="A91" s="2" t="s">
        <v>154</v>
      </c>
      <c r="B91" s="4"/>
      <c r="C91" s="4">
        <v>0</v>
      </c>
      <c r="D91" s="4">
        <v>3.5019</v>
      </c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3">
      <c r="A92" s="2" t="s">
        <v>241</v>
      </c>
      <c r="B92" s="4"/>
      <c r="C92" s="4">
        <v>0</v>
      </c>
      <c r="D92" s="4">
        <v>14.8019</v>
      </c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3">
      <c r="A93" s="2" t="s">
        <v>257</v>
      </c>
      <c r="B93" s="4"/>
      <c r="C93" s="4"/>
      <c r="D93" s="4"/>
      <c r="E93" s="4"/>
      <c r="F93" s="4">
        <v>21.7</v>
      </c>
      <c r="G93" s="4"/>
      <c r="H93" s="4"/>
      <c r="I93" s="4"/>
      <c r="J93" s="4"/>
      <c r="K93" s="4"/>
      <c r="L93" s="4"/>
      <c r="M93" s="4"/>
    </row>
    <row r="94" spans="1:13" x14ac:dyDescent="0.3">
      <c r="A94" s="2" t="s">
        <v>214</v>
      </c>
      <c r="B94" s="4"/>
      <c r="C94" s="4">
        <v>0</v>
      </c>
      <c r="D94" s="4">
        <v>6.3018999999999998</v>
      </c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3">
      <c r="A95" s="2" t="s">
        <v>151</v>
      </c>
      <c r="B95" s="4"/>
      <c r="C95" s="4"/>
      <c r="D95" s="4"/>
      <c r="E95" s="4"/>
      <c r="F95" s="4">
        <v>5.6</v>
      </c>
      <c r="G95" s="4">
        <v>3</v>
      </c>
      <c r="H95" s="4">
        <v>24.4</v>
      </c>
      <c r="I95" s="4">
        <v>24.4</v>
      </c>
      <c r="J95" s="4">
        <v>24.4</v>
      </c>
      <c r="K95" s="4"/>
      <c r="L95" s="4"/>
      <c r="M95" s="4"/>
    </row>
    <row r="96" spans="1:13" x14ac:dyDescent="0.3">
      <c r="A96" s="2" t="s">
        <v>177</v>
      </c>
      <c r="B96" s="4">
        <v>3</v>
      </c>
      <c r="C96" s="4">
        <v>0</v>
      </c>
      <c r="D96" s="4">
        <v>-5.8000999999999996</v>
      </c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3">
      <c r="A97" s="2" t="s">
        <v>191</v>
      </c>
      <c r="B97" s="4"/>
      <c r="C97" s="4"/>
      <c r="D97" s="4"/>
      <c r="E97" s="4"/>
      <c r="F97" s="4"/>
      <c r="G97" s="4"/>
      <c r="H97" s="4"/>
      <c r="I97" s="4"/>
      <c r="J97" s="4"/>
      <c r="K97" s="4">
        <v>21.9</v>
      </c>
      <c r="L97" s="4">
        <v>13.3</v>
      </c>
      <c r="M97" s="4">
        <v>12.7</v>
      </c>
    </row>
    <row r="98" spans="1:13" x14ac:dyDescent="0.3">
      <c r="A98" s="2" t="s">
        <v>304</v>
      </c>
      <c r="B98" s="4"/>
      <c r="C98" s="4"/>
      <c r="D98" s="4"/>
      <c r="E98" s="4"/>
      <c r="F98" s="4">
        <v>11.2</v>
      </c>
      <c r="G98" s="4">
        <v>12.5</v>
      </c>
      <c r="H98" s="4"/>
      <c r="I98" s="4"/>
      <c r="J98" s="4"/>
      <c r="K98" s="4"/>
      <c r="L98" s="4"/>
      <c r="M98" s="4"/>
    </row>
    <row r="99" spans="1:13" x14ac:dyDescent="0.3">
      <c r="A99" s="2" t="s">
        <v>247</v>
      </c>
      <c r="B99" s="4">
        <v>12.5</v>
      </c>
      <c r="C99" s="4">
        <v>0</v>
      </c>
      <c r="D99" s="4">
        <v>19.901900000000001</v>
      </c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3">
      <c r="A100" s="2" t="s">
        <v>62</v>
      </c>
      <c r="B100" s="4"/>
      <c r="C100" s="4"/>
      <c r="D100" s="4"/>
      <c r="E100" s="4"/>
      <c r="F100" s="4">
        <v>10.9</v>
      </c>
      <c r="G100" s="4">
        <v>10.5</v>
      </c>
      <c r="H100" s="4">
        <v>10.5</v>
      </c>
      <c r="I100" s="4">
        <v>10.5</v>
      </c>
      <c r="J100" s="4">
        <v>10.5</v>
      </c>
      <c r="K100" s="4">
        <v>-3.2</v>
      </c>
      <c r="L100" s="4">
        <v>12.1</v>
      </c>
      <c r="M100" s="4">
        <v>-8.6999999999999993</v>
      </c>
    </row>
    <row r="101" spans="1:13" x14ac:dyDescent="0.3">
      <c r="A101" s="2" t="s">
        <v>112</v>
      </c>
      <c r="B101" s="4">
        <v>10.5</v>
      </c>
      <c r="C101" s="4">
        <v>8</v>
      </c>
      <c r="D101" s="4">
        <v>20.101900000000001</v>
      </c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3">
      <c r="A102" s="2" t="s">
        <v>269</v>
      </c>
      <c r="B102" s="4"/>
      <c r="C102" s="4"/>
      <c r="D102" s="4"/>
      <c r="E102" s="4"/>
      <c r="F102" s="4"/>
      <c r="G102" s="4">
        <v>24.6</v>
      </c>
      <c r="H102" s="4">
        <v>25.3</v>
      </c>
      <c r="I102" s="4">
        <v>25.3</v>
      </c>
      <c r="J102" s="4">
        <v>25.3</v>
      </c>
      <c r="K102" s="4">
        <v>21.5</v>
      </c>
      <c r="L102" s="4">
        <v>27.5</v>
      </c>
      <c r="M102" s="4">
        <v>26.8</v>
      </c>
    </row>
    <row r="103" spans="1:13" x14ac:dyDescent="0.3">
      <c r="A103" s="2" t="s">
        <v>280</v>
      </c>
      <c r="B103" s="4">
        <v>24.6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3">
      <c r="A104" s="2" t="s">
        <v>289</v>
      </c>
      <c r="B104" s="4"/>
      <c r="C104" s="4"/>
      <c r="D104" s="4"/>
      <c r="E104" s="4"/>
      <c r="F104" s="4">
        <v>15.7</v>
      </c>
      <c r="G104" s="4">
        <v>13.7</v>
      </c>
      <c r="H104" s="4">
        <v>19.2</v>
      </c>
      <c r="I104" s="4">
        <v>19.2</v>
      </c>
      <c r="J104" s="4">
        <v>19.2</v>
      </c>
      <c r="K104" s="4">
        <v>13.1</v>
      </c>
      <c r="L104" s="4">
        <v>38.1</v>
      </c>
      <c r="M104" s="4">
        <v>7.9</v>
      </c>
    </row>
    <row r="105" spans="1:13" x14ac:dyDescent="0.3">
      <c r="A105" s="2" t="s">
        <v>238</v>
      </c>
      <c r="B105" s="4">
        <v>13.7</v>
      </c>
      <c r="C105" s="4">
        <v>0</v>
      </c>
      <c r="D105" s="4">
        <v>20.901900000000001</v>
      </c>
      <c r="E105" s="4"/>
      <c r="F105" s="4"/>
      <c r="G105" s="4"/>
      <c r="H105" s="4"/>
      <c r="I105" s="4"/>
      <c r="J105" s="4"/>
      <c r="K105" s="4"/>
      <c r="L105" s="4"/>
      <c r="M105" s="4"/>
    </row>
    <row r="106" spans="1:13" x14ac:dyDescent="0.3">
      <c r="A106" s="2" t="s">
        <v>145</v>
      </c>
      <c r="B106" s="4"/>
      <c r="C106" s="4"/>
      <c r="D106" s="4"/>
      <c r="E106" s="4"/>
      <c r="F106" s="4">
        <v>-0.4</v>
      </c>
      <c r="G106" s="4">
        <v>8.9</v>
      </c>
      <c r="H106" s="4"/>
      <c r="I106" s="4"/>
      <c r="J106" s="4"/>
      <c r="K106" s="4"/>
      <c r="L106" s="4"/>
      <c r="M106" s="4"/>
    </row>
    <row r="107" spans="1:13" x14ac:dyDescent="0.3">
      <c r="A107" s="2" t="s">
        <v>156</v>
      </c>
      <c r="B107" s="4">
        <v>8.9</v>
      </c>
      <c r="C107" s="4">
        <v>0</v>
      </c>
      <c r="D107" s="4">
        <v>-3.8001</v>
      </c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3">
      <c r="A108" s="2" t="s">
        <v>305</v>
      </c>
      <c r="B108" s="4"/>
      <c r="C108" s="4"/>
      <c r="D108" s="4"/>
      <c r="E108" s="4"/>
      <c r="F108" s="4">
        <v>32.5</v>
      </c>
      <c r="G108" s="4"/>
      <c r="H108" s="4"/>
      <c r="I108" s="4"/>
      <c r="J108" s="4"/>
      <c r="K108" s="4"/>
      <c r="L108" s="4"/>
      <c r="M108" s="4"/>
    </row>
    <row r="109" spans="1:13" x14ac:dyDescent="0.3">
      <c r="A109" s="2" t="s">
        <v>217</v>
      </c>
      <c r="B109" s="4"/>
      <c r="C109" s="4">
        <v>0</v>
      </c>
      <c r="D109" s="4">
        <v>33.901899999999998</v>
      </c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3">
      <c r="A110" s="2" t="s">
        <v>175</v>
      </c>
      <c r="B110" s="4"/>
      <c r="C110" s="4">
        <v>0</v>
      </c>
      <c r="D110" s="4">
        <v>4.3018999999999998</v>
      </c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3">
      <c r="A111" s="2" t="s">
        <v>133</v>
      </c>
      <c r="B111" s="4"/>
      <c r="C111" s="4"/>
      <c r="D111" s="4"/>
      <c r="E111" s="4"/>
      <c r="F111" s="4">
        <v>-130.9</v>
      </c>
      <c r="G111" s="4"/>
      <c r="H111" s="4">
        <v>69.400000000000006</v>
      </c>
      <c r="I111" s="4">
        <v>69.400000000000006</v>
      </c>
      <c r="J111" s="4">
        <v>69.400000000000006</v>
      </c>
      <c r="K111" s="4">
        <v>10.199999999999999</v>
      </c>
      <c r="L111" s="4">
        <v>17.399999999999999</v>
      </c>
      <c r="M111" s="4"/>
    </row>
    <row r="112" spans="1:13" x14ac:dyDescent="0.3">
      <c r="A112" s="2" t="s">
        <v>117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>
        <v>-124.5</v>
      </c>
    </row>
    <row r="113" spans="1:13" x14ac:dyDescent="0.3">
      <c r="A113" s="2" t="s">
        <v>229</v>
      </c>
      <c r="B113" s="4"/>
      <c r="C113" s="4">
        <v>0</v>
      </c>
      <c r="D113" s="4">
        <v>10.901899999999999</v>
      </c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3">
      <c r="A114" s="2" t="s">
        <v>136</v>
      </c>
      <c r="B114" s="4"/>
      <c r="C114" s="4"/>
      <c r="D114" s="4"/>
      <c r="E114" s="4"/>
      <c r="F114" s="4">
        <v>-6.4</v>
      </c>
      <c r="G114" s="4">
        <v>-8.9</v>
      </c>
      <c r="H114" s="4">
        <v>-13.3</v>
      </c>
      <c r="I114" s="4">
        <v>-13.3</v>
      </c>
      <c r="J114" s="4">
        <v>-13.3</v>
      </c>
      <c r="K114" s="4">
        <v>0.2</v>
      </c>
      <c r="L114" s="4">
        <v>4</v>
      </c>
      <c r="M114" s="4">
        <v>17.899999999999999</v>
      </c>
    </row>
    <row r="115" spans="1:13" x14ac:dyDescent="0.3">
      <c r="A115" s="2" t="s">
        <v>181</v>
      </c>
      <c r="B115" s="4">
        <v>-8.9</v>
      </c>
      <c r="C115" s="4">
        <v>0</v>
      </c>
      <c r="D115" s="4">
        <v>79.801900000000003</v>
      </c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3">
      <c r="A116" s="2" t="s">
        <v>74</v>
      </c>
      <c r="B116" s="4"/>
      <c r="C116" s="4"/>
      <c r="D116" s="4"/>
      <c r="E116" s="4"/>
      <c r="F116" s="4">
        <v>108.8</v>
      </c>
      <c r="G116" s="4">
        <v>58.3</v>
      </c>
      <c r="H116" s="4">
        <v>29.2</v>
      </c>
      <c r="I116" s="4">
        <v>29.2</v>
      </c>
      <c r="J116" s="4">
        <v>29.2</v>
      </c>
      <c r="K116" s="4">
        <v>26.2</v>
      </c>
      <c r="L116" s="4">
        <v>27</v>
      </c>
      <c r="M116" s="4">
        <v>23.3</v>
      </c>
    </row>
    <row r="117" spans="1:13" x14ac:dyDescent="0.3">
      <c r="A117" s="2" t="s">
        <v>76</v>
      </c>
      <c r="B117" s="4">
        <v>58.3</v>
      </c>
      <c r="C117" s="4">
        <v>3</v>
      </c>
      <c r="D117" s="4">
        <v>29.601900000000001</v>
      </c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3">
      <c r="A118" s="2" t="s">
        <v>276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15.6</v>
      </c>
      <c r="L118" s="4"/>
      <c r="M118" s="4"/>
    </row>
    <row r="119" spans="1:13" x14ac:dyDescent="0.3">
      <c r="A119" s="2" t="s">
        <v>139</v>
      </c>
      <c r="B119" s="4"/>
      <c r="C119" s="4"/>
      <c r="D119" s="4"/>
      <c r="E119" s="4"/>
      <c r="F119" s="4"/>
      <c r="G119" s="4"/>
      <c r="H119" s="4">
        <v>19.7</v>
      </c>
      <c r="I119" s="4">
        <v>19.7</v>
      </c>
      <c r="J119" s="4">
        <v>19.7</v>
      </c>
      <c r="K119" s="4"/>
      <c r="L119" s="4">
        <v>13.9</v>
      </c>
      <c r="M119" s="4">
        <v>1.8</v>
      </c>
    </row>
    <row r="120" spans="1:13" x14ac:dyDescent="0.3">
      <c r="A120" s="2" t="s">
        <v>334</v>
      </c>
      <c r="B120" s="4">
        <v>17.200000000000003</v>
      </c>
      <c r="C120" s="4">
        <v>0</v>
      </c>
      <c r="D120" s="4">
        <v>35.011400000000002</v>
      </c>
      <c r="E120" s="4">
        <v>657.37767800513473</v>
      </c>
      <c r="F120" s="4">
        <v>96.399999999999991</v>
      </c>
      <c r="G120" s="4">
        <v>17.200000000000003</v>
      </c>
      <c r="H120" s="4">
        <v>138.19999999999999</v>
      </c>
      <c r="I120" s="4">
        <v>138.19999999999999</v>
      </c>
      <c r="J120" s="4">
        <v>138.19999999999999</v>
      </c>
      <c r="K120" s="4">
        <v>122.8</v>
      </c>
      <c r="L120" s="4">
        <v>135.70000000000002</v>
      </c>
      <c r="M120" s="4">
        <v>119.79999999999998</v>
      </c>
    </row>
    <row r="121" spans="1:13" x14ac:dyDescent="0.3">
      <c r="A121" s="7" t="s">
        <v>332</v>
      </c>
      <c r="B121" s="8">
        <v>582.20000000000016</v>
      </c>
      <c r="C121" s="8">
        <v>46</v>
      </c>
      <c r="D121" s="8">
        <v>665.88149999999996</v>
      </c>
      <c r="E121" s="8">
        <v>657.37767800513473</v>
      </c>
      <c r="F121" s="8">
        <v>533.30000000000007</v>
      </c>
      <c r="G121" s="8">
        <v>582.20000000000016</v>
      </c>
      <c r="H121" s="8">
        <v>771.10000000000014</v>
      </c>
      <c r="I121" s="8">
        <v>771.10000000000014</v>
      </c>
      <c r="J121" s="8">
        <v>771.10000000000014</v>
      </c>
      <c r="K121" s="8">
        <v>982.50000000000011</v>
      </c>
      <c r="L121" s="8">
        <v>1140</v>
      </c>
      <c r="M121" s="8">
        <v>616.59999999999991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A13A-3EC8-4E58-8C81-EAF6866E068E}">
  <dimension ref="A1:M121"/>
  <sheetViews>
    <sheetView workbookViewId="0">
      <selection activeCell="H17" sqref="H17"/>
    </sheetView>
  </sheetViews>
  <sheetFormatPr baseColWidth="10" defaultRowHeight="14.4" x14ac:dyDescent="0.3"/>
  <sheetData>
    <row r="1" spans="1:13" x14ac:dyDescent="0.3">
      <c r="A1" s="3"/>
      <c r="B1" s="3">
        <v>2011</v>
      </c>
      <c r="C1" s="3">
        <v>2012</v>
      </c>
      <c r="D1" s="3">
        <v>2013</v>
      </c>
      <c r="E1" s="3">
        <v>2014</v>
      </c>
      <c r="F1" s="3">
        <v>2015</v>
      </c>
      <c r="G1" s="3">
        <v>2016</v>
      </c>
      <c r="H1" s="3">
        <v>2017</v>
      </c>
      <c r="I1" s="3">
        <v>2018</v>
      </c>
      <c r="J1" s="3">
        <v>2019</v>
      </c>
      <c r="K1" s="3">
        <v>2020</v>
      </c>
      <c r="L1" s="3">
        <v>2021</v>
      </c>
      <c r="M1" s="3">
        <v>2022</v>
      </c>
    </row>
    <row r="2" spans="1:13" x14ac:dyDescent="0.3">
      <c r="A2" s="2" t="s">
        <v>298</v>
      </c>
      <c r="B2" s="4"/>
      <c r="C2" s="4"/>
      <c r="D2" s="4"/>
      <c r="E2" s="4"/>
      <c r="F2" s="4"/>
      <c r="G2" s="4">
        <v>6.7</v>
      </c>
      <c r="H2" s="4"/>
      <c r="I2" s="4"/>
      <c r="J2" s="4"/>
      <c r="K2" s="4"/>
      <c r="L2" s="4"/>
      <c r="M2" s="4"/>
    </row>
    <row r="3" spans="1:13" x14ac:dyDescent="0.3">
      <c r="A3" s="2" t="s">
        <v>278</v>
      </c>
      <c r="B3" s="4"/>
      <c r="C3" s="4"/>
      <c r="D3" s="4"/>
      <c r="E3" s="4"/>
      <c r="F3" s="4">
        <v>0.4</v>
      </c>
      <c r="G3" s="4">
        <v>11.799999999999999</v>
      </c>
      <c r="H3" s="4">
        <v>13.1</v>
      </c>
      <c r="I3" s="4">
        <v>13.1</v>
      </c>
      <c r="J3" s="4">
        <v>13.1</v>
      </c>
      <c r="K3" s="4"/>
      <c r="L3" s="4"/>
      <c r="M3" s="4"/>
    </row>
    <row r="4" spans="1:13" x14ac:dyDescent="0.3">
      <c r="A4" s="2" t="s">
        <v>282</v>
      </c>
      <c r="B4" s="4">
        <v>11.799999999999999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2" t="s">
        <v>307</v>
      </c>
      <c r="B5" s="4">
        <v>6.7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2" t="s">
        <v>81</v>
      </c>
      <c r="B6" s="4"/>
      <c r="C6" s="4"/>
      <c r="D6" s="4"/>
      <c r="E6" s="4"/>
      <c r="F6" s="4">
        <v>18.399999999999999</v>
      </c>
      <c r="G6" s="4">
        <v>14.2</v>
      </c>
      <c r="H6" s="4">
        <v>16.3</v>
      </c>
      <c r="I6" s="4">
        <v>16.3</v>
      </c>
      <c r="J6" s="4">
        <v>16.3</v>
      </c>
      <c r="K6" s="4">
        <v>17.7</v>
      </c>
      <c r="L6" s="4">
        <v>27</v>
      </c>
      <c r="M6" s="4">
        <v>28.3</v>
      </c>
    </row>
    <row r="7" spans="1:13" x14ac:dyDescent="0.3">
      <c r="A7" s="2" t="s">
        <v>87</v>
      </c>
      <c r="B7" s="4">
        <v>14.2</v>
      </c>
      <c r="C7" s="4">
        <v>23.703299999999999</v>
      </c>
      <c r="D7" s="4">
        <v>17.901900000000001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3">
      <c r="A8" s="2" t="s">
        <v>148</v>
      </c>
      <c r="B8" s="4"/>
      <c r="C8" s="4"/>
      <c r="D8" s="4"/>
      <c r="E8" s="4"/>
      <c r="F8" s="4"/>
      <c r="G8" s="4">
        <v>-2</v>
      </c>
      <c r="H8" s="4"/>
      <c r="I8" s="4"/>
      <c r="J8" s="4"/>
      <c r="K8" s="4"/>
      <c r="L8" s="4"/>
      <c r="M8" s="4"/>
    </row>
    <row r="9" spans="1:13" x14ac:dyDescent="0.3">
      <c r="A9" s="2" t="s">
        <v>178</v>
      </c>
      <c r="B9" s="4">
        <v>-2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A10" s="2" t="s">
        <v>290</v>
      </c>
      <c r="B10" s="4"/>
      <c r="C10" s="4"/>
      <c r="D10" s="4"/>
      <c r="E10" s="4"/>
      <c r="F10" s="4">
        <v>2.9</v>
      </c>
      <c r="G10" s="4">
        <v>0.6</v>
      </c>
      <c r="H10" s="4">
        <v>3.8</v>
      </c>
      <c r="I10" s="4">
        <v>3.8</v>
      </c>
      <c r="J10" s="4">
        <v>3.8</v>
      </c>
      <c r="K10" s="4">
        <v>2.7</v>
      </c>
      <c r="L10" s="4">
        <v>11.5</v>
      </c>
      <c r="M10" s="4">
        <v>4.5999999999999996</v>
      </c>
    </row>
    <row r="11" spans="1:13" x14ac:dyDescent="0.3">
      <c r="A11" s="2" t="s">
        <v>235</v>
      </c>
      <c r="B11" s="4">
        <v>0.6</v>
      </c>
      <c r="C11" s="4">
        <v>8.9911999999999992</v>
      </c>
      <c r="D11" s="4">
        <v>7.5019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2" t="s">
        <v>65</v>
      </c>
      <c r="B12" s="4"/>
      <c r="C12" s="4"/>
      <c r="D12" s="4"/>
      <c r="E12" s="4"/>
      <c r="F12" s="4">
        <v>0.9</v>
      </c>
      <c r="G12" s="4">
        <v>2.8</v>
      </c>
      <c r="H12" s="4">
        <v>6.2</v>
      </c>
      <c r="I12" s="4">
        <v>6.2</v>
      </c>
      <c r="J12" s="4">
        <v>6.2</v>
      </c>
      <c r="K12" s="4">
        <v>6.6</v>
      </c>
      <c r="L12" s="4">
        <v>7.9</v>
      </c>
      <c r="M12" s="4">
        <v>-0.6</v>
      </c>
    </row>
    <row r="13" spans="1:13" x14ac:dyDescent="0.3">
      <c r="A13" s="2" t="s">
        <v>67</v>
      </c>
      <c r="B13" s="4">
        <v>2.8</v>
      </c>
      <c r="C13" s="4">
        <v>-0.1198</v>
      </c>
      <c r="D13" s="4">
        <v>0.70189999999999997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2" t="s">
        <v>272</v>
      </c>
      <c r="B14" s="4"/>
      <c r="C14" s="4"/>
      <c r="D14" s="4"/>
      <c r="E14" s="4"/>
      <c r="F14" s="4"/>
      <c r="G14" s="4">
        <v>8.8000000000000007</v>
      </c>
      <c r="H14" s="4">
        <v>9.1</v>
      </c>
      <c r="I14" s="4">
        <v>9.1</v>
      </c>
      <c r="J14" s="4">
        <v>9.1</v>
      </c>
      <c r="K14" s="4">
        <v>8.6</v>
      </c>
      <c r="L14" s="4">
        <v>3.6</v>
      </c>
      <c r="M14" s="4">
        <v>4.2</v>
      </c>
    </row>
    <row r="15" spans="1:13" x14ac:dyDescent="0.3">
      <c r="A15" s="2" t="s">
        <v>281</v>
      </c>
      <c r="B15" s="4">
        <v>8.8000000000000007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3">
      <c r="A16" s="2" t="s">
        <v>261</v>
      </c>
      <c r="B16" s="4"/>
      <c r="C16" s="4"/>
      <c r="D16" s="4"/>
      <c r="E16" s="4"/>
      <c r="F16" s="4">
        <v>6.4</v>
      </c>
      <c r="G16" s="4">
        <v>4.7</v>
      </c>
      <c r="H16" s="4">
        <v>4.7</v>
      </c>
      <c r="I16" s="4">
        <v>4.7</v>
      </c>
      <c r="J16" s="4">
        <v>4.7</v>
      </c>
      <c r="K16" s="4"/>
      <c r="L16" s="4"/>
      <c r="M16" s="4"/>
    </row>
    <row r="17" spans="1:13" x14ac:dyDescent="0.3">
      <c r="A17" s="2" t="s">
        <v>220</v>
      </c>
      <c r="B17" s="4">
        <v>4.7</v>
      </c>
      <c r="C17" s="4">
        <v>8.7609999999999992</v>
      </c>
      <c r="D17" s="4">
        <v>7.7019000000000002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">
      <c r="A18" s="2" t="s">
        <v>259</v>
      </c>
      <c r="B18" s="4"/>
      <c r="C18" s="4"/>
      <c r="D18" s="4"/>
      <c r="E18" s="4"/>
      <c r="F18" s="4"/>
      <c r="G18" s="4"/>
      <c r="H18" s="4"/>
      <c r="I18" s="4"/>
      <c r="J18" s="4"/>
      <c r="K18" s="4">
        <v>2.7</v>
      </c>
      <c r="L18" s="4"/>
      <c r="M18" s="4"/>
    </row>
    <row r="19" spans="1:13" x14ac:dyDescent="0.3">
      <c r="A19" s="2" t="s">
        <v>196</v>
      </c>
      <c r="B19" s="4"/>
      <c r="C19" s="4"/>
      <c r="D19" s="4"/>
      <c r="E19" s="4"/>
      <c r="F19" s="4">
        <v>4.9000000000000004</v>
      </c>
      <c r="G19" s="4">
        <v>3.1</v>
      </c>
      <c r="H19" s="4">
        <v>5.0999999999999996</v>
      </c>
      <c r="I19" s="4">
        <v>5.0999999999999996</v>
      </c>
      <c r="J19" s="4">
        <v>5.0999999999999996</v>
      </c>
      <c r="K19" s="4">
        <v>1.7</v>
      </c>
      <c r="L19" s="4">
        <v>4.7</v>
      </c>
      <c r="M19" s="4"/>
    </row>
    <row r="20" spans="1:13" x14ac:dyDescent="0.3">
      <c r="A20" s="2" t="s">
        <v>203</v>
      </c>
      <c r="B20" s="4">
        <v>3.1</v>
      </c>
      <c r="C20" s="4">
        <v>6.1504000000000003</v>
      </c>
      <c r="D20" s="4">
        <v>5.9019000000000004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">
      <c r="A21" s="2" t="s">
        <v>45</v>
      </c>
      <c r="B21" s="4"/>
      <c r="C21" s="4"/>
      <c r="D21" s="4"/>
      <c r="E21" s="4"/>
      <c r="F21" s="4"/>
      <c r="G21" s="4">
        <v>2.4</v>
      </c>
      <c r="H21" s="4">
        <v>0.8</v>
      </c>
      <c r="I21" s="4">
        <v>0.8</v>
      </c>
      <c r="J21" s="4">
        <v>0.8</v>
      </c>
      <c r="K21" s="4">
        <v>2.2000000000000002</v>
      </c>
      <c r="L21" s="4">
        <v>3.3</v>
      </c>
      <c r="M21" s="4">
        <v>3.5</v>
      </c>
    </row>
    <row r="22" spans="1:13" x14ac:dyDescent="0.3">
      <c r="A22" s="2" t="s">
        <v>122</v>
      </c>
      <c r="B22" s="4">
        <v>2.4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s="2" t="s">
        <v>69</v>
      </c>
      <c r="B23" s="4"/>
      <c r="C23" s="4">
        <v>3.7601</v>
      </c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">
      <c r="A24" s="2" t="s">
        <v>93</v>
      </c>
      <c r="B24" s="4"/>
      <c r="C24" s="4"/>
      <c r="D24" s="4"/>
      <c r="E24" s="4"/>
      <c r="F24" s="4">
        <v>4.9000000000000004</v>
      </c>
      <c r="G24" s="4">
        <v>4.8</v>
      </c>
      <c r="H24" s="4">
        <v>4.7</v>
      </c>
      <c r="I24" s="4">
        <v>4.7</v>
      </c>
      <c r="J24" s="4">
        <v>4.7</v>
      </c>
      <c r="K24" s="4">
        <v>3.8</v>
      </c>
      <c r="L24" s="4">
        <v>5.0999999999999996</v>
      </c>
      <c r="M24" s="4">
        <v>2.1</v>
      </c>
    </row>
    <row r="25" spans="1:13" x14ac:dyDescent="0.3">
      <c r="A25" s="2" t="s">
        <v>110</v>
      </c>
      <c r="B25" s="4">
        <v>4.8</v>
      </c>
      <c r="C25" s="4"/>
      <c r="D25" s="4">
        <v>4.3018999999999998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">
      <c r="A26" s="2" t="s">
        <v>56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>
        <v>0.2</v>
      </c>
    </row>
    <row r="27" spans="1:13" x14ac:dyDescent="0.3">
      <c r="A27" s="2" t="s">
        <v>31</v>
      </c>
      <c r="B27" s="4"/>
      <c r="C27" s="4"/>
      <c r="D27" s="4"/>
      <c r="E27" s="4"/>
      <c r="F27" s="4"/>
      <c r="G27" s="4"/>
      <c r="H27" s="4">
        <v>-2.1</v>
      </c>
      <c r="I27" s="4">
        <v>-2.1</v>
      </c>
      <c r="J27" s="4">
        <v>-2.1</v>
      </c>
      <c r="K27" s="4">
        <v>2.6</v>
      </c>
      <c r="L27" s="4">
        <v>6</v>
      </c>
      <c r="M27" s="4">
        <v>2.7</v>
      </c>
    </row>
    <row r="28" spans="1:13" x14ac:dyDescent="0.3">
      <c r="A28" s="2" t="s">
        <v>114</v>
      </c>
      <c r="B28" s="4"/>
      <c r="C28" s="4">
        <v>4.9894999999999996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3">
      <c r="A29" s="2" t="s">
        <v>256</v>
      </c>
      <c r="B29" s="4"/>
      <c r="C29" s="4"/>
      <c r="D29" s="4"/>
      <c r="E29" s="4"/>
      <c r="F29" s="4">
        <v>2.2999999999999998</v>
      </c>
      <c r="G29" s="4">
        <v>1.9</v>
      </c>
      <c r="H29" s="4">
        <v>1.5</v>
      </c>
      <c r="I29" s="4">
        <v>1.5</v>
      </c>
      <c r="J29" s="4">
        <v>1.5</v>
      </c>
      <c r="K29" s="4">
        <v>1.5</v>
      </c>
      <c r="L29" s="4">
        <v>1.5</v>
      </c>
      <c r="M29" s="4">
        <v>2.6</v>
      </c>
    </row>
    <row r="30" spans="1:13" x14ac:dyDescent="0.3">
      <c r="A30" s="2" t="s">
        <v>164</v>
      </c>
      <c r="B30" s="4">
        <v>1.9</v>
      </c>
      <c r="C30" s="4">
        <v>-4.7462</v>
      </c>
      <c r="D30" s="4">
        <v>0.80189999999999995</v>
      </c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3">
      <c r="A31" s="2" t="s">
        <v>51</v>
      </c>
      <c r="B31" s="4"/>
      <c r="C31" s="4">
        <v>14.3469</v>
      </c>
      <c r="D31" s="4">
        <v>13.101900000000001</v>
      </c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3">
      <c r="A32" s="2" t="s">
        <v>106</v>
      </c>
      <c r="B32" s="4"/>
      <c r="C32" s="4"/>
      <c r="D32" s="4"/>
      <c r="E32" s="4"/>
      <c r="F32" s="4">
        <v>4.3</v>
      </c>
      <c r="G32" s="4"/>
      <c r="H32" s="4"/>
      <c r="I32" s="4"/>
      <c r="J32" s="4"/>
      <c r="K32" s="4"/>
      <c r="L32" s="4"/>
      <c r="M32" s="4"/>
    </row>
    <row r="33" spans="1:13" x14ac:dyDescent="0.3">
      <c r="A33" s="2" t="s">
        <v>104</v>
      </c>
      <c r="B33" s="4"/>
      <c r="C33" s="4"/>
      <c r="D33" s="4"/>
      <c r="E33" s="4"/>
      <c r="F33" s="4">
        <v>12.3</v>
      </c>
      <c r="G33" s="4"/>
      <c r="H33" s="4"/>
      <c r="I33" s="4"/>
      <c r="J33" s="4"/>
      <c r="K33" s="4"/>
      <c r="L33" s="4"/>
      <c r="M33" s="4"/>
    </row>
    <row r="34" spans="1:13" x14ac:dyDescent="0.3">
      <c r="A34" s="2" t="s">
        <v>108</v>
      </c>
      <c r="B34" s="4"/>
      <c r="C34" s="4">
        <v>8.2627000000000006</v>
      </c>
      <c r="D34" s="4">
        <v>8.1019000000000005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">
      <c r="A35" s="2" t="s">
        <v>41</v>
      </c>
      <c r="B35" s="4"/>
      <c r="C35" s="4"/>
      <c r="D35" s="4"/>
      <c r="E35" s="4"/>
      <c r="F35" s="4"/>
      <c r="G35" s="4">
        <v>15.7</v>
      </c>
      <c r="H35" s="4">
        <v>22.7</v>
      </c>
      <c r="I35" s="4">
        <v>22.7</v>
      </c>
      <c r="J35" s="4">
        <v>22.7</v>
      </c>
      <c r="K35" s="4">
        <v>18.3</v>
      </c>
      <c r="L35" s="4"/>
      <c r="M35" s="4"/>
    </row>
    <row r="36" spans="1:13" x14ac:dyDescent="0.3">
      <c r="A36" s="2" t="s">
        <v>53</v>
      </c>
      <c r="B36" s="4">
        <v>15.7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">
      <c r="A37" s="2" t="s">
        <v>158</v>
      </c>
      <c r="B37" s="4"/>
      <c r="C37" s="4">
        <v>-2.7069000000000001</v>
      </c>
      <c r="D37" s="4">
        <v>1.6019000000000001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">
      <c r="A38" s="2" t="s">
        <v>294</v>
      </c>
      <c r="B38" s="4"/>
      <c r="C38" s="4"/>
      <c r="D38" s="4"/>
      <c r="E38" s="4"/>
      <c r="F38" s="4"/>
      <c r="G38" s="4"/>
      <c r="H38" s="4"/>
      <c r="I38" s="4"/>
      <c r="J38" s="4"/>
      <c r="K38" s="4">
        <v>3.9</v>
      </c>
      <c r="L38" s="4"/>
      <c r="M38" s="4"/>
    </row>
    <row r="39" spans="1:13" x14ac:dyDescent="0.3">
      <c r="A39" s="2" t="s">
        <v>232</v>
      </c>
      <c r="B39" s="4"/>
      <c r="C39" s="4">
        <v>0.88849999999999996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3">
      <c r="A40" s="2" t="s">
        <v>48</v>
      </c>
      <c r="B40" s="4"/>
      <c r="C40" s="4">
        <v>11.446899999999999</v>
      </c>
      <c r="D40" s="4">
        <v>11.601900000000001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">
      <c r="A41" s="2" t="s">
        <v>78</v>
      </c>
      <c r="B41" s="4"/>
      <c r="C41" s="4"/>
      <c r="D41" s="4"/>
      <c r="E41" s="4"/>
      <c r="F41" s="4">
        <v>11.1</v>
      </c>
      <c r="G41" s="4">
        <v>11.6</v>
      </c>
      <c r="H41" s="4">
        <v>13.2</v>
      </c>
      <c r="I41" s="4">
        <v>13.2</v>
      </c>
      <c r="J41" s="4">
        <v>13.2</v>
      </c>
      <c r="K41" s="4">
        <v>12.6</v>
      </c>
      <c r="L41" s="4">
        <v>21.2</v>
      </c>
      <c r="M41" s="4">
        <v>16.399999999999999</v>
      </c>
    </row>
    <row r="42" spans="1:13" x14ac:dyDescent="0.3">
      <c r="A42" s="2" t="s">
        <v>88</v>
      </c>
      <c r="B42" s="4">
        <v>11.6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">
      <c r="A43" s="2" t="s">
        <v>291</v>
      </c>
      <c r="B43" s="4"/>
      <c r="C43" s="4"/>
      <c r="D43" s="4"/>
      <c r="E43" s="4"/>
      <c r="F43" s="4">
        <v>6.6</v>
      </c>
      <c r="G43" s="4">
        <v>5.7</v>
      </c>
      <c r="H43" s="4">
        <v>3.9</v>
      </c>
      <c r="I43" s="4">
        <v>3.9</v>
      </c>
      <c r="J43" s="4">
        <v>3.9</v>
      </c>
      <c r="K43" s="4">
        <v>2.6</v>
      </c>
      <c r="L43" s="4">
        <v>3.5</v>
      </c>
      <c r="M43" s="4">
        <v>3.5</v>
      </c>
    </row>
    <row r="44" spans="1:13" x14ac:dyDescent="0.3">
      <c r="A44" s="2" t="s">
        <v>244</v>
      </c>
      <c r="B44" s="4">
        <v>5.7</v>
      </c>
      <c r="C44" s="4">
        <v>4.5518999999999998</v>
      </c>
      <c r="D44" s="4">
        <v>4.6018999999999997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">
      <c r="A45" s="2" t="s">
        <v>91</v>
      </c>
      <c r="B45" s="4"/>
      <c r="C45" s="4"/>
      <c r="D45" s="4"/>
      <c r="E45" s="4"/>
      <c r="F45" s="4">
        <v>9.6999999999999993</v>
      </c>
      <c r="G45" s="4">
        <v>8.9</v>
      </c>
      <c r="H45" s="4">
        <v>11.7</v>
      </c>
      <c r="I45" s="4">
        <v>11.7</v>
      </c>
      <c r="J45" s="4">
        <v>11.7</v>
      </c>
      <c r="K45" s="4">
        <v>7.4</v>
      </c>
      <c r="L45" s="4">
        <v>8.6</v>
      </c>
      <c r="M45" s="4">
        <v>8</v>
      </c>
    </row>
    <row r="46" spans="1:13" x14ac:dyDescent="0.3">
      <c r="A46" s="2" t="s">
        <v>109</v>
      </c>
      <c r="B46" s="4">
        <v>8.9</v>
      </c>
      <c r="C46" s="4"/>
      <c r="D46" s="4">
        <v>8.6019000000000005</v>
      </c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3">
      <c r="A47" s="2" t="s">
        <v>38</v>
      </c>
      <c r="B47" s="4"/>
      <c r="C47" s="4"/>
      <c r="D47" s="4"/>
      <c r="E47" s="4"/>
      <c r="F47" s="4"/>
      <c r="G47" s="4"/>
      <c r="H47" s="4">
        <v>3.4</v>
      </c>
      <c r="I47" s="4">
        <v>3.4</v>
      </c>
      <c r="J47" s="4">
        <v>3.4</v>
      </c>
      <c r="K47" s="4">
        <v>-0.6</v>
      </c>
      <c r="L47" s="4"/>
      <c r="M47" s="4"/>
    </row>
    <row r="48" spans="1:13" x14ac:dyDescent="0.3">
      <c r="A48" s="2" t="s">
        <v>59</v>
      </c>
      <c r="B48" s="4"/>
      <c r="C48" s="4"/>
      <c r="D48" s="4"/>
      <c r="E48" s="4"/>
      <c r="F48" s="4">
        <v>4.3</v>
      </c>
      <c r="G48" s="4">
        <v>8.6</v>
      </c>
      <c r="H48" s="4">
        <v>15.4</v>
      </c>
      <c r="I48" s="4">
        <v>15.4</v>
      </c>
      <c r="J48" s="4">
        <v>15.4</v>
      </c>
      <c r="K48" s="4">
        <v>8.1999999999999993</v>
      </c>
      <c r="L48" s="4">
        <v>16.8</v>
      </c>
      <c r="M48" s="4">
        <v>8.3000000000000007</v>
      </c>
    </row>
    <row r="49" spans="1:13" x14ac:dyDescent="0.3">
      <c r="A49" s="2" t="s">
        <v>72</v>
      </c>
      <c r="B49" s="4">
        <v>8.6</v>
      </c>
      <c r="C49" s="4">
        <v>-11.6303</v>
      </c>
      <c r="D49" s="4">
        <v>4.8018999999999998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">
      <c r="A50" s="2" t="s">
        <v>275</v>
      </c>
      <c r="B50" s="4"/>
      <c r="C50" s="4"/>
      <c r="D50" s="4"/>
      <c r="E50" s="4"/>
      <c r="F50" s="4"/>
      <c r="G50" s="4"/>
      <c r="H50" s="4"/>
      <c r="I50" s="4"/>
      <c r="J50" s="4"/>
      <c r="K50" s="4">
        <v>4.0999999999999996</v>
      </c>
      <c r="L50" s="4"/>
      <c r="M50" s="4"/>
    </row>
    <row r="51" spans="1:13" x14ac:dyDescent="0.3">
      <c r="A51" s="2" t="s">
        <v>265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>
        <v>5.9</v>
      </c>
      <c r="M51" s="4">
        <v>6.4</v>
      </c>
    </row>
    <row r="52" spans="1:13" x14ac:dyDescent="0.3">
      <c r="A52" s="2" t="s">
        <v>189</v>
      </c>
      <c r="B52" s="4"/>
      <c r="C52" s="4"/>
      <c r="D52" s="4"/>
      <c r="E52" s="4"/>
      <c r="F52" s="4">
        <v>1.3</v>
      </c>
      <c r="G52" s="4">
        <v>2.5</v>
      </c>
      <c r="H52" s="4">
        <v>2.2999999999999998</v>
      </c>
      <c r="I52" s="4">
        <v>2.2999999999999998</v>
      </c>
      <c r="J52" s="4">
        <v>2.2999999999999998</v>
      </c>
      <c r="K52" s="4">
        <v>4.4000000000000004</v>
      </c>
      <c r="L52" s="4">
        <v>4.5</v>
      </c>
      <c r="M52" s="4">
        <v>5.0999999999999996</v>
      </c>
    </row>
    <row r="53" spans="1:13" x14ac:dyDescent="0.3">
      <c r="A53" s="2" t="s">
        <v>209</v>
      </c>
      <c r="B53" s="4">
        <v>2.5</v>
      </c>
      <c r="C53" s="4">
        <v>2.0232000000000001</v>
      </c>
      <c r="D53" s="4">
        <v>2.5019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">
      <c r="A54" s="2" t="s">
        <v>130</v>
      </c>
      <c r="B54" s="4"/>
      <c r="C54" s="4"/>
      <c r="D54" s="4"/>
      <c r="E54" s="4"/>
      <c r="F54" s="4">
        <v>-11.4</v>
      </c>
      <c r="G54" s="4">
        <v>-2.5</v>
      </c>
      <c r="H54" s="4">
        <v>-1.2</v>
      </c>
      <c r="I54" s="4">
        <v>-1.2</v>
      </c>
      <c r="J54" s="4">
        <v>-1.2</v>
      </c>
      <c r="K54" s="4">
        <v>11.1</v>
      </c>
      <c r="L54" s="4">
        <v>-0.7</v>
      </c>
      <c r="M54" s="4">
        <v>1.8</v>
      </c>
    </row>
    <row r="55" spans="1:13" x14ac:dyDescent="0.3">
      <c r="A55" s="2" t="s">
        <v>179</v>
      </c>
      <c r="B55" s="4">
        <v>-2.5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3">
      <c r="A56" s="2" t="s">
        <v>186</v>
      </c>
      <c r="B56" s="4"/>
      <c r="C56" s="4"/>
      <c r="D56" s="4"/>
      <c r="E56" s="4"/>
      <c r="F56" s="4">
        <v>8</v>
      </c>
      <c r="G56" s="4">
        <v>9</v>
      </c>
      <c r="H56" s="4">
        <v>8.4</v>
      </c>
      <c r="I56" s="4">
        <v>8.4</v>
      </c>
      <c r="J56" s="4">
        <v>8.4</v>
      </c>
      <c r="K56" s="4">
        <v>6.5</v>
      </c>
      <c r="L56" s="4">
        <v>6.6</v>
      </c>
      <c r="M56" s="4">
        <v>5.6</v>
      </c>
    </row>
    <row r="57" spans="1:13" x14ac:dyDescent="0.3">
      <c r="A57" s="2" t="s">
        <v>205</v>
      </c>
      <c r="B57" s="4">
        <v>9</v>
      </c>
      <c r="C57" s="4">
        <v>6.6912000000000003</v>
      </c>
      <c r="D57" s="4">
        <v>6.7019000000000002</v>
      </c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">
      <c r="A58" s="2" t="s">
        <v>100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>
        <v>4.4000000000000004</v>
      </c>
      <c r="M58" s="4"/>
    </row>
    <row r="59" spans="1:13" x14ac:dyDescent="0.3">
      <c r="A59" s="2" t="s">
        <v>142</v>
      </c>
      <c r="B59" s="4"/>
      <c r="C59" s="4"/>
      <c r="D59" s="4"/>
      <c r="E59" s="4"/>
      <c r="F59" s="4">
        <v>-0.5</v>
      </c>
      <c r="G59" s="4">
        <v>2</v>
      </c>
      <c r="H59" s="4">
        <v>2</v>
      </c>
      <c r="I59" s="4">
        <v>2</v>
      </c>
      <c r="J59" s="4">
        <v>2</v>
      </c>
      <c r="K59" s="4">
        <v>3.1</v>
      </c>
      <c r="L59" s="4">
        <v>4.5999999999999996</v>
      </c>
      <c r="M59" s="4">
        <v>4.0999999999999996</v>
      </c>
    </row>
    <row r="60" spans="1:13" x14ac:dyDescent="0.3">
      <c r="A60" s="2" t="s">
        <v>180</v>
      </c>
      <c r="B60" s="4">
        <v>2</v>
      </c>
      <c r="C60" s="4">
        <v>3.7623000000000002</v>
      </c>
      <c r="D60" s="4">
        <v>4.5019</v>
      </c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3">
      <c r="A61" s="2" t="s">
        <v>296</v>
      </c>
      <c r="B61" s="4"/>
      <c r="C61" s="4"/>
      <c r="D61" s="4"/>
      <c r="E61" s="4"/>
      <c r="F61" s="4">
        <v>4.4000000000000004</v>
      </c>
      <c r="G61" s="4">
        <v>3.8</v>
      </c>
      <c r="H61" s="4"/>
      <c r="I61" s="4"/>
      <c r="J61" s="4"/>
      <c r="K61" s="4"/>
      <c r="L61" s="4"/>
      <c r="M61" s="4"/>
    </row>
    <row r="62" spans="1:13" x14ac:dyDescent="0.3">
      <c r="A62" s="2" t="s">
        <v>170</v>
      </c>
      <c r="B62" s="4">
        <v>3.8</v>
      </c>
      <c r="C62" s="4">
        <v>0.90629999999999999</v>
      </c>
      <c r="D62" s="4">
        <v>1.9018999999999999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3">
      <c r="A63" s="2" t="s">
        <v>35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>
        <v>23.7</v>
      </c>
      <c r="M63" s="4">
        <v>12.5</v>
      </c>
    </row>
    <row r="64" spans="1:13" x14ac:dyDescent="0.3">
      <c r="A64" s="2" t="s">
        <v>183</v>
      </c>
      <c r="B64" s="4"/>
      <c r="C64" s="4"/>
      <c r="D64" s="4"/>
      <c r="E64" s="4"/>
      <c r="F64" s="4">
        <v>5.3</v>
      </c>
      <c r="G64" s="4">
        <v>5.2</v>
      </c>
      <c r="H64" s="4">
        <v>5.2</v>
      </c>
      <c r="I64" s="4">
        <v>5.2</v>
      </c>
      <c r="J64" s="4">
        <v>5.2</v>
      </c>
      <c r="K64" s="4">
        <v>4.2</v>
      </c>
      <c r="L64" s="4">
        <v>4.3</v>
      </c>
      <c r="M64" s="4">
        <v>3.8</v>
      </c>
    </row>
    <row r="65" spans="1:13" x14ac:dyDescent="0.3">
      <c r="A65" s="2" t="s">
        <v>204</v>
      </c>
      <c r="B65" s="4">
        <v>5.2</v>
      </c>
      <c r="C65" s="4">
        <v>2.3073999999999999</v>
      </c>
      <c r="D65" s="4">
        <v>4.4019000000000004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3">
      <c r="A66" s="2" t="s">
        <v>124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>
        <v>-2.8</v>
      </c>
    </row>
    <row r="67" spans="1:13" x14ac:dyDescent="0.3">
      <c r="A67" s="2" t="s">
        <v>96</v>
      </c>
      <c r="B67" s="4"/>
      <c r="C67" s="4"/>
      <c r="D67" s="4"/>
      <c r="E67" s="4"/>
      <c r="F67" s="4">
        <v>6.9</v>
      </c>
      <c r="G67" s="4">
        <v>8.6999999999999993</v>
      </c>
      <c r="H67" s="4">
        <v>6.4</v>
      </c>
      <c r="I67" s="4">
        <v>6.4</v>
      </c>
      <c r="J67" s="4">
        <v>6.4</v>
      </c>
      <c r="K67" s="4">
        <v>14.7</v>
      </c>
      <c r="L67" s="4">
        <v>18.399999999999999</v>
      </c>
      <c r="M67" s="4">
        <v>19.899999999999999</v>
      </c>
    </row>
    <row r="68" spans="1:13" x14ac:dyDescent="0.3">
      <c r="A68" s="2" t="s">
        <v>111</v>
      </c>
      <c r="B68" s="4">
        <v>8.6999999999999993</v>
      </c>
      <c r="C68" s="4">
        <v>14</v>
      </c>
      <c r="D68" s="4">
        <v>15.3019</v>
      </c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3">
      <c r="A69" s="2" t="s">
        <v>202</v>
      </c>
      <c r="B69" s="4"/>
      <c r="C69" s="4"/>
      <c r="D69" s="4"/>
      <c r="E69" s="4"/>
      <c r="F69" s="4">
        <v>3.3</v>
      </c>
      <c r="G69" s="4"/>
      <c r="H69" s="4"/>
      <c r="I69" s="4"/>
      <c r="J69" s="4"/>
      <c r="K69" s="4"/>
      <c r="L69" s="4"/>
      <c r="M69" s="4"/>
    </row>
    <row r="70" spans="1:13" x14ac:dyDescent="0.3">
      <c r="A70" s="2" t="s">
        <v>211</v>
      </c>
      <c r="B70" s="4"/>
      <c r="C70" s="4">
        <v>3.0184000000000002</v>
      </c>
      <c r="D70" s="4">
        <v>3.0019</v>
      </c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3">
      <c r="A71" s="2" t="s">
        <v>193</v>
      </c>
      <c r="B71" s="4"/>
      <c r="C71" s="4"/>
      <c r="D71" s="4"/>
      <c r="E71" s="4"/>
      <c r="F71" s="4"/>
      <c r="G71" s="4">
        <v>3.9</v>
      </c>
      <c r="H71" s="4">
        <v>3.8</v>
      </c>
      <c r="I71" s="4">
        <v>3.8</v>
      </c>
      <c r="J71" s="4">
        <v>3.8</v>
      </c>
      <c r="K71" s="4">
        <v>4.2</v>
      </c>
      <c r="L71" s="4">
        <v>5.3</v>
      </c>
      <c r="M71" s="4">
        <v>4.7</v>
      </c>
    </row>
    <row r="72" spans="1:13" x14ac:dyDescent="0.3">
      <c r="A72" s="2" t="s">
        <v>212</v>
      </c>
      <c r="B72" s="4">
        <v>3.9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3">
      <c r="A73" s="2" t="s">
        <v>252</v>
      </c>
      <c r="B73" s="4"/>
      <c r="C73" s="4"/>
      <c r="D73" s="4"/>
      <c r="E73" s="4"/>
      <c r="F73" s="4">
        <v>3</v>
      </c>
      <c r="G73" s="4">
        <v>3.3</v>
      </c>
      <c r="H73" s="4">
        <v>2.1</v>
      </c>
      <c r="I73" s="4">
        <v>2.1</v>
      </c>
      <c r="J73" s="4">
        <v>2.1</v>
      </c>
      <c r="K73" s="4">
        <v>4.2</v>
      </c>
      <c r="L73" s="4">
        <v>0.2</v>
      </c>
      <c r="M73" s="4">
        <v>1.9</v>
      </c>
    </row>
    <row r="74" spans="1:13" x14ac:dyDescent="0.3">
      <c r="A74" s="2" t="s">
        <v>253</v>
      </c>
      <c r="B74" s="4">
        <v>3.3</v>
      </c>
      <c r="C74" s="4"/>
      <c r="D74" s="4">
        <v>2.1019000000000001</v>
      </c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3">
      <c r="A75" s="2" t="s">
        <v>84</v>
      </c>
      <c r="B75" s="4"/>
      <c r="C75" s="4"/>
      <c r="D75" s="4"/>
      <c r="E75" s="4"/>
      <c r="F75" s="4">
        <v>9</v>
      </c>
      <c r="G75" s="4">
        <v>7.9</v>
      </c>
      <c r="H75" s="4">
        <v>2.8</v>
      </c>
      <c r="I75" s="4">
        <v>2.8</v>
      </c>
      <c r="J75" s="4">
        <v>2.8</v>
      </c>
      <c r="K75" s="4">
        <v>8.8000000000000007</v>
      </c>
      <c r="L75" s="4">
        <v>10.5</v>
      </c>
      <c r="M75" s="4">
        <v>6.1</v>
      </c>
    </row>
    <row r="76" spans="1:13" x14ac:dyDescent="0.3">
      <c r="A76" s="2" t="s">
        <v>86</v>
      </c>
      <c r="B76" s="4">
        <v>7.9</v>
      </c>
      <c r="C76" s="4">
        <v>12.742699999999999</v>
      </c>
      <c r="D76" s="4">
        <v>13.401899999999999</v>
      </c>
      <c r="E76" s="4"/>
      <c r="F76" s="4"/>
      <c r="G76" s="4"/>
      <c r="H76" s="4"/>
      <c r="I76" s="4"/>
      <c r="J76" s="4"/>
      <c r="K76" s="4"/>
      <c r="L76" s="4"/>
      <c r="M76" s="4"/>
    </row>
    <row r="77" spans="1:13" x14ac:dyDescent="0.3">
      <c r="A77" s="2" t="s">
        <v>161</v>
      </c>
      <c r="B77" s="4"/>
      <c r="C77" s="4">
        <v>-15.817299999999999</v>
      </c>
      <c r="D77" s="4">
        <v>2.4018999999999999</v>
      </c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3">
      <c r="A78" s="2" t="s">
        <v>284</v>
      </c>
      <c r="B78" s="4"/>
      <c r="C78" s="4"/>
      <c r="D78" s="4"/>
      <c r="E78" s="4"/>
      <c r="F78" s="4">
        <v>3.2</v>
      </c>
      <c r="G78" s="4">
        <v>2.6</v>
      </c>
      <c r="H78" s="4">
        <v>4.7</v>
      </c>
      <c r="I78" s="4">
        <v>4.7</v>
      </c>
      <c r="J78" s="4">
        <v>4.7</v>
      </c>
      <c r="K78" s="4">
        <v>2.5</v>
      </c>
      <c r="L78" s="4">
        <v>3.4</v>
      </c>
      <c r="M78" s="4">
        <v>3.2</v>
      </c>
    </row>
    <row r="79" spans="1:13" x14ac:dyDescent="0.3">
      <c r="A79" s="2" t="s">
        <v>288</v>
      </c>
      <c r="B79" s="4">
        <v>2.6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3">
      <c r="A80" s="2" t="s">
        <v>306</v>
      </c>
      <c r="B80" s="4"/>
      <c r="C80" s="4"/>
      <c r="D80" s="4"/>
      <c r="E80" s="4"/>
      <c r="F80" s="4">
        <v>2.1</v>
      </c>
      <c r="G80" s="4"/>
      <c r="H80" s="4"/>
      <c r="I80" s="4"/>
      <c r="J80" s="4"/>
      <c r="K80" s="4"/>
      <c r="L80" s="4"/>
      <c r="M80" s="4"/>
    </row>
    <row r="81" spans="1:13" x14ac:dyDescent="0.3">
      <c r="A81" s="2" t="s">
        <v>173</v>
      </c>
      <c r="B81" s="4"/>
      <c r="C81" s="4">
        <v>0.75770000000000004</v>
      </c>
      <c r="D81" s="4">
        <v>4.2019000000000002</v>
      </c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3">
      <c r="A82" s="2" t="s">
        <v>226</v>
      </c>
      <c r="B82" s="4"/>
      <c r="C82" s="4">
        <v>3.9859</v>
      </c>
      <c r="D82" s="4">
        <v>3.3018999999999998</v>
      </c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3">
      <c r="A83" s="2" t="s">
        <v>167</v>
      </c>
      <c r="B83" s="4"/>
      <c r="C83" s="4">
        <v>1.5568</v>
      </c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3">
      <c r="A84" s="2" t="s">
        <v>120</v>
      </c>
      <c r="B84" s="4"/>
      <c r="C84" s="4">
        <v>-8.3886000000000003</v>
      </c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3">
      <c r="A85" s="2" t="s">
        <v>254</v>
      </c>
      <c r="B85" s="4"/>
      <c r="C85" s="4"/>
      <c r="D85" s="4"/>
      <c r="E85" s="4"/>
      <c r="F85" s="4">
        <v>7.6</v>
      </c>
      <c r="G85" s="4">
        <v>8.6</v>
      </c>
      <c r="H85" s="4">
        <v>8.1999999999999993</v>
      </c>
      <c r="I85" s="4">
        <v>8.1999999999999993</v>
      </c>
      <c r="J85" s="4">
        <v>8.1999999999999993</v>
      </c>
      <c r="K85" s="4">
        <v>8.1999999999999993</v>
      </c>
      <c r="L85" s="4">
        <v>7.7</v>
      </c>
      <c r="M85" s="4">
        <v>3.1</v>
      </c>
    </row>
    <row r="86" spans="1:13" x14ac:dyDescent="0.3">
      <c r="A86" s="2" t="s">
        <v>258</v>
      </c>
      <c r="B86" s="4">
        <v>8.6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3">
      <c r="A87" s="2" t="s">
        <v>249</v>
      </c>
      <c r="B87" s="4"/>
      <c r="C87" s="4"/>
      <c r="D87" s="4"/>
      <c r="E87" s="4"/>
      <c r="F87" s="4">
        <v>3.4</v>
      </c>
      <c r="G87" s="4">
        <v>4.4000000000000004</v>
      </c>
      <c r="H87" s="4">
        <v>5.7</v>
      </c>
      <c r="I87" s="4">
        <v>5.7</v>
      </c>
      <c r="J87" s="4">
        <v>5.7</v>
      </c>
      <c r="K87" s="4">
        <v>4</v>
      </c>
      <c r="L87" s="4">
        <v>6.1</v>
      </c>
      <c r="M87" s="4">
        <v>5.9</v>
      </c>
    </row>
    <row r="88" spans="1:13" x14ac:dyDescent="0.3">
      <c r="A88" s="2" t="s">
        <v>223</v>
      </c>
      <c r="B88" s="4">
        <v>4.4000000000000004</v>
      </c>
      <c r="C88" s="4">
        <v>4.9614000000000003</v>
      </c>
      <c r="D88" s="4">
        <v>4.9019000000000004</v>
      </c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3">
      <c r="A89" s="2" t="s">
        <v>127</v>
      </c>
      <c r="B89" s="4"/>
      <c r="C89" s="4"/>
      <c r="D89" s="4"/>
      <c r="E89" s="4"/>
      <c r="F89" s="4">
        <v>2.1</v>
      </c>
      <c r="G89" s="4">
        <v>6</v>
      </c>
      <c r="H89" s="4">
        <v>3.9</v>
      </c>
      <c r="I89" s="4">
        <v>3.9</v>
      </c>
      <c r="J89" s="4">
        <v>3.9</v>
      </c>
      <c r="K89" s="4">
        <v>11.4</v>
      </c>
      <c r="L89" s="4">
        <v>-3.9</v>
      </c>
      <c r="M89" s="4">
        <v>-2.2000000000000002</v>
      </c>
    </row>
    <row r="90" spans="1:13" x14ac:dyDescent="0.3">
      <c r="A90" s="2" t="s">
        <v>207</v>
      </c>
      <c r="B90" s="4">
        <v>6</v>
      </c>
      <c r="C90" s="4"/>
      <c r="D90" s="4">
        <v>3.6019000000000001</v>
      </c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3">
      <c r="A91" s="2" t="s">
        <v>154</v>
      </c>
      <c r="B91" s="4"/>
      <c r="C91" s="4">
        <v>-29.568300000000001</v>
      </c>
      <c r="D91" s="4">
        <v>0.50190000000000001</v>
      </c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3">
      <c r="A92" s="2" t="s">
        <v>241</v>
      </c>
      <c r="B92" s="4"/>
      <c r="C92" s="4">
        <v>4.1512000000000002</v>
      </c>
      <c r="D92" s="4">
        <v>4.1018999999999997</v>
      </c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3">
      <c r="A93" s="2" t="s">
        <v>257</v>
      </c>
      <c r="B93" s="4"/>
      <c r="C93" s="4"/>
      <c r="D93" s="4"/>
      <c r="E93" s="4"/>
      <c r="F93" s="4">
        <v>6.2</v>
      </c>
      <c r="G93" s="4"/>
      <c r="H93" s="4"/>
      <c r="I93" s="4"/>
      <c r="J93" s="4"/>
      <c r="K93" s="4"/>
      <c r="L93" s="4"/>
      <c r="M93" s="4"/>
    </row>
    <row r="94" spans="1:13" x14ac:dyDescent="0.3">
      <c r="A94" s="2" t="s">
        <v>214</v>
      </c>
      <c r="B94" s="4"/>
      <c r="C94" s="4">
        <v>1.87</v>
      </c>
      <c r="D94" s="4">
        <v>2.7019000000000002</v>
      </c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3">
      <c r="A95" s="2" t="s">
        <v>151</v>
      </c>
      <c r="B95" s="4"/>
      <c r="C95" s="4"/>
      <c r="D95" s="4"/>
      <c r="E95" s="4"/>
      <c r="F95" s="4">
        <v>0.8</v>
      </c>
      <c r="G95" s="4">
        <v>0.4</v>
      </c>
      <c r="H95" s="4">
        <v>4.4000000000000004</v>
      </c>
      <c r="I95" s="4">
        <v>4.4000000000000004</v>
      </c>
      <c r="J95" s="4">
        <v>4.4000000000000004</v>
      </c>
      <c r="K95" s="4"/>
      <c r="L95" s="4"/>
      <c r="M95" s="4"/>
    </row>
    <row r="96" spans="1:13" x14ac:dyDescent="0.3">
      <c r="A96" s="2" t="s">
        <v>177</v>
      </c>
      <c r="B96" s="4">
        <v>0.4</v>
      </c>
      <c r="C96" s="4">
        <v>0.34289999999999998</v>
      </c>
      <c r="D96" s="4">
        <v>-0.90010000000000001</v>
      </c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3">
      <c r="A97" s="2" t="s">
        <v>191</v>
      </c>
      <c r="B97" s="4"/>
      <c r="C97" s="4"/>
      <c r="D97" s="4"/>
      <c r="E97" s="4"/>
      <c r="F97" s="4"/>
      <c r="G97" s="4"/>
      <c r="H97" s="4"/>
      <c r="I97" s="4"/>
      <c r="J97" s="4"/>
      <c r="K97" s="4">
        <v>4.5999999999999996</v>
      </c>
      <c r="L97" s="4">
        <v>3.1</v>
      </c>
      <c r="M97" s="4">
        <v>2.9</v>
      </c>
    </row>
    <row r="98" spans="1:13" x14ac:dyDescent="0.3">
      <c r="A98" s="2" t="s">
        <v>304</v>
      </c>
      <c r="B98" s="4"/>
      <c r="C98" s="4"/>
      <c r="D98" s="4"/>
      <c r="E98" s="4"/>
      <c r="F98" s="4">
        <v>8</v>
      </c>
      <c r="G98" s="4">
        <v>8.9</v>
      </c>
      <c r="H98" s="4"/>
      <c r="I98" s="4"/>
      <c r="J98" s="4"/>
      <c r="K98" s="4"/>
      <c r="L98" s="4"/>
      <c r="M98" s="4"/>
    </row>
    <row r="99" spans="1:13" x14ac:dyDescent="0.3">
      <c r="A99" s="2" t="s">
        <v>247</v>
      </c>
      <c r="B99" s="4">
        <v>8.9</v>
      </c>
      <c r="C99" s="4">
        <v>12.1698</v>
      </c>
      <c r="D99" s="4">
        <v>13.401899999999999</v>
      </c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3">
      <c r="A100" s="2" t="s">
        <v>62</v>
      </c>
      <c r="B100" s="4"/>
      <c r="C100" s="4"/>
      <c r="D100" s="4"/>
      <c r="E100" s="4"/>
      <c r="F100" s="4">
        <v>3.3</v>
      </c>
      <c r="G100" s="4">
        <v>3.2</v>
      </c>
      <c r="H100" s="4">
        <v>3.6</v>
      </c>
      <c r="I100" s="4">
        <v>3.6</v>
      </c>
      <c r="J100" s="4">
        <v>3.6</v>
      </c>
      <c r="K100" s="4">
        <v>-1</v>
      </c>
      <c r="L100" s="4">
        <v>3.6</v>
      </c>
      <c r="M100" s="4">
        <v>-2.1</v>
      </c>
    </row>
    <row r="101" spans="1:13" x14ac:dyDescent="0.3">
      <c r="A101" s="2" t="s">
        <v>112</v>
      </c>
      <c r="B101" s="4">
        <v>3.2</v>
      </c>
      <c r="C101" s="4">
        <v>2.6675</v>
      </c>
      <c r="D101" s="4">
        <v>6.6018999999999997</v>
      </c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3">
      <c r="A102" s="2" t="s">
        <v>269</v>
      </c>
      <c r="B102" s="4"/>
      <c r="C102" s="4"/>
      <c r="D102" s="4"/>
      <c r="E102" s="4"/>
      <c r="F102" s="4"/>
      <c r="G102" s="4">
        <v>10.9</v>
      </c>
      <c r="H102" s="4">
        <v>11.3</v>
      </c>
      <c r="I102" s="4">
        <v>11.3</v>
      </c>
      <c r="J102" s="4">
        <v>11.3</v>
      </c>
      <c r="K102" s="4">
        <v>11.3</v>
      </c>
      <c r="L102" s="4">
        <v>13.7</v>
      </c>
      <c r="M102" s="4">
        <v>12.2</v>
      </c>
    </row>
    <row r="103" spans="1:13" x14ac:dyDescent="0.3">
      <c r="A103" s="2" t="s">
        <v>280</v>
      </c>
      <c r="B103" s="4">
        <v>10.9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3">
      <c r="A104" s="2" t="s">
        <v>289</v>
      </c>
      <c r="B104" s="4"/>
      <c r="C104" s="4"/>
      <c r="D104" s="4"/>
      <c r="E104" s="4"/>
      <c r="F104" s="4">
        <v>2.2999999999999998</v>
      </c>
      <c r="G104" s="4">
        <v>2</v>
      </c>
      <c r="H104" s="4">
        <v>3</v>
      </c>
      <c r="I104" s="4">
        <v>3</v>
      </c>
      <c r="J104" s="4">
        <v>3</v>
      </c>
      <c r="K104" s="4">
        <v>1.4</v>
      </c>
      <c r="L104" s="4">
        <v>7.7</v>
      </c>
      <c r="M104" s="4">
        <v>1.8</v>
      </c>
    </row>
    <row r="105" spans="1:13" x14ac:dyDescent="0.3">
      <c r="A105" s="2" t="s">
        <v>238</v>
      </c>
      <c r="B105" s="4">
        <v>2</v>
      </c>
      <c r="C105" s="4">
        <v>2.9508999999999999</v>
      </c>
      <c r="D105" s="4">
        <v>3.7019000000000002</v>
      </c>
      <c r="E105" s="4"/>
      <c r="F105" s="4"/>
      <c r="G105" s="4"/>
      <c r="H105" s="4"/>
      <c r="I105" s="4"/>
      <c r="J105" s="4"/>
      <c r="K105" s="4"/>
      <c r="L105" s="4"/>
      <c r="M105" s="4"/>
    </row>
    <row r="106" spans="1:13" x14ac:dyDescent="0.3">
      <c r="A106" s="2" t="s">
        <v>145</v>
      </c>
      <c r="B106" s="4"/>
      <c r="C106" s="4"/>
      <c r="D106" s="4"/>
      <c r="E106" s="4"/>
      <c r="F106" s="4">
        <v>-0.1</v>
      </c>
      <c r="G106" s="4">
        <v>2.7</v>
      </c>
      <c r="H106" s="4"/>
      <c r="I106" s="4"/>
      <c r="J106" s="4"/>
      <c r="K106" s="4"/>
      <c r="L106" s="4"/>
      <c r="M106" s="4"/>
    </row>
    <row r="107" spans="1:13" x14ac:dyDescent="0.3">
      <c r="A107" s="2" t="s">
        <v>156</v>
      </c>
      <c r="B107" s="4">
        <v>2.7</v>
      </c>
      <c r="C107" s="4">
        <v>-2.0451999999999999</v>
      </c>
      <c r="D107" s="4">
        <v>-0.90010000000000001</v>
      </c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3">
      <c r="A108" s="2" t="s">
        <v>305</v>
      </c>
      <c r="B108" s="4"/>
      <c r="C108" s="4"/>
      <c r="D108" s="4"/>
      <c r="E108" s="4"/>
      <c r="F108" s="4">
        <v>11.3</v>
      </c>
      <c r="G108" s="4"/>
      <c r="H108" s="4"/>
      <c r="I108" s="4"/>
      <c r="J108" s="4"/>
      <c r="K108" s="4"/>
      <c r="L108" s="4"/>
      <c r="M108" s="4"/>
    </row>
    <row r="109" spans="1:13" x14ac:dyDescent="0.3">
      <c r="A109" s="2" t="s">
        <v>217</v>
      </c>
      <c r="B109" s="4"/>
      <c r="C109" s="4">
        <v>8.67</v>
      </c>
      <c r="D109" s="4">
        <v>11.101900000000001</v>
      </c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3">
      <c r="A110" s="2" t="s">
        <v>175</v>
      </c>
      <c r="B110" s="4"/>
      <c r="C110" s="4">
        <v>1.4372</v>
      </c>
      <c r="D110" s="4">
        <v>0.80189999999999995</v>
      </c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3">
      <c r="A111" s="2" t="s">
        <v>133</v>
      </c>
      <c r="B111" s="4"/>
      <c r="C111" s="4"/>
      <c r="D111" s="4"/>
      <c r="E111" s="4"/>
      <c r="F111" s="4">
        <v>-7.9</v>
      </c>
      <c r="G111" s="4"/>
      <c r="H111" s="4">
        <v>23.5</v>
      </c>
      <c r="I111" s="4">
        <v>23.5</v>
      </c>
      <c r="J111" s="4">
        <v>23.5</v>
      </c>
      <c r="K111" s="4">
        <v>3.4</v>
      </c>
      <c r="L111" s="4">
        <v>5.6</v>
      </c>
      <c r="M111" s="4"/>
    </row>
    <row r="112" spans="1:13" x14ac:dyDescent="0.3">
      <c r="A112" s="2" t="s">
        <v>117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>
        <v>-28.5</v>
      </c>
    </row>
    <row r="113" spans="1:13" x14ac:dyDescent="0.3">
      <c r="A113" s="2" t="s">
        <v>229</v>
      </c>
      <c r="B113" s="4"/>
      <c r="C113" s="4">
        <v>0.26869999999999999</v>
      </c>
      <c r="D113" s="4">
        <v>3.9018999999999999</v>
      </c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3">
      <c r="A114" s="2" t="s">
        <v>136</v>
      </c>
      <c r="B114" s="4"/>
      <c r="C114" s="4"/>
      <c r="D114" s="4"/>
      <c r="E114" s="4"/>
      <c r="F114" s="4">
        <v>-3.2</v>
      </c>
      <c r="G114" s="4">
        <v>-4.2</v>
      </c>
      <c r="H114" s="4">
        <v>-5.8</v>
      </c>
      <c r="I114" s="4">
        <v>-5.8</v>
      </c>
      <c r="J114" s="4">
        <v>-5.8</v>
      </c>
      <c r="K114" s="4">
        <v>0.1</v>
      </c>
      <c r="L114" s="4">
        <v>1.4</v>
      </c>
      <c r="M114" s="4">
        <v>7.3</v>
      </c>
    </row>
    <row r="115" spans="1:13" x14ac:dyDescent="0.3">
      <c r="A115" s="2" t="s">
        <v>181</v>
      </c>
      <c r="B115" s="4">
        <v>-4.2</v>
      </c>
      <c r="C115" s="4">
        <v>0.31269999999999998</v>
      </c>
      <c r="D115" s="4">
        <v>46.301900000000003</v>
      </c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3">
      <c r="A116" s="2" t="s">
        <v>74</v>
      </c>
      <c r="B116" s="4"/>
      <c r="C116" s="4"/>
      <c r="D116" s="4"/>
      <c r="E116" s="4"/>
      <c r="F116" s="4">
        <v>7.3</v>
      </c>
      <c r="G116" s="4">
        <v>5.4</v>
      </c>
      <c r="H116" s="4">
        <v>5.9</v>
      </c>
      <c r="I116" s="4">
        <v>5.9</v>
      </c>
      <c r="J116" s="4">
        <v>5.9</v>
      </c>
      <c r="K116" s="4">
        <v>5.6</v>
      </c>
      <c r="L116" s="4">
        <v>6</v>
      </c>
      <c r="M116" s="4">
        <v>5.6</v>
      </c>
    </row>
    <row r="117" spans="1:13" x14ac:dyDescent="0.3">
      <c r="A117" s="2" t="s">
        <v>76</v>
      </c>
      <c r="B117" s="4">
        <v>5.4</v>
      </c>
      <c r="C117" s="4">
        <v>0.38850000000000001</v>
      </c>
      <c r="D117" s="4">
        <v>4.2019000000000002</v>
      </c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3">
      <c r="A118" s="2" t="s">
        <v>276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7.6</v>
      </c>
      <c r="L118" s="4"/>
      <c r="M118" s="4"/>
    </row>
    <row r="119" spans="1:13" x14ac:dyDescent="0.3">
      <c r="A119" s="2" t="s">
        <v>139</v>
      </c>
      <c r="B119" s="4"/>
      <c r="C119" s="4"/>
      <c r="D119" s="4"/>
      <c r="E119" s="4"/>
      <c r="F119" s="4"/>
      <c r="G119" s="4"/>
      <c r="H119" s="4">
        <v>9.6999999999999993</v>
      </c>
      <c r="I119" s="4">
        <v>9.6999999999999993</v>
      </c>
      <c r="J119" s="4">
        <v>9.6999999999999993</v>
      </c>
      <c r="K119" s="4"/>
      <c r="L119" s="4">
        <v>6.5</v>
      </c>
      <c r="M119" s="4">
        <v>0.9</v>
      </c>
    </row>
    <row r="120" spans="1:13" x14ac:dyDescent="0.3">
      <c r="A120" s="2" t="s">
        <v>334</v>
      </c>
      <c r="B120" s="4">
        <v>11.4</v>
      </c>
      <c r="C120" s="4">
        <v>18.080200000000001</v>
      </c>
      <c r="D120" s="4">
        <v>13.711400000000001</v>
      </c>
      <c r="E120" s="4">
        <v>221.90874015160654</v>
      </c>
      <c r="F120" s="4">
        <v>34.200000000000003</v>
      </c>
      <c r="G120" s="4">
        <v>11.4</v>
      </c>
      <c r="H120" s="4">
        <v>41.9</v>
      </c>
      <c r="I120" s="4">
        <v>41.9</v>
      </c>
      <c r="J120" s="4">
        <v>41.9</v>
      </c>
      <c r="K120" s="4">
        <v>41.3</v>
      </c>
      <c r="L120" s="4">
        <v>44.3</v>
      </c>
      <c r="M120" s="4">
        <v>44.2</v>
      </c>
    </row>
    <row r="121" spans="1:13" x14ac:dyDescent="0.3">
      <c r="A121" s="7" t="s">
        <v>332</v>
      </c>
      <c r="B121" s="8">
        <v>216.4</v>
      </c>
      <c r="C121" s="8">
        <v>130.8527</v>
      </c>
      <c r="D121" s="8">
        <v>278.6853000000001</v>
      </c>
      <c r="E121" s="8">
        <v>221.90874015160654</v>
      </c>
      <c r="F121" s="8">
        <v>199.3</v>
      </c>
      <c r="G121" s="8">
        <v>216.4</v>
      </c>
      <c r="H121" s="8">
        <v>285.3</v>
      </c>
      <c r="I121" s="8">
        <v>285.3</v>
      </c>
      <c r="J121" s="8">
        <v>285.3</v>
      </c>
      <c r="K121" s="8">
        <v>268.2</v>
      </c>
      <c r="L121" s="8">
        <v>313.59999999999997</v>
      </c>
      <c r="M121" s="8">
        <v>207.2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Originales, sin dirección</vt:lpstr>
      <vt:lpstr>Dicc. Empresa-Emisora</vt:lpstr>
      <vt:lpstr>TD</vt:lpstr>
      <vt:lpstr>Suma de Rotación de activos</vt:lpstr>
      <vt:lpstr>Suma de EMPLEO</vt:lpstr>
      <vt:lpstr>Suma de EPS_CAMBIO%</vt:lpstr>
      <vt:lpstr>Suma de GANANCIAS_POR_ACCIÓN</vt:lpstr>
      <vt:lpstr>Suma de GANANCIAS_%CAPITAL0CONT</vt:lpstr>
      <vt:lpstr>Suma de GANANCIAS_%ACTIVOS</vt:lpstr>
      <vt:lpstr>Suma de GANANCIAS_%VTAS</vt:lpstr>
      <vt:lpstr>Suma de VALOR_MERCADO_MILL</vt:lpstr>
      <vt:lpstr>Suma de ACCIONES_MILL</vt:lpstr>
      <vt:lpstr>Suma de ACTIVOS_MILL</vt:lpstr>
      <vt:lpstr>Suma de GANANCIA_CAMBIO%</vt:lpstr>
      <vt:lpstr>Suma de GANANCIA_MILL</vt:lpstr>
      <vt:lpstr>Suma de Ventas en millones</vt:lpstr>
      <vt:lpstr>Suma de VENTAS_CAMBIO%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armando abreu rosique</dc:creator>
  <cp:lastModifiedBy>DAVID ARMANDO ABREU ROSIQUE</cp:lastModifiedBy>
  <dcterms:created xsi:type="dcterms:W3CDTF">2015-06-05T18:19:34Z</dcterms:created>
  <dcterms:modified xsi:type="dcterms:W3CDTF">2025-06-20T20:10:28Z</dcterms:modified>
</cp:coreProperties>
</file>