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e48def4b57f7ba7/Documents/UW Data Science/MSDS785 Capstone/"/>
    </mc:Choice>
  </mc:AlternateContent>
  <xr:revisionPtr revIDLastSave="162" documentId="8_{78DE4DFA-F497-4ED0-A948-13E87DF91089}" xr6:coauthVersionLast="47" xr6:coauthVersionMax="47" xr10:uidLastSave="{1B16045F-579B-47FC-93F6-F28EDFF54E94}"/>
  <bookViews>
    <workbookView xWindow="-108" yWindow="-108" windowWidth="23256" windowHeight="12456" tabRatio="817" activeTab="3" xr2:uid="{00000000-000D-0000-FFFF-FFFF00000000}"/>
  </bookViews>
  <sheets>
    <sheet name="Prod_Volume" sheetId="1" r:id="rId1"/>
    <sheet name="Schd_Hours" sheetId="2" r:id="rId2"/>
    <sheet name="Prod_vs_Demand" sheetId="3" r:id="rId3"/>
    <sheet name="Schd_vs_Avail" sheetId="4" r:id="rId4"/>
    <sheet name="Production_Rates" sheetId="5" r:id="rId5"/>
    <sheet name="GC_Matrix-Attr1" sheetId="6" r:id="rId6"/>
    <sheet name="GC_Matrix-Attr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D12" i="4" s="1"/>
  <c r="C11" i="4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D11" i="4"/>
  <c r="D13" i="4"/>
  <c r="D2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2" i="3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C43" i="2"/>
  <c r="D43" i="2"/>
  <c r="E43" i="2"/>
  <c r="F43" i="2"/>
  <c r="G43" i="2"/>
  <c r="H43" i="2"/>
  <c r="I43" i="2"/>
  <c r="J43" i="2"/>
  <c r="K43" i="2"/>
  <c r="L43" i="2"/>
  <c r="M43" i="2"/>
  <c r="B44" i="2"/>
  <c r="C44" i="2"/>
  <c r="D44" i="2"/>
  <c r="E44" i="2"/>
  <c r="F44" i="2"/>
  <c r="G44" i="2"/>
  <c r="H44" i="2"/>
  <c r="I44" i="2"/>
  <c r="J44" i="2"/>
  <c r="K44" i="2"/>
  <c r="L44" i="2"/>
  <c r="M44" i="2"/>
  <c r="B45" i="2"/>
  <c r="C45" i="2"/>
  <c r="D45" i="2"/>
  <c r="E45" i="2"/>
  <c r="F45" i="2"/>
  <c r="G45" i="2"/>
  <c r="H45" i="2"/>
  <c r="I45" i="2"/>
  <c r="J45" i="2"/>
  <c r="K45" i="2"/>
  <c r="L45" i="2"/>
  <c r="M45" i="2"/>
  <c r="B46" i="2"/>
  <c r="C46" i="2"/>
  <c r="D46" i="2"/>
  <c r="E46" i="2"/>
  <c r="F46" i="2"/>
  <c r="G46" i="2"/>
  <c r="H46" i="2"/>
  <c r="I46" i="2"/>
  <c r="J46" i="2"/>
  <c r="K46" i="2"/>
  <c r="L46" i="2"/>
  <c r="M46" i="2"/>
  <c r="B47" i="2"/>
  <c r="C47" i="2"/>
  <c r="D47" i="2"/>
  <c r="E47" i="2"/>
  <c r="F47" i="2"/>
  <c r="G47" i="2"/>
  <c r="H47" i="2"/>
  <c r="I47" i="2"/>
  <c r="J47" i="2"/>
  <c r="K47" i="2"/>
  <c r="L47" i="2"/>
  <c r="M47" i="2"/>
  <c r="B48" i="2"/>
  <c r="C48" i="2"/>
  <c r="D48" i="2"/>
  <c r="E48" i="2"/>
  <c r="F48" i="2"/>
  <c r="G48" i="2"/>
  <c r="H48" i="2"/>
  <c r="I48" i="2"/>
  <c r="J48" i="2"/>
  <c r="K48" i="2"/>
  <c r="L48" i="2"/>
  <c r="M48" i="2"/>
  <c r="B49" i="2"/>
  <c r="C49" i="2"/>
  <c r="D49" i="2"/>
  <c r="E49" i="2"/>
  <c r="F49" i="2"/>
  <c r="G49" i="2"/>
  <c r="H49" i="2"/>
  <c r="I49" i="2"/>
  <c r="J49" i="2"/>
  <c r="K49" i="2"/>
  <c r="L49" i="2"/>
  <c r="M49" i="2"/>
  <c r="B50" i="2"/>
  <c r="C50" i="2"/>
  <c r="D50" i="2"/>
  <c r="E50" i="2"/>
  <c r="F50" i="2"/>
  <c r="G50" i="2"/>
  <c r="H50" i="2"/>
  <c r="I50" i="2"/>
  <c r="J50" i="2"/>
  <c r="K50" i="2"/>
  <c r="L50" i="2"/>
  <c r="M50" i="2"/>
  <c r="B51" i="2"/>
  <c r="C51" i="2"/>
  <c r="D51" i="2"/>
  <c r="E51" i="2"/>
  <c r="F51" i="2"/>
  <c r="G51" i="2"/>
  <c r="H51" i="2"/>
  <c r="I51" i="2"/>
  <c r="J51" i="2"/>
  <c r="K51" i="2"/>
  <c r="L51" i="2"/>
  <c r="M51" i="2"/>
  <c r="B52" i="2"/>
  <c r="C52" i="2"/>
  <c r="D52" i="2"/>
  <c r="E52" i="2"/>
  <c r="F52" i="2"/>
  <c r="G52" i="2"/>
  <c r="H52" i="2"/>
  <c r="I52" i="2"/>
  <c r="J52" i="2"/>
  <c r="K52" i="2"/>
  <c r="L52" i="2"/>
  <c r="M52" i="2"/>
  <c r="B53" i="2"/>
  <c r="C53" i="2"/>
  <c r="D53" i="2"/>
  <c r="E53" i="2"/>
  <c r="F53" i="2"/>
  <c r="G53" i="2"/>
  <c r="H53" i="2"/>
  <c r="I53" i="2"/>
  <c r="J53" i="2"/>
  <c r="K53" i="2"/>
  <c r="L53" i="2"/>
  <c r="M53" i="2"/>
  <c r="B54" i="2"/>
  <c r="C54" i="2"/>
  <c r="D54" i="2"/>
  <c r="E54" i="2"/>
  <c r="F54" i="2"/>
  <c r="G54" i="2"/>
  <c r="H54" i="2"/>
  <c r="I54" i="2"/>
  <c r="J54" i="2"/>
  <c r="K54" i="2"/>
  <c r="L54" i="2"/>
  <c r="M54" i="2"/>
  <c r="B55" i="2"/>
  <c r="C55" i="2"/>
  <c r="D55" i="2"/>
  <c r="E55" i="2"/>
  <c r="F55" i="2"/>
  <c r="G55" i="2"/>
  <c r="H55" i="2"/>
  <c r="I55" i="2"/>
  <c r="J55" i="2"/>
  <c r="K55" i="2"/>
  <c r="L55" i="2"/>
  <c r="M55" i="2"/>
  <c r="B56" i="2"/>
  <c r="C56" i="2"/>
  <c r="D56" i="2"/>
  <c r="E56" i="2"/>
  <c r="F56" i="2"/>
  <c r="G56" i="2"/>
  <c r="H56" i="2"/>
  <c r="I56" i="2"/>
  <c r="J56" i="2"/>
  <c r="K56" i="2"/>
  <c r="L56" i="2"/>
  <c r="M56" i="2"/>
  <c r="B57" i="2"/>
  <c r="C57" i="2"/>
  <c r="D57" i="2"/>
  <c r="E57" i="2"/>
  <c r="F57" i="2"/>
  <c r="G57" i="2"/>
  <c r="H57" i="2"/>
  <c r="I57" i="2"/>
  <c r="J57" i="2"/>
  <c r="K57" i="2"/>
  <c r="L57" i="2"/>
  <c r="M57" i="2"/>
  <c r="B58" i="2"/>
  <c r="C58" i="2"/>
  <c r="D58" i="2"/>
  <c r="E58" i="2"/>
  <c r="F58" i="2"/>
  <c r="G58" i="2"/>
  <c r="H58" i="2"/>
  <c r="I58" i="2"/>
  <c r="J58" i="2"/>
  <c r="K58" i="2"/>
  <c r="L58" i="2"/>
  <c r="M58" i="2"/>
  <c r="B59" i="2"/>
  <c r="C59" i="2"/>
  <c r="D59" i="2"/>
  <c r="E59" i="2"/>
  <c r="F59" i="2"/>
  <c r="G59" i="2"/>
  <c r="H59" i="2"/>
  <c r="I59" i="2"/>
  <c r="J59" i="2"/>
  <c r="K59" i="2"/>
  <c r="L59" i="2"/>
  <c r="M59" i="2"/>
  <c r="B60" i="2"/>
  <c r="C60" i="2"/>
  <c r="D60" i="2"/>
  <c r="E60" i="2"/>
  <c r="F60" i="2"/>
  <c r="G60" i="2"/>
  <c r="H60" i="2"/>
  <c r="I60" i="2"/>
  <c r="J60" i="2"/>
  <c r="K60" i="2"/>
  <c r="L60" i="2"/>
  <c r="M60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62" i="2"/>
  <c r="F62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64" i="2"/>
  <c r="F64" i="2"/>
  <c r="G64" i="2"/>
  <c r="H64" i="2"/>
  <c r="I64" i="2"/>
  <c r="J64" i="2"/>
  <c r="K64" i="2"/>
  <c r="L64" i="2"/>
  <c r="M64" i="2"/>
  <c r="B65" i="2"/>
  <c r="C65" i="2"/>
  <c r="D65" i="2"/>
  <c r="E65" i="2"/>
  <c r="F65" i="2"/>
  <c r="G65" i="2"/>
  <c r="H65" i="2"/>
  <c r="I65" i="2"/>
  <c r="J65" i="2"/>
  <c r="K65" i="2"/>
  <c r="L65" i="2"/>
  <c r="M65" i="2"/>
  <c r="B66" i="2"/>
  <c r="C66" i="2"/>
  <c r="D66" i="2"/>
  <c r="E66" i="2"/>
  <c r="F66" i="2"/>
  <c r="G66" i="2"/>
  <c r="H66" i="2"/>
  <c r="I66" i="2"/>
  <c r="J66" i="2"/>
  <c r="K66" i="2"/>
  <c r="L66" i="2"/>
  <c r="M66" i="2"/>
  <c r="B67" i="2"/>
  <c r="C67" i="2"/>
  <c r="D67" i="2"/>
  <c r="E67" i="2"/>
  <c r="F67" i="2"/>
  <c r="G67" i="2"/>
  <c r="H67" i="2"/>
  <c r="I67" i="2"/>
  <c r="J67" i="2"/>
  <c r="K67" i="2"/>
  <c r="L67" i="2"/>
  <c r="M67" i="2"/>
  <c r="B68" i="2"/>
  <c r="C68" i="2"/>
  <c r="D68" i="2"/>
  <c r="E68" i="2"/>
  <c r="F68" i="2"/>
  <c r="G68" i="2"/>
  <c r="H68" i="2"/>
  <c r="I68" i="2"/>
  <c r="J68" i="2"/>
  <c r="K68" i="2"/>
  <c r="L68" i="2"/>
  <c r="M68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71" i="2"/>
  <c r="C71" i="2"/>
  <c r="D71" i="2"/>
  <c r="E71" i="2"/>
  <c r="F71" i="2"/>
  <c r="G71" i="2"/>
  <c r="H71" i="2"/>
  <c r="I71" i="2"/>
  <c r="J71" i="2"/>
  <c r="K71" i="2"/>
  <c r="L71" i="2"/>
  <c r="M71" i="2"/>
  <c r="B72" i="2"/>
  <c r="C72" i="2"/>
  <c r="D72" i="2"/>
  <c r="E72" i="2"/>
  <c r="F72" i="2"/>
  <c r="G72" i="2"/>
  <c r="H72" i="2"/>
  <c r="I72" i="2"/>
  <c r="J72" i="2"/>
  <c r="K72" i="2"/>
  <c r="L72" i="2"/>
  <c r="M72" i="2"/>
  <c r="B73" i="2"/>
  <c r="C73" i="2"/>
  <c r="D73" i="2"/>
  <c r="E73" i="2"/>
  <c r="F73" i="2"/>
  <c r="G73" i="2"/>
  <c r="H73" i="2"/>
  <c r="I73" i="2"/>
  <c r="J73" i="2"/>
  <c r="K73" i="2"/>
  <c r="L73" i="2"/>
  <c r="M73" i="2"/>
  <c r="B74" i="2"/>
  <c r="C74" i="2"/>
  <c r="D74" i="2"/>
  <c r="E74" i="2"/>
  <c r="F74" i="2"/>
  <c r="G74" i="2"/>
  <c r="H74" i="2"/>
  <c r="I74" i="2"/>
  <c r="J74" i="2"/>
  <c r="K74" i="2"/>
  <c r="L74" i="2"/>
  <c r="M74" i="2"/>
  <c r="B75" i="2"/>
  <c r="C75" i="2"/>
  <c r="D75" i="2"/>
  <c r="E75" i="2"/>
  <c r="F75" i="2"/>
  <c r="G75" i="2"/>
  <c r="H75" i="2"/>
  <c r="I75" i="2"/>
  <c r="J75" i="2"/>
  <c r="K75" i="2"/>
  <c r="L75" i="2"/>
  <c r="M75" i="2"/>
  <c r="B76" i="2"/>
  <c r="C76" i="2"/>
  <c r="D76" i="2"/>
  <c r="E76" i="2"/>
  <c r="F76" i="2"/>
  <c r="G76" i="2"/>
  <c r="H76" i="2"/>
  <c r="I76" i="2"/>
  <c r="J76" i="2"/>
  <c r="K76" i="2"/>
  <c r="L76" i="2"/>
  <c r="M76" i="2"/>
  <c r="B77" i="2"/>
  <c r="C77" i="2"/>
  <c r="D77" i="2"/>
  <c r="E77" i="2"/>
  <c r="F77" i="2"/>
  <c r="G77" i="2"/>
  <c r="H77" i="2"/>
  <c r="I77" i="2"/>
  <c r="J77" i="2"/>
  <c r="K77" i="2"/>
  <c r="L77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79" i="2"/>
  <c r="C79" i="2"/>
  <c r="D79" i="2"/>
  <c r="E79" i="2"/>
  <c r="F79" i="2"/>
  <c r="G79" i="2"/>
  <c r="H79" i="2"/>
  <c r="I79" i="2"/>
  <c r="J79" i="2"/>
  <c r="K79" i="2"/>
  <c r="L79" i="2"/>
  <c r="M79" i="2"/>
  <c r="B80" i="2"/>
  <c r="C80" i="2"/>
  <c r="D80" i="2"/>
  <c r="E80" i="2"/>
  <c r="F80" i="2"/>
  <c r="G80" i="2"/>
  <c r="H80" i="2"/>
  <c r="I80" i="2"/>
  <c r="J80" i="2"/>
  <c r="K80" i="2"/>
  <c r="L80" i="2"/>
  <c r="M80" i="2"/>
  <c r="B81" i="2"/>
  <c r="C81" i="2"/>
  <c r="D81" i="2"/>
  <c r="E81" i="2"/>
  <c r="F81" i="2"/>
  <c r="G81" i="2"/>
  <c r="H81" i="2"/>
  <c r="I81" i="2"/>
  <c r="J81" i="2"/>
  <c r="K81" i="2"/>
  <c r="L81" i="2"/>
  <c r="M81" i="2"/>
  <c r="B82" i="2"/>
  <c r="C82" i="2"/>
  <c r="D82" i="2"/>
  <c r="E82" i="2"/>
  <c r="F82" i="2"/>
  <c r="G82" i="2"/>
  <c r="H82" i="2"/>
  <c r="I82" i="2"/>
  <c r="J82" i="2"/>
  <c r="K82" i="2"/>
  <c r="L82" i="2"/>
  <c r="M82" i="2"/>
  <c r="B83" i="2"/>
  <c r="C83" i="2"/>
  <c r="D83" i="2"/>
  <c r="E83" i="2"/>
  <c r="F83" i="2"/>
  <c r="G83" i="2"/>
  <c r="H83" i="2"/>
  <c r="I83" i="2"/>
  <c r="J83" i="2"/>
  <c r="K83" i="2"/>
  <c r="L83" i="2"/>
  <c r="M83" i="2"/>
  <c r="B84" i="2"/>
  <c r="C84" i="2"/>
  <c r="D84" i="2"/>
  <c r="E84" i="2"/>
  <c r="F84" i="2"/>
  <c r="G84" i="2"/>
  <c r="H84" i="2"/>
  <c r="I84" i="2"/>
  <c r="J84" i="2"/>
  <c r="K84" i="2"/>
  <c r="L84" i="2"/>
  <c r="M84" i="2"/>
  <c r="B85" i="2"/>
  <c r="C85" i="2"/>
  <c r="D85" i="2"/>
  <c r="E85" i="2"/>
  <c r="F85" i="2"/>
  <c r="G85" i="2"/>
  <c r="H85" i="2"/>
  <c r="I85" i="2"/>
  <c r="J85" i="2"/>
  <c r="K85" i="2"/>
  <c r="L85" i="2"/>
  <c r="M85" i="2"/>
  <c r="B86" i="2"/>
  <c r="C86" i="2"/>
  <c r="D86" i="2"/>
  <c r="E86" i="2"/>
  <c r="F86" i="2"/>
  <c r="G86" i="2"/>
  <c r="H86" i="2"/>
  <c r="I86" i="2"/>
  <c r="J86" i="2"/>
  <c r="K86" i="2"/>
  <c r="L86" i="2"/>
  <c r="M86" i="2"/>
  <c r="B87" i="2"/>
  <c r="C87" i="2"/>
  <c r="D87" i="2"/>
  <c r="E87" i="2"/>
  <c r="F87" i="2"/>
  <c r="G87" i="2"/>
  <c r="H87" i="2"/>
  <c r="I87" i="2"/>
  <c r="J87" i="2"/>
  <c r="K87" i="2"/>
  <c r="L87" i="2"/>
  <c r="M87" i="2"/>
  <c r="B88" i="2"/>
  <c r="C88" i="2"/>
  <c r="D88" i="2"/>
  <c r="E88" i="2"/>
  <c r="F88" i="2"/>
  <c r="G88" i="2"/>
  <c r="H88" i="2"/>
  <c r="I88" i="2"/>
  <c r="J88" i="2"/>
  <c r="K88" i="2"/>
  <c r="L88" i="2"/>
  <c r="M88" i="2"/>
  <c r="B89" i="2"/>
  <c r="C89" i="2"/>
  <c r="D89" i="2"/>
  <c r="E89" i="2"/>
  <c r="F89" i="2"/>
  <c r="G89" i="2"/>
  <c r="H89" i="2"/>
  <c r="I89" i="2"/>
  <c r="J89" i="2"/>
  <c r="K89" i="2"/>
  <c r="L89" i="2"/>
  <c r="M89" i="2"/>
  <c r="B90" i="2"/>
  <c r="C90" i="2"/>
  <c r="D90" i="2"/>
  <c r="E90" i="2"/>
  <c r="F90" i="2"/>
  <c r="G90" i="2"/>
  <c r="H90" i="2"/>
  <c r="I90" i="2"/>
  <c r="J90" i="2"/>
  <c r="K90" i="2"/>
  <c r="L90" i="2"/>
  <c r="M90" i="2"/>
  <c r="B91" i="2"/>
  <c r="C91" i="2"/>
  <c r="D91" i="2"/>
  <c r="E91" i="2"/>
  <c r="F91" i="2"/>
  <c r="G91" i="2"/>
  <c r="H91" i="2"/>
  <c r="I91" i="2"/>
  <c r="J91" i="2"/>
  <c r="K91" i="2"/>
  <c r="L91" i="2"/>
  <c r="M91" i="2"/>
  <c r="B92" i="2"/>
  <c r="C92" i="2"/>
  <c r="D92" i="2"/>
  <c r="E92" i="2"/>
  <c r="F92" i="2"/>
  <c r="G92" i="2"/>
  <c r="H92" i="2"/>
  <c r="I92" i="2"/>
  <c r="J92" i="2"/>
  <c r="K92" i="2"/>
  <c r="L92" i="2"/>
  <c r="M92" i="2"/>
  <c r="B93" i="2"/>
  <c r="C93" i="2"/>
  <c r="D93" i="2"/>
  <c r="E93" i="2"/>
  <c r="F93" i="2"/>
  <c r="G93" i="2"/>
  <c r="H93" i="2"/>
  <c r="I93" i="2"/>
  <c r="J93" i="2"/>
  <c r="K93" i="2"/>
  <c r="L93" i="2"/>
  <c r="M93" i="2"/>
  <c r="B94" i="2"/>
  <c r="C94" i="2"/>
  <c r="D94" i="2"/>
  <c r="E94" i="2"/>
  <c r="F94" i="2"/>
  <c r="G94" i="2"/>
  <c r="H94" i="2"/>
  <c r="I94" i="2"/>
  <c r="J94" i="2"/>
  <c r="K94" i="2"/>
  <c r="L94" i="2"/>
  <c r="M94" i="2"/>
  <c r="B95" i="2"/>
  <c r="C95" i="2"/>
  <c r="D95" i="2"/>
  <c r="E95" i="2"/>
  <c r="F95" i="2"/>
  <c r="G95" i="2"/>
  <c r="H95" i="2"/>
  <c r="I95" i="2"/>
  <c r="J95" i="2"/>
  <c r="K95" i="2"/>
  <c r="L95" i="2"/>
  <c r="M95" i="2"/>
  <c r="B96" i="2"/>
  <c r="C96" i="2"/>
  <c r="D96" i="2"/>
  <c r="E96" i="2"/>
  <c r="F96" i="2"/>
  <c r="G96" i="2"/>
  <c r="H96" i="2"/>
  <c r="I96" i="2"/>
  <c r="J96" i="2"/>
  <c r="K96" i="2"/>
  <c r="L96" i="2"/>
  <c r="M96" i="2"/>
  <c r="B97" i="2"/>
  <c r="C97" i="2"/>
  <c r="D97" i="2"/>
  <c r="E97" i="2"/>
  <c r="F97" i="2"/>
  <c r="G97" i="2"/>
  <c r="H97" i="2"/>
  <c r="I97" i="2"/>
  <c r="J97" i="2"/>
  <c r="K97" i="2"/>
  <c r="L97" i="2"/>
  <c r="M97" i="2"/>
  <c r="B98" i="2"/>
  <c r="C98" i="2"/>
  <c r="D98" i="2"/>
  <c r="E98" i="2"/>
  <c r="F98" i="2"/>
  <c r="G98" i="2"/>
  <c r="H98" i="2"/>
  <c r="I98" i="2"/>
  <c r="J98" i="2"/>
  <c r="K98" i="2"/>
  <c r="L98" i="2"/>
  <c r="M98" i="2"/>
  <c r="B99" i="2"/>
  <c r="C99" i="2"/>
  <c r="D99" i="2"/>
  <c r="E99" i="2"/>
  <c r="F99" i="2"/>
  <c r="G99" i="2"/>
  <c r="H99" i="2"/>
  <c r="I99" i="2"/>
  <c r="J99" i="2"/>
  <c r="K99" i="2"/>
  <c r="L99" i="2"/>
  <c r="M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C2" i="2"/>
  <c r="D2" i="2"/>
  <c r="E2" i="2"/>
  <c r="F2" i="2"/>
  <c r="G2" i="2"/>
  <c r="H2" i="2"/>
  <c r="I2" i="2"/>
  <c r="J2" i="2"/>
  <c r="K2" i="2"/>
  <c r="L2" i="2"/>
  <c r="M2" i="2"/>
  <c r="B2" i="2"/>
</calcChain>
</file>

<file path=xl/sharedStrings.xml><?xml version="1.0" encoding="utf-8"?>
<sst xmlns="http://schemas.openxmlformats.org/spreadsheetml/2006/main" count="458" uniqueCount="37">
  <si>
    <t>B18</t>
  </si>
  <si>
    <t>B19</t>
  </si>
  <si>
    <t>B20</t>
  </si>
  <si>
    <t>P09</t>
  </si>
  <si>
    <t>P12</t>
  </si>
  <si>
    <t>P13</t>
  </si>
  <si>
    <t>P15</t>
  </si>
  <si>
    <t>P16</t>
  </si>
  <si>
    <t>P17</t>
  </si>
  <si>
    <t>P18</t>
  </si>
  <si>
    <t>U10</t>
  </si>
  <si>
    <t>U12</t>
  </si>
  <si>
    <t>product</t>
  </si>
  <si>
    <t>segmentation</t>
  </si>
  <si>
    <t>attribute 1</t>
  </si>
  <si>
    <t>attribute 2</t>
  </si>
  <si>
    <t>Demand</t>
  </si>
  <si>
    <t>Production</t>
  </si>
  <si>
    <t>Delta</t>
  </si>
  <si>
    <t>S5</t>
  </si>
  <si>
    <t>S3</t>
  </si>
  <si>
    <t>S4</t>
  </si>
  <si>
    <t>S2</t>
  </si>
  <si>
    <t>S3.5</t>
  </si>
  <si>
    <t>S5.5</t>
  </si>
  <si>
    <t>S6</t>
  </si>
  <si>
    <t>SWMPNT</t>
  </si>
  <si>
    <t>YOUTHPNT</t>
  </si>
  <si>
    <t>TRNINGPNT</t>
  </si>
  <si>
    <t>DIAPERPNT</t>
  </si>
  <si>
    <t>Avail_Hours</t>
  </si>
  <si>
    <t>Schd_Hours</t>
  </si>
  <si>
    <t>machine</t>
  </si>
  <si>
    <t>Plant</t>
  </si>
  <si>
    <t>Asset</t>
  </si>
  <si>
    <t>Available Hours</t>
  </si>
  <si>
    <t>Scheduled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</si>
</sst>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3"/>
  <sheetViews>
    <sheetView workbookViewId="0">
      <selection activeCell="R15" sqref="R15"/>
    </sheetView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16186</v>
      </c>
      <c r="K2">
        <v>98.021999999999991</v>
      </c>
    </row>
    <row r="3" spans="1:13" x14ac:dyDescent="0.3">
      <c r="A3" s="1">
        <v>18339</v>
      </c>
      <c r="I3">
        <v>225.21600000000001</v>
      </c>
    </row>
    <row r="4" spans="1:13" x14ac:dyDescent="0.3">
      <c r="A4" s="1">
        <v>18342</v>
      </c>
      <c r="I4">
        <v>405.85599999999999</v>
      </c>
    </row>
    <row r="5" spans="1:13" x14ac:dyDescent="0.3">
      <c r="A5" s="1">
        <v>18345</v>
      </c>
      <c r="K5">
        <v>259.20000000000005</v>
      </c>
    </row>
    <row r="6" spans="1:13" x14ac:dyDescent="0.3">
      <c r="A6" s="1">
        <v>40531</v>
      </c>
      <c r="C6">
        <v>2806.2760000000003</v>
      </c>
      <c r="H6">
        <v>3648.7439999999997</v>
      </c>
    </row>
    <row r="7" spans="1:13" x14ac:dyDescent="0.3">
      <c r="A7" s="1">
        <v>40532</v>
      </c>
      <c r="C7">
        <v>1512.7199999999996</v>
      </c>
      <c r="H7">
        <v>1964.2364584447298</v>
      </c>
    </row>
    <row r="8" spans="1:13" x14ac:dyDescent="0.3">
      <c r="A8" s="1">
        <v>41313</v>
      </c>
      <c r="C8">
        <v>1674.568</v>
      </c>
      <c r="H8">
        <v>2240</v>
      </c>
    </row>
    <row r="9" spans="1:13" x14ac:dyDescent="0.3">
      <c r="A9" s="1">
        <v>41314</v>
      </c>
      <c r="C9">
        <v>1169.2800000000002</v>
      </c>
      <c r="F9">
        <v>1403.5840000000001</v>
      </c>
    </row>
    <row r="10" spans="1:13" x14ac:dyDescent="0.3">
      <c r="A10" s="1">
        <v>43528</v>
      </c>
      <c r="C10">
        <v>382.00799999999998</v>
      </c>
      <c r="F10">
        <v>502.30399999999997</v>
      </c>
    </row>
    <row r="11" spans="1:13" x14ac:dyDescent="0.3">
      <c r="A11" s="1">
        <v>43529</v>
      </c>
      <c r="C11">
        <v>216.04</v>
      </c>
      <c r="F11">
        <v>236.98399999999998</v>
      </c>
    </row>
    <row r="12" spans="1:13" x14ac:dyDescent="0.3">
      <c r="A12" s="1">
        <v>45080</v>
      </c>
      <c r="C12">
        <v>264.62400000000002</v>
      </c>
      <c r="H12">
        <v>120.768</v>
      </c>
    </row>
    <row r="13" spans="1:13" x14ac:dyDescent="0.3">
      <c r="A13" s="1">
        <v>45083</v>
      </c>
      <c r="C13">
        <v>370.0739999999999</v>
      </c>
    </row>
    <row r="14" spans="1:13" x14ac:dyDescent="0.3">
      <c r="A14" s="1">
        <v>45121</v>
      </c>
      <c r="B14">
        <v>902.80000000000018</v>
      </c>
      <c r="I14">
        <v>519.03600000000006</v>
      </c>
      <c r="L14">
        <v>325.37740228937832</v>
      </c>
    </row>
    <row r="15" spans="1:13" x14ac:dyDescent="0.3">
      <c r="A15" s="1">
        <v>45122</v>
      </c>
      <c r="B15">
        <v>656.23199999999997</v>
      </c>
      <c r="I15">
        <v>306.65600000000001</v>
      </c>
      <c r="L15">
        <v>276.31599999999997</v>
      </c>
    </row>
    <row r="16" spans="1:13" x14ac:dyDescent="0.3">
      <c r="A16" s="1">
        <v>45127</v>
      </c>
      <c r="B16">
        <v>1227.5340000000001</v>
      </c>
      <c r="J16">
        <v>1479.0599999999997</v>
      </c>
      <c r="L16">
        <v>384.31799999999998</v>
      </c>
    </row>
    <row r="17" spans="1:13" x14ac:dyDescent="0.3">
      <c r="A17" s="1">
        <v>45128</v>
      </c>
      <c r="B17">
        <v>1732.5</v>
      </c>
      <c r="J17">
        <v>1957.0903022067528</v>
      </c>
      <c r="K17">
        <v>124.41000000000001</v>
      </c>
      <c r="L17">
        <v>521.40000000000009</v>
      </c>
      <c r="M17">
        <v>159.06</v>
      </c>
    </row>
    <row r="18" spans="1:13" x14ac:dyDescent="0.3">
      <c r="A18" s="1">
        <v>45266</v>
      </c>
      <c r="B18">
        <v>178.88200000000001</v>
      </c>
    </row>
    <row r="19" spans="1:13" x14ac:dyDescent="0.3">
      <c r="A19" s="1">
        <v>45269</v>
      </c>
      <c r="D19">
        <v>158.76000000000002</v>
      </c>
    </row>
    <row r="20" spans="1:13" x14ac:dyDescent="0.3">
      <c r="A20" s="1">
        <v>45270</v>
      </c>
      <c r="C20">
        <v>320.12399999999997</v>
      </c>
      <c r="E20">
        <v>128.76</v>
      </c>
      <c r="F20">
        <v>127.94600000000001</v>
      </c>
    </row>
    <row r="21" spans="1:13" x14ac:dyDescent="0.3">
      <c r="A21" s="1">
        <v>45271</v>
      </c>
      <c r="D21">
        <v>154.05600000000001</v>
      </c>
      <c r="J21">
        <v>174.3</v>
      </c>
    </row>
    <row r="22" spans="1:13" x14ac:dyDescent="0.3">
      <c r="A22" s="1">
        <v>45272</v>
      </c>
      <c r="C22">
        <v>303.84399999999999</v>
      </c>
      <c r="K22">
        <v>124.246</v>
      </c>
    </row>
    <row r="23" spans="1:13" x14ac:dyDescent="0.3">
      <c r="A23" s="1">
        <v>45491</v>
      </c>
      <c r="D23">
        <v>457.73999999999995</v>
      </c>
      <c r="J23">
        <v>319.92</v>
      </c>
      <c r="L23">
        <v>116.28</v>
      </c>
    </row>
    <row r="24" spans="1:13" x14ac:dyDescent="0.3">
      <c r="A24" s="1">
        <v>45495</v>
      </c>
      <c r="B24">
        <v>156.06</v>
      </c>
      <c r="D24">
        <v>776.4</v>
      </c>
      <c r="J24">
        <v>754.80000000000007</v>
      </c>
      <c r="K24">
        <v>109.61999999999999</v>
      </c>
      <c r="L24">
        <v>121.08</v>
      </c>
      <c r="M24">
        <v>295.56</v>
      </c>
    </row>
    <row r="25" spans="1:13" x14ac:dyDescent="0.3">
      <c r="A25" s="1">
        <v>45497</v>
      </c>
      <c r="B25">
        <v>176.18800000000002</v>
      </c>
      <c r="I25">
        <v>152.93200000000002</v>
      </c>
      <c r="L25">
        <v>127.70400000000001</v>
      </c>
    </row>
    <row r="26" spans="1:13" x14ac:dyDescent="0.3">
      <c r="A26" s="1">
        <v>45609</v>
      </c>
      <c r="F26">
        <v>241.92000000000002</v>
      </c>
    </row>
    <row r="27" spans="1:13" x14ac:dyDescent="0.3">
      <c r="A27" s="1">
        <v>45610</v>
      </c>
      <c r="G27">
        <v>561.13199999999995</v>
      </c>
    </row>
    <row r="28" spans="1:13" x14ac:dyDescent="0.3">
      <c r="A28" s="1">
        <v>45743</v>
      </c>
      <c r="B28">
        <v>891.46</v>
      </c>
      <c r="D28">
        <v>155.44</v>
      </c>
    </row>
    <row r="29" spans="1:13" x14ac:dyDescent="0.3">
      <c r="A29" s="1">
        <v>45745</v>
      </c>
      <c r="B29">
        <v>710.84800000000007</v>
      </c>
      <c r="D29">
        <v>452.05200000000002</v>
      </c>
    </row>
    <row r="30" spans="1:13" x14ac:dyDescent="0.3">
      <c r="A30" s="1">
        <v>45746</v>
      </c>
      <c r="C30">
        <v>970.63199999999983</v>
      </c>
      <c r="D30">
        <v>138.51599999999999</v>
      </c>
    </row>
    <row r="31" spans="1:13" x14ac:dyDescent="0.3">
      <c r="A31" s="1">
        <v>45747</v>
      </c>
      <c r="C31">
        <v>655.24799999999993</v>
      </c>
      <c r="D31">
        <v>837.21600000000012</v>
      </c>
    </row>
    <row r="32" spans="1:13" x14ac:dyDescent="0.3">
      <c r="A32" s="1">
        <v>46753</v>
      </c>
      <c r="F32">
        <v>232.08</v>
      </c>
    </row>
    <row r="33" spans="1:13" x14ac:dyDescent="0.3">
      <c r="A33" s="1">
        <v>46758</v>
      </c>
      <c r="F33">
        <v>341.11539844497736</v>
      </c>
    </row>
    <row r="34" spans="1:13" x14ac:dyDescent="0.3">
      <c r="A34" s="1">
        <v>46759</v>
      </c>
      <c r="F34">
        <v>383.85599999999988</v>
      </c>
    </row>
    <row r="35" spans="1:13" x14ac:dyDescent="0.3">
      <c r="A35" s="1">
        <v>46760</v>
      </c>
      <c r="F35">
        <v>2748.5919999999987</v>
      </c>
    </row>
    <row r="36" spans="1:13" x14ac:dyDescent="0.3">
      <c r="A36" s="1">
        <v>46761</v>
      </c>
      <c r="F36">
        <v>1598.6266682568735</v>
      </c>
    </row>
    <row r="37" spans="1:13" x14ac:dyDescent="0.3">
      <c r="A37" s="1">
        <v>46778</v>
      </c>
      <c r="F37">
        <v>328.14</v>
      </c>
    </row>
    <row r="38" spans="1:13" x14ac:dyDescent="0.3">
      <c r="A38" s="1">
        <v>46865</v>
      </c>
      <c r="D38">
        <v>1099.7839999999999</v>
      </c>
      <c r="E38">
        <v>515.28800000000001</v>
      </c>
      <c r="F38">
        <v>1203.76</v>
      </c>
      <c r="M38">
        <v>482.15999999999997</v>
      </c>
    </row>
    <row r="39" spans="1:13" x14ac:dyDescent="0.3">
      <c r="A39" s="1">
        <v>46866</v>
      </c>
      <c r="D39">
        <v>608.44000000000005</v>
      </c>
      <c r="E39">
        <v>394.58399999999995</v>
      </c>
      <c r="F39">
        <v>962.35199999999998</v>
      </c>
      <c r="M39">
        <v>162.44200000000001</v>
      </c>
    </row>
    <row r="40" spans="1:13" x14ac:dyDescent="0.3">
      <c r="A40" s="1">
        <v>47408</v>
      </c>
      <c r="D40">
        <v>3034.5600000000004</v>
      </c>
      <c r="J40">
        <v>2022.2280000000003</v>
      </c>
      <c r="K40">
        <v>574.78</v>
      </c>
      <c r="L40">
        <v>3300.6639999999993</v>
      </c>
      <c r="M40">
        <v>2271.5120000000006</v>
      </c>
    </row>
    <row r="41" spans="1:13" x14ac:dyDescent="0.3">
      <c r="A41" s="1">
        <v>47409</v>
      </c>
      <c r="C41">
        <v>158.85679737721543</v>
      </c>
      <c r="D41">
        <v>1374.2460000000001</v>
      </c>
      <c r="E41">
        <v>2543.88</v>
      </c>
      <c r="M41">
        <v>3778.4879999999994</v>
      </c>
    </row>
    <row r="42" spans="1:13" x14ac:dyDescent="0.3">
      <c r="A42" s="1">
        <v>47410</v>
      </c>
      <c r="D42">
        <v>2781.2967824808516</v>
      </c>
      <c r="J42">
        <v>1568.7511952687028</v>
      </c>
      <c r="K42">
        <v>230.14400000000003</v>
      </c>
      <c r="L42">
        <v>2462.3300204498555</v>
      </c>
      <c r="M42">
        <v>1893.3519999999999</v>
      </c>
    </row>
    <row r="43" spans="1:13" x14ac:dyDescent="0.3">
      <c r="A43" s="1">
        <v>47412</v>
      </c>
      <c r="C43">
        <v>152.69400000000002</v>
      </c>
      <c r="D43">
        <v>3242.9879999999994</v>
      </c>
      <c r="E43">
        <v>2515.3199999999993</v>
      </c>
      <c r="M43">
        <v>5754.6899460979885</v>
      </c>
    </row>
    <row r="44" spans="1:13" x14ac:dyDescent="0.3">
      <c r="A44" s="1">
        <v>50787</v>
      </c>
      <c r="B44">
        <v>353.28000000000003</v>
      </c>
    </row>
    <row r="45" spans="1:13" x14ac:dyDescent="0.3">
      <c r="A45" s="1">
        <v>50788</v>
      </c>
      <c r="B45">
        <v>364.28800000000001</v>
      </c>
    </row>
    <row r="46" spans="1:13" x14ac:dyDescent="0.3">
      <c r="A46" s="1">
        <v>50850</v>
      </c>
      <c r="B46">
        <v>1951.4879999999994</v>
      </c>
      <c r="I46">
        <v>1480.32</v>
      </c>
      <c r="L46">
        <v>3198.463999999999</v>
      </c>
    </row>
    <row r="47" spans="1:13" x14ac:dyDescent="0.3">
      <c r="A47" s="1">
        <v>50856</v>
      </c>
      <c r="B47">
        <v>1715.2</v>
      </c>
      <c r="I47">
        <v>1867.0080000000005</v>
      </c>
      <c r="L47">
        <v>2941.44</v>
      </c>
    </row>
    <row r="48" spans="1:13" x14ac:dyDescent="0.3">
      <c r="A48" s="1">
        <v>51334</v>
      </c>
      <c r="B48">
        <v>1384.4159999999997</v>
      </c>
      <c r="I48">
        <v>1917.2800000000004</v>
      </c>
      <c r="L48">
        <v>411.23999999999995</v>
      </c>
    </row>
    <row r="49" spans="1:13" x14ac:dyDescent="0.3">
      <c r="A49" s="1">
        <v>51335</v>
      </c>
      <c r="B49">
        <v>1245.4960000000001</v>
      </c>
      <c r="I49">
        <v>1696.1120000000001</v>
      </c>
      <c r="L49">
        <v>385.572</v>
      </c>
    </row>
    <row r="50" spans="1:13" x14ac:dyDescent="0.3">
      <c r="A50" s="1">
        <v>51343</v>
      </c>
      <c r="D50">
        <v>310.75199999999995</v>
      </c>
      <c r="J50">
        <v>315.79199999999997</v>
      </c>
      <c r="K50">
        <v>109.72799999999998</v>
      </c>
      <c r="L50">
        <v>109.43999999999997</v>
      </c>
    </row>
    <row r="51" spans="1:13" x14ac:dyDescent="0.3">
      <c r="A51" s="1">
        <v>51344</v>
      </c>
      <c r="D51">
        <v>152.49599999999998</v>
      </c>
      <c r="J51">
        <v>152.49599999999998</v>
      </c>
      <c r="K51">
        <v>109.72799999999999</v>
      </c>
    </row>
    <row r="52" spans="1:13" x14ac:dyDescent="0.3">
      <c r="A52" s="1">
        <v>51353</v>
      </c>
      <c r="B52">
        <v>1655.2264677148776</v>
      </c>
      <c r="D52">
        <v>141.67999999999998</v>
      </c>
      <c r="J52">
        <v>2276.3999999999996</v>
      </c>
      <c r="K52">
        <v>246.4</v>
      </c>
      <c r="M52">
        <v>321.28000000000003</v>
      </c>
    </row>
    <row r="53" spans="1:13" x14ac:dyDescent="0.3">
      <c r="A53" s="1">
        <v>51355</v>
      </c>
      <c r="B53">
        <v>2481.9199999999992</v>
      </c>
      <c r="J53">
        <v>2448</v>
      </c>
      <c r="K53">
        <v>248.8</v>
      </c>
      <c r="L53">
        <v>448.53683505576839</v>
      </c>
      <c r="M53">
        <v>157.67999999999998</v>
      </c>
    </row>
    <row r="54" spans="1:13" x14ac:dyDescent="0.3">
      <c r="A54" s="1">
        <v>51357</v>
      </c>
      <c r="D54">
        <v>1840.4880000000003</v>
      </c>
      <c r="K54">
        <v>1926.7800000000004</v>
      </c>
      <c r="M54">
        <v>573.37600000000009</v>
      </c>
    </row>
    <row r="55" spans="1:13" x14ac:dyDescent="0.3">
      <c r="A55" s="1">
        <v>51358</v>
      </c>
      <c r="D55">
        <v>2118.5400000000009</v>
      </c>
      <c r="K55">
        <v>2646.8320000000008</v>
      </c>
      <c r="M55">
        <v>772.75200000000018</v>
      </c>
    </row>
    <row r="56" spans="1:13" x14ac:dyDescent="0.3">
      <c r="A56" s="1">
        <v>51593</v>
      </c>
      <c r="I56">
        <v>695.7247798415533</v>
      </c>
      <c r="L56">
        <v>134.04400000000001</v>
      </c>
    </row>
    <row r="57" spans="1:13" x14ac:dyDescent="0.3">
      <c r="A57" s="1">
        <v>51594</v>
      </c>
      <c r="B57">
        <v>178.93200000000002</v>
      </c>
      <c r="I57">
        <v>159.96</v>
      </c>
    </row>
    <row r="58" spans="1:13" x14ac:dyDescent="0.3">
      <c r="A58" s="1">
        <v>51595</v>
      </c>
      <c r="D58">
        <v>476.11200000000002</v>
      </c>
      <c r="J58">
        <v>136.64000000000001</v>
      </c>
      <c r="K58">
        <v>123.2</v>
      </c>
      <c r="L58">
        <v>128.01599999999999</v>
      </c>
      <c r="M58">
        <v>160.608</v>
      </c>
    </row>
    <row r="59" spans="1:13" x14ac:dyDescent="0.3">
      <c r="A59" s="1">
        <v>51596</v>
      </c>
      <c r="C59">
        <v>300.36600000000004</v>
      </c>
      <c r="F59">
        <v>131.96700000000001</v>
      </c>
      <c r="K59">
        <v>138.006</v>
      </c>
      <c r="M59">
        <v>148.005</v>
      </c>
    </row>
    <row r="60" spans="1:13" x14ac:dyDescent="0.3">
      <c r="A60" s="1">
        <v>51597</v>
      </c>
      <c r="D60">
        <v>769.44</v>
      </c>
      <c r="J60">
        <v>207.14152086958342</v>
      </c>
      <c r="K60">
        <v>121.96799999999998</v>
      </c>
      <c r="L60">
        <v>124.88000000000001</v>
      </c>
    </row>
    <row r="61" spans="1:13" x14ac:dyDescent="0.3">
      <c r="A61" s="1">
        <v>51598</v>
      </c>
      <c r="C61">
        <v>640.72800000000007</v>
      </c>
      <c r="E61">
        <v>128.79900000000001</v>
      </c>
      <c r="F61">
        <v>267.29999999999995</v>
      </c>
      <c r="M61">
        <v>295.02</v>
      </c>
    </row>
    <row r="62" spans="1:13" x14ac:dyDescent="0.3">
      <c r="A62" s="1">
        <v>51729</v>
      </c>
      <c r="C62">
        <v>126.027</v>
      </c>
      <c r="F62">
        <v>355.50900000000001</v>
      </c>
      <c r="H62">
        <v>113.94900000000001</v>
      </c>
    </row>
    <row r="63" spans="1:13" x14ac:dyDescent="0.3">
      <c r="A63" s="1">
        <v>51730</v>
      </c>
      <c r="C63">
        <v>501.33600000000001</v>
      </c>
      <c r="F63">
        <v>240.37200000000001</v>
      </c>
      <c r="H63">
        <v>570.24</v>
      </c>
    </row>
    <row r="64" spans="1:13" x14ac:dyDescent="0.3">
      <c r="A64" s="1">
        <v>53359</v>
      </c>
      <c r="G64">
        <v>1489.1999999999998</v>
      </c>
      <c r="H64">
        <v>2052.4268477397659</v>
      </c>
    </row>
    <row r="65" spans="1:13" x14ac:dyDescent="0.3">
      <c r="A65" s="1">
        <v>53361</v>
      </c>
      <c r="G65">
        <v>742.56000000000017</v>
      </c>
      <c r="H65">
        <v>1192.6859999999997</v>
      </c>
    </row>
    <row r="66" spans="1:13" x14ac:dyDescent="0.3">
      <c r="A66" s="1">
        <v>53362</v>
      </c>
      <c r="H66">
        <v>2362.3599999999997</v>
      </c>
    </row>
    <row r="67" spans="1:13" x14ac:dyDescent="0.3">
      <c r="A67" s="1">
        <v>53363</v>
      </c>
      <c r="H67">
        <v>1475.9359999999999</v>
      </c>
    </row>
    <row r="68" spans="1:13" x14ac:dyDescent="0.3">
      <c r="A68" s="1">
        <v>53364</v>
      </c>
      <c r="H68">
        <v>109.61600000000003</v>
      </c>
    </row>
    <row r="69" spans="1:13" x14ac:dyDescent="0.3">
      <c r="A69" s="1">
        <v>53366</v>
      </c>
      <c r="H69">
        <v>302.22600000000006</v>
      </c>
    </row>
    <row r="70" spans="1:13" x14ac:dyDescent="0.3">
      <c r="A70" s="1">
        <v>53367</v>
      </c>
      <c r="H70">
        <v>550.42000000000007</v>
      </c>
    </row>
    <row r="71" spans="1:13" x14ac:dyDescent="0.3">
      <c r="A71" s="1">
        <v>53368</v>
      </c>
      <c r="H71">
        <v>962.04600000000005</v>
      </c>
    </row>
    <row r="72" spans="1:13" x14ac:dyDescent="0.3">
      <c r="A72" s="1">
        <v>53372</v>
      </c>
      <c r="G72">
        <v>529.87499999999989</v>
      </c>
    </row>
    <row r="73" spans="1:13" x14ac:dyDescent="0.3">
      <c r="A73" s="1">
        <v>53373</v>
      </c>
      <c r="G73">
        <v>938.65650844299705</v>
      </c>
    </row>
    <row r="74" spans="1:13" x14ac:dyDescent="0.3">
      <c r="A74" s="1">
        <v>53386</v>
      </c>
      <c r="G74">
        <v>411.51600000000002</v>
      </c>
    </row>
    <row r="75" spans="1:13" x14ac:dyDescent="0.3">
      <c r="A75" s="1">
        <v>53387</v>
      </c>
      <c r="G75">
        <v>919.80000000000007</v>
      </c>
    </row>
    <row r="76" spans="1:13" x14ac:dyDescent="0.3">
      <c r="A76" s="1">
        <v>53636</v>
      </c>
      <c r="C76">
        <v>1479.52</v>
      </c>
      <c r="K76">
        <v>869.84800000000007</v>
      </c>
      <c r="M76">
        <v>418.32</v>
      </c>
    </row>
    <row r="77" spans="1:13" x14ac:dyDescent="0.3">
      <c r="A77" s="1">
        <v>53637</v>
      </c>
      <c r="C77">
        <v>2234.3999999999996</v>
      </c>
      <c r="K77">
        <v>1259.1039999999996</v>
      </c>
      <c r="M77">
        <v>739.76</v>
      </c>
    </row>
    <row r="78" spans="1:13" x14ac:dyDescent="0.3">
      <c r="A78" s="1">
        <v>53823</v>
      </c>
      <c r="B78">
        <v>607.61185464291736</v>
      </c>
      <c r="I78">
        <v>618.072</v>
      </c>
      <c r="L78">
        <v>128.54400000000001</v>
      </c>
    </row>
    <row r="79" spans="1:13" x14ac:dyDescent="0.3">
      <c r="A79" s="1">
        <v>53824</v>
      </c>
      <c r="B79">
        <v>690.14400000000001</v>
      </c>
      <c r="I79">
        <v>681.096</v>
      </c>
      <c r="L79">
        <v>273.93599999999998</v>
      </c>
    </row>
    <row r="80" spans="1:13" x14ac:dyDescent="0.3">
      <c r="A80" s="1">
        <v>53825</v>
      </c>
      <c r="B80">
        <v>875.35000000000014</v>
      </c>
      <c r="J80">
        <v>820.05000000000007</v>
      </c>
      <c r="L80">
        <v>131.46</v>
      </c>
      <c r="M80">
        <v>160.65</v>
      </c>
    </row>
    <row r="81" spans="1:13" x14ac:dyDescent="0.3">
      <c r="A81" s="1">
        <v>53826</v>
      </c>
      <c r="B81">
        <v>688.80000000000007</v>
      </c>
      <c r="D81">
        <v>307.72000000000003</v>
      </c>
      <c r="J81">
        <v>982.38000000000011</v>
      </c>
      <c r="L81">
        <v>124.95000000000002</v>
      </c>
      <c r="M81">
        <v>157.57000000000002</v>
      </c>
    </row>
    <row r="82" spans="1:13" x14ac:dyDescent="0.3">
      <c r="A82" s="1">
        <v>53827</v>
      </c>
      <c r="C82">
        <v>600.48</v>
      </c>
      <c r="D82">
        <v>150</v>
      </c>
      <c r="K82">
        <v>621</v>
      </c>
      <c r="M82">
        <v>145.91999999999999</v>
      </c>
    </row>
    <row r="83" spans="1:13" x14ac:dyDescent="0.3">
      <c r="A83" s="1">
        <v>53828</v>
      </c>
      <c r="C83">
        <v>800.09999999999991</v>
      </c>
      <c r="K83">
        <v>847.44</v>
      </c>
      <c r="M83">
        <v>311.27999999999997</v>
      </c>
    </row>
    <row r="84" spans="1:13" x14ac:dyDescent="0.3">
      <c r="A84" s="1">
        <v>53993</v>
      </c>
      <c r="G84">
        <v>187.54399999999998</v>
      </c>
    </row>
    <row r="85" spans="1:13" x14ac:dyDescent="0.3">
      <c r="A85" s="1">
        <v>53994</v>
      </c>
      <c r="G85">
        <v>99.512</v>
      </c>
    </row>
    <row r="86" spans="1:13" x14ac:dyDescent="0.3">
      <c r="A86" s="1">
        <v>54089</v>
      </c>
      <c r="I86">
        <v>158.392</v>
      </c>
      <c r="L86">
        <v>128.54399999999998</v>
      </c>
    </row>
    <row r="87" spans="1:13" x14ac:dyDescent="0.3">
      <c r="A87" s="1">
        <v>54090</v>
      </c>
      <c r="I87">
        <v>321.15199999999999</v>
      </c>
      <c r="L87">
        <v>136.96799999999999</v>
      </c>
    </row>
    <row r="88" spans="1:13" x14ac:dyDescent="0.3">
      <c r="A88" s="1">
        <v>54400</v>
      </c>
      <c r="F88">
        <v>263.93400000000003</v>
      </c>
    </row>
    <row r="89" spans="1:13" x14ac:dyDescent="0.3">
      <c r="A89" s="1">
        <v>54401</v>
      </c>
      <c r="F89">
        <v>267.69600000000003</v>
      </c>
    </row>
    <row r="90" spans="1:13" x14ac:dyDescent="0.3">
      <c r="A90" s="1">
        <v>54499</v>
      </c>
      <c r="D90">
        <v>152.56799999999998</v>
      </c>
      <c r="J90">
        <v>304.70399999999995</v>
      </c>
      <c r="L90">
        <v>114.47999999999999</v>
      </c>
    </row>
    <row r="91" spans="1:13" x14ac:dyDescent="0.3">
      <c r="A91" s="1">
        <v>54501</v>
      </c>
      <c r="D91">
        <v>155.232</v>
      </c>
      <c r="J91">
        <v>152.28</v>
      </c>
      <c r="L91">
        <v>126.21599999999999</v>
      </c>
    </row>
    <row r="92" spans="1:13" x14ac:dyDescent="0.3">
      <c r="A92" s="1">
        <v>54766</v>
      </c>
      <c r="D92">
        <v>155.328</v>
      </c>
    </row>
    <row r="93" spans="1:13" x14ac:dyDescent="0.3">
      <c r="A93" s="1">
        <v>54850</v>
      </c>
      <c r="E93">
        <v>1403.5839999999998</v>
      </c>
      <c r="F93">
        <v>360.024</v>
      </c>
    </row>
    <row r="94" spans="1:13" x14ac:dyDescent="0.3">
      <c r="A94" s="1">
        <v>54851</v>
      </c>
      <c r="E94">
        <v>1885.1238335357725</v>
      </c>
      <c r="F94">
        <v>240.12800000000004</v>
      </c>
    </row>
    <row r="95" spans="1:13" x14ac:dyDescent="0.3">
      <c r="A95" s="1">
        <v>54854</v>
      </c>
      <c r="E95">
        <v>130.07999999999998</v>
      </c>
    </row>
    <row r="96" spans="1:13" x14ac:dyDescent="0.3">
      <c r="A96" s="1">
        <v>54856</v>
      </c>
      <c r="E96">
        <v>264</v>
      </c>
      <c r="F96">
        <v>120.054</v>
      </c>
    </row>
    <row r="97" spans="1:13" x14ac:dyDescent="0.3">
      <c r="A97" s="1">
        <v>54857</v>
      </c>
      <c r="E97">
        <v>662.31000000000006</v>
      </c>
      <c r="F97">
        <v>239.976</v>
      </c>
    </row>
    <row r="98" spans="1:13" x14ac:dyDescent="0.3">
      <c r="A98" s="1">
        <v>54858</v>
      </c>
      <c r="E98">
        <v>127.68</v>
      </c>
      <c r="F98">
        <v>120</v>
      </c>
    </row>
    <row r="99" spans="1:13" x14ac:dyDescent="0.3">
      <c r="A99" s="1">
        <v>54859</v>
      </c>
      <c r="F99">
        <v>360</v>
      </c>
    </row>
    <row r="100" spans="1:13" x14ac:dyDescent="0.3">
      <c r="A100" s="1">
        <v>54860</v>
      </c>
      <c r="E100">
        <v>134.904</v>
      </c>
    </row>
    <row r="101" spans="1:13" x14ac:dyDescent="0.3">
      <c r="A101" s="1">
        <v>54861</v>
      </c>
      <c r="E101">
        <v>405.21600000000001</v>
      </c>
    </row>
    <row r="102" spans="1:13" x14ac:dyDescent="0.3">
      <c r="A102" s="1">
        <v>54862</v>
      </c>
      <c r="B102">
        <v>1800.1919999999998</v>
      </c>
      <c r="L102">
        <v>385.536</v>
      </c>
    </row>
    <row r="103" spans="1:13" x14ac:dyDescent="0.3">
      <c r="A103" s="1">
        <v>54863</v>
      </c>
      <c r="B103">
        <v>1821.44</v>
      </c>
      <c r="L103">
        <v>273.92</v>
      </c>
    </row>
    <row r="104" spans="1:13" x14ac:dyDescent="0.3">
      <c r="A104" s="1">
        <v>54864</v>
      </c>
      <c r="B104">
        <v>564.10799999999995</v>
      </c>
      <c r="D104">
        <v>314.82400000000001</v>
      </c>
      <c r="J104">
        <v>1480.1600000000005</v>
      </c>
      <c r="L104">
        <v>402.2879999999999</v>
      </c>
    </row>
    <row r="105" spans="1:13" x14ac:dyDescent="0.3">
      <c r="A105" s="1">
        <v>54865</v>
      </c>
      <c r="B105">
        <v>678.83199999999999</v>
      </c>
      <c r="D105">
        <v>904.10399999999993</v>
      </c>
      <c r="J105">
        <v>2010.2799999999993</v>
      </c>
      <c r="L105">
        <v>499.72799999999989</v>
      </c>
    </row>
    <row r="106" spans="1:13" x14ac:dyDescent="0.3">
      <c r="A106" s="1">
        <v>54866</v>
      </c>
      <c r="C106">
        <v>790.5</v>
      </c>
      <c r="K106">
        <v>1667.4959999999996</v>
      </c>
      <c r="M106">
        <v>454.71600000000001</v>
      </c>
    </row>
    <row r="107" spans="1:13" x14ac:dyDescent="0.3">
      <c r="A107" s="1">
        <v>54867</v>
      </c>
      <c r="C107">
        <v>1516.74</v>
      </c>
      <c r="K107">
        <v>2456.3639999999996</v>
      </c>
      <c r="M107">
        <v>617.30399999999986</v>
      </c>
    </row>
    <row r="108" spans="1:13" x14ac:dyDescent="0.3">
      <c r="A108" s="1">
        <v>55140</v>
      </c>
      <c r="G108">
        <v>89.945999999999998</v>
      </c>
    </row>
    <row r="109" spans="1:13" x14ac:dyDescent="0.3">
      <c r="A109" s="1">
        <v>55141</v>
      </c>
      <c r="G109">
        <v>100.464</v>
      </c>
    </row>
    <row r="110" spans="1:13" x14ac:dyDescent="0.3">
      <c r="A110" s="1">
        <v>55142</v>
      </c>
      <c r="C110">
        <v>126</v>
      </c>
      <c r="F110">
        <v>114.42</v>
      </c>
      <c r="H110">
        <v>128.4</v>
      </c>
    </row>
    <row r="111" spans="1:13" x14ac:dyDescent="0.3">
      <c r="A111" s="1">
        <v>55143</v>
      </c>
      <c r="C111">
        <v>125.33999999999999</v>
      </c>
      <c r="F111">
        <v>243</v>
      </c>
      <c r="H111">
        <v>114.36</v>
      </c>
    </row>
    <row r="112" spans="1:13" x14ac:dyDescent="0.3">
      <c r="A112" s="1">
        <v>55214</v>
      </c>
      <c r="G112">
        <v>447.93600000000004</v>
      </c>
    </row>
    <row r="113" spans="1:11" x14ac:dyDescent="0.3">
      <c r="A113" s="1">
        <v>55215</v>
      </c>
      <c r="I113">
        <v>328.64</v>
      </c>
    </row>
    <row r="114" spans="1:11" x14ac:dyDescent="0.3">
      <c r="A114" s="1">
        <v>55218</v>
      </c>
      <c r="I114">
        <v>306.38399999999996</v>
      </c>
    </row>
    <row r="115" spans="1:11" x14ac:dyDescent="0.3">
      <c r="A115" s="1">
        <v>55219</v>
      </c>
      <c r="F115">
        <v>127.14800000000001</v>
      </c>
      <c r="K115">
        <v>441.10399999999998</v>
      </c>
    </row>
    <row r="116" spans="1:11" x14ac:dyDescent="0.3">
      <c r="A116" s="1">
        <v>55220</v>
      </c>
      <c r="K116">
        <v>594.31999999999994</v>
      </c>
    </row>
    <row r="117" spans="1:11" x14ac:dyDescent="0.3">
      <c r="A117" s="1">
        <v>55227</v>
      </c>
      <c r="E117">
        <v>1300.32</v>
      </c>
    </row>
    <row r="118" spans="1:11" x14ac:dyDescent="0.3">
      <c r="A118" s="1">
        <v>55228</v>
      </c>
      <c r="E118">
        <v>1820.4479999999996</v>
      </c>
    </row>
    <row r="119" spans="1:11" x14ac:dyDescent="0.3">
      <c r="A119" s="1">
        <v>55251</v>
      </c>
      <c r="E119">
        <v>404.964</v>
      </c>
    </row>
    <row r="120" spans="1:11" x14ac:dyDescent="0.3">
      <c r="A120" s="1">
        <v>55252</v>
      </c>
      <c r="E120">
        <v>674.94</v>
      </c>
    </row>
    <row r="121" spans="1:11" x14ac:dyDescent="0.3">
      <c r="A121" s="1">
        <v>55265</v>
      </c>
      <c r="E121">
        <v>944.91600000000017</v>
      </c>
    </row>
    <row r="122" spans="1:11" x14ac:dyDescent="0.3">
      <c r="A122" s="1">
        <v>55335</v>
      </c>
      <c r="G122">
        <v>2423.4</v>
      </c>
    </row>
    <row r="123" spans="1:11" x14ac:dyDescent="0.3">
      <c r="A123" s="1">
        <v>55565</v>
      </c>
      <c r="E123">
        <v>128.78400000000002</v>
      </c>
      <c r="F123">
        <v>267.36000000000007</v>
      </c>
      <c r="K123">
        <v>114.336</v>
      </c>
    </row>
    <row r="124" spans="1:11" x14ac:dyDescent="0.3">
      <c r="A124" s="1">
        <v>55566</v>
      </c>
      <c r="F124">
        <v>131.904</v>
      </c>
    </row>
    <row r="125" spans="1:11" x14ac:dyDescent="0.3">
      <c r="A125" s="1">
        <v>55567</v>
      </c>
      <c r="J125">
        <v>302.06400000000002</v>
      </c>
      <c r="K125">
        <v>124.376</v>
      </c>
    </row>
    <row r="126" spans="1:11" x14ac:dyDescent="0.3">
      <c r="A126" s="1">
        <v>55568</v>
      </c>
      <c r="J126">
        <v>144.928</v>
      </c>
    </row>
    <row r="127" spans="1:11" x14ac:dyDescent="0.3">
      <c r="A127" s="1">
        <v>55592</v>
      </c>
      <c r="G127">
        <v>1060.7598121514973</v>
      </c>
    </row>
    <row r="128" spans="1:11" x14ac:dyDescent="0.3">
      <c r="A128" s="1">
        <v>55593</v>
      </c>
      <c r="G128">
        <v>520.55999999999995</v>
      </c>
    </row>
    <row r="129" spans="1:13" x14ac:dyDescent="0.3">
      <c r="A129" s="1">
        <v>55594</v>
      </c>
      <c r="G129">
        <v>164.68</v>
      </c>
    </row>
    <row r="130" spans="1:13" x14ac:dyDescent="0.3">
      <c r="A130" s="1">
        <v>55595</v>
      </c>
      <c r="G130">
        <v>486.22</v>
      </c>
    </row>
    <row r="131" spans="1:13" x14ac:dyDescent="0.3">
      <c r="A131" s="1">
        <v>55741</v>
      </c>
      <c r="K131">
        <v>16.517847053075915</v>
      </c>
    </row>
    <row r="132" spans="1:13" x14ac:dyDescent="0.3">
      <c r="A132" s="1">
        <v>55762</v>
      </c>
      <c r="K132">
        <v>348</v>
      </c>
    </row>
    <row r="133" spans="1:13" x14ac:dyDescent="0.3">
      <c r="A133" s="1">
        <v>55763</v>
      </c>
      <c r="K133">
        <v>329.04</v>
      </c>
    </row>
    <row r="134" spans="1:13" x14ac:dyDescent="0.3">
      <c r="A134" s="1">
        <v>55773</v>
      </c>
      <c r="G134">
        <v>1321.6840000000002</v>
      </c>
    </row>
    <row r="135" spans="1:13" x14ac:dyDescent="0.3">
      <c r="A135" s="1">
        <v>55795</v>
      </c>
      <c r="L135">
        <v>224.89600000000002</v>
      </c>
    </row>
    <row r="136" spans="1:13" x14ac:dyDescent="0.3">
      <c r="A136" s="1">
        <v>55796</v>
      </c>
      <c r="L136">
        <v>57.713923555719965</v>
      </c>
    </row>
    <row r="137" spans="1:13" x14ac:dyDescent="0.3">
      <c r="A137" s="1">
        <v>55797</v>
      </c>
      <c r="M137">
        <v>138.40199999999999</v>
      </c>
    </row>
    <row r="138" spans="1:13" x14ac:dyDescent="0.3">
      <c r="A138" s="1">
        <v>55798</v>
      </c>
      <c r="M138">
        <v>133.35300000000001</v>
      </c>
    </row>
    <row r="139" spans="1:13" x14ac:dyDescent="0.3">
      <c r="A139" s="1">
        <v>55801</v>
      </c>
      <c r="M139">
        <v>116.004</v>
      </c>
    </row>
    <row r="140" spans="1:13" x14ac:dyDescent="0.3">
      <c r="A140" s="1">
        <v>55802</v>
      </c>
      <c r="M140">
        <v>124.06800000000001</v>
      </c>
    </row>
    <row r="141" spans="1:13" x14ac:dyDescent="0.3">
      <c r="A141" s="1">
        <v>55803</v>
      </c>
      <c r="L141">
        <v>112.416</v>
      </c>
    </row>
    <row r="142" spans="1:13" x14ac:dyDescent="0.3">
      <c r="A142" s="1">
        <v>55804</v>
      </c>
      <c r="M142">
        <v>139.00800000000001</v>
      </c>
    </row>
    <row r="143" spans="1:13" x14ac:dyDescent="0.3">
      <c r="A143" s="1">
        <v>55805</v>
      </c>
      <c r="L143">
        <v>132.16399999999999</v>
      </c>
    </row>
    <row r="144" spans="1:13" x14ac:dyDescent="0.3">
      <c r="A144" s="1">
        <v>55806</v>
      </c>
      <c r="L144">
        <v>125.85599999999999</v>
      </c>
    </row>
    <row r="145" spans="1:13" x14ac:dyDescent="0.3">
      <c r="A145" s="1">
        <v>55807</v>
      </c>
      <c r="L145">
        <v>93.354057663879516</v>
      </c>
      <c r="M145">
        <v>136.61199999999999</v>
      </c>
    </row>
    <row r="146" spans="1:13" x14ac:dyDescent="0.3">
      <c r="A146" s="1">
        <v>55808</v>
      </c>
      <c r="L146">
        <v>127.636</v>
      </c>
    </row>
    <row r="147" spans="1:13" x14ac:dyDescent="0.3">
      <c r="A147" s="1">
        <v>55809</v>
      </c>
      <c r="M147">
        <v>340.2</v>
      </c>
    </row>
    <row r="148" spans="1:13" x14ac:dyDescent="0.3">
      <c r="A148" s="1">
        <v>55810</v>
      </c>
      <c r="M148">
        <v>127.97999999999999</v>
      </c>
    </row>
    <row r="149" spans="1:13" x14ac:dyDescent="0.3">
      <c r="A149" s="1">
        <v>55813</v>
      </c>
      <c r="L149">
        <v>112.44800000000001</v>
      </c>
    </row>
    <row r="150" spans="1:13" x14ac:dyDescent="0.3">
      <c r="A150" s="1">
        <v>55815</v>
      </c>
      <c r="M150">
        <v>222.70529153605605</v>
      </c>
    </row>
    <row r="151" spans="1:13" x14ac:dyDescent="0.3">
      <c r="A151" s="1">
        <v>55816</v>
      </c>
      <c r="M151">
        <v>127.96000000000001</v>
      </c>
    </row>
    <row r="152" spans="1:13" x14ac:dyDescent="0.3">
      <c r="A152" s="1">
        <v>55817</v>
      </c>
      <c r="L152">
        <v>341.28</v>
      </c>
    </row>
    <row r="153" spans="1:13" x14ac:dyDescent="0.3">
      <c r="A153" s="1">
        <v>55818</v>
      </c>
      <c r="L153">
        <v>125.94</v>
      </c>
    </row>
    <row r="154" spans="1:13" x14ac:dyDescent="0.3">
      <c r="A154" s="1">
        <v>55819</v>
      </c>
      <c r="L154">
        <v>614.52546914886636</v>
      </c>
      <c r="M154">
        <v>133.05600000000001</v>
      </c>
    </row>
    <row r="155" spans="1:13" x14ac:dyDescent="0.3">
      <c r="A155" s="1">
        <v>55820</v>
      </c>
      <c r="L155">
        <v>468.072</v>
      </c>
    </row>
    <row r="156" spans="1:13" x14ac:dyDescent="0.3">
      <c r="A156" s="1">
        <v>55821</v>
      </c>
      <c r="M156">
        <v>644.46</v>
      </c>
    </row>
    <row r="157" spans="1:13" x14ac:dyDescent="0.3">
      <c r="A157" s="1">
        <v>55822</v>
      </c>
      <c r="M157">
        <v>500.04293502569811</v>
      </c>
    </row>
    <row r="158" spans="1:13" x14ac:dyDescent="0.3">
      <c r="A158" s="1">
        <v>55835</v>
      </c>
      <c r="B158">
        <v>1035</v>
      </c>
      <c r="J158">
        <v>760.38</v>
      </c>
      <c r="L158">
        <v>256.31200000000001</v>
      </c>
    </row>
    <row r="159" spans="1:13" x14ac:dyDescent="0.3">
      <c r="A159" s="1">
        <v>55836</v>
      </c>
      <c r="B159">
        <v>922.94400000000007</v>
      </c>
      <c r="D159">
        <v>321.26400000000001</v>
      </c>
      <c r="J159">
        <v>984.67600000000004</v>
      </c>
      <c r="L159">
        <v>308.3876456899759</v>
      </c>
    </row>
    <row r="160" spans="1:13" x14ac:dyDescent="0.3">
      <c r="A160" s="1">
        <v>55845</v>
      </c>
      <c r="E160">
        <v>1341.5003372845733</v>
      </c>
    </row>
    <row r="161" spans="1:11" x14ac:dyDescent="0.3">
      <c r="A161" s="1">
        <v>55846</v>
      </c>
      <c r="E161">
        <v>1170.4499999999998</v>
      </c>
    </row>
    <row r="162" spans="1:11" x14ac:dyDescent="0.3">
      <c r="A162" s="1">
        <v>55893</v>
      </c>
      <c r="C162">
        <v>365.41199999999998</v>
      </c>
      <c r="F162">
        <v>1337.4019999999996</v>
      </c>
    </row>
    <row r="163" spans="1:11" x14ac:dyDescent="0.3">
      <c r="A163" s="1">
        <v>55894</v>
      </c>
      <c r="C163">
        <v>264.62400000000002</v>
      </c>
      <c r="F163">
        <v>829.83600000000001</v>
      </c>
    </row>
    <row r="164" spans="1:11" x14ac:dyDescent="0.3">
      <c r="A164" s="1">
        <v>55903</v>
      </c>
      <c r="F164">
        <v>127.96000000000001</v>
      </c>
      <c r="K164">
        <v>123.48</v>
      </c>
    </row>
    <row r="165" spans="1:11" x14ac:dyDescent="0.3">
      <c r="A165" s="1">
        <v>55904</v>
      </c>
      <c r="J165">
        <v>156.42000000000002</v>
      </c>
    </row>
    <row r="166" spans="1:11" x14ac:dyDescent="0.3">
      <c r="A166" s="1">
        <v>55905</v>
      </c>
      <c r="J166">
        <v>309.14400000000001</v>
      </c>
    </row>
    <row r="167" spans="1:11" x14ac:dyDescent="0.3">
      <c r="A167" s="1">
        <v>55906</v>
      </c>
      <c r="K167">
        <v>356.49600000000004</v>
      </c>
    </row>
    <row r="168" spans="1:11" x14ac:dyDescent="0.3">
      <c r="A168" s="1">
        <v>55907</v>
      </c>
      <c r="F168">
        <v>124.02</v>
      </c>
    </row>
    <row r="169" spans="1:11" x14ac:dyDescent="0.3">
      <c r="A169" s="1">
        <v>55908</v>
      </c>
      <c r="J169">
        <v>232.70575138959379</v>
      </c>
      <c r="K169">
        <v>117.94399999999999</v>
      </c>
    </row>
    <row r="170" spans="1:11" x14ac:dyDescent="0.3">
      <c r="A170" s="1">
        <v>55909</v>
      </c>
      <c r="J170">
        <v>441.048</v>
      </c>
      <c r="K170">
        <v>109.756</v>
      </c>
    </row>
    <row r="171" spans="1:11" x14ac:dyDescent="0.3">
      <c r="A171" s="1">
        <v>55981</v>
      </c>
      <c r="E171">
        <v>254.59199999999998</v>
      </c>
      <c r="F171">
        <v>365.82</v>
      </c>
    </row>
    <row r="172" spans="1:11" x14ac:dyDescent="0.3">
      <c r="A172" s="1">
        <v>55982</v>
      </c>
      <c r="E172">
        <v>254.38399999999999</v>
      </c>
      <c r="F172">
        <v>610.22</v>
      </c>
    </row>
    <row r="173" spans="1:11" x14ac:dyDescent="0.3">
      <c r="A173" s="1">
        <v>55984</v>
      </c>
      <c r="E173">
        <v>232.232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3"/>
  <sheetViews>
    <sheetView topLeftCell="A137" workbookViewId="0">
      <selection activeCell="B2" sqref="B2"/>
    </sheetView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16186</v>
      </c>
      <c r="B2">
        <f>IFERROR(Prod_Volume!B2/Production_Rates!B2,0)</f>
        <v>0</v>
      </c>
      <c r="C2">
        <f>IFERROR(Prod_Volume!C2/Production_Rates!C2,0)</f>
        <v>0</v>
      </c>
      <c r="D2">
        <f>IFERROR(Prod_Volume!D2/Production_Rates!D2,0)</f>
        <v>0</v>
      </c>
      <c r="E2">
        <f>IFERROR(Prod_Volume!E2/Production_Rates!E2,0)</f>
        <v>0</v>
      </c>
      <c r="F2">
        <f>IFERROR(Prod_Volume!F2/Production_Rates!F2,0)</f>
        <v>0</v>
      </c>
      <c r="G2">
        <f>IFERROR(Prod_Volume!G2/Production_Rates!G2,0)</f>
        <v>0</v>
      </c>
      <c r="H2">
        <f>IFERROR(Prod_Volume!H2/Production_Rates!H2,0)</f>
        <v>0</v>
      </c>
      <c r="I2">
        <f>IFERROR(Prod_Volume!I2/Production_Rates!I2,0)</f>
        <v>0</v>
      </c>
      <c r="J2">
        <f>IFERROR(Prod_Volume!J2/Production_Rates!J2,0)</f>
        <v>0</v>
      </c>
      <c r="K2">
        <f>IFERROR(Prod_Volume!K2/Production_Rates!K2,0)</f>
        <v>3.9208799999999995</v>
      </c>
      <c r="L2">
        <f>IFERROR(Prod_Volume!L2/Production_Rates!L2,0)</f>
        <v>0</v>
      </c>
      <c r="M2">
        <f>IFERROR(Prod_Volume!M2/Production_Rates!M2,0)</f>
        <v>0</v>
      </c>
    </row>
    <row r="3" spans="1:13" x14ac:dyDescent="0.3">
      <c r="A3" s="1">
        <v>18339</v>
      </c>
      <c r="B3">
        <f>IFERROR(Prod_Volume!B3/Production_Rates!B3,0)</f>
        <v>0</v>
      </c>
      <c r="C3">
        <f>IFERROR(Prod_Volume!C3/Production_Rates!C3,0)</f>
        <v>0</v>
      </c>
      <c r="D3">
        <f>IFERROR(Prod_Volume!D3/Production_Rates!D3,0)</f>
        <v>0</v>
      </c>
      <c r="E3">
        <f>IFERROR(Prod_Volume!E3/Production_Rates!E3,0)</f>
        <v>0</v>
      </c>
      <c r="F3">
        <f>IFERROR(Prod_Volume!F3/Production_Rates!F3,0)</f>
        <v>0</v>
      </c>
      <c r="G3">
        <f>IFERROR(Prod_Volume!G3/Production_Rates!G3,0)</f>
        <v>0</v>
      </c>
      <c r="H3">
        <f>IFERROR(Prod_Volume!H3/Production_Rates!H3,0)</f>
        <v>0</v>
      </c>
      <c r="I3">
        <f>IFERROR(Prod_Volume!I3/Production_Rates!I3,0)</f>
        <v>9.0448192771084344</v>
      </c>
      <c r="J3">
        <f>IFERROR(Prod_Volume!J3/Production_Rates!J3,0)</f>
        <v>0</v>
      </c>
      <c r="K3">
        <f>IFERROR(Prod_Volume!K3/Production_Rates!K3,0)</f>
        <v>0</v>
      </c>
      <c r="L3">
        <f>IFERROR(Prod_Volume!L3/Production_Rates!L3,0)</f>
        <v>0</v>
      </c>
      <c r="M3">
        <f>IFERROR(Prod_Volume!M3/Production_Rates!M3,0)</f>
        <v>0</v>
      </c>
    </row>
    <row r="4" spans="1:13" x14ac:dyDescent="0.3">
      <c r="A4" s="1">
        <v>18342</v>
      </c>
      <c r="B4">
        <f>IFERROR(Prod_Volume!B4/Production_Rates!B4,0)</f>
        <v>0</v>
      </c>
      <c r="C4">
        <f>IFERROR(Prod_Volume!C4/Production_Rates!C4,0)</f>
        <v>0</v>
      </c>
      <c r="D4">
        <f>IFERROR(Prod_Volume!D4/Production_Rates!D4,0)</f>
        <v>0</v>
      </c>
      <c r="E4">
        <f>IFERROR(Prod_Volume!E4/Production_Rates!E4,0)</f>
        <v>0</v>
      </c>
      <c r="F4">
        <f>IFERROR(Prod_Volume!F4/Production_Rates!F4,0)</f>
        <v>0</v>
      </c>
      <c r="G4">
        <f>IFERROR(Prod_Volume!G4/Production_Rates!G4,0)</f>
        <v>0</v>
      </c>
      <c r="H4">
        <f>IFERROR(Prod_Volume!H4/Production_Rates!H4,0)</f>
        <v>0</v>
      </c>
      <c r="I4">
        <f>IFERROR(Prod_Volume!I4/Production_Rates!I4,0)</f>
        <v>15.978582677165354</v>
      </c>
      <c r="J4">
        <f>IFERROR(Prod_Volume!J4/Production_Rates!J4,0)</f>
        <v>0</v>
      </c>
      <c r="K4">
        <f>IFERROR(Prod_Volume!K4/Production_Rates!K4,0)</f>
        <v>0</v>
      </c>
      <c r="L4">
        <f>IFERROR(Prod_Volume!L4/Production_Rates!L4,0)</f>
        <v>0</v>
      </c>
      <c r="M4">
        <f>IFERROR(Prod_Volume!M4/Production_Rates!M4,0)</f>
        <v>0</v>
      </c>
    </row>
    <row r="5" spans="1:13" x14ac:dyDescent="0.3">
      <c r="A5" s="1">
        <v>18345</v>
      </c>
      <c r="B5">
        <f>IFERROR(Prod_Volume!B5/Production_Rates!B5,0)</f>
        <v>0</v>
      </c>
      <c r="C5">
        <f>IFERROR(Prod_Volume!C5/Production_Rates!C5,0)</f>
        <v>0</v>
      </c>
      <c r="D5">
        <f>IFERROR(Prod_Volume!D5/Production_Rates!D5,0)</f>
        <v>0</v>
      </c>
      <c r="E5">
        <f>IFERROR(Prod_Volume!E5/Production_Rates!E5,0)</f>
        <v>0</v>
      </c>
      <c r="F5">
        <f>IFERROR(Prod_Volume!F5/Production_Rates!F5,0)</f>
        <v>0</v>
      </c>
      <c r="G5">
        <f>IFERROR(Prod_Volume!G5/Production_Rates!G5,0)</f>
        <v>0</v>
      </c>
      <c r="H5">
        <f>IFERROR(Prod_Volume!H5/Production_Rates!H5,0)</f>
        <v>0</v>
      </c>
      <c r="I5">
        <f>IFERROR(Prod_Volume!I5/Production_Rates!I5,0)</f>
        <v>0</v>
      </c>
      <c r="J5">
        <f>IFERROR(Prod_Volume!J5/Production_Rates!J5,0)</f>
        <v>0</v>
      </c>
      <c r="K5">
        <f>IFERROR(Prod_Volume!K5/Production_Rates!K5,0)</f>
        <v>12.960000000000003</v>
      </c>
      <c r="L5">
        <f>IFERROR(Prod_Volume!L5/Production_Rates!L5,0)</f>
        <v>0</v>
      </c>
      <c r="M5">
        <f>IFERROR(Prod_Volume!M5/Production_Rates!M5,0)</f>
        <v>0</v>
      </c>
    </row>
    <row r="6" spans="1:13" x14ac:dyDescent="0.3">
      <c r="A6" s="1">
        <v>40531</v>
      </c>
      <c r="B6">
        <f>IFERROR(Prod_Volume!B6/Production_Rates!B6,0)</f>
        <v>0</v>
      </c>
      <c r="C6">
        <f>IFERROR(Prod_Volume!C6/Production_Rates!C6,0)</f>
        <v>90.817993527508108</v>
      </c>
      <c r="D6">
        <f>IFERROR(Prod_Volume!D6/Production_Rates!D6,0)</f>
        <v>0</v>
      </c>
      <c r="E6">
        <f>IFERROR(Prod_Volume!E6/Production_Rates!E6,0)</f>
        <v>0</v>
      </c>
      <c r="F6">
        <f>IFERROR(Prod_Volume!F6/Production_Rates!F6,0)</f>
        <v>0</v>
      </c>
      <c r="G6">
        <f>IFERROR(Prod_Volume!G6/Production_Rates!G6,0)</f>
        <v>0</v>
      </c>
      <c r="H6">
        <f>IFERROR(Prod_Volume!H6/Production_Rates!H6,0)</f>
        <v>118.08233009708738</v>
      </c>
      <c r="I6">
        <f>IFERROR(Prod_Volume!I6/Production_Rates!I6,0)</f>
        <v>0</v>
      </c>
      <c r="J6">
        <f>IFERROR(Prod_Volume!J6/Production_Rates!J6,0)</f>
        <v>0</v>
      </c>
      <c r="K6">
        <f>IFERROR(Prod_Volume!K6/Production_Rates!K6,0)</f>
        <v>0</v>
      </c>
      <c r="L6">
        <f>IFERROR(Prod_Volume!L6/Production_Rates!L6,0)</f>
        <v>0</v>
      </c>
      <c r="M6">
        <f>IFERROR(Prod_Volume!M6/Production_Rates!M6,0)</f>
        <v>0</v>
      </c>
    </row>
    <row r="7" spans="1:13" x14ac:dyDescent="0.3">
      <c r="A7" s="1">
        <v>40532</v>
      </c>
      <c r="B7">
        <f>IFERROR(Prod_Volume!B7/Production_Rates!B7,0)</f>
        <v>0</v>
      </c>
      <c r="C7">
        <f>IFERROR(Prod_Volume!C7/Production_Rates!C7,0)</f>
        <v>48.484615384615374</v>
      </c>
      <c r="D7">
        <f>IFERROR(Prod_Volume!D7/Production_Rates!D7,0)</f>
        <v>0</v>
      </c>
      <c r="E7">
        <f>IFERROR(Prod_Volume!E7/Production_Rates!E7,0)</f>
        <v>0</v>
      </c>
      <c r="F7">
        <f>IFERROR(Prod_Volume!F7/Production_Rates!F7,0)</f>
        <v>0</v>
      </c>
      <c r="G7">
        <f>IFERROR(Prod_Volume!G7/Production_Rates!G7,0)</f>
        <v>0</v>
      </c>
      <c r="H7">
        <f>IFERROR(Prod_Volume!H7/Production_Rates!H7,0)</f>
        <v>63.981643597548207</v>
      </c>
      <c r="I7">
        <f>IFERROR(Prod_Volume!I7/Production_Rates!I7,0)</f>
        <v>0</v>
      </c>
      <c r="J7">
        <f>IFERROR(Prod_Volume!J7/Production_Rates!J7,0)</f>
        <v>0</v>
      </c>
      <c r="K7">
        <f>IFERROR(Prod_Volume!K7/Production_Rates!K7,0)</f>
        <v>0</v>
      </c>
      <c r="L7">
        <f>IFERROR(Prod_Volume!L7/Production_Rates!L7,0)</f>
        <v>0</v>
      </c>
      <c r="M7">
        <f>IFERROR(Prod_Volume!M7/Production_Rates!M7,0)</f>
        <v>0</v>
      </c>
    </row>
    <row r="8" spans="1:13" x14ac:dyDescent="0.3">
      <c r="A8" s="1">
        <v>41313</v>
      </c>
      <c r="B8">
        <f>IFERROR(Prod_Volume!B8/Production_Rates!B8,0)</f>
        <v>0</v>
      </c>
      <c r="C8">
        <f>IFERROR(Prod_Volume!C8/Production_Rates!C8,0)</f>
        <v>59.805999999999997</v>
      </c>
      <c r="D8">
        <f>IFERROR(Prod_Volume!D8/Production_Rates!D8,0)</f>
        <v>0</v>
      </c>
      <c r="E8">
        <f>IFERROR(Prod_Volume!E8/Production_Rates!E8,0)</f>
        <v>0</v>
      </c>
      <c r="F8">
        <f>IFERROR(Prod_Volume!F8/Production_Rates!F8,0)</f>
        <v>0</v>
      </c>
      <c r="G8">
        <f>IFERROR(Prod_Volume!G8/Production_Rates!G8,0)</f>
        <v>0</v>
      </c>
      <c r="H8">
        <f>IFERROR(Prod_Volume!H8/Production_Rates!H8,0)</f>
        <v>82.051282051282044</v>
      </c>
      <c r="I8">
        <f>IFERROR(Prod_Volume!I8/Production_Rates!I8,0)</f>
        <v>0</v>
      </c>
      <c r="J8">
        <f>IFERROR(Prod_Volume!J8/Production_Rates!J8,0)</f>
        <v>0</v>
      </c>
      <c r="K8">
        <f>IFERROR(Prod_Volume!K8/Production_Rates!K8,0)</f>
        <v>0</v>
      </c>
      <c r="L8">
        <f>IFERROR(Prod_Volume!L8/Production_Rates!L8,0)</f>
        <v>0</v>
      </c>
      <c r="M8">
        <f>IFERROR(Prod_Volume!M8/Production_Rates!M8,0)</f>
        <v>0</v>
      </c>
    </row>
    <row r="9" spans="1:13" x14ac:dyDescent="0.3">
      <c r="A9" s="1">
        <v>41314</v>
      </c>
      <c r="B9">
        <f>IFERROR(Prod_Volume!B9/Production_Rates!B9,0)</f>
        <v>0</v>
      </c>
      <c r="C9">
        <f>IFERROR(Prod_Volume!C9/Production_Rates!C9,0)</f>
        <v>39.237583892617458</v>
      </c>
      <c r="D9">
        <f>IFERROR(Prod_Volume!D9/Production_Rates!D9,0)</f>
        <v>0</v>
      </c>
      <c r="E9">
        <f>IFERROR(Prod_Volume!E9/Production_Rates!E9,0)</f>
        <v>0</v>
      </c>
      <c r="F9">
        <f>IFERROR(Prod_Volume!F9/Production_Rates!F9,0)</f>
        <v>55.477628458498025</v>
      </c>
      <c r="G9">
        <f>IFERROR(Prod_Volume!G9/Production_Rates!G9,0)</f>
        <v>0</v>
      </c>
      <c r="H9">
        <f>IFERROR(Prod_Volume!H9/Production_Rates!H9,0)</f>
        <v>0</v>
      </c>
      <c r="I9">
        <f>IFERROR(Prod_Volume!I9/Production_Rates!I9,0)</f>
        <v>0</v>
      </c>
      <c r="J9">
        <f>IFERROR(Prod_Volume!J9/Production_Rates!J9,0)</f>
        <v>0</v>
      </c>
      <c r="K9">
        <f>IFERROR(Prod_Volume!K9/Production_Rates!K9,0)</f>
        <v>0</v>
      </c>
      <c r="L9">
        <f>IFERROR(Prod_Volume!L9/Production_Rates!L9,0)</f>
        <v>0</v>
      </c>
      <c r="M9">
        <f>IFERROR(Prod_Volume!M9/Production_Rates!M9,0)</f>
        <v>0</v>
      </c>
    </row>
    <row r="10" spans="1:13" x14ac:dyDescent="0.3">
      <c r="A10" s="1">
        <v>43528</v>
      </c>
      <c r="B10">
        <f>IFERROR(Prod_Volume!B10/Production_Rates!B10,0)</f>
        <v>0</v>
      </c>
      <c r="C10">
        <f>IFERROR(Prod_Volume!C10/Production_Rates!C10,0)</f>
        <v>11.754092307692307</v>
      </c>
      <c r="D10">
        <f>IFERROR(Prod_Volume!D10/Production_Rates!D10,0)</f>
        <v>0</v>
      </c>
      <c r="E10">
        <f>IFERROR(Prod_Volume!E10/Production_Rates!E10,0)</f>
        <v>0</v>
      </c>
      <c r="F10">
        <f>IFERROR(Prod_Volume!F10/Production_Rates!F10,0)</f>
        <v>15.946158730158729</v>
      </c>
      <c r="G10">
        <f>IFERROR(Prod_Volume!G10/Production_Rates!G10,0)</f>
        <v>0</v>
      </c>
      <c r="H10">
        <f>IFERROR(Prod_Volume!H10/Production_Rates!H10,0)</f>
        <v>0</v>
      </c>
      <c r="I10">
        <f>IFERROR(Prod_Volume!I10/Production_Rates!I10,0)</f>
        <v>0</v>
      </c>
      <c r="J10">
        <f>IFERROR(Prod_Volume!J10/Production_Rates!J10,0)</f>
        <v>0</v>
      </c>
      <c r="K10">
        <f>IFERROR(Prod_Volume!K10/Production_Rates!K10,0)</f>
        <v>0</v>
      </c>
      <c r="L10">
        <f>IFERROR(Prod_Volume!L10/Production_Rates!L10,0)</f>
        <v>0</v>
      </c>
      <c r="M10">
        <f>IFERROR(Prod_Volume!M10/Production_Rates!M10,0)</f>
        <v>0</v>
      </c>
    </row>
    <row r="11" spans="1:13" x14ac:dyDescent="0.3">
      <c r="A11" s="1">
        <v>43529</v>
      </c>
      <c r="B11">
        <f>IFERROR(Prod_Volume!B11/Production_Rates!B11,0)</f>
        <v>0</v>
      </c>
      <c r="C11">
        <f>IFERROR(Prod_Volume!C11/Production_Rates!C11,0)</f>
        <v>7.3986301369863012</v>
      </c>
      <c r="D11">
        <f>IFERROR(Prod_Volume!D11/Production_Rates!D11,0)</f>
        <v>0</v>
      </c>
      <c r="E11">
        <f>IFERROR(Prod_Volume!E11/Production_Rates!E11,0)</f>
        <v>0</v>
      </c>
      <c r="F11">
        <f>IFERROR(Prod_Volume!F11/Production_Rates!F11,0)</f>
        <v>8.3739929328621905</v>
      </c>
      <c r="G11">
        <f>IFERROR(Prod_Volume!G11/Production_Rates!G11,0)</f>
        <v>0</v>
      </c>
      <c r="H11">
        <f>IFERROR(Prod_Volume!H11/Production_Rates!H11,0)</f>
        <v>0</v>
      </c>
      <c r="I11">
        <f>IFERROR(Prod_Volume!I11/Production_Rates!I11,0)</f>
        <v>0</v>
      </c>
      <c r="J11">
        <f>IFERROR(Prod_Volume!J11/Production_Rates!J11,0)</f>
        <v>0</v>
      </c>
      <c r="K11">
        <f>IFERROR(Prod_Volume!K11/Production_Rates!K11,0)</f>
        <v>0</v>
      </c>
      <c r="L11">
        <f>IFERROR(Prod_Volume!L11/Production_Rates!L11,0)</f>
        <v>0</v>
      </c>
      <c r="M11">
        <f>IFERROR(Prod_Volume!M11/Production_Rates!M11,0)</f>
        <v>0</v>
      </c>
    </row>
    <row r="12" spans="1:13" x14ac:dyDescent="0.3">
      <c r="A12" s="1">
        <v>45080</v>
      </c>
      <c r="B12">
        <f>IFERROR(Prod_Volume!B12/Production_Rates!B12,0)</f>
        <v>0</v>
      </c>
      <c r="C12">
        <f>IFERROR(Prod_Volume!C12/Production_Rates!C12,0)</f>
        <v>8.9703050847457639</v>
      </c>
      <c r="D12">
        <f>IFERROR(Prod_Volume!D12/Production_Rates!D12,0)</f>
        <v>0</v>
      </c>
      <c r="E12">
        <f>IFERROR(Prod_Volume!E12/Production_Rates!E12,0)</f>
        <v>0</v>
      </c>
      <c r="F12">
        <f>IFERROR(Prod_Volume!F12/Production_Rates!F12,0)</f>
        <v>0</v>
      </c>
      <c r="G12">
        <f>IFERROR(Prod_Volume!G12/Production_Rates!G12,0)</f>
        <v>0</v>
      </c>
      <c r="H12">
        <f>IFERROR(Prod_Volume!H12/Production_Rates!H12,0)</f>
        <v>4.5062686567164176</v>
      </c>
      <c r="I12">
        <f>IFERROR(Prod_Volume!I12/Production_Rates!I12,0)</f>
        <v>0</v>
      </c>
      <c r="J12">
        <f>IFERROR(Prod_Volume!J12/Production_Rates!J12,0)</f>
        <v>0</v>
      </c>
      <c r="K12">
        <f>IFERROR(Prod_Volume!K12/Production_Rates!K12,0)</f>
        <v>0</v>
      </c>
      <c r="L12">
        <f>IFERROR(Prod_Volume!L12/Production_Rates!L12,0)</f>
        <v>0</v>
      </c>
      <c r="M12">
        <f>IFERROR(Prod_Volume!M12/Production_Rates!M12,0)</f>
        <v>0</v>
      </c>
    </row>
    <row r="13" spans="1:13" x14ac:dyDescent="0.3">
      <c r="A13" s="1">
        <v>45083</v>
      </c>
      <c r="B13">
        <f>IFERROR(Prod_Volume!B13/Production_Rates!B13,0)</f>
        <v>0</v>
      </c>
      <c r="C13">
        <f>IFERROR(Prod_Volume!C13/Production_Rates!C13,0)</f>
        <v>12.418590604026843</v>
      </c>
      <c r="D13">
        <f>IFERROR(Prod_Volume!D13/Production_Rates!D13,0)</f>
        <v>0</v>
      </c>
      <c r="E13">
        <f>IFERROR(Prod_Volume!E13/Production_Rates!E13,0)</f>
        <v>0</v>
      </c>
      <c r="F13">
        <f>IFERROR(Prod_Volume!F13/Production_Rates!F13,0)</f>
        <v>0</v>
      </c>
      <c r="G13">
        <f>IFERROR(Prod_Volume!G13/Production_Rates!G13,0)</f>
        <v>0</v>
      </c>
      <c r="H13">
        <f>IFERROR(Prod_Volume!H13/Production_Rates!H13,0)</f>
        <v>0</v>
      </c>
      <c r="I13">
        <f>IFERROR(Prod_Volume!I13/Production_Rates!I13,0)</f>
        <v>0</v>
      </c>
      <c r="J13">
        <f>IFERROR(Prod_Volume!J13/Production_Rates!J13,0)</f>
        <v>0</v>
      </c>
      <c r="K13">
        <f>IFERROR(Prod_Volume!K13/Production_Rates!K13,0)</f>
        <v>0</v>
      </c>
      <c r="L13">
        <f>IFERROR(Prod_Volume!L13/Production_Rates!L13,0)</f>
        <v>0</v>
      </c>
      <c r="M13">
        <f>IFERROR(Prod_Volume!M13/Production_Rates!M13,0)</f>
        <v>0</v>
      </c>
    </row>
    <row r="14" spans="1:13" x14ac:dyDescent="0.3">
      <c r="A14" s="1">
        <v>45121</v>
      </c>
      <c r="B14">
        <f>IFERROR(Prod_Volume!B14/Production_Rates!B14,0)</f>
        <v>20.801843317972356</v>
      </c>
      <c r="C14">
        <f>IFERROR(Prod_Volume!C14/Production_Rates!C14,0)</f>
        <v>0</v>
      </c>
      <c r="D14">
        <f>IFERROR(Prod_Volume!D14/Production_Rates!D14,0)</f>
        <v>0</v>
      </c>
      <c r="E14">
        <f>IFERROR(Prod_Volume!E14/Production_Rates!E14,0)</f>
        <v>0</v>
      </c>
      <c r="F14">
        <f>IFERROR(Prod_Volume!F14/Production_Rates!F14,0)</f>
        <v>0</v>
      </c>
      <c r="G14">
        <f>IFERROR(Prod_Volume!G14/Production_Rates!G14,0)</f>
        <v>0</v>
      </c>
      <c r="H14">
        <f>IFERROR(Prod_Volume!H14/Production_Rates!H14,0)</f>
        <v>0</v>
      </c>
      <c r="I14">
        <f>IFERROR(Prod_Volume!I14/Production_Rates!I14,0)</f>
        <v>12.358000000000001</v>
      </c>
      <c r="J14">
        <f>IFERROR(Prod_Volume!J14/Production_Rates!J14,0)</f>
        <v>0</v>
      </c>
      <c r="K14">
        <f>IFERROR(Prod_Volume!K14/Production_Rates!K14,0)</f>
        <v>0</v>
      </c>
      <c r="L14">
        <f>IFERROR(Prod_Volume!L14/Production_Rates!L14,0)</f>
        <v>9.513959131268372</v>
      </c>
      <c r="M14">
        <f>IFERROR(Prod_Volume!M14/Production_Rates!M14,0)</f>
        <v>0</v>
      </c>
    </row>
    <row r="15" spans="1:13" x14ac:dyDescent="0.3">
      <c r="A15" s="1">
        <v>45122</v>
      </c>
      <c r="B15">
        <f>IFERROR(Prod_Volume!B15/Production_Rates!B15,0)</f>
        <v>15.966715328467153</v>
      </c>
      <c r="C15">
        <f>IFERROR(Prod_Volume!C15/Production_Rates!C15,0)</f>
        <v>0</v>
      </c>
      <c r="D15">
        <f>IFERROR(Prod_Volume!D15/Production_Rates!D15,0)</f>
        <v>0</v>
      </c>
      <c r="E15">
        <f>IFERROR(Prod_Volume!E15/Production_Rates!E15,0)</f>
        <v>0</v>
      </c>
      <c r="F15">
        <f>IFERROR(Prod_Volume!F15/Production_Rates!F15,0)</f>
        <v>0</v>
      </c>
      <c r="G15">
        <f>IFERROR(Prod_Volume!G15/Production_Rates!G15,0)</f>
        <v>0</v>
      </c>
      <c r="H15">
        <f>IFERROR(Prod_Volume!H15/Production_Rates!H15,0)</f>
        <v>0</v>
      </c>
      <c r="I15">
        <f>IFERROR(Prod_Volume!I15/Production_Rates!I15,0)</f>
        <v>8.112592592592593</v>
      </c>
      <c r="J15">
        <f>IFERROR(Prod_Volume!J15/Production_Rates!J15,0)</f>
        <v>0</v>
      </c>
      <c r="K15">
        <f>IFERROR(Prod_Volume!K15/Production_Rates!K15,0)</f>
        <v>0</v>
      </c>
      <c r="L15">
        <f>IFERROR(Prod_Volume!L15/Production_Rates!L15,0)</f>
        <v>8.2482388059701481</v>
      </c>
      <c r="M15">
        <f>IFERROR(Prod_Volume!M15/Production_Rates!M15,0)</f>
        <v>0</v>
      </c>
    </row>
    <row r="16" spans="1:13" x14ac:dyDescent="0.3">
      <c r="A16" s="1">
        <v>45127</v>
      </c>
      <c r="B16">
        <f>IFERROR(Prod_Volume!B16/Production_Rates!B16,0)</f>
        <v>29.579132530120486</v>
      </c>
      <c r="C16">
        <f>IFERROR(Prod_Volume!C16/Production_Rates!C16,0)</f>
        <v>0</v>
      </c>
      <c r="D16">
        <f>IFERROR(Prod_Volume!D16/Production_Rates!D16,0)</f>
        <v>0</v>
      </c>
      <c r="E16">
        <f>IFERROR(Prod_Volume!E16/Production_Rates!E16,0)</f>
        <v>0</v>
      </c>
      <c r="F16">
        <f>IFERROR(Prod_Volume!F16/Production_Rates!F16,0)</f>
        <v>0</v>
      </c>
      <c r="G16">
        <f>IFERROR(Prod_Volume!G16/Production_Rates!G16,0)</f>
        <v>0</v>
      </c>
      <c r="H16">
        <f>IFERROR(Prod_Volume!H16/Production_Rates!H16,0)</f>
        <v>0</v>
      </c>
      <c r="I16">
        <f>IFERROR(Prod_Volume!I16/Production_Rates!I16,0)</f>
        <v>0</v>
      </c>
      <c r="J16">
        <f>IFERROR(Prod_Volume!J16/Production_Rates!J16,0)</f>
        <v>36.884289276807969</v>
      </c>
      <c r="K16">
        <f>IFERROR(Prod_Volume!K16/Production_Rates!K16,0)</f>
        <v>0</v>
      </c>
      <c r="L16">
        <f>IFERROR(Prod_Volume!L16/Production_Rates!L16,0)</f>
        <v>12.085471698113206</v>
      </c>
      <c r="M16">
        <f>IFERROR(Prod_Volume!M16/Production_Rates!M16,0)</f>
        <v>0</v>
      </c>
    </row>
    <row r="17" spans="1:13" x14ac:dyDescent="0.3">
      <c r="A17" s="1">
        <v>45128</v>
      </c>
      <c r="B17">
        <f>IFERROR(Prod_Volume!B17/Production_Rates!B17,0)</f>
        <v>45</v>
      </c>
      <c r="C17">
        <f>IFERROR(Prod_Volume!C17/Production_Rates!C17,0)</f>
        <v>0</v>
      </c>
      <c r="D17">
        <f>IFERROR(Prod_Volume!D17/Production_Rates!D17,0)</f>
        <v>0</v>
      </c>
      <c r="E17">
        <f>IFERROR(Prod_Volume!E17/Production_Rates!E17,0)</f>
        <v>0</v>
      </c>
      <c r="F17">
        <f>IFERROR(Prod_Volume!F17/Production_Rates!F17,0)</f>
        <v>0</v>
      </c>
      <c r="G17">
        <f>IFERROR(Prod_Volume!G17/Production_Rates!G17,0)</f>
        <v>0</v>
      </c>
      <c r="H17">
        <f>IFERROR(Prod_Volume!H17/Production_Rates!H17,0)</f>
        <v>0</v>
      </c>
      <c r="I17">
        <f>IFERROR(Prod_Volume!I17/Production_Rates!I17,0)</f>
        <v>0</v>
      </c>
      <c r="J17">
        <f>IFERROR(Prod_Volume!J17/Production_Rates!J17,0)</f>
        <v>50.181802620685971</v>
      </c>
      <c r="K17">
        <f>IFERROR(Prod_Volume!K17/Production_Rates!K17,0)</f>
        <v>3.8878125000000003</v>
      </c>
      <c r="L17">
        <f>IFERROR(Prod_Volume!L17/Production_Rates!L17,0)</f>
        <v>16.092592592592595</v>
      </c>
      <c r="M17">
        <f>IFERROR(Prod_Volume!M17/Production_Rates!M17,0)</f>
        <v>4.0065491183879089</v>
      </c>
    </row>
    <row r="18" spans="1:13" x14ac:dyDescent="0.3">
      <c r="A18" s="1">
        <v>45266</v>
      </c>
      <c r="B18">
        <f>IFERROR(Prod_Volume!B18/Production_Rates!B18,0)</f>
        <v>3.8469247311827957</v>
      </c>
      <c r="C18">
        <f>IFERROR(Prod_Volume!C18/Production_Rates!C18,0)</f>
        <v>0</v>
      </c>
      <c r="D18">
        <f>IFERROR(Prod_Volume!D18/Production_Rates!D18,0)</f>
        <v>0</v>
      </c>
      <c r="E18">
        <f>IFERROR(Prod_Volume!E18/Production_Rates!E18,0)</f>
        <v>0</v>
      </c>
      <c r="F18">
        <f>IFERROR(Prod_Volume!F18/Production_Rates!F18,0)</f>
        <v>0</v>
      </c>
      <c r="G18">
        <f>IFERROR(Prod_Volume!G18/Production_Rates!G18,0)</f>
        <v>0</v>
      </c>
      <c r="H18">
        <f>IFERROR(Prod_Volume!H18/Production_Rates!H18,0)</f>
        <v>0</v>
      </c>
      <c r="I18">
        <f>IFERROR(Prod_Volume!I18/Production_Rates!I18,0)</f>
        <v>0</v>
      </c>
      <c r="J18">
        <f>IFERROR(Prod_Volume!J18/Production_Rates!J18,0)</f>
        <v>0</v>
      </c>
      <c r="K18">
        <f>IFERROR(Prod_Volume!K18/Production_Rates!K18,0)</f>
        <v>0</v>
      </c>
      <c r="L18">
        <f>IFERROR(Prod_Volume!L18/Production_Rates!L18,0)</f>
        <v>0</v>
      </c>
      <c r="M18">
        <f>IFERROR(Prod_Volume!M18/Production_Rates!M18,0)</f>
        <v>0</v>
      </c>
    </row>
    <row r="19" spans="1:13" x14ac:dyDescent="0.3">
      <c r="A19" s="1">
        <v>45269</v>
      </c>
      <c r="B19">
        <f>IFERROR(Prod_Volume!B19/Production_Rates!B19,0)</f>
        <v>0</v>
      </c>
      <c r="C19">
        <f>IFERROR(Prod_Volume!C19/Production_Rates!C19,0)</f>
        <v>0</v>
      </c>
      <c r="D19">
        <f>IFERROR(Prod_Volume!D19/Production_Rates!D19,0)</f>
        <v>3.8440677966101702</v>
      </c>
      <c r="E19">
        <f>IFERROR(Prod_Volume!E19/Production_Rates!E19,0)</f>
        <v>0</v>
      </c>
      <c r="F19">
        <f>IFERROR(Prod_Volume!F19/Production_Rates!F19,0)</f>
        <v>0</v>
      </c>
      <c r="G19">
        <f>IFERROR(Prod_Volume!G19/Production_Rates!G19,0)</f>
        <v>0</v>
      </c>
      <c r="H19">
        <f>IFERROR(Prod_Volume!H19/Production_Rates!H19,0)</f>
        <v>0</v>
      </c>
      <c r="I19">
        <f>IFERROR(Prod_Volume!I19/Production_Rates!I19,0)</f>
        <v>0</v>
      </c>
      <c r="J19">
        <f>IFERROR(Prod_Volume!J19/Production_Rates!J19,0)</f>
        <v>0</v>
      </c>
      <c r="K19">
        <f>IFERROR(Prod_Volume!K19/Production_Rates!K19,0)</f>
        <v>0</v>
      </c>
      <c r="L19">
        <f>IFERROR(Prod_Volume!L19/Production_Rates!L19,0)</f>
        <v>0</v>
      </c>
      <c r="M19">
        <f>IFERROR(Prod_Volume!M19/Production_Rates!M19,0)</f>
        <v>0</v>
      </c>
    </row>
    <row r="20" spans="1:13" x14ac:dyDescent="0.3">
      <c r="A20" s="1">
        <v>45270</v>
      </c>
      <c r="B20">
        <f>IFERROR(Prod_Volume!B20/Production_Rates!B20,0)</f>
        <v>0</v>
      </c>
      <c r="C20">
        <f>IFERROR(Prod_Volume!C20/Production_Rates!C20,0)</f>
        <v>7.6401909307875888</v>
      </c>
      <c r="D20">
        <f>IFERROR(Prod_Volume!D20/Production_Rates!D20,0)</f>
        <v>0</v>
      </c>
      <c r="E20">
        <f>IFERROR(Prod_Volume!E20/Production_Rates!E20,0)</f>
        <v>0</v>
      </c>
      <c r="F20">
        <f>IFERROR(Prod_Volume!F20/Production_Rates!F20,0)</f>
        <v>3.9247239263803682</v>
      </c>
      <c r="G20">
        <f>IFERROR(Prod_Volume!G20/Production_Rates!G20,0)</f>
        <v>0</v>
      </c>
      <c r="H20">
        <f>IFERROR(Prod_Volume!H20/Production_Rates!H20,0)</f>
        <v>0</v>
      </c>
      <c r="I20">
        <f>IFERROR(Prod_Volume!I20/Production_Rates!I20,0)</f>
        <v>0</v>
      </c>
      <c r="J20">
        <f>IFERROR(Prod_Volume!J20/Production_Rates!J20,0)</f>
        <v>0</v>
      </c>
      <c r="K20">
        <f>IFERROR(Prod_Volume!K20/Production_Rates!K20,0)</f>
        <v>0</v>
      </c>
      <c r="L20">
        <f>IFERROR(Prod_Volume!L20/Production_Rates!L20,0)</f>
        <v>0</v>
      </c>
      <c r="M20">
        <f>IFERROR(Prod_Volume!M20/Production_Rates!M20,0)</f>
        <v>0</v>
      </c>
    </row>
    <row r="21" spans="1:13" x14ac:dyDescent="0.3">
      <c r="A21" s="1">
        <v>45271</v>
      </c>
      <c r="B21">
        <f>IFERROR(Prod_Volume!B21/Production_Rates!B21,0)</f>
        <v>0</v>
      </c>
      <c r="C21">
        <f>IFERROR(Prod_Volume!C21/Production_Rates!C21,0)</f>
        <v>0</v>
      </c>
      <c r="D21">
        <f>IFERROR(Prod_Volume!D21/Production_Rates!D21,0)</f>
        <v>3.7211594202898555</v>
      </c>
      <c r="E21">
        <f>IFERROR(Prod_Volume!E21/Production_Rates!E21,0)</f>
        <v>0</v>
      </c>
      <c r="F21">
        <f>IFERROR(Prod_Volume!F21/Production_Rates!F21,0)</f>
        <v>0</v>
      </c>
      <c r="G21">
        <f>IFERROR(Prod_Volume!G21/Production_Rates!G21,0)</f>
        <v>0</v>
      </c>
      <c r="H21">
        <f>IFERROR(Prod_Volume!H21/Production_Rates!H21,0)</f>
        <v>0</v>
      </c>
      <c r="I21">
        <f>IFERROR(Prod_Volume!I21/Production_Rates!I21,0)</f>
        <v>0</v>
      </c>
      <c r="J21">
        <f>IFERROR(Prod_Volume!J21/Production_Rates!J21,0)</f>
        <v>4.1205673758865258</v>
      </c>
      <c r="K21">
        <f>IFERROR(Prod_Volume!K21/Production_Rates!K21,0)</f>
        <v>0</v>
      </c>
      <c r="L21">
        <f>IFERROR(Prod_Volume!L21/Production_Rates!L21,0)</f>
        <v>0</v>
      </c>
      <c r="M21">
        <f>IFERROR(Prod_Volume!M21/Production_Rates!M21,0)</f>
        <v>0</v>
      </c>
    </row>
    <row r="22" spans="1:13" x14ac:dyDescent="0.3">
      <c r="A22" s="1">
        <v>45272</v>
      </c>
      <c r="B22">
        <f>IFERROR(Prod_Volume!B22/Production_Rates!B22,0)</f>
        <v>0</v>
      </c>
      <c r="C22">
        <f>IFERROR(Prod_Volume!C22/Production_Rates!C22,0)</f>
        <v>7.615137844611529</v>
      </c>
      <c r="D22">
        <f>IFERROR(Prod_Volume!D22/Production_Rates!D22,0)</f>
        <v>0</v>
      </c>
      <c r="E22">
        <f>IFERROR(Prod_Volume!E22/Production_Rates!E22,0)</f>
        <v>0</v>
      </c>
      <c r="F22">
        <f>IFERROR(Prod_Volume!F22/Production_Rates!F22,0)</f>
        <v>0</v>
      </c>
      <c r="G22">
        <f>IFERROR(Prod_Volume!G22/Production_Rates!G22,0)</f>
        <v>0</v>
      </c>
      <c r="H22">
        <f>IFERROR(Prod_Volume!H22/Production_Rates!H22,0)</f>
        <v>0</v>
      </c>
      <c r="I22">
        <f>IFERROR(Prod_Volume!I22/Production_Rates!I22,0)</f>
        <v>0</v>
      </c>
      <c r="J22">
        <f>IFERROR(Prod_Volume!J22/Production_Rates!J22,0)</f>
        <v>0</v>
      </c>
      <c r="K22">
        <f>IFERROR(Prod_Volume!K22/Production_Rates!K22,0)</f>
        <v>4.2843448275862066</v>
      </c>
      <c r="L22">
        <f>IFERROR(Prod_Volume!L22/Production_Rates!L22,0)</f>
        <v>0</v>
      </c>
      <c r="M22">
        <f>IFERROR(Prod_Volume!M22/Production_Rates!M22,0)</f>
        <v>0</v>
      </c>
    </row>
    <row r="23" spans="1:13" x14ac:dyDescent="0.3">
      <c r="A23" s="1">
        <v>45491</v>
      </c>
      <c r="B23">
        <f>IFERROR(Prod_Volume!B23/Production_Rates!B23,0)</f>
        <v>0</v>
      </c>
      <c r="C23">
        <f>IFERROR(Prod_Volume!C23/Production_Rates!C23,0)</f>
        <v>0</v>
      </c>
      <c r="D23">
        <f>IFERROR(Prod_Volume!D23/Production_Rates!D23,0)</f>
        <v>12.679778393351798</v>
      </c>
      <c r="E23">
        <f>IFERROR(Prod_Volume!E23/Production_Rates!E23,0)</f>
        <v>0</v>
      </c>
      <c r="F23">
        <f>IFERROR(Prod_Volume!F23/Production_Rates!F23,0)</f>
        <v>0</v>
      </c>
      <c r="G23">
        <f>IFERROR(Prod_Volume!G23/Production_Rates!G23,0)</f>
        <v>0</v>
      </c>
      <c r="H23">
        <f>IFERROR(Prod_Volume!H23/Production_Rates!H23,0)</f>
        <v>0</v>
      </c>
      <c r="I23">
        <f>IFERROR(Prod_Volume!I23/Production_Rates!I23,0)</f>
        <v>0</v>
      </c>
      <c r="J23">
        <f>IFERROR(Prod_Volume!J23/Production_Rates!J23,0)</f>
        <v>9.1667621776504298</v>
      </c>
      <c r="K23">
        <f>IFERROR(Prod_Volume!K23/Production_Rates!K23,0)</f>
        <v>0</v>
      </c>
      <c r="L23">
        <f>IFERROR(Prod_Volume!L23/Production_Rates!L23,0)</f>
        <v>4.4723076923076928</v>
      </c>
      <c r="M23">
        <f>IFERROR(Prod_Volume!M23/Production_Rates!M23,0)</f>
        <v>0</v>
      </c>
    </row>
    <row r="24" spans="1:13" x14ac:dyDescent="0.3">
      <c r="A24" s="1">
        <v>45495</v>
      </c>
      <c r="B24">
        <f>IFERROR(Prod_Volume!B24/Production_Rates!B24,0)</f>
        <v>4.128571428571429</v>
      </c>
      <c r="C24">
        <f>IFERROR(Prod_Volume!C24/Production_Rates!C24,0)</f>
        <v>0</v>
      </c>
      <c r="D24">
        <f>IFERROR(Prod_Volume!D24/Production_Rates!D24,0)</f>
        <v>19.856777493606138</v>
      </c>
      <c r="E24">
        <f>IFERROR(Prod_Volume!E24/Production_Rates!E24,0)</f>
        <v>0</v>
      </c>
      <c r="F24">
        <f>IFERROR(Prod_Volume!F24/Production_Rates!F24,0)</f>
        <v>0</v>
      </c>
      <c r="G24">
        <f>IFERROR(Prod_Volume!G24/Production_Rates!G24,0)</f>
        <v>0</v>
      </c>
      <c r="H24">
        <f>IFERROR(Prod_Volume!H24/Production_Rates!H24,0)</f>
        <v>0</v>
      </c>
      <c r="I24">
        <f>IFERROR(Prod_Volume!I24/Production_Rates!I24,0)</f>
        <v>0</v>
      </c>
      <c r="J24">
        <f>IFERROR(Prod_Volume!J24/Production_Rates!J24,0)</f>
        <v>20.966666666666669</v>
      </c>
      <c r="K24">
        <f>IFERROR(Prod_Volume!K24/Production_Rates!K24,0)</f>
        <v>4.0599999999999996</v>
      </c>
      <c r="L24">
        <f>IFERROR(Prod_Volume!L24/Production_Rates!L24,0)</f>
        <v>4.0225913621262457</v>
      </c>
      <c r="M24">
        <f>IFERROR(Prod_Volume!M24/Production_Rates!M24,0)</f>
        <v>7.9026737967914444</v>
      </c>
    </row>
    <row r="25" spans="1:13" x14ac:dyDescent="0.3">
      <c r="A25" s="1">
        <v>45497</v>
      </c>
      <c r="B25">
        <f>IFERROR(Prod_Volume!B25/Production_Rates!B25,0)</f>
        <v>3.8979646017699117</v>
      </c>
      <c r="C25">
        <f>IFERROR(Prod_Volume!C25/Production_Rates!C25,0)</f>
        <v>0</v>
      </c>
      <c r="D25">
        <f>IFERROR(Prod_Volume!D25/Production_Rates!D25,0)</f>
        <v>0</v>
      </c>
      <c r="E25">
        <f>IFERROR(Prod_Volume!E25/Production_Rates!E25,0)</f>
        <v>0</v>
      </c>
      <c r="F25">
        <f>IFERROR(Prod_Volume!F25/Production_Rates!F25,0)</f>
        <v>0</v>
      </c>
      <c r="G25">
        <f>IFERROR(Prod_Volume!G25/Production_Rates!G25,0)</f>
        <v>0</v>
      </c>
      <c r="H25">
        <f>IFERROR(Prod_Volume!H25/Production_Rates!H25,0)</f>
        <v>0</v>
      </c>
      <c r="I25">
        <f>IFERROR(Prod_Volume!I25/Production_Rates!I25,0)</f>
        <v>4.0458201058201064</v>
      </c>
      <c r="J25">
        <f>IFERROR(Prod_Volume!J25/Production_Rates!J25,0)</f>
        <v>0</v>
      </c>
      <c r="K25">
        <f>IFERROR(Prod_Volume!K25/Production_Rates!K25,0)</f>
        <v>0</v>
      </c>
      <c r="L25">
        <f>IFERROR(Prod_Volume!L25/Production_Rates!L25,0)</f>
        <v>6.2600000000000007</v>
      </c>
      <c r="M25">
        <f>IFERROR(Prod_Volume!M25/Production_Rates!M25,0)</f>
        <v>0</v>
      </c>
    </row>
    <row r="26" spans="1:13" x14ac:dyDescent="0.3">
      <c r="A26" s="1">
        <v>45609</v>
      </c>
      <c r="B26">
        <f>IFERROR(Prod_Volume!B26/Production_Rates!B26,0)</f>
        <v>0</v>
      </c>
      <c r="C26">
        <f>IFERROR(Prod_Volume!C26/Production_Rates!C26,0)</f>
        <v>0</v>
      </c>
      <c r="D26">
        <f>IFERROR(Prod_Volume!D26/Production_Rates!D26,0)</f>
        <v>0</v>
      </c>
      <c r="E26">
        <f>IFERROR(Prod_Volume!E26/Production_Rates!E26,0)</f>
        <v>0</v>
      </c>
      <c r="F26">
        <f>IFERROR(Prod_Volume!F26/Production_Rates!F26,0)</f>
        <v>8.6709677419354847</v>
      </c>
      <c r="G26">
        <f>IFERROR(Prod_Volume!G26/Production_Rates!G26,0)</f>
        <v>0</v>
      </c>
      <c r="H26">
        <f>IFERROR(Prod_Volume!H26/Production_Rates!H26,0)</f>
        <v>0</v>
      </c>
      <c r="I26">
        <f>IFERROR(Prod_Volume!I26/Production_Rates!I26,0)</f>
        <v>0</v>
      </c>
      <c r="J26">
        <f>IFERROR(Prod_Volume!J26/Production_Rates!J26,0)</f>
        <v>0</v>
      </c>
      <c r="K26">
        <f>IFERROR(Prod_Volume!K26/Production_Rates!K26,0)</f>
        <v>0</v>
      </c>
      <c r="L26">
        <f>IFERROR(Prod_Volume!L26/Production_Rates!L26,0)</f>
        <v>0</v>
      </c>
      <c r="M26">
        <f>IFERROR(Prod_Volume!M26/Production_Rates!M26,0)</f>
        <v>0</v>
      </c>
    </row>
    <row r="27" spans="1:13" x14ac:dyDescent="0.3">
      <c r="A27" s="1">
        <v>45610</v>
      </c>
      <c r="B27">
        <f>IFERROR(Prod_Volume!B27/Production_Rates!B27,0)</f>
        <v>0</v>
      </c>
      <c r="C27">
        <f>IFERROR(Prod_Volume!C27/Production_Rates!C27,0)</f>
        <v>0</v>
      </c>
      <c r="D27">
        <f>IFERROR(Prod_Volume!D27/Production_Rates!D27,0)</f>
        <v>0</v>
      </c>
      <c r="E27">
        <f>IFERROR(Prod_Volume!E27/Production_Rates!E27,0)</f>
        <v>0</v>
      </c>
      <c r="F27">
        <f>IFERROR(Prod_Volume!F27/Production_Rates!F27,0)</f>
        <v>0</v>
      </c>
      <c r="G27">
        <f>IFERROR(Prod_Volume!G27/Production_Rates!G27,0)</f>
        <v>24.719471365638764</v>
      </c>
      <c r="H27">
        <f>IFERROR(Prod_Volume!H27/Production_Rates!H27,0)</f>
        <v>0</v>
      </c>
      <c r="I27">
        <f>IFERROR(Prod_Volume!I27/Production_Rates!I27,0)</f>
        <v>0</v>
      </c>
      <c r="J27">
        <f>IFERROR(Prod_Volume!J27/Production_Rates!J27,0)</f>
        <v>0</v>
      </c>
      <c r="K27">
        <f>IFERROR(Prod_Volume!K27/Production_Rates!K27,0)</f>
        <v>0</v>
      </c>
      <c r="L27">
        <f>IFERROR(Prod_Volume!L27/Production_Rates!L27,0)</f>
        <v>0</v>
      </c>
      <c r="M27">
        <f>IFERROR(Prod_Volume!M27/Production_Rates!M27,0)</f>
        <v>0</v>
      </c>
    </row>
    <row r="28" spans="1:13" x14ac:dyDescent="0.3">
      <c r="A28" s="1">
        <v>45743</v>
      </c>
      <c r="B28">
        <f>IFERROR(Prod_Volume!B28/Production_Rates!B28,0)</f>
        <v>20.975529411764708</v>
      </c>
      <c r="C28">
        <f>IFERROR(Prod_Volume!C28/Production_Rates!C28,0)</f>
        <v>0</v>
      </c>
      <c r="D28">
        <f>IFERROR(Prod_Volume!D28/Production_Rates!D28,0)</f>
        <v>4.0905263157894733</v>
      </c>
      <c r="E28">
        <f>IFERROR(Prod_Volume!E28/Production_Rates!E28,0)</f>
        <v>0</v>
      </c>
      <c r="F28">
        <f>IFERROR(Prod_Volume!F28/Production_Rates!F28,0)</f>
        <v>0</v>
      </c>
      <c r="G28">
        <f>IFERROR(Prod_Volume!G28/Production_Rates!G28,0)</f>
        <v>0</v>
      </c>
      <c r="H28">
        <f>IFERROR(Prod_Volume!H28/Production_Rates!H28,0)</f>
        <v>0</v>
      </c>
      <c r="I28">
        <f>IFERROR(Prod_Volume!I28/Production_Rates!I28,0)</f>
        <v>0</v>
      </c>
      <c r="J28">
        <f>IFERROR(Prod_Volume!J28/Production_Rates!J28,0)</f>
        <v>0</v>
      </c>
      <c r="K28">
        <f>IFERROR(Prod_Volume!K28/Production_Rates!K28,0)</f>
        <v>0</v>
      </c>
      <c r="L28">
        <f>IFERROR(Prod_Volume!L28/Production_Rates!L28,0)</f>
        <v>0</v>
      </c>
      <c r="M28">
        <f>IFERROR(Prod_Volume!M28/Production_Rates!M28,0)</f>
        <v>0</v>
      </c>
    </row>
    <row r="29" spans="1:13" x14ac:dyDescent="0.3">
      <c r="A29" s="1">
        <v>45745</v>
      </c>
      <c r="B29">
        <f>IFERROR(Prod_Volume!B29/Production_Rates!B29,0)</f>
        <v>16.119002267573698</v>
      </c>
      <c r="C29">
        <f>IFERROR(Prod_Volume!C29/Production_Rates!C29,0)</f>
        <v>0</v>
      </c>
      <c r="D29">
        <f>IFERROR(Prod_Volume!D29/Production_Rates!D29,0)</f>
        <v>12.419010989010991</v>
      </c>
      <c r="E29">
        <f>IFERROR(Prod_Volume!E29/Production_Rates!E29,0)</f>
        <v>0</v>
      </c>
      <c r="F29">
        <f>IFERROR(Prod_Volume!F29/Production_Rates!F29,0)</f>
        <v>0</v>
      </c>
      <c r="G29">
        <f>IFERROR(Prod_Volume!G29/Production_Rates!G29,0)</f>
        <v>0</v>
      </c>
      <c r="H29">
        <f>IFERROR(Prod_Volume!H29/Production_Rates!H29,0)</f>
        <v>0</v>
      </c>
      <c r="I29">
        <f>IFERROR(Prod_Volume!I29/Production_Rates!I29,0)</f>
        <v>0</v>
      </c>
      <c r="J29">
        <f>IFERROR(Prod_Volume!J29/Production_Rates!J29,0)</f>
        <v>0</v>
      </c>
      <c r="K29">
        <f>IFERROR(Prod_Volume!K29/Production_Rates!K29,0)</f>
        <v>0</v>
      </c>
      <c r="L29">
        <f>IFERROR(Prod_Volume!L29/Production_Rates!L29,0)</f>
        <v>0</v>
      </c>
      <c r="M29">
        <f>IFERROR(Prod_Volume!M29/Production_Rates!M29,0)</f>
        <v>0</v>
      </c>
    </row>
    <row r="30" spans="1:13" x14ac:dyDescent="0.3">
      <c r="A30" s="1">
        <v>45746</v>
      </c>
      <c r="B30">
        <f>IFERROR(Prod_Volume!B30/Production_Rates!B30,0)</f>
        <v>0</v>
      </c>
      <c r="C30">
        <f>IFERROR(Prod_Volume!C30/Production_Rates!C30,0)</f>
        <v>25.475905511811018</v>
      </c>
      <c r="D30">
        <f>IFERROR(Prod_Volume!D30/Production_Rates!D30,0)</f>
        <v>3.5516923076923073</v>
      </c>
      <c r="E30">
        <f>IFERROR(Prod_Volume!E30/Production_Rates!E30,0)</f>
        <v>0</v>
      </c>
      <c r="F30">
        <f>IFERROR(Prod_Volume!F30/Production_Rates!F30,0)</f>
        <v>0</v>
      </c>
      <c r="G30">
        <f>IFERROR(Prod_Volume!G30/Production_Rates!G30,0)</f>
        <v>0</v>
      </c>
      <c r="H30">
        <f>IFERROR(Prod_Volume!H30/Production_Rates!H30,0)</f>
        <v>0</v>
      </c>
      <c r="I30">
        <f>IFERROR(Prod_Volume!I30/Production_Rates!I30,0)</f>
        <v>0</v>
      </c>
      <c r="J30">
        <f>IFERROR(Prod_Volume!J30/Production_Rates!J30,0)</f>
        <v>0</v>
      </c>
      <c r="K30">
        <f>IFERROR(Prod_Volume!K30/Production_Rates!K30,0)</f>
        <v>0</v>
      </c>
      <c r="L30">
        <f>IFERROR(Prod_Volume!L30/Production_Rates!L30,0)</f>
        <v>0</v>
      </c>
      <c r="M30">
        <f>IFERROR(Prod_Volume!M30/Production_Rates!M30,0)</f>
        <v>0</v>
      </c>
    </row>
    <row r="31" spans="1:13" x14ac:dyDescent="0.3">
      <c r="A31" s="1">
        <v>45747</v>
      </c>
      <c r="B31">
        <f>IFERROR(Prod_Volume!B31/Production_Rates!B31,0)</f>
        <v>0</v>
      </c>
      <c r="C31">
        <f>IFERROR(Prod_Volume!C31/Production_Rates!C31,0)</f>
        <v>16.13911330049261</v>
      </c>
      <c r="D31">
        <f>IFERROR(Prod_Volume!D31/Production_Rates!D31,0)</f>
        <v>22.937424657534251</v>
      </c>
      <c r="E31">
        <f>IFERROR(Prod_Volume!E31/Production_Rates!E31,0)</f>
        <v>0</v>
      </c>
      <c r="F31">
        <f>IFERROR(Prod_Volume!F31/Production_Rates!F31,0)</f>
        <v>0</v>
      </c>
      <c r="G31">
        <f>IFERROR(Prod_Volume!G31/Production_Rates!G31,0)</f>
        <v>0</v>
      </c>
      <c r="H31">
        <f>IFERROR(Prod_Volume!H31/Production_Rates!H31,0)</f>
        <v>0</v>
      </c>
      <c r="I31">
        <f>IFERROR(Prod_Volume!I31/Production_Rates!I31,0)</f>
        <v>0</v>
      </c>
      <c r="J31">
        <f>IFERROR(Prod_Volume!J31/Production_Rates!J31,0)</f>
        <v>0</v>
      </c>
      <c r="K31">
        <f>IFERROR(Prod_Volume!K31/Production_Rates!K31,0)</f>
        <v>0</v>
      </c>
      <c r="L31">
        <f>IFERROR(Prod_Volume!L31/Production_Rates!L31,0)</f>
        <v>0</v>
      </c>
      <c r="M31">
        <f>IFERROR(Prod_Volume!M31/Production_Rates!M31,0)</f>
        <v>0</v>
      </c>
    </row>
    <row r="32" spans="1:13" x14ac:dyDescent="0.3">
      <c r="A32" s="1">
        <v>46753</v>
      </c>
      <c r="B32">
        <f>IFERROR(Prod_Volume!B32/Production_Rates!B32,0)</f>
        <v>0</v>
      </c>
      <c r="C32">
        <f>IFERROR(Prod_Volume!C32/Production_Rates!C32,0)</f>
        <v>0</v>
      </c>
      <c r="D32">
        <f>IFERROR(Prod_Volume!D32/Production_Rates!D32,0)</f>
        <v>0</v>
      </c>
      <c r="E32">
        <f>IFERROR(Prod_Volume!E32/Production_Rates!E32,0)</f>
        <v>0</v>
      </c>
      <c r="F32">
        <f>IFERROR(Prod_Volume!F32/Production_Rates!F32,0)</f>
        <v>8.8580152671755741</v>
      </c>
      <c r="G32">
        <f>IFERROR(Prod_Volume!G32/Production_Rates!G32,0)</f>
        <v>0</v>
      </c>
      <c r="H32">
        <f>IFERROR(Prod_Volume!H32/Production_Rates!H32,0)</f>
        <v>0</v>
      </c>
      <c r="I32">
        <f>IFERROR(Prod_Volume!I32/Production_Rates!I32,0)</f>
        <v>0</v>
      </c>
      <c r="J32">
        <f>IFERROR(Prod_Volume!J32/Production_Rates!J32,0)</f>
        <v>0</v>
      </c>
      <c r="K32">
        <f>IFERROR(Prod_Volume!K32/Production_Rates!K32,0)</f>
        <v>0</v>
      </c>
      <c r="L32">
        <f>IFERROR(Prod_Volume!L32/Production_Rates!L32,0)</f>
        <v>0</v>
      </c>
      <c r="M32">
        <f>IFERROR(Prod_Volume!M32/Production_Rates!M32,0)</f>
        <v>0</v>
      </c>
    </row>
    <row r="33" spans="1:13" x14ac:dyDescent="0.3">
      <c r="A33" s="1">
        <v>46758</v>
      </c>
      <c r="B33">
        <f>IFERROR(Prod_Volume!B33/Production_Rates!B33,0)</f>
        <v>0</v>
      </c>
      <c r="C33">
        <f>IFERROR(Prod_Volume!C33/Production_Rates!C33,0)</f>
        <v>0</v>
      </c>
      <c r="D33">
        <f>IFERROR(Prod_Volume!D33/Production_Rates!D33,0)</f>
        <v>0</v>
      </c>
      <c r="E33">
        <f>IFERROR(Prod_Volume!E33/Production_Rates!E33,0)</f>
        <v>0</v>
      </c>
      <c r="F33">
        <f>IFERROR(Prod_Volume!F33/Production_Rates!F33,0)</f>
        <v>11.370513281499246</v>
      </c>
      <c r="G33">
        <f>IFERROR(Prod_Volume!G33/Production_Rates!G33,0)</f>
        <v>0</v>
      </c>
      <c r="H33">
        <f>IFERROR(Prod_Volume!H33/Production_Rates!H33,0)</f>
        <v>0</v>
      </c>
      <c r="I33">
        <f>IFERROR(Prod_Volume!I33/Production_Rates!I33,0)</f>
        <v>0</v>
      </c>
      <c r="J33">
        <f>IFERROR(Prod_Volume!J33/Production_Rates!J33,0)</f>
        <v>0</v>
      </c>
      <c r="K33">
        <f>IFERROR(Prod_Volume!K33/Production_Rates!K33,0)</f>
        <v>0</v>
      </c>
      <c r="L33">
        <f>IFERROR(Prod_Volume!L33/Production_Rates!L33,0)</f>
        <v>0</v>
      </c>
      <c r="M33">
        <f>IFERROR(Prod_Volume!M33/Production_Rates!M33,0)</f>
        <v>0</v>
      </c>
    </row>
    <row r="34" spans="1:13" x14ac:dyDescent="0.3">
      <c r="A34" s="1">
        <v>46759</v>
      </c>
      <c r="B34">
        <f>IFERROR(Prod_Volume!B34/Production_Rates!B34,0)</f>
        <v>0</v>
      </c>
      <c r="C34">
        <f>IFERROR(Prod_Volume!C34/Production_Rates!C34,0)</f>
        <v>0</v>
      </c>
      <c r="D34">
        <f>IFERROR(Prod_Volume!D34/Production_Rates!D34,0)</f>
        <v>0</v>
      </c>
      <c r="E34">
        <f>IFERROR(Prod_Volume!E34/Production_Rates!E34,0)</f>
        <v>0</v>
      </c>
      <c r="F34">
        <f>IFERROR(Prod_Volume!F34/Production_Rates!F34,0)</f>
        <v>12.382451612903221</v>
      </c>
      <c r="G34">
        <f>IFERROR(Prod_Volume!G34/Production_Rates!G34,0)</f>
        <v>0</v>
      </c>
      <c r="H34">
        <f>IFERROR(Prod_Volume!H34/Production_Rates!H34,0)</f>
        <v>0</v>
      </c>
      <c r="I34">
        <f>IFERROR(Prod_Volume!I34/Production_Rates!I34,0)</f>
        <v>0</v>
      </c>
      <c r="J34">
        <f>IFERROR(Prod_Volume!J34/Production_Rates!J34,0)</f>
        <v>0</v>
      </c>
      <c r="K34">
        <f>IFERROR(Prod_Volume!K34/Production_Rates!K34,0)</f>
        <v>0</v>
      </c>
      <c r="L34">
        <f>IFERROR(Prod_Volume!L34/Production_Rates!L34,0)</f>
        <v>0</v>
      </c>
      <c r="M34">
        <f>IFERROR(Prod_Volume!M34/Production_Rates!M34,0)</f>
        <v>0</v>
      </c>
    </row>
    <row r="35" spans="1:13" x14ac:dyDescent="0.3">
      <c r="A35" s="1">
        <v>46760</v>
      </c>
      <c r="B35">
        <f>IFERROR(Prod_Volume!B35/Production_Rates!B35,0)</f>
        <v>0</v>
      </c>
      <c r="C35">
        <f>IFERROR(Prod_Volume!C35/Production_Rates!C35,0)</f>
        <v>0</v>
      </c>
      <c r="D35">
        <f>IFERROR(Prod_Volume!D35/Production_Rates!D35,0)</f>
        <v>0</v>
      </c>
      <c r="E35">
        <f>IFERROR(Prod_Volume!E35/Production_Rates!E35,0)</f>
        <v>0</v>
      </c>
      <c r="F35">
        <f>IFERROR(Prod_Volume!F35/Production_Rates!F35,0)</f>
        <v>92.545185185185147</v>
      </c>
      <c r="G35">
        <f>IFERROR(Prod_Volume!G35/Production_Rates!G35,0)</f>
        <v>0</v>
      </c>
      <c r="H35">
        <f>IFERROR(Prod_Volume!H35/Production_Rates!H35,0)</f>
        <v>0</v>
      </c>
      <c r="I35">
        <f>IFERROR(Prod_Volume!I35/Production_Rates!I35,0)</f>
        <v>0</v>
      </c>
      <c r="J35">
        <f>IFERROR(Prod_Volume!J35/Production_Rates!J35,0)</f>
        <v>0</v>
      </c>
      <c r="K35">
        <f>IFERROR(Prod_Volume!K35/Production_Rates!K35,0)</f>
        <v>0</v>
      </c>
      <c r="L35">
        <f>IFERROR(Prod_Volume!L35/Production_Rates!L35,0)</f>
        <v>0</v>
      </c>
      <c r="M35">
        <f>IFERROR(Prod_Volume!M35/Production_Rates!M35,0)</f>
        <v>0</v>
      </c>
    </row>
    <row r="36" spans="1:13" x14ac:dyDescent="0.3">
      <c r="A36" s="1">
        <v>46761</v>
      </c>
      <c r="B36">
        <f>IFERROR(Prod_Volume!B36/Production_Rates!B36,0)</f>
        <v>0</v>
      </c>
      <c r="C36">
        <f>IFERROR(Prod_Volume!C36/Production_Rates!C36,0)</f>
        <v>0</v>
      </c>
      <c r="D36">
        <f>IFERROR(Prod_Volume!D36/Production_Rates!D36,0)</f>
        <v>0</v>
      </c>
      <c r="E36">
        <f>IFERROR(Prod_Volume!E36/Production_Rates!E36,0)</f>
        <v>0</v>
      </c>
      <c r="F36">
        <f>IFERROR(Prod_Volume!F36/Production_Rates!F36,0)</f>
        <v>51.735490882099469</v>
      </c>
      <c r="G36">
        <f>IFERROR(Prod_Volume!G36/Production_Rates!G36,0)</f>
        <v>0</v>
      </c>
      <c r="H36">
        <f>IFERROR(Prod_Volume!H36/Production_Rates!H36,0)</f>
        <v>0</v>
      </c>
      <c r="I36">
        <f>IFERROR(Prod_Volume!I36/Production_Rates!I36,0)</f>
        <v>0</v>
      </c>
      <c r="J36">
        <f>IFERROR(Prod_Volume!J36/Production_Rates!J36,0)</f>
        <v>0</v>
      </c>
      <c r="K36">
        <f>IFERROR(Prod_Volume!K36/Production_Rates!K36,0)</f>
        <v>0</v>
      </c>
      <c r="L36">
        <f>IFERROR(Prod_Volume!L36/Production_Rates!L36,0)</f>
        <v>0</v>
      </c>
      <c r="M36">
        <f>IFERROR(Prod_Volume!M36/Production_Rates!M36,0)</f>
        <v>0</v>
      </c>
    </row>
    <row r="37" spans="1:13" x14ac:dyDescent="0.3">
      <c r="A37" s="1">
        <v>46778</v>
      </c>
      <c r="B37">
        <f>IFERROR(Prod_Volume!B37/Production_Rates!B37,0)</f>
        <v>0</v>
      </c>
      <c r="C37">
        <f>IFERROR(Prod_Volume!C37/Production_Rates!C37,0)</f>
        <v>0</v>
      </c>
      <c r="D37">
        <f>IFERROR(Prod_Volume!D37/Production_Rates!D37,0)</f>
        <v>0</v>
      </c>
      <c r="E37">
        <f>IFERROR(Prod_Volume!E37/Production_Rates!E37,0)</f>
        <v>0</v>
      </c>
      <c r="F37">
        <f>IFERROR(Prod_Volume!F37/Production_Rates!F37,0)</f>
        <v>12.868235294117646</v>
      </c>
      <c r="G37">
        <f>IFERROR(Prod_Volume!G37/Production_Rates!G37,0)</f>
        <v>0</v>
      </c>
      <c r="H37">
        <f>IFERROR(Prod_Volume!H37/Production_Rates!H37,0)</f>
        <v>0</v>
      </c>
      <c r="I37">
        <f>IFERROR(Prod_Volume!I37/Production_Rates!I37,0)</f>
        <v>0</v>
      </c>
      <c r="J37">
        <f>IFERROR(Prod_Volume!J37/Production_Rates!J37,0)</f>
        <v>0</v>
      </c>
      <c r="K37">
        <f>IFERROR(Prod_Volume!K37/Production_Rates!K37,0)</f>
        <v>0</v>
      </c>
      <c r="L37">
        <f>IFERROR(Prod_Volume!L37/Production_Rates!L37,0)</f>
        <v>0</v>
      </c>
      <c r="M37">
        <f>IFERROR(Prod_Volume!M37/Production_Rates!M37,0)</f>
        <v>0</v>
      </c>
    </row>
    <row r="38" spans="1:13" x14ac:dyDescent="0.3">
      <c r="A38" s="1">
        <v>46865</v>
      </c>
      <c r="B38">
        <f>IFERROR(Prod_Volume!B38/Production_Rates!B38,0)</f>
        <v>0</v>
      </c>
      <c r="C38">
        <f>IFERROR(Prod_Volume!C38/Production_Rates!C38,0)</f>
        <v>0</v>
      </c>
      <c r="D38">
        <f>IFERROR(Prod_Volume!D38/Production_Rates!D38,0)</f>
        <v>29.018047493403692</v>
      </c>
      <c r="E38">
        <f>IFERROR(Prod_Volume!E38/Production_Rates!E38,0)</f>
        <v>16.10275</v>
      </c>
      <c r="F38">
        <f>IFERROR(Prod_Volume!F38/Production_Rates!F38,0)</f>
        <v>34.393142857142855</v>
      </c>
      <c r="G38">
        <f>IFERROR(Prod_Volume!G38/Production_Rates!G38,0)</f>
        <v>0</v>
      </c>
      <c r="H38">
        <f>IFERROR(Prod_Volume!H38/Production_Rates!H38,0)</f>
        <v>0</v>
      </c>
      <c r="I38">
        <f>IFERROR(Prod_Volume!I38/Production_Rates!I38,0)</f>
        <v>0</v>
      </c>
      <c r="J38">
        <f>IFERROR(Prod_Volume!J38/Production_Rates!J38,0)</f>
        <v>0</v>
      </c>
      <c r="K38">
        <f>IFERROR(Prod_Volume!K38/Production_Rates!K38,0)</f>
        <v>0</v>
      </c>
      <c r="L38">
        <f>IFERROR(Prod_Volume!L38/Production_Rates!L38,0)</f>
        <v>0</v>
      </c>
      <c r="M38">
        <f>IFERROR(Prod_Volume!M38/Production_Rates!M38,0)</f>
        <v>12.42680412371134</v>
      </c>
    </row>
    <row r="39" spans="1:13" x14ac:dyDescent="0.3">
      <c r="A39" s="1">
        <v>46866</v>
      </c>
      <c r="B39">
        <f>IFERROR(Prod_Volume!B39/Production_Rates!B39,0)</f>
        <v>0</v>
      </c>
      <c r="C39">
        <f>IFERROR(Prod_Volume!C39/Production_Rates!C39,0)</f>
        <v>0</v>
      </c>
      <c r="D39">
        <f>IFERROR(Prod_Volume!D39/Production_Rates!D39,0)</f>
        <v>16.669589041095893</v>
      </c>
      <c r="E39">
        <f>IFERROR(Prod_Volume!E39/Production_Rates!E39,0)</f>
        <v>12.447444794952681</v>
      </c>
      <c r="F39">
        <f>IFERROR(Prod_Volume!F39/Production_Rates!F39,0)</f>
        <v>27.339545454545451</v>
      </c>
      <c r="G39">
        <f>IFERROR(Prod_Volume!G39/Production_Rates!G39,0)</f>
        <v>0</v>
      </c>
      <c r="H39">
        <f>IFERROR(Prod_Volume!H39/Production_Rates!H39,0)</f>
        <v>0</v>
      </c>
      <c r="I39">
        <f>IFERROR(Prod_Volume!I39/Production_Rates!I39,0)</f>
        <v>0</v>
      </c>
      <c r="J39">
        <f>IFERROR(Prod_Volume!J39/Production_Rates!J39,0)</f>
        <v>0</v>
      </c>
      <c r="K39">
        <f>IFERROR(Prod_Volume!K39/Production_Rates!K39,0)</f>
        <v>0</v>
      </c>
      <c r="L39">
        <f>IFERROR(Prod_Volume!L39/Production_Rates!L39,0)</f>
        <v>0</v>
      </c>
      <c r="M39">
        <f>IFERROR(Prod_Volume!M39/Production_Rates!M39,0)</f>
        <v>4.0408457711442782</v>
      </c>
    </row>
    <row r="40" spans="1:13" x14ac:dyDescent="0.3">
      <c r="A40" s="1">
        <v>47408</v>
      </c>
      <c r="B40">
        <f>IFERROR(Prod_Volume!B40/Production_Rates!B40,0)</f>
        <v>0</v>
      </c>
      <c r="C40">
        <f>IFERROR(Prod_Volume!C40/Production_Rates!C40,0)</f>
        <v>0</v>
      </c>
      <c r="D40">
        <f>IFERROR(Prod_Volume!D40/Production_Rates!D40,0)</f>
        <v>83.138630136986308</v>
      </c>
      <c r="E40">
        <f>IFERROR(Prod_Volume!E40/Production_Rates!E40,0)</f>
        <v>0</v>
      </c>
      <c r="F40">
        <f>IFERROR(Prod_Volume!F40/Production_Rates!F40,0)</f>
        <v>0</v>
      </c>
      <c r="G40">
        <f>IFERROR(Prod_Volume!G40/Production_Rates!G40,0)</f>
        <v>0</v>
      </c>
      <c r="H40">
        <f>IFERROR(Prod_Volume!H40/Production_Rates!H40,0)</f>
        <v>0</v>
      </c>
      <c r="I40">
        <f>IFERROR(Prod_Volume!I40/Production_Rates!I40,0)</f>
        <v>0</v>
      </c>
      <c r="J40">
        <f>IFERROR(Prod_Volume!J40/Production_Rates!J40,0)</f>
        <v>54.36096774193549</v>
      </c>
      <c r="K40">
        <f>IFERROR(Prod_Volume!K40/Production_Rates!K40,0)</f>
        <v>19.159333333333333</v>
      </c>
      <c r="L40">
        <f>IFERROR(Prod_Volume!L40/Production_Rates!L40,0)</f>
        <v>98.527283582089538</v>
      </c>
      <c r="M40">
        <f>IFERROR(Prod_Volume!M40/Production_Rates!M40,0)</f>
        <v>61.062150537634423</v>
      </c>
    </row>
    <row r="41" spans="1:13" x14ac:dyDescent="0.3">
      <c r="A41" s="1">
        <v>47409</v>
      </c>
      <c r="B41">
        <f>IFERROR(Prod_Volume!B41/Production_Rates!B41,0)</f>
        <v>0</v>
      </c>
      <c r="C41">
        <f>IFERROR(Prod_Volume!C41/Production_Rates!C41,0)</f>
        <v>4.1368957650316522</v>
      </c>
      <c r="D41">
        <f>IFERROR(Prod_Volume!D41/Production_Rates!D41,0)</f>
        <v>40.182631578947365</v>
      </c>
      <c r="E41">
        <f>IFERROR(Prod_Volume!E41/Production_Rates!E41,0)</f>
        <v>79.002484472049687</v>
      </c>
      <c r="F41">
        <f>IFERROR(Prod_Volume!F41/Production_Rates!F41,0)</f>
        <v>0</v>
      </c>
      <c r="G41">
        <f>IFERROR(Prod_Volume!G41/Production_Rates!G41,0)</f>
        <v>0</v>
      </c>
      <c r="H41">
        <f>IFERROR(Prod_Volume!H41/Production_Rates!H41,0)</f>
        <v>0</v>
      </c>
      <c r="I41">
        <f>IFERROR(Prod_Volume!I41/Production_Rates!I41,0)</f>
        <v>0</v>
      </c>
      <c r="J41">
        <f>IFERROR(Prod_Volume!J41/Production_Rates!J41,0)</f>
        <v>0</v>
      </c>
      <c r="K41">
        <f>IFERROR(Prod_Volume!K41/Production_Rates!K41,0)</f>
        <v>0</v>
      </c>
      <c r="L41">
        <f>IFERROR(Prod_Volume!L41/Production_Rates!L41,0)</f>
        <v>0</v>
      </c>
      <c r="M41">
        <f>IFERROR(Prod_Volume!M41/Production_Rates!M41,0)</f>
        <v>100.49170212765955</v>
      </c>
    </row>
    <row r="42" spans="1:13" x14ac:dyDescent="0.3">
      <c r="A42" s="1">
        <v>47410</v>
      </c>
      <c r="B42">
        <f>IFERROR(Prod_Volume!B42/Production_Rates!B42,0)</f>
        <v>0</v>
      </c>
      <c r="C42">
        <f>IFERROR(Prod_Volume!C42/Production_Rates!C42,0)</f>
        <v>0</v>
      </c>
      <c r="D42">
        <f>IFERROR(Prod_Volume!D42/Production_Rates!D42,0)</f>
        <v>70.412576771667133</v>
      </c>
      <c r="E42">
        <f>IFERROR(Prod_Volume!E42/Production_Rates!E42,0)</f>
        <v>0</v>
      </c>
      <c r="F42">
        <f>IFERROR(Prod_Volume!F42/Production_Rates!F42,0)</f>
        <v>0</v>
      </c>
      <c r="G42">
        <f>IFERROR(Prod_Volume!G42/Production_Rates!G42,0)</f>
        <v>0</v>
      </c>
      <c r="H42">
        <f>IFERROR(Prod_Volume!H42/Production_Rates!H42,0)</f>
        <v>0</v>
      </c>
      <c r="I42">
        <f>IFERROR(Prod_Volume!I42/Production_Rates!I42,0)</f>
        <v>0</v>
      </c>
      <c r="J42">
        <f>IFERROR(Prod_Volume!J42/Production_Rates!J42,0)</f>
        <v>41.174572054296661</v>
      </c>
      <c r="K42">
        <f>IFERROR(Prod_Volume!K42/Production_Rates!K42,0)</f>
        <v>8.8516923076923089</v>
      </c>
      <c r="L42">
        <f>IFERROR(Prod_Volume!L42/Production_Rates!L42,0)</f>
        <v>70.553868780798155</v>
      </c>
      <c r="M42">
        <f>IFERROR(Prod_Volume!M42/Production_Rates!M42,0)</f>
        <v>50.760107238605897</v>
      </c>
    </row>
    <row r="43" spans="1:13" x14ac:dyDescent="0.3">
      <c r="A43" s="1">
        <v>47412</v>
      </c>
      <c r="B43">
        <f>IFERROR(Prod_Volume!B43/Production_Rates!B43,0)</f>
        <v>0</v>
      </c>
      <c r="C43">
        <f>IFERROR(Prod_Volume!C43/Production_Rates!C43,0)</f>
        <v>4.0182631578947374</v>
      </c>
      <c r="D43">
        <f>IFERROR(Prod_Volume!D43/Production_Rates!D43,0)</f>
        <v>92.13034090909089</v>
      </c>
      <c r="E43">
        <f>IFERROR(Prod_Volume!E43/Production_Rates!E43,0)</f>
        <v>77.157055214723897</v>
      </c>
      <c r="F43">
        <f>IFERROR(Prod_Volume!F43/Production_Rates!F43,0)</f>
        <v>0</v>
      </c>
      <c r="G43">
        <f>IFERROR(Prod_Volume!G43/Production_Rates!G43,0)</f>
        <v>0</v>
      </c>
      <c r="H43">
        <f>IFERROR(Prod_Volume!H43/Production_Rates!H43,0)</f>
        <v>0</v>
      </c>
      <c r="I43">
        <f>IFERROR(Prod_Volume!I43/Production_Rates!I43,0)</f>
        <v>0</v>
      </c>
      <c r="J43">
        <f>IFERROR(Prod_Volume!J43/Production_Rates!J43,0)</f>
        <v>0</v>
      </c>
      <c r="K43">
        <f>IFERROR(Prod_Volume!K43/Production_Rates!K43,0)</f>
        <v>0</v>
      </c>
      <c r="L43">
        <f>IFERROR(Prod_Volume!L43/Production_Rates!L43,0)</f>
        <v>0</v>
      </c>
      <c r="M43">
        <f>IFERROR(Prod_Volume!M43/Production_Rates!M43,0)</f>
        <v>154.2812317988737</v>
      </c>
    </row>
    <row r="44" spans="1:13" x14ac:dyDescent="0.3">
      <c r="A44" s="1">
        <v>50787</v>
      </c>
      <c r="B44">
        <f>IFERROR(Prod_Volume!B44/Production_Rates!B44,0)</f>
        <v>8.1967517401392112</v>
      </c>
      <c r="C44">
        <f>IFERROR(Prod_Volume!C44/Production_Rates!C44,0)</f>
        <v>0</v>
      </c>
      <c r="D44">
        <f>IFERROR(Prod_Volume!D44/Production_Rates!D44,0)</f>
        <v>0</v>
      </c>
      <c r="E44">
        <f>IFERROR(Prod_Volume!E44/Production_Rates!E44,0)</f>
        <v>0</v>
      </c>
      <c r="F44">
        <f>IFERROR(Prod_Volume!F44/Production_Rates!F44,0)</f>
        <v>0</v>
      </c>
      <c r="G44">
        <f>IFERROR(Prod_Volume!G44/Production_Rates!G44,0)</f>
        <v>0</v>
      </c>
      <c r="H44">
        <f>IFERROR(Prod_Volume!H44/Production_Rates!H44,0)</f>
        <v>0</v>
      </c>
      <c r="I44">
        <f>IFERROR(Prod_Volume!I44/Production_Rates!I44,0)</f>
        <v>0</v>
      </c>
      <c r="J44">
        <f>IFERROR(Prod_Volume!J44/Production_Rates!J44,0)</f>
        <v>0</v>
      </c>
      <c r="K44">
        <f>IFERROR(Prod_Volume!K44/Production_Rates!K44,0)</f>
        <v>0</v>
      </c>
      <c r="L44">
        <f>IFERROR(Prod_Volume!L44/Production_Rates!L44,0)</f>
        <v>0</v>
      </c>
      <c r="M44">
        <f>IFERROR(Prod_Volume!M44/Production_Rates!M44,0)</f>
        <v>0</v>
      </c>
    </row>
    <row r="45" spans="1:13" x14ac:dyDescent="0.3">
      <c r="A45" s="1">
        <v>50788</v>
      </c>
      <c r="B45">
        <f>IFERROR(Prod_Volume!B45/Production_Rates!B45,0)</f>
        <v>8.4915617715617717</v>
      </c>
      <c r="C45">
        <f>IFERROR(Prod_Volume!C45/Production_Rates!C45,0)</f>
        <v>0</v>
      </c>
      <c r="D45">
        <f>IFERROR(Prod_Volume!D45/Production_Rates!D45,0)</f>
        <v>0</v>
      </c>
      <c r="E45">
        <f>IFERROR(Prod_Volume!E45/Production_Rates!E45,0)</f>
        <v>0</v>
      </c>
      <c r="F45">
        <f>IFERROR(Prod_Volume!F45/Production_Rates!F45,0)</f>
        <v>0</v>
      </c>
      <c r="G45">
        <f>IFERROR(Prod_Volume!G45/Production_Rates!G45,0)</f>
        <v>0</v>
      </c>
      <c r="H45">
        <f>IFERROR(Prod_Volume!H45/Production_Rates!H45,0)</f>
        <v>0</v>
      </c>
      <c r="I45">
        <f>IFERROR(Prod_Volume!I45/Production_Rates!I45,0)</f>
        <v>0</v>
      </c>
      <c r="J45">
        <f>IFERROR(Prod_Volume!J45/Production_Rates!J45,0)</f>
        <v>0</v>
      </c>
      <c r="K45">
        <f>IFERROR(Prod_Volume!K45/Production_Rates!K45,0)</f>
        <v>0</v>
      </c>
      <c r="L45">
        <f>IFERROR(Prod_Volume!L45/Production_Rates!L45,0)</f>
        <v>0</v>
      </c>
      <c r="M45">
        <f>IFERROR(Prod_Volume!M45/Production_Rates!M45,0)</f>
        <v>0</v>
      </c>
    </row>
    <row r="46" spans="1:13" x14ac:dyDescent="0.3">
      <c r="A46" s="1">
        <v>50850</v>
      </c>
      <c r="B46">
        <f>IFERROR(Prod_Volume!B46/Production_Rates!B46,0)</f>
        <v>46.463999999999984</v>
      </c>
      <c r="C46">
        <f>IFERROR(Prod_Volume!C46/Production_Rates!C46,0)</f>
        <v>0</v>
      </c>
      <c r="D46">
        <f>IFERROR(Prod_Volume!D46/Production_Rates!D46,0)</f>
        <v>0</v>
      </c>
      <c r="E46">
        <f>IFERROR(Prod_Volume!E46/Production_Rates!E46,0)</f>
        <v>0</v>
      </c>
      <c r="F46">
        <f>IFERROR(Prod_Volume!F46/Production_Rates!F46,0)</f>
        <v>0</v>
      </c>
      <c r="G46">
        <f>IFERROR(Prod_Volume!G46/Production_Rates!G46,0)</f>
        <v>0</v>
      </c>
      <c r="H46">
        <f>IFERROR(Prod_Volume!H46/Production_Rates!H46,0)</f>
        <v>0</v>
      </c>
      <c r="I46">
        <f>IFERROR(Prod_Volume!I46/Production_Rates!I46,0)</f>
        <v>36.641584158415839</v>
      </c>
      <c r="J46">
        <f>IFERROR(Prod_Volume!J46/Production_Rates!J46,0)</f>
        <v>0</v>
      </c>
      <c r="K46">
        <f>IFERROR(Prod_Volume!K46/Production_Rates!K46,0)</f>
        <v>0</v>
      </c>
      <c r="L46">
        <f>IFERROR(Prod_Volume!L46/Production_Rates!L46,0)</f>
        <v>90.608045325779017</v>
      </c>
      <c r="M46">
        <f>IFERROR(Prod_Volume!M46/Production_Rates!M46,0)</f>
        <v>0</v>
      </c>
    </row>
    <row r="47" spans="1:13" x14ac:dyDescent="0.3">
      <c r="A47" s="1">
        <v>50856</v>
      </c>
      <c r="B47">
        <f>IFERROR(Prod_Volume!B47/Production_Rates!B47,0)</f>
        <v>39.981351981351985</v>
      </c>
      <c r="C47">
        <f>IFERROR(Prod_Volume!C47/Production_Rates!C47,0)</f>
        <v>0</v>
      </c>
      <c r="D47">
        <f>IFERROR(Prod_Volume!D47/Production_Rates!D47,0)</f>
        <v>0</v>
      </c>
      <c r="E47">
        <f>IFERROR(Prod_Volume!E47/Production_Rates!E47,0)</f>
        <v>0</v>
      </c>
      <c r="F47">
        <f>IFERROR(Prod_Volume!F47/Production_Rates!F47,0)</f>
        <v>0</v>
      </c>
      <c r="G47">
        <f>IFERROR(Prod_Volume!G47/Production_Rates!G47,0)</f>
        <v>0</v>
      </c>
      <c r="H47">
        <f>IFERROR(Prod_Volume!H47/Production_Rates!H47,0)</f>
        <v>0</v>
      </c>
      <c r="I47">
        <f>IFERROR(Prod_Volume!I47/Production_Rates!I47,0)</f>
        <v>46.327741935483886</v>
      </c>
      <c r="J47">
        <f>IFERROR(Prod_Volume!J47/Production_Rates!J47,0)</f>
        <v>0</v>
      </c>
      <c r="K47">
        <f>IFERROR(Prod_Volume!K47/Production_Rates!K47,0)</f>
        <v>0</v>
      </c>
      <c r="L47">
        <f>IFERROR(Prod_Volume!L47/Production_Rates!L47,0)</f>
        <v>81.706666666666663</v>
      </c>
      <c r="M47">
        <f>IFERROR(Prod_Volume!M47/Production_Rates!M47,0)</f>
        <v>0</v>
      </c>
    </row>
    <row r="48" spans="1:13" x14ac:dyDescent="0.3">
      <c r="A48" s="1">
        <v>51334</v>
      </c>
      <c r="B48">
        <f>IFERROR(Prod_Volume!B48/Production_Rates!B48,0)</f>
        <v>32.195720930232554</v>
      </c>
      <c r="C48">
        <f>IFERROR(Prod_Volume!C48/Production_Rates!C48,0)</f>
        <v>0</v>
      </c>
      <c r="D48">
        <f>IFERROR(Prod_Volume!D48/Production_Rates!D48,0)</f>
        <v>0</v>
      </c>
      <c r="E48">
        <f>IFERROR(Prod_Volume!E48/Production_Rates!E48,0)</f>
        <v>0</v>
      </c>
      <c r="F48">
        <f>IFERROR(Prod_Volume!F48/Production_Rates!F48,0)</f>
        <v>0</v>
      </c>
      <c r="G48">
        <f>IFERROR(Prod_Volume!G48/Production_Rates!G48,0)</f>
        <v>0</v>
      </c>
      <c r="H48">
        <f>IFERROR(Prod_Volume!H48/Production_Rates!H48,0)</f>
        <v>0</v>
      </c>
      <c r="I48">
        <f>IFERROR(Prod_Volume!I48/Production_Rates!I48,0)</f>
        <v>52.528219178082203</v>
      </c>
      <c r="J48">
        <f>IFERROR(Prod_Volume!J48/Production_Rates!J48,0)</f>
        <v>0</v>
      </c>
      <c r="K48">
        <f>IFERROR(Prod_Volume!K48/Production_Rates!K48,0)</f>
        <v>0</v>
      </c>
      <c r="L48">
        <f>IFERROR(Prod_Volume!L48/Production_Rates!L48,0)</f>
        <v>12.65353846153846</v>
      </c>
      <c r="M48">
        <f>IFERROR(Prod_Volume!M48/Production_Rates!M48,0)</f>
        <v>0</v>
      </c>
    </row>
    <row r="49" spans="1:13" x14ac:dyDescent="0.3">
      <c r="A49" s="1">
        <v>51335</v>
      </c>
      <c r="B49">
        <f>IFERROR(Prod_Volume!B49/Production_Rates!B49,0)</f>
        <v>28.435981735159821</v>
      </c>
      <c r="C49">
        <f>IFERROR(Prod_Volume!C49/Production_Rates!C49,0)</f>
        <v>0</v>
      </c>
      <c r="D49">
        <f>IFERROR(Prod_Volume!D49/Production_Rates!D49,0)</f>
        <v>0</v>
      </c>
      <c r="E49">
        <f>IFERROR(Prod_Volume!E49/Production_Rates!E49,0)</f>
        <v>0</v>
      </c>
      <c r="F49">
        <f>IFERROR(Prod_Volume!F49/Production_Rates!F49,0)</f>
        <v>0</v>
      </c>
      <c r="G49">
        <f>IFERROR(Prod_Volume!G49/Production_Rates!G49,0)</f>
        <v>0</v>
      </c>
      <c r="H49">
        <f>IFERROR(Prod_Volume!H49/Production_Rates!H49,0)</f>
        <v>0</v>
      </c>
      <c r="I49">
        <f>IFERROR(Prod_Volume!I49/Production_Rates!I49,0)</f>
        <v>43.490051282051283</v>
      </c>
      <c r="J49">
        <f>IFERROR(Prod_Volume!J49/Production_Rates!J49,0)</f>
        <v>0</v>
      </c>
      <c r="K49">
        <f>IFERROR(Prod_Volume!K49/Production_Rates!K49,0)</f>
        <v>0</v>
      </c>
      <c r="L49">
        <f>IFERROR(Prod_Volume!L49/Production_Rates!L49,0)</f>
        <v>11.544071856287426</v>
      </c>
      <c r="M49">
        <f>IFERROR(Prod_Volume!M49/Production_Rates!M49,0)</f>
        <v>0</v>
      </c>
    </row>
    <row r="50" spans="1:13" x14ac:dyDescent="0.3">
      <c r="A50" s="1">
        <v>51343</v>
      </c>
      <c r="B50">
        <f>IFERROR(Prod_Volume!B50/Production_Rates!B50,0)</f>
        <v>0</v>
      </c>
      <c r="C50">
        <f>IFERROR(Prod_Volume!C50/Production_Rates!C50,0)</f>
        <v>0</v>
      </c>
      <c r="D50">
        <f>IFERROR(Prod_Volume!D50/Production_Rates!D50,0)</f>
        <v>12.947999999999999</v>
      </c>
      <c r="E50">
        <f>IFERROR(Prod_Volume!E50/Production_Rates!E50,0)</f>
        <v>0</v>
      </c>
      <c r="F50">
        <f>IFERROR(Prod_Volume!F50/Production_Rates!F50,0)</f>
        <v>0</v>
      </c>
      <c r="G50">
        <f>IFERROR(Prod_Volume!G50/Production_Rates!G50,0)</f>
        <v>0</v>
      </c>
      <c r="H50">
        <f>IFERROR(Prod_Volume!H50/Production_Rates!H50,0)</f>
        <v>0</v>
      </c>
      <c r="I50">
        <f>IFERROR(Prod_Volume!I50/Production_Rates!I50,0)</f>
        <v>0</v>
      </c>
      <c r="J50">
        <f>IFERROR(Prod_Volume!J50/Production_Rates!J50,0)</f>
        <v>9.716676923076923</v>
      </c>
      <c r="K50">
        <f>IFERROR(Prod_Volume!K50/Production_Rates!K50,0)</f>
        <v>4.5719999999999992</v>
      </c>
      <c r="L50">
        <f>IFERROR(Prod_Volume!L50/Production_Rates!L50,0)</f>
        <v>4.6769230769230763</v>
      </c>
      <c r="M50">
        <f>IFERROR(Prod_Volume!M50/Production_Rates!M50,0)</f>
        <v>0</v>
      </c>
    </row>
    <row r="51" spans="1:13" x14ac:dyDescent="0.3">
      <c r="A51" s="1">
        <v>51344</v>
      </c>
      <c r="B51">
        <f>IFERROR(Prod_Volume!B51/Production_Rates!B51,0)</f>
        <v>0</v>
      </c>
      <c r="C51">
        <f>IFERROR(Prod_Volume!C51/Production_Rates!C51,0)</f>
        <v>0</v>
      </c>
      <c r="D51">
        <f>IFERROR(Prod_Volume!D51/Production_Rates!D51,0)</f>
        <v>0</v>
      </c>
      <c r="E51">
        <f>IFERROR(Prod_Volume!E51/Production_Rates!E51,0)</f>
        <v>0</v>
      </c>
      <c r="F51">
        <f>IFERROR(Prod_Volume!F51/Production_Rates!F51,0)</f>
        <v>0</v>
      </c>
      <c r="G51">
        <f>IFERROR(Prod_Volume!G51/Production_Rates!G51,0)</f>
        <v>0</v>
      </c>
      <c r="H51">
        <f>IFERROR(Prod_Volume!H51/Production_Rates!H51,0)</f>
        <v>0</v>
      </c>
      <c r="I51">
        <f>IFERROR(Prod_Volume!I51/Production_Rates!I51,0)</f>
        <v>0</v>
      </c>
      <c r="J51">
        <f>IFERROR(Prod_Volume!J51/Production_Rates!J51,0)</f>
        <v>4.3199999999999994</v>
      </c>
      <c r="K51">
        <f>IFERROR(Prod_Volume!K51/Production_Rates!K51,0)</f>
        <v>5.4863999999999997</v>
      </c>
      <c r="L51">
        <f>IFERROR(Prod_Volume!L51/Production_Rates!L51,0)</f>
        <v>0</v>
      </c>
      <c r="M51">
        <f>IFERROR(Prod_Volume!M51/Production_Rates!M51,0)</f>
        <v>0</v>
      </c>
    </row>
    <row r="52" spans="1:13" x14ac:dyDescent="0.3">
      <c r="A52" s="1">
        <v>51353</v>
      </c>
      <c r="B52">
        <f>IFERROR(Prod_Volume!B52/Production_Rates!B52,0)</f>
        <v>40.569276169482293</v>
      </c>
      <c r="C52">
        <f>IFERROR(Prod_Volume!C52/Production_Rates!C52,0)</f>
        <v>0</v>
      </c>
      <c r="D52">
        <f>IFERROR(Prod_Volume!D52/Production_Rates!D52,0)</f>
        <v>4.4413793103448267</v>
      </c>
      <c r="E52">
        <f>IFERROR(Prod_Volume!E52/Production_Rates!E52,0)</f>
        <v>0</v>
      </c>
      <c r="F52">
        <f>IFERROR(Prod_Volume!F52/Production_Rates!F52,0)</f>
        <v>0</v>
      </c>
      <c r="G52">
        <f>IFERROR(Prod_Volume!G52/Production_Rates!G52,0)</f>
        <v>0</v>
      </c>
      <c r="H52">
        <f>IFERROR(Prod_Volume!H52/Production_Rates!H52,0)</f>
        <v>0</v>
      </c>
      <c r="I52">
        <f>IFERROR(Prod_Volume!I52/Production_Rates!I52,0)</f>
        <v>0</v>
      </c>
      <c r="J52">
        <f>IFERROR(Prod_Volume!J52/Production_Rates!J52,0)</f>
        <v>64.487252124645892</v>
      </c>
      <c r="K52">
        <f>IFERROR(Prod_Volume!K52/Production_Rates!K52,0)</f>
        <v>8.496551724137932</v>
      </c>
      <c r="L52">
        <f>IFERROR(Prod_Volume!L52/Production_Rates!L52,0)</f>
        <v>0</v>
      </c>
      <c r="M52">
        <f>IFERROR(Prod_Volume!M52/Production_Rates!M52,0)</f>
        <v>8.032</v>
      </c>
    </row>
    <row r="53" spans="1:13" x14ac:dyDescent="0.3">
      <c r="A53" s="1">
        <v>51355</v>
      </c>
      <c r="B53">
        <f>IFERROR(Prod_Volume!B53/Production_Rates!B53,0)</f>
        <v>60.387347931873457</v>
      </c>
      <c r="C53">
        <f>IFERROR(Prod_Volume!C53/Production_Rates!C53,0)</f>
        <v>0</v>
      </c>
      <c r="D53">
        <f>IFERROR(Prod_Volume!D53/Production_Rates!D53,0)</f>
        <v>0</v>
      </c>
      <c r="E53">
        <f>IFERROR(Prod_Volume!E53/Production_Rates!E53,0)</f>
        <v>0</v>
      </c>
      <c r="F53">
        <f>IFERROR(Prod_Volume!F53/Production_Rates!F53,0)</f>
        <v>0</v>
      </c>
      <c r="G53">
        <f>IFERROR(Prod_Volume!G53/Production_Rates!G53,0)</f>
        <v>0</v>
      </c>
      <c r="H53">
        <f>IFERROR(Prod_Volume!H53/Production_Rates!H53,0)</f>
        <v>0</v>
      </c>
      <c r="I53">
        <f>IFERROR(Prod_Volume!I53/Production_Rates!I53,0)</f>
        <v>0</v>
      </c>
      <c r="J53">
        <f>IFERROR(Prod_Volume!J53/Production_Rates!J53,0)</f>
        <v>68.379888268156435</v>
      </c>
      <c r="K53">
        <f>IFERROR(Prod_Volume!K53/Production_Rates!K53,0)</f>
        <v>8.8857142857142861</v>
      </c>
      <c r="L53">
        <f>IFERROR(Prod_Volume!L53/Production_Rates!L53,0)</f>
        <v>14.901555981919214</v>
      </c>
      <c r="M53">
        <f>IFERROR(Prod_Volume!M53/Production_Rates!M53,0)</f>
        <v>4.2273458445040211</v>
      </c>
    </row>
    <row r="54" spans="1:13" x14ac:dyDescent="0.3">
      <c r="A54" s="1">
        <v>51357</v>
      </c>
      <c r="B54">
        <f>IFERROR(Prod_Volume!B54/Production_Rates!B54,0)</f>
        <v>0</v>
      </c>
      <c r="C54">
        <f>IFERROR(Prod_Volume!C54/Production_Rates!C54,0)</f>
        <v>0</v>
      </c>
      <c r="D54">
        <f>IFERROR(Prod_Volume!D54/Production_Rates!D54,0)</f>
        <v>54.613887240356085</v>
      </c>
      <c r="E54">
        <f>IFERROR(Prod_Volume!E54/Production_Rates!E54,0)</f>
        <v>0</v>
      </c>
      <c r="F54">
        <f>IFERROR(Prod_Volume!F54/Production_Rates!F54,0)</f>
        <v>0</v>
      </c>
      <c r="G54">
        <f>IFERROR(Prod_Volume!G54/Production_Rates!G54,0)</f>
        <v>0</v>
      </c>
      <c r="H54">
        <f>IFERROR(Prod_Volume!H54/Production_Rates!H54,0)</f>
        <v>0</v>
      </c>
      <c r="I54">
        <f>IFERROR(Prod_Volume!I54/Production_Rates!I54,0)</f>
        <v>0</v>
      </c>
      <c r="J54">
        <f>IFERROR(Prod_Volume!J54/Production_Rates!J54,0)</f>
        <v>0</v>
      </c>
      <c r="K54">
        <f>IFERROR(Prod_Volume!K54/Production_Rates!K54,0)</f>
        <v>64.226000000000013</v>
      </c>
      <c r="L54">
        <f>IFERROR(Prod_Volume!L54/Production_Rates!L54,0)</f>
        <v>0</v>
      </c>
      <c r="M54">
        <f>IFERROR(Prod_Volume!M54/Production_Rates!M54,0)</f>
        <v>19.370810810810813</v>
      </c>
    </row>
    <row r="55" spans="1:13" x14ac:dyDescent="0.3">
      <c r="A55" s="1">
        <v>51358</v>
      </c>
      <c r="B55">
        <f>IFERROR(Prod_Volume!B55/Production_Rates!B55,0)</f>
        <v>0</v>
      </c>
      <c r="C55">
        <f>IFERROR(Prod_Volume!C55/Production_Rates!C55,0)</f>
        <v>0</v>
      </c>
      <c r="D55">
        <f>IFERROR(Prod_Volume!D55/Production_Rates!D55,0)</f>
        <v>62.864688427299726</v>
      </c>
      <c r="E55">
        <f>IFERROR(Prod_Volume!E55/Production_Rates!E55,0)</f>
        <v>0</v>
      </c>
      <c r="F55">
        <f>IFERROR(Prod_Volume!F55/Production_Rates!F55,0)</f>
        <v>0</v>
      </c>
      <c r="G55">
        <f>IFERROR(Prod_Volume!G55/Production_Rates!G55,0)</f>
        <v>0</v>
      </c>
      <c r="H55">
        <f>IFERROR(Prod_Volume!H55/Production_Rates!H55,0)</f>
        <v>0</v>
      </c>
      <c r="I55">
        <f>IFERROR(Prod_Volume!I55/Production_Rates!I55,0)</f>
        <v>0</v>
      </c>
      <c r="J55">
        <f>IFERROR(Prod_Volume!J55/Production_Rates!J55,0)</f>
        <v>0</v>
      </c>
      <c r="K55">
        <f>IFERROR(Prod_Volume!K55/Production_Rates!K55,0)</f>
        <v>98.030814814814846</v>
      </c>
      <c r="L55">
        <f>IFERROR(Prod_Volume!L55/Production_Rates!L55,0)</f>
        <v>0</v>
      </c>
      <c r="M55">
        <f>IFERROR(Prod_Volume!M55/Production_Rates!M55,0)</f>
        <v>26.28408163265307</v>
      </c>
    </row>
    <row r="56" spans="1:13" x14ac:dyDescent="0.3">
      <c r="A56" s="1">
        <v>51593</v>
      </c>
      <c r="B56">
        <f>IFERROR(Prod_Volume!B56/Production_Rates!B56,0)</f>
        <v>0</v>
      </c>
      <c r="C56">
        <f>IFERROR(Prod_Volume!C56/Production_Rates!C56,0)</f>
        <v>0</v>
      </c>
      <c r="D56">
        <f>IFERROR(Prod_Volume!D56/Production_Rates!D56,0)</f>
        <v>0</v>
      </c>
      <c r="E56">
        <f>IFERROR(Prod_Volume!E56/Production_Rates!E56,0)</f>
        <v>0</v>
      </c>
      <c r="F56">
        <f>IFERROR(Prod_Volume!F56/Production_Rates!F56,0)</f>
        <v>0</v>
      </c>
      <c r="G56">
        <f>IFERROR(Prod_Volume!G56/Production_Rates!G56,0)</f>
        <v>0</v>
      </c>
      <c r="H56">
        <f>IFERROR(Prod_Volume!H56/Production_Rates!H56,0)</f>
        <v>0</v>
      </c>
      <c r="I56">
        <f>IFERROR(Prod_Volume!I56/Production_Rates!I56,0)</f>
        <v>16.447394322495352</v>
      </c>
      <c r="J56">
        <f>IFERROR(Prod_Volume!J56/Production_Rates!J56,0)</f>
        <v>0</v>
      </c>
      <c r="K56">
        <f>IFERROR(Prod_Volume!K56/Production_Rates!K56,0)</f>
        <v>0</v>
      </c>
      <c r="L56">
        <f>IFERROR(Prod_Volume!L56/Production_Rates!L56,0)</f>
        <v>3.6524250681198911</v>
      </c>
      <c r="M56">
        <f>IFERROR(Prod_Volume!M56/Production_Rates!M56,0)</f>
        <v>0</v>
      </c>
    </row>
    <row r="57" spans="1:13" x14ac:dyDescent="0.3">
      <c r="A57" s="1">
        <v>51594</v>
      </c>
      <c r="B57">
        <f>IFERROR(Prod_Volume!B57/Production_Rates!B57,0)</f>
        <v>4.0574149659863945</v>
      </c>
      <c r="C57">
        <f>IFERROR(Prod_Volume!C57/Production_Rates!C57,0)</f>
        <v>0</v>
      </c>
      <c r="D57">
        <f>IFERROR(Prod_Volume!D57/Production_Rates!D57,0)</f>
        <v>0</v>
      </c>
      <c r="E57">
        <f>IFERROR(Prod_Volume!E57/Production_Rates!E57,0)</f>
        <v>0</v>
      </c>
      <c r="F57">
        <f>IFERROR(Prod_Volume!F57/Production_Rates!F57,0)</f>
        <v>0</v>
      </c>
      <c r="G57">
        <f>IFERROR(Prod_Volume!G57/Production_Rates!G57,0)</f>
        <v>0</v>
      </c>
      <c r="H57">
        <f>IFERROR(Prod_Volume!H57/Production_Rates!H57,0)</f>
        <v>0</v>
      </c>
      <c r="I57">
        <f>IFERROR(Prod_Volume!I57/Production_Rates!I57,0)</f>
        <v>4.2884718498659522</v>
      </c>
      <c r="J57">
        <f>IFERROR(Prod_Volume!J57/Production_Rates!J57,0)</f>
        <v>0</v>
      </c>
      <c r="K57">
        <f>IFERROR(Prod_Volume!K57/Production_Rates!K57,0)</f>
        <v>0</v>
      </c>
      <c r="L57">
        <f>IFERROR(Prod_Volume!L57/Production_Rates!L57,0)</f>
        <v>0</v>
      </c>
      <c r="M57">
        <f>IFERROR(Prod_Volume!M57/Production_Rates!M57,0)</f>
        <v>0</v>
      </c>
    </row>
    <row r="58" spans="1:13" x14ac:dyDescent="0.3">
      <c r="A58" s="1">
        <v>51595</v>
      </c>
      <c r="B58">
        <f>IFERROR(Prod_Volume!B58/Production_Rates!B58,0)</f>
        <v>0</v>
      </c>
      <c r="C58">
        <f>IFERROR(Prod_Volume!C58/Production_Rates!C58,0)</f>
        <v>0</v>
      </c>
      <c r="D58">
        <f>IFERROR(Prod_Volume!D58/Production_Rates!D58,0)</f>
        <v>12.239383033419024</v>
      </c>
      <c r="E58">
        <f>IFERROR(Prod_Volume!E58/Production_Rates!E58,0)</f>
        <v>0</v>
      </c>
      <c r="F58">
        <f>IFERROR(Prod_Volume!F58/Production_Rates!F58,0)</f>
        <v>0</v>
      </c>
      <c r="G58">
        <f>IFERROR(Prod_Volume!G58/Production_Rates!G58,0)</f>
        <v>0</v>
      </c>
      <c r="H58">
        <f>IFERROR(Prod_Volume!H58/Production_Rates!H58,0)</f>
        <v>0</v>
      </c>
      <c r="I58">
        <f>IFERROR(Prod_Volume!I58/Production_Rates!I58,0)</f>
        <v>0</v>
      </c>
      <c r="J58">
        <f>IFERROR(Prod_Volume!J58/Production_Rates!J58,0)</f>
        <v>3.9040000000000004</v>
      </c>
      <c r="K58">
        <f>IFERROR(Prod_Volume!K58/Production_Rates!K58,0)</f>
        <v>3.52</v>
      </c>
      <c r="L58">
        <f>IFERROR(Prod_Volume!L58/Production_Rates!L58,0)</f>
        <v>3.7322448979591836</v>
      </c>
      <c r="M58">
        <f>IFERROR(Prod_Volume!M58/Production_Rates!M58,0)</f>
        <v>4.4366850828729278</v>
      </c>
    </row>
    <row r="59" spans="1:13" x14ac:dyDescent="0.3">
      <c r="A59" s="1">
        <v>51596</v>
      </c>
      <c r="B59">
        <f>IFERROR(Prod_Volume!B59/Production_Rates!B59,0)</f>
        <v>0</v>
      </c>
      <c r="C59">
        <f>IFERROR(Prod_Volume!C59/Production_Rates!C59,0)</f>
        <v>7.9252242744063341</v>
      </c>
      <c r="D59">
        <f>IFERROR(Prod_Volume!D59/Production_Rates!D59,0)</f>
        <v>0</v>
      </c>
      <c r="E59">
        <f>IFERROR(Prod_Volume!E59/Production_Rates!E59,0)</f>
        <v>0</v>
      </c>
      <c r="F59">
        <f>IFERROR(Prod_Volume!F59/Production_Rates!F59,0)</f>
        <v>3.7384419263456099</v>
      </c>
      <c r="G59">
        <f>IFERROR(Prod_Volume!G59/Production_Rates!G59,0)</f>
        <v>0</v>
      </c>
      <c r="H59">
        <f>IFERROR(Prod_Volume!H59/Production_Rates!H59,0)</f>
        <v>0</v>
      </c>
      <c r="I59">
        <f>IFERROR(Prod_Volume!I59/Production_Rates!I59,0)</f>
        <v>0</v>
      </c>
      <c r="J59">
        <f>IFERROR(Prod_Volume!J59/Production_Rates!J59,0)</f>
        <v>0</v>
      </c>
      <c r="K59">
        <f>IFERROR(Prod_Volume!K59/Production_Rates!K59,0)</f>
        <v>4.3126875</v>
      </c>
      <c r="L59">
        <f>IFERROR(Prod_Volume!L59/Production_Rates!L59,0)</f>
        <v>0</v>
      </c>
      <c r="M59">
        <f>IFERROR(Prod_Volume!M59/Production_Rates!M59,0)</f>
        <v>3.7093984962406017</v>
      </c>
    </row>
    <row r="60" spans="1:13" x14ac:dyDescent="0.3">
      <c r="A60" s="1">
        <v>51597</v>
      </c>
      <c r="B60">
        <f>IFERROR(Prod_Volume!B60/Production_Rates!B60,0)</f>
        <v>0</v>
      </c>
      <c r="C60">
        <f>IFERROR(Prod_Volume!C60/Production_Rates!C60,0)</f>
        <v>0</v>
      </c>
      <c r="D60">
        <f>IFERROR(Prod_Volume!D60/Production_Rates!D60,0)</f>
        <v>20.628418230563007</v>
      </c>
      <c r="E60">
        <f>IFERROR(Prod_Volume!E60/Production_Rates!E60,0)</f>
        <v>0</v>
      </c>
      <c r="F60">
        <f>IFERROR(Prod_Volume!F60/Production_Rates!F60,0)</f>
        <v>0</v>
      </c>
      <c r="G60">
        <f>IFERROR(Prod_Volume!G60/Production_Rates!G60,0)</f>
        <v>0</v>
      </c>
      <c r="H60">
        <f>IFERROR(Prod_Volume!H60/Production_Rates!H60,0)</f>
        <v>0</v>
      </c>
      <c r="I60">
        <f>IFERROR(Prod_Volume!I60/Production_Rates!I60,0)</f>
        <v>0</v>
      </c>
      <c r="J60">
        <f>IFERROR(Prod_Volume!J60/Production_Rates!J60,0)</f>
        <v>5.1656239618349975</v>
      </c>
      <c r="K60">
        <f>IFERROR(Prod_Volume!K60/Production_Rates!K60,0)</f>
        <v>3.0415960099750614</v>
      </c>
      <c r="L60">
        <f>IFERROR(Prod_Volume!L60/Production_Rates!L60,0)</f>
        <v>3.5885057471264372</v>
      </c>
      <c r="M60">
        <f>IFERROR(Prod_Volume!M60/Production_Rates!M60,0)</f>
        <v>0</v>
      </c>
    </row>
    <row r="61" spans="1:13" x14ac:dyDescent="0.3">
      <c r="A61" s="1">
        <v>51598</v>
      </c>
      <c r="B61">
        <f>IFERROR(Prod_Volume!B61/Production_Rates!B61,0)</f>
        <v>0</v>
      </c>
      <c r="C61">
        <f>IFERROR(Prod_Volume!C61/Production_Rates!C61,0)</f>
        <v>16.220962025316457</v>
      </c>
      <c r="D61">
        <f>IFERROR(Prod_Volume!D61/Production_Rates!D61,0)</f>
        <v>0</v>
      </c>
      <c r="E61">
        <f>IFERROR(Prod_Volume!E61/Production_Rates!E61,0)</f>
        <v>0</v>
      </c>
      <c r="F61">
        <f>IFERROR(Prod_Volume!F61/Production_Rates!F61,0)</f>
        <v>10.280769230769229</v>
      </c>
      <c r="G61">
        <f>IFERROR(Prod_Volume!G61/Production_Rates!G61,0)</f>
        <v>0</v>
      </c>
      <c r="H61">
        <f>IFERROR(Prod_Volume!H61/Production_Rates!H61,0)</f>
        <v>0</v>
      </c>
      <c r="I61">
        <f>IFERROR(Prod_Volume!I61/Production_Rates!I61,0)</f>
        <v>0</v>
      </c>
      <c r="J61">
        <f>IFERROR(Prod_Volume!J61/Production_Rates!J61,0)</f>
        <v>0</v>
      </c>
      <c r="K61">
        <f>IFERROR(Prod_Volume!K61/Production_Rates!K61,0)</f>
        <v>0</v>
      </c>
      <c r="L61">
        <f>IFERROR(Prod_Volume!L61/Production_Rates!L61,0)</f>
        <v>0</v>
      </c>
      <c r="M61">
        <f>IFERROR(Prod_Volume!M61/Production_Rates!M61,0)</f>
        <v>10.650541516245488</v>
      </c>
    </row>
    <row r="62" spans="1:13" x14ac:dyDescent="0.3">
      <c r="A62" s="1">
        <v>51729</v>
      </c>
      <c r="B62">
        <f>IFERROR(Prod_Volume!B62/Production_Rates!B62,0)</f>
        <v>0</v>
      </c>
      <c r="C62">
        <f>IFERROR(Prod_Volume!C62/Production_Rates!C62,0)</f>
        <v>4.0917857142857139</v>
      </c>
      <c r="D62">
        <f>IFERROR(Prod_Volume!D62/Production_Rates!D62,0)</f>
        <v>0</v>
      </c>
      <c r="E62">
        <f>IFERROR(Prod_Volume!E62/Production_Rates!E62,0)</f>
        <v>0</v>
      </c>
      <c r="F62">
        <f>IFERROR(Prod_Volume!F62/Production_Rates!F62,0)</f>
        <v>11.656032786885246</v>
      </c>
      <c r="G62">
        <f>IFERROR(Prod_Volume!G62/Production_Rates!G62,0)</f>
        <v>0</v>
      </c>
      <c r="H62">
        <f>IFERROR(Prod_Volume!H62/Production_Rates!H62,0)</f>
        <v>3.6876699029126221</v>
      </c>
      <c r="I62">
        <f>IFERROR(Prod_Volume!I62/Production_Rates!I62,0)</f>
        <v>0</v>
      </c>
      <c r="J62">
        <f>IFERROR(Prod_Volume!J62/Production_Rates!J62,0)</f>
        <v>0</v>
      </c>
      <c r="K62">
        <f>IFERROR(Prod_Volume!K62/Production_Rates!K62,0)</f>
        <v>0</v>
      </c>
      <c r="L62">
        <f>IFERROR(Prod_Volume!L62/Production_Rates!L62,0)</f>
        <v>0</v>
      </c>
      <c r="M62">
        <f>IFERROR(Prod_Volume!M62/Production_Rates!M62,0)</f>
        <v>0</v>
      </c>
    </row>
    <row r="63" spans="1:13" x14ac:dyDescent="0.3">
      <c r="A63" s="1">
        <v>51730</v>
      </c>
      <c r="B63">
        <f>IFERROR(Prod_Volume!B63/Production_Rates!B63,0)</f>
        <v>0</v>
      </c>
      <c r="C63">
        <f>IFERROR(Prod_Volume!C63/Production_Rates!C63,0)</f>
        <v>15.86506329113924</v>
      </c>
      <c r="D63">
        <f>IFERROR(Prod_Volume!D63/Production_Rates!D63,0)</f>
        <v>0</v>
      </c>
      <c r="E63">
        <f>IFERROR(Prod_Volume!E63/Production_Rates!E63,0)</f>
        <v>0</v>
      </c>
      <c r="F63">
        <f>IFERROR(Prod_Volume!F63/Production_Rates!F63,0)</f>
        <v>8.0661744966442956</v>
      </c>
      <c r="G63">
        <f>IFERROR(Prod_Volume!G63/Production_Rates!G63,0)</f>
        <v>0</v>
      </c>
      <c r="H63">
        <f>IFERROR(Prod_Volume!H63/Production_Rates!H63,0)</f>
        <v>18.574592833876221</v>
      </c>
      <c r="I63">
        <f>IFERROR(Prod_Volume!I63/Production_Rates!I63,0)</f>
        <v>0</v>
      </c>
      <c r="J63">
        <f>IFERROR(Prod_Volume!J63/Production_Rates!J63,0)</f>
        <v>0</v>
      </c>
      <c r="K63">
        <f>IFERROR(Prod_Volume!K63/Production_Rates!K63,0)</f>
        <v>0</v>
      </c>
      <c r="L63">
        <f>IFERROR(Prod_Volume!L63/Production_Rates!L63,0)</f>
        <v>0</v>
      </c>
      <c r="M63">
        <f>IFERROR(Prod_Volume!M63/Production_Rates!M63,0)</f>
        <v>0</v>
      </c>
    </row>
    <row r="64" spans="1:13" x14ac:dyDescent="0.3">
      <c r="A64" s="1">
        <v>53359</v>
      </c>
      <c r="B64">
        <f>IFERROR(Prod_Volume!B64/Production_Rates!B64,0)</f>
        <v>0</v>
      </c>
      <c r="C64">
        <f>IFERROR(Prod_Volume!C64/Production_Rates!C64,0)</f>
        <v>0</v>
      </c>
      <c r="D64">
        <f>IFERROR(Prod_Volume!D64/Production_Rates!D64,0)</f>
        <v>0</v>
      </c>
      <c r="E64">
        <f>IFERROR(Prod_Volume!E64/Production_Rates!E64,0)</f>
        <v>0</v>
      </c>
      <c r="F64">
        <f>IFERROR(Prod_Volume!F64/Production_Rates!F64,0)</f>
        <v>0</v>
      </c>
      <c r="G64">
        <f>IFERROR(Prod_Volume!G64/Production_Rates!G64,0)</f>
        <v>61.792531120331937</v>
      </c>
      <c r="H64">
        <f>IFERROR(Prod_Volume!H64/Production_Rates!H64,0)</f>
        <v>78.336902585487252</v>
      </c>
      <c r="I64">
        <f>IFERROR(Prod_Volume!I64/Production_Rates!I64,0)</f>
        <v>0</v>
      </c>
      <c r="J64">
        <f>IFERROR(Prod_Volume!J64/Production_Rates!J64,0)</f>
        <v>0</v>
      </c>
      <c r="K64">
        <f>IFERROR(Prod_Volume!K64/Production_Rates!K64,0)</f>
        <v>0</v>
      </c>
      <c r="L64">
        <f>IFERROR(Prod_Volume!L64/Production_Rates!L64,0)</f>
        <v>0</v>
      </c>
      <c r="M64">
        <f>IFERROR(Prod_Volume!M64/Production_Rates!M64,0)</f>
        <v>0</v>
      </c>
    </row>
    <row r="65" spans="1:13" x14ac:dyDescent="0.3">
      <c r="A65" s="1">
        <v>53361</v>
      </c>
      <c r="B65">
        <f>IFERROR(Prod_Volume!B65/Production_Rates!B65,0)</f>
        <v>0</v>
      </c>
      <c r="C65">
        <f>IFERROR(Prod_Volume!C65/Production_Rates!C65,0)</f>
        <v>0</v>
      </c>
      <c r="D65">
        <f>IFERROR(Prod_Volume!D65/Production_Rates!D65,0)</f>
        <v>0</v>
      </c>
      <c r="E65">
        <f>IFERROR(Prod_Volume!E65/Production_Rates!E65,0)</f>
        <v>0</v>
      </c>
      <c r="F65">
        <f>IFERROR(Prod_Volume!F65/Production_Rates!F65,0)</f>
        <v>0</v>
      </c>
      <c r="G65">
        <f>IFERROR(Prod_Volume!G65/Production_Rates!G65,0)</f>
        <v>30.811618257261415</v>
      </c>
      <c r="H65">
        <f>IFERROR(Prod_Volume!H65/Production_Rates!H65,0)</f>
        <v>46.228139534883709</v>
      </c>
      <c r="I65">
        <f>IFERROR(Prod_Volume!I65/Production_Rates!I65,0)</f>
        <v>0</v>
      </c>
      <c r="J65">
        <f>IFERROR(Prod_Volume!J65/Production_Rates!J65,0)</f>
        <v>0</v>
      </c>
      <c r="K65">
        <f>IFERROR(Prod_Volume!K65/Production_Rates!K65,0)</f>
        <v>0</v>
      </c>
      <c r="L65">
        <f>IFERROR(Prod_Volume!L65/Production_Rates!L65,0)</f>
        <v>0</v>
      </c>
      <c r="M65">
        <f>IFERROR(Prod_Volume!M65/Production_Rates!M65,0)</f>
        <v>0</v>
      </c>
    </row>
    <row r="66" spans="1:13" x14ac:dyDescent="0.3">
      <c r="A66" s="1">
        <v>53362</v>
      </c>
      <c r="B66">
        <f>IFERROR(Prod_Volume!B66/Production_Rates!B66,0)</f>
        <v>0</v>
      </c>
      <c r="C66">
        <f>IFERROR(Prod_Volume!C66/Production_Rates!C66,0)</f>
        <v>0</v>
      </c>
      <c r="D66">
        <f>IFERROR(Prod_Volume!D66/Production_Rates!D66,0)</f>
        <v>0</v>
      </c>
      <c r="E66">
        <f>IFERROR(Prod_Volume!E66/Production_Rates!E66,0)</f>
        <v>0</v>
      </c>
      <c r="F66">
        <f>IFERROR(Prod_Volume!F66/Production_Rates!F66,0)</f>
        <v>0</v>
      </c>
      <c r="G66">
        <f>IFERROR(Prod_Volume!G66/Production_Rates!G66,0)</f>
        <v>0</v>
      </c>
      <c r="H66">
        <f>IFERROR(Prod_Volume!H66/Production_Rates!H66,0)</f>
        <v>104.52920353982299</v>
      </c>
      <c r="I66">
        <f>IFERROR(Prod_Volume!I66/Production_Rates!I66,0)</f>
        <v>0</v>
      </c>
      <c r="J66">
        <f>IFERROR(Prod_Volume!J66/Production_Rates!J66,0)</f>
        <v>0</v>
      </c>
      <c r="K66">
        <f>IFERROR(Prod_Volume!K66/Production_Rates!K66,0)</f>
        <v>0</v>
      </c>
      <c r="L66">
        <f>IFERROR(Prod_Volume!L66/Production_Rates!L66,0)</f>
        <v>0</v>
      </c>
      <c r="M66">
        <f>IFERROR(Prod_Volume!M66/Production_Rates!M66,0)</f>
        <v>0</v>
      </c>
    </row>
    <row r="67" spans="1:13" x14ac:dyDescent="0.3">
      <c r="A67" s="1">
        <v>53363</v>
      </c>
      <c r="B67">
        <f>IFERROR(Prod_Volume!B67/Production_Rates!B67,0)</f>
        <v>0</v>
      </c>
      <c r="C67">
        <f>IFERROR(Prod_Volume!C67/Production_Rates!C67,0)</f>
        <v>0</v>
      </c>
      <c r="D67">
        <f>IFERROR(Prod_Volume!D67/Production_Rates!D67,0)</f>
        <v>0</v>
      </c>
      <c r="E67">
        <f>IFERROR(Prod_Volume!E67/Production_Rates!E67,0)</f>
        <v>0</v>
      </c>
      <c r="F67">
        <f>IFERROR(Prod_Volume!F67/Production_Rates!F67,0)</f>
        <v>0</v>
      </c>
      <c r="G67">
        <f>IFERROR(Prod_Volume!G67/Production_Rates!G67,0)</f>
        <v>0</v>
      </c>
      <c r="H67">
        <f>IFERROR(Prod_Volume!H67/Production_Rates!H67,0)</f>
        <v>60.489180327868851</v>
      </c>
      <c r="I67">
        <f>IFERROR(Prod_Volume!I67/Production_Rates!I67,0)</f>
        <v>0</v>
      </c>
      <c r="J67">
        <f>IFERROR(Prod_Volume!J67/Production_Rates!J67,0)</f>
        <v>0</v>
      </c>
      <c r="K67">
        <f>IFERROR(Prod_Volume!K67/Production_Rates!K67,0)</f>
        <v>0</v>
      </c>
      <c r="L67">
        <f>IFERROR(Prod_Volume!L67/Production_Rates!L67,0)</f>
        <v>0</v>
      </c>
      <c r="M67">
        <f>IFERROR(Prod_Volume!M67/Production_Rates!M67,0)</f>
        <v>0</v>
      </c>
    </row>
    <row r="68" spans="1:13" x14ac:dyDescent="0.3">
      <c r="A68" s="1">
        <v>53364</v>
      </c>
      <c r="B68">
        <f>IFERROR(Prod_Volume!B68/Production_Rates!B68,0)</f>
        <v>0</v>
      </c>
      <c r="C68">
        <f>IFERROR(Prod_Volume!C68/Production_Rates!C68,0)</f>
        <v>0</v>
      </c>
      <c r="D68">
        <f>IFERROR(Prod_Volume!D68/Production_Rates!D68,0)</f>
        <v>0</v>
      </c>
      <c r="E68">
        <f>IFERROR(Prod_Volume!E68/Production_Rates!E68,0)</f>
        <v>0</v>
      </c>
      <c r="F68">
        <f>IFERROR(Prod_Volume!F68/Production_Rates!F68,0)</f>
        <v>0</v>
      </c>
      <c r="G68">
        <f>IFERROR(Prod_Volume!G68/Production_Rates!G68,0)</f>
        <v>0</v>
      </c>
      <c r="H68">
        <f>IFERROR(Prod_Volume!H68/Production_Rates!H68,0)</f>
        <v>4.0901492537313446</v>
      </c>
      <c r="I68">
        <f>IFERROR(Prod_Volume!I68/Production_Rates!I68,0)</f>
        <v>0</v>
      </c>
      <c r="J68">
        <f>IFERROR(Prod_Volume!J68/Production_Rates!J68,0)</f>
        <v>0</v>
      </c>
      <c r="K68">
        <f>IFERROR(Prod_Volume!K68/Production_Rates!K68,0)</f>
        <v>0</v>
      </c>
      <c r="L68">
        <f>IFERROR(Prod_Volume!L68/Production_Rates!L68,0)</f>
        <v>0</v>
      </c>
      <c r="M68">
        <f>IFERROR(Prod_Volume!M68/Production_Rates!M68,0)</f>
        <v>0</v>
      </c>
    </row>
    <row r="69" spans="1:13" x14ac:dyDescent="0.3">
      <c r="A69" s="1">
        <v>53366</v>
      </c>
      <c r="B69">
        <f>IFERROR(Prod_Volume!B69/Production_Rates!B69,0)</f>
        <v>0</v>
      </c>
      <c r="C69">
        <f>IFERROR(Prod_Volume!C69/Production_Rates!C69,0)</f>
        <v>0</v>
      </c>
      <c r="D69">
        <f>IFERROR(Prod_Volume!D69/Production_Rates!D69,0)</f>
        <v>0</v>
      </c>
      <c r="E69">
        <f>IFERROR(Prod_Volume!E69/Production_Rates!E69,0)</f>
        <v>0</v>
      </c>
      <c r="F69">
        <f>IFERROR(Prod_Volume!F69/Production_Rates!F69,0)</f>
        <v>0</v>
      </c>
      <c r="G69">
        <f>IFERROR(Prod_Volume!G69/Production_Rates!G69,0)</f>
        <v>0</v>
      </c>
      <c r="H69">
        <f>IFERROR(Prod_Volume!H69/Production_Rates!H69,0)</f>
        <v>12.137590361445787</v>
      </c>
      <c r="I69">
        <f>IFERROR(Prod_Volume!I69/Production_Rates!I69,0)</f>
        <v>0</v>
      </c>
      <c r="J69">
        <f>IFERROR(Prod_Volume!J69/Production_Rates!J69,0)</f>
        <v>0</v>
      </c>
      <c r="K69">
        <f>IFERROR(Prod_Volume!K69/Production_Rates!K69,0)</f>
        <v>0</v>
      </c>
      <c r="L69">
        <f>IFERROR(Prod_Volume!L69/Production_Rates!L69,0)</f>
        <v>0</v>
      </c>
      <c r="M69">
        <f>IFERROR(Prod_Volume!M69/Production_Rates!M69,0)</f>
        <v>0</v>
      </c>
    </row>
    <row r="70" spans="1:13" x14ac:dyDescent="0.3">
      <c r="A70" s="1">
        <v>53367</v>
      </c>
      <c r="B70">
        <f>IFERROR(Prod_Volume!B70/Production_Rates!B70,0)</f>
        <v>0</v>
      </c>
      <c r="C70">
        <f>IFERROR(Prod_Volume!C70/Production_Rates!C70,0)</f>
        <v>0</v>
      </c>
      <c r="D70">
        <f>IFERROR(Prod_Volume!D70/Production_Rates!D70,0)</f>
        <v>0</v>
      </c>
      <c r="E70">
        <f>IFERROR(Prod_Volume!E70/Production_Rates!E70,0)</f>
        <v>0</v>
      </c>
      <c r="F70">
        <f>IFERROR(Prod_Volume!F70/Production_Rates!F70,0)</f>
        <v>0</v>
      </c>
      <c r="G70">
        <f>IFERROR(Prod_Volume!G70/Production_Rates!G70,0)</f>
        <v>0</v>
      </c>
      <c r="H70">
        <f>IFERROR(Prod_Volume!H70/Production_Rates!H70,0)</f>
        <v>21.17</v>
      </c>
      <c r="I70">
        <f>IFERROR(Prod_Volume!I70/Production_Rates!I70,0)</f>
        <v>0</v>
      </c>
      <c r="J70">
        <f>IFERROR(Prod_Volume!J70/Production_Rates!J70,0)</f>
        <v>0</v>
      </c>
      <c r="K70">
        <f>IFERROR(Prod_Volume!K70/Production_Rates!K70,0)</f>
        <v>0</v>
      </c>
      <c r="L70">
        <f>IFERROR(Prod_Volume!L70/Production_Rates!L70,0)</f>
        <v>0</v>
      </c>
      <c r="M70">
        <f>IFERROR(Prod_Volume!M70/Production_Rates!M70,0)</f>
        <v>0</v>
      </c>
    </row>
    <row r="71" spans="1:13" x14ac:dyDescent="0.3">
      <c r="A71" s="1">
        <v>53368</v>
      </c>
      <c r="B71">
        <f>IFERROR(Prod_Volume!B71/Production_Rates!B71,0)</f>
        <v>0</v>
      </c>
      <c r="C71">
        <f>IFERROR(Prod_Volume!C71/Production_Rates!C71,0)</f>
        <v>0</v>
      </c>
      <c r="D71">
        <f>IFERROR(Prod_Volume!D71/Production_Rates!D71,0)</f>
        <v>0</v>
      </c>
      <c r="E71">
        <f>IFERROR(Prod_Volume!E71/Production_Rates!E71,0)</f>
        <v>0</v>
      </c>
      <c r="F71">
        <f>IFERROR(Prod_Volume!F71/Production_Rates!F71,0)</f>
        <v>0</v>
      </c>
      <c r="G71">
        <f>IFERROR(Prod_Volume!G71/Production_Rates!G71,0)</f>
        <v>0</v>
      </c>
      <c r="H71">
        <f>IFERROR(Prod_Volume!H71/Production_Rates!H71,0)</f>
        <v>36.303622641509435</v>
      </c>
      <c r="I71">
        <f>IFERROR(Prod_Volume!I71/Production_Rates!I71,0)</f>
        <v>0</v>
      </c>
      <c r="J71">
        <f>IFERROR(Prod_Volume!J71/Production_Rates!J71,0)</f>
        <v>0</v>
      </c>
      <c r="K71">
        <f>IFERROR(Prod_Volume!K71/Production_Rates!K71,0)</f>
        <v>0</v>
      </c>
      <c r="L71">
        <f>IFERROR(Prod_Volume!L71/Production_Rates!L71,0)</f>
        <v>0</v>
      </c>
      <c r="M71">
        <f>IFERROR(Prod_Volume!M71/Production_Rates!M71,0)</f>
        <v>0</v>
      </c>
    </row>
    <row r="72" spans="1:13" x14ac:dyDescent="0.3">
      <c r="A72" s="1">
        <v>53372</v>
      </c>
      <c r="B72">
        <f>IFERROR(Prod_Volume!B72/Production_Rates!B72,0)</f>
        <v>0</v>
      </c>
      <c r="C72">
        <f>IFERROR(Prod_Volume!C72/Production_Rates!C72,0)</f>
        <v>0</v>
      </c>
      <c r="D72">
        <f>IFERROR(Prod_Volume!D72/Production_Rates!D72,0)</f>
        <v>0</v>
      </c>
      <c r="E72">
        <f>IFERROR(Prod_Volume!E72/Production_Rates!E72,0)</f>
        <v>0</v>
      </c>
      <c r="F72">
        <f>IFERROR(Prod_Volume!F72/Production_Rates!F72,0)</f>
        <v>0</v>
      </c>
      <c r="G72">
        <f>IFERROR(Prod_Volume!G72/Production_Rates!G72,0)</f>
        <v>21.026785714285712</v>
      </c>
      <c r="H72">
        <f>IFERROR(Prod_Volume!H72/Production_Rates!H72,0)</f>
        <v>0</v>
      </c>
      <c r="I72">
        <f>IFERROR(Prod_Volume!I72/Production_Rates!I72,0)</f>
        <v>0</v>
      </c>
      <c r="J72">
        <f>IFERROR(Prod_Volume!J72/Production_Rates!J72,0)</f>
        <v>0</v>
      </c>
      <c r="K72">
        <f>IFERROR(Prod_Volume!K72/Production_Rates!K72,0)</f>
        <v>0</v>
      </c>
      <c r="L72">
        <f>IFERROR(Prod_Volume!L72/Production_Rates!L72,0)</f>
        <v>0</v>
      </c>
      <c r="M72">
        <f>IFERROR(Prod_Volume!M72/Production_Rates!M72,0)</f>
        <v>0</v>
      </c>
    </row>
    <row r="73" spans="1:13" x14ac:dyDescent="0.3">
      <c r="A73" s="1">
        <v>53373</v>
      </c>
      <c r="B73">
        <f>IFERROR(Prod_Volume!B73/Production_Rates!B73,0)</f>
        <v>0</v>
      </c>
      <c r="C73">
        <f>IFERROR(Prod_Volume!C73/Production_Rates!C73,0)</f>
        <v>0</v>
      </c>
      <c r="D73">
        <f>IFERROR(Prod_Volume!D73/Production_Rates!D73,0)</f>
        <v>0</v>
      </c>
      <c r="E73">
        <f>IFERROR(Prod_Volume!E73/Production_Rates!E73,0)</f>
        <v>0</v>
      </c>
      <c r="F73">
        <f>IFERROR(Prod_Volume!F73/Production_Rates!F73,0)</f>
        <v>0</v>
      </c>
      <c r="G73">
        <f>IFERROR(Prod_Volume!G73/Production_Rates!G73,0)</f>
        <v>38.948402839958383</v>
      </c>
      <c r="H73">
        <f>IFERROR(Prod_Volume!H73/Production_Rates!H73,0)</f>
        <v>0</v>
      </c>
      <c r="I73">
        <f>IFERROR(Prod_Volume!I73/Production_Rates!I73,0)</f>
        <v>0</v>
      </c>
      <c r="J73">
        <f>IFERROR(Prod_Volume!J73/Production_Rates!J73,0)</f>
        <v>0</v>
      </c>
      <c r="K73">
        <f>IFERROR(Prod_Volume!K73/Production_Rates!K73,0)</f>
        <v>0</v>
      </c>
      <c r="L73">
        <f>IFERROR(Prod_Volume!L73/Production_Rates!L73,0)</f>
        <v>0</v>
      </c>
      <c r="M73">
        <f>IFERROR(Prod_Volume!M73/Production_Rates!M73,0)</f>
        <v>0</v>
      </c>
    </row>
    <row r="74" spans="1:13" x14ac:dyDescent="0.3">
      <c r="A74" s="1">
        <v>53386</v>
      </c>
      <c r="B74">
        <f>IFERROR(Prod_Volume!B74/Production_Rates!B74,0)</f>
        <v>0</v>
      </c>
      <c r="C74">
        <f>IFERROR(Prod_Volume!C74/Production_Rates!C74,0)</f>
        <v>0</v>
      </c>
      <c r="D74">
        <f>IFERROR(Prod_Volume!D74/Production_Rates!D74,0)</f>
        <v>0</v>
      </c>
      <c r="E74">
        <f>IFERROR(Prod_Volume!E74/Production_Rates!E74,0)</f>
        <v>0</v>
      </c>
      <c r="F74">
        <f>IFERROR(Prod_Volume!F74/Production_Rates!F74,0)</f>
        <v>0</v>
      </c>
      <c r="G74">
        <f>IFERROR(Prod_Volume!G74/Production_Rates!G74,0)</f>
        <v>16.074843749999999</v>
      </c>
      <c r="H74">
        <f>IFERROR(Prod_Volume!H74/Production_Rates!H74,0)</f>
        <v>0</v>
      </c>
      <c r="I74">
        <f>IFERROR(Prod_Volume!I74/Production_Rates!I74,0)</f>
        <v>0</v>
      </c>
      <c r="J74">
        <f>IFERROR(Prod_Volume!J74/Production_Rates!J74,0)</f>
        <v>0</v>
      </c>
      <c r="K74">
        <f>IFERROR(Prod_Volume!K74/Production_Rates!K74,0)</f>
        <v>0</v>
      </c>
      <c r="L74">
        <f>IFERROR(Prod_Volume!L74/Production_Rates!L74,0)</f>
        <v>0</v>
      </c>
      <c r="M74">
        <f>IFERROR(Prod_Volume!M74/Production_Rates!M74,0)</f>
        <v>0</v>
      </c>
    </row>
    <row r="75" spans="1:13" x14ac:dyDescent="0.3">
      <c r="A75" s="1">
        <v>53387</v>
      </c>
      <c r="B75">
        <f>IFERROR(Prod_Volume!B75/Production_Rates!B75,0)</f>
        <v>0</v>
      </c>
      <c r="C75">
        <f>IFERROR(Prod_Volume!C75/Production_Rates!C75,0)</f>
        <v>0</v>
      </c>
      <c r="D75">
        <f>IFERROR(Prod_Volume!D75/Production_Rates!D75,0)</f>
        <v>0</v>
      </c>
      <c r="E75">
        <f>IFERROR(Prod_Volume!E75/Production_Rates!E75,0)</f>
        <v>0</v>
      </c>
      <c r="F75">
        <f>IFERROR(Prod_Volume!F75/Production_Rates!F75,0)</f>
        <v>0</v>
      </c>
      <c r="G75">
        <f>IFERROR(Prod_Volume!G75/Production_Rates!G75,0)</f>
        <v>38.974576271186443</v>
      </c>
      <c r="H75">
        <f>IFERROR(Prod_Volume!H75/Production_Rates!H75,0)</f>
        <v>0</v>
      </c>
      <c r="I75">
        <f>IFERROR(Prod_Volume!I75/Production_Rates!I75,0)</f>
        <v>0</v>
      </c>
      <c r="J75">
        <f>IFERROR(Prod_Volume!J75/Production_Rates!J75,0)</f>
        <v>0</v>
      </c>
      <c r="K75">
        <f>IFERROR(Prod_Volume!K75/Production_Rates!K75,0)</f>
        <v>0</v>
      </c>
      <c r="L75">
        <f>IFERROR(Prod_Volume!L75/Production_Rates!L75,0)</f>
        <v>0</v>
      </c>
      <c r="M75">
        <f>IFERROR(Prod_Volume!M75/Production_Rates!M75,0)</f>
        <v>0</v>
      </c>
    </row>
    <row r="76" spans="1:13" x14ac:dyDescent="0.3">
      <c r="A76" s="1">
        <v>53636</v>
      </c>
      <c r="B76">
        <f>IFERROR(Prod_Volume!B76/Production_Rates!B76,0)</f>
        <v>0</v>
      </c>
      <c r="C76">
        <f>IFERROR(Prod_Volume!C76/Production_Rates!C76,0)</f>
        <v>41.097777777777779</v>
      </c>
      <c r="D76">
        <f>IFERROR(Prod_Volume!D76/Production_Rates!D76,0)</f>
        <v>0</v>
      </c>
      <c r="E76">
        <f>IFERROR(Prod_Volume!E76/Production_Rates!E76,0)</f>
        <v>0</v>
      </c>
      <c r="F76">
        <f>IFERROR(Prod_Volume!F76/Production_Rates!F76,0)</f>
        <v>0</v>
      </c>
      <c r="G76">
        <f>IFERROR(Prod_Volume!G76/Production_Rates!G76,0)</f>
        <v>0</v>
      </c>
      <c r="H76">
        <f>IFERROR(Prod_Volume!H76/Production_Rates!H76,0)</f>
        <v>0</v>
      </c>
      <c r="I76">
        <f>IFERROR(Prod_Volume!I76/Production_Rates!I76,0)</f>
        <v>0</v>
      </c>
      <c r="J76">
        <f>IFERROR(Prod_Volume!J76/Production_Rates!J76,0)</f>
        <v>0</v>
      </c>
      <c r="K76">
        <f>IFERROR(Prod_Volume!K76/Production_Rates!K76,0)</f>
        <v>29.994758620689659</v>
      </c>
      <c r="L76">
        <f>IFERROR(Prod_Volume!L76/Production_Rates!L76,0)</f>
        <v>0</v>
      </c>
      <c r="M76">
        <f>IFERROR(Prod_Volume!M76/Production_Rates!M76,0)</f>
        <v>12.16046511627907</v>
      </c>
    </row>
    <row r="77" spans="1:13" x14ac:dyDescent="0.3">
      <c r="A77" s="1">
        <v>53637</v>
      </c>
      <c r="B77">
        <f>IFERROR(Prod_Volume!B77/Production_Rates!B77,0)</f>
        <v>0</v>
      </c>
      <c r="C77">
        <f>IFERROR(Prod_Volume!C77/Production_Rates!C77,0)</f>
        <v>57.886010362694286</v>
      </c>
      <c r="D77">
        <f>IFERROR(Prod_Volume!D77/Production_Rates!D77,0)</f>
        <v>0</v>
      </c>
      <c r="E77">
        <f>IFERROR(Prod_Volume!E77/Production_Rates!E77,0)</f>
        <v>0</v>
      </c>
      <c r="F77">
        <f>IFERROR(Prod_Volume!F77/Production_Rates!F77,0)</f>
        <v>0</v>
      </c>
      <c r="G77">
        <f>IFERROR(Prod_Volume!G77/Production_Rates!G77,0)</f>
        <v>0</v>
      </c>
      <c r="H77">
        <f>IFERROR(Prod_Volume!H77/Production_Rates!H77,0)</f>
        <v>0</v>
      </c>
      <c r="I77">
        <f>IFERROR(Prod_Volume!I77/Production_Rates!I77,0)</f>
        <v>0</v>
      </c>
      <c r="J77">
        <f>IFERROR(Prod_Volume!J77/Production_Rates!J77,0)</f>
        <v>0</v>
      </c>
      <c r="K77">
        <f>IFERROR(Prod_Volume!K77/Production_Rates!K77,0)</f>
        <v>43.417379310344813</v>
      </c>
      <c r="L77">
        <f>IFERROR(Prod_Volume!L77/Production_Rates!L77,0)</f>
        <v>0</v>
      </c>
      <c r="M77">
        <f>IFERROR(Prod_Volume!M77/Production_Rates!M77,0)</f>
        <v>21.567346938775511</v>
      </c>
    </row>
    <row r="78" spans="1:13" x14ac:dyDescent="0.3">
      <c r="A78" s="1">
        <v>53823</v>
      </c>
      <c r="B78">
        <f>IFERROR(Prod_Volume!B78/Production_Rates!B78,0)</f>
        <v>14.892447417718564</v>
      </c>
      <c r="C78">
        <f>IFERROR(Prod_Volume!C78/Production_Rates!C78,0)</f>
        <v>0</v>
      </c>
      <c r="D78">
        <f>IFERROR(Prod_Volume!D78/Production_Rates!D78,0)</f>
        <v>0</v>
      </c>
      <c r="E78">
        <f>IFERROR(Prod_Volume!E78/Production_Rates!E78,0)</f>
        <v>0</v>
      </c>
      <c r="F78">
        <f>IFERROR(Prod_Volume!F78/Production_Rates!F78,0)</f>
        <v>0</v>
      </c>
      <c r="G78">
        <f>IFERROR(Prod_Volume!G78/Production_Rates!G78,0)</f>
        <v>0</v>
      </c>
      <c r="H78">
        <f>IFERROR(Prod_Volume!H78/Production_Rates!H78,0)</f>
        <v>0</v>
      </c>
      <c r="I78">
        <f>IFERROR(Prod_Volume!I78/Production_Rates!I78,0)</f>
        <v>15.4518</v>
      </c>
      <c r="J78">
        <f>IFERROR(Prod_Volume!J78/Production_Rates!J78,0)</f>
        <v>0</v>
      </c>
      <c r="K78">
        <f>IFERROR(Prod_Volume!K78/Production_Rates!K78,0)</f>
        <v>0</v>
      </c>
      <c r="L78">
        <f>IFERROR(Prod_Volume!L78/Production_Rates!L78,0)</f>
        <v>4.5261971830985921</v>
      </c>
      <c r="M78">
        <f>IFERROR(Prod_Volume!M78/Production_Rates!M78,0)</f>
        <v>0</v>
      </c>
    </row>
    <row r="79" spans="1:13" x14ac:dyDescent="0.3">
      <c r="A79" s="1">
        <v>53824</v>
      </c>
      <c r="B79">
        <f>IFERROR(Prod_Volume!B79/Production_Rates!B79,0)</f>
        <v>16.162622950819671</v>
      </c>
      <c r="C79">
        <f>IFERROR(Prod_Volume!C79/Production_Rates!C79,0)</f>
        <v>0</v>
      </c>
      <c r="D79">
        <f>IFERROR(Prod_Volume!D79/Production_Rates!D79,0)</f>
        <v>0</v>
      </c>
      <c r="E79">
        <f>IFERROR(Prod_Volume!E79/Production_Rates!E79,0)</f>
        <v>0</v>
      </c>
      <c r="F79">
        <f>IFERROR(Prod_Volume!F79/Production_Rates!F79,0)</f>
        <v>0</v>
      </c>
      <c r="G79">
        <f>IFERROR(Prod_Volume!G79/Production_Rates!G79,0)</f>
        <v>0</v>
      </c>
      <c r="H79">
        <f>IFERROR(Prod_Volume!H79/Production_Rates!H79,0)</f>
        <v>0</v>
      </c>
      <c r="I79">
        <f>IFERROR(Prod_Volume!I79/Production_Rates!I79,0)</f>
        <v>16.734545454545454</v>
      </c>
      <c r="J79">
        <f>IFERROR(Prod_Volume!J79/Production_Rates!J79,0)</f>
        <v>0</v>
      </c>
      <c r="K79">
        <f>IFERROR(Prod_Volume!K79/Production_Rates!K79,0)</f>
        <v>0</v>
      </c>
      <c r="L79">
        <f>IFERROR(Prod_Volume!L79/Production_Rates!L79,0)</f>
        <v>8.2263063063063058</v>
      </c>
      <c r="M79">
        <f>IFERROR(Prod_Volume!M79/Production_Rates!M79,0)</f>
        <v>0</v>
      </c>
    </row>
    <row r="80" spans="1:13" x14ac:dyDescent="0.3">
      <c r="A80" s="1">
        <v>53825</v>
      </c>
      <c r="B80">
        <f>IFERROR(Prod_Volume!B80/Production_Rates!B80,0)</f>
        <v>20.693853427895984</v>
      </c>
      <c r="C80">
        <f>IFERROR(Prod_Volume!C80/Production_Rates!C80,0)</f>
        <v>0</v>
      </c>
      <c r="D80">
        <f>IFERROR(Prod_Volume!D80/Production_Rates!D80,0)</f>
        <v>0</v>
      </c>
      <c r="E80">
        <f>IFERROR(Prod_Volume!E80/Production_Rates!E80,0)</f>
        <v>0</v>
      </c>
      <c r="F80">
        <f>IFERROR(Prod_Volume!F80/Production_Rates!F80,0)</f>
        <v>0</v>
      </c>
      <c r="G80">
        <f>IFERROR(Prod_Volume!G80/Production_Rates!G80,0)</f>
        <v>0</v>
      </c>
      <c r="H80">
        <f>IFERROR(Prod_Volume!H80/Production_Rates!H80,0)</f>
        <v>0</v>
      </c>
      <c r="I80">
        <f>IFERROR(Prod_Volume!I80/Production_Rates!I80,0)</f>
        <v>0</v>
      </c>
      <c r="J80">
        <f>IFERROR(Prod_Volume!J80/Production_Rates!J80,0)</f>
        <v>21.135309278350519</v>
      </c>
      <c r="K80">
        <f>IFERROR(Prod_Volume!K80/Production_Rates!K80,0)</f>
        <v>0</v>
      </c>
      <c r="L80">
        <f>IFERROR(Prod_Volume!L80/Production_Rates!L80,0)</f>
        <v>3.9477477477477483</v>
      </c>
      <c r="M80">
        <f>IFERROR(Prod_Volume!M80/Production_Rates!M80,0)</f>
        <v>4.0982142857142856</v>
      </c>
    </row>
    <row r="81" spans="1:13" x14ac:dyDescent="0.3">
      <c r="A81" s="1">
        <v>53826</v>
      </c>
      <c r="B81">
        <f>IFERROR(Prod_Volume!B81/Production_Rates!B81,0)</f>
        <v>16.207058823529412</v>
      </c>
      <c r="C81">
        <f>IFERROR(Prod_Volume!C81/Production_Rates!C81,0)</f>
        <v>0</v>
      </c>
      <c r="D81">
        <f>IFERROR(Prod_Volume!D81/Production_Rates!D81,0)</f>
        <v>7.6357320099255599</v>
      </c>
      <c r="E81">
        <f>IFERROR(Prod_Volume!E81/Production_Rates!E81,0)</f>
        <v>0</v>
      </c>
      <c r="F81">
        <f>IFERROR(Prod_Volume!F81/Production_Rates!F81,0)</f>
        <v>0</v>
      </c>
      <c r="G81">
        <f>IFERROR(Prod_Volume!G81/Production_Rates!G81,0)</f>
        <v>0</v>
      </c>
      <c r="H81">
        <f>IFERROR(Prod_Volume!H81/Production_Rates!H81,0)</f>
        <v>0</v>
      </c>
      <c r="I81">
        <f>IFERROR(Prod_Volume!I81/Production_Rates!I81,0)</f>
        <v>0</v>
      </c>
      <c r="J81">
        <f>IFERROR(Prod_Volume!J81/Production_Rates!J81,0)</f>
        <v>25.784251968503938</v>
      </c>
      <c r="K81">
        <f>IFERROR(Prod_Volume!K81/Production_Rates!K81,0)</f>
        <v>0</v>
      </c>
      <c r="L81">
        <f>IFERROR(Prod_Volume!L81/Production_Rates!L81,0)</f>
        <v>4.5602189781021902</v>
      </c>
      <c r="M81">
        <f>IFERROR(Prod_Volume!M81/Production_Rates!M81,0)</f>
        <v>4.6895833333333341</v>
      </c>
    </row>
    <row r="82" spans="1:13" x14ac:dyDescent="0.3">
      <c r="A82" s="1">
        <v>53827</v>
      </c>
      <c r="B82">
        <f>IFERROR(Prod_Volume!B82/Production_Rates!B82,0)</f>
        <v>0</v>
      </c>
      <c r="C82">
        <f>IFERROR(Prod_Volume!C82/Production_Rates!C82,0)</f>
        <v>14.93731343283582</v>
      </c>
      <c r="D82">
        <f>IFERROR(Prod_Volume!D82/Production_Rates!D82,0)</f>
        <v>4.6583850931677011</v>
      </c>
      <c r="E82">
        <f>IFERROR(Prod_Volume!E82/Production_Rates!E82,0)</f>
        <v>0</v>
      </c>
      <c r="F82">
        <f>IFERROR(Prod_Volume!F82/Production_Rates!F82,0)</f>
        <v>0</v>
      </c>
      <c r="G82">
        <f>IFERROR(Prod_Volume!G82/Production_Rates!G82,0)</f>
        <v>0</v>
      </c>
      <c r="H82">
        <f>IFERROR(Prod_Volume!H82/Production_Rates!H82,0)</f>
        <v>0</v>
      </c>
      <c r="I82">
        <f>IFERROR(Prod_Volume!I82/Production_Rates!I82,0)</f>
        <v>0</v>
      </c>
      <c r="J82">
        <f>IFERROR(Prod_Volume!J82/Production_Rates!J82,0)</f>
        <v>0</v>
      </c>
      <c r="K82">
        <f>IFERROR(Prod_Volume!K82/Production_Rates!K82,0)</f>
        <v>23.884615384615383</v>
      </c>
      <c r="L82">
        <f>IFERROR(Prod_Volume!L82/Production_Rates!L82,0)</f>
        <v>0</v>
      </c>
      <c r="M82">
        <f>IFERROR(Prod_Volume!M82/Production_Rates!M82,0)</f>
        <v>3.7511568123393313</v>
      </c>
    </row>
    <row r="83" spans="1:13" x14ac:dyDescent="0.3">
      <c r="A83" s="1">
        <v>53828</v>
      </c>
      <c r="B83">
        <f>IFERROR(Prod_Volume!B83/Production_Rates!B83,0)</f>
        <v>0</v>
      </c>
      <c r="C83">
        <f>IFERROR(Prod_Volume!C83/Production_Rates!C83,0)</f>
        <v>20.204545454545453</v>
      </c>
      <c r="D83">
        <f>IFERROR(Prod_Volume!D83/Production_Rates!D83,0)</f>
        <v>0</v>
      </c>
      <c r="E83">
        <f>IFERROR(Prod_Volume!E83/Production_Rates!E83,0)</f>
        <v>0</v>
      </c>
      <c r="F83">
        <f>IFERROR(Prod_Volume!F83/Production_Rates!F83,0)</f>
        <v>0</v>
      </c>
      <c r="G83">
        <f>IFERROR(Prod_Volume!G83/Production_Rates!G83,0)</f>
        <v>0</v>
      </c>
      <c r="H83">
        <f>IFERROR(Prod_Volume!H83/Production_Rates!H83,0)</f>
        <v>0</v>
      </c>
      <c r="I83">
        <f>IFERROR(Prod_Volume!I83/Production_Rates!I83,0)</f>
        <v>0</v>
      </c>
      <c r="J83">
        <f>IFERROR(Prod_Volume!J83/Production_Rates!J83,0)</f>
        <v>0</v>
      </c>
      <c r="K83">
        <f>IFERROR(Prod_Volume!K83/Production_Rates!K83,0)</f>
        <v>29.222068965517245</v>
      </c>
      <c r="L83">
        <f>IFERROR(Prod_Volume!L83/Production_Rates!L83,0)</f>
        <v>0</v>
      </c>
      <c r="M83">
        <f>IFERROR(Prod_Volume!M83/Production_Rates!M83,0)</f>
        <v>7.7049504950495047</v>
      </c>
    </row>
    <row r="84" spans="1:13" x14ac:dyDescent="0.3">
      <c r="A84" s="1">
        <v>53993</v>
      </c>
      <c r="B84">
        <f>IFERROR(Prod_Volume!B84/Production_Rates!B84,0)</f>
        <v>0</v>
      </c>
      <c r="C84">
        <f>IFERROR(Prod_Volume!C84/Production_Rates!C84,0)</f>
        <v>0</v>
      </c>
      <c r="D84">
        <f>IFERROR(Prod_Volume!D84/Production_Rates!D84,0)</f>
        <v>0</v>
      </c>
      <c r="E84">
        <f>IFERROR(Prod_Volume!E84/Production_Rates!E84,0)</f>
        <v>0</v>
      </c>
      <c r="F84">
        <f>IFERROR(Prod_Volume!F84/Production_Rates!F84,0)</f>
        <v>0</v>
      </c>
      <c r="G84">
        <f>IFERROR(Prod_Volume!G84/Production_Rates!G84,0)</f>
        <v>8.1187878787878773</v>
      </c>
      <c r="H84">
        <f>IFERROR(Prod_Volume!H84/Production_Rates!H84,0)</f>
        <v>0</v>
      </c>
      <c r="I84">
        <f>IFERROR(Prod_Volume!I84/Production_Rates!I84,0)</f>
        <v>0</v>
      </c>
      <c r="J84">
        <f>IFERROR(Prod_Volume!J84/Production_Rates!J84,0)</f>
        <v>0</v>
      </c>
      <c r="K84">
        <f>IFERROR(Prod_Volume!K84/Production_Rates!K84,0)</f>
        <v>0</v>
      </c>
      <c r="L84">
        <f>IFERROR(Prod_Volume!L84/Production_Rates!L84,0)</f>
        <v>0</v>
      </c>
      <c r="M84">
        <f>IFERROR(Prod_Volume!M84/Production_Rates!M84,0)</f>
        <v>0</v>
      </c>
    </row>
    <row r="85" spans="1:13" x14ac:dyDescent="0.3">
      <c r="A85" s="1">
        <v>53994</v>
      </c>
      <c r="B85">
        <f>IFERROR(Prod_Volume!B85/Production_Rates!B85,0)</f>
        <v>0</v>
      </c>
      <c r="C85">
        <f>IFERROR(Prod_Volume!C85/Production_Rates!C85,0)</f>
        <v>0</v>
      </c>
      <c r="D85">
        <f>IFERROR(Prod_Volume!D85/Production_Rates!D85,0)</f>
        <v>0</v>
      </c>
      <c r="E85">
        <f>IFERROR(Prod_Volume!E85/Production_Rates!E85,0)</f>
        <v>0</v>
      </c>
      <c r="F85">
        <f>IFERROR(Prod_Volume!F85/Production_Rates!F85,0)</f>
        <v>0</v>
      </c>
      <c r="G85">
        <f>IFERROR(Prod_Volume!G85/Production_Rates!G85,0)</f>
        <v>4.0125806451612904</v>
      </c>
      <c r="H85">
        <f>IFERROR(Prod_Volume!H85/Production_Rates!H85,0)</f>
        <v>0</v>
      </c>
      <c r="I85">
        <f>IFERROR(Prod_Volume!I85/Production_Rates!I85,0)</f>
        <v>0</v>
      </c>
      <c r="J85">
        <f>IFERROR(Prod_Volume!J85/Production_Rates!J85,0)</f>
        <v>0</v>
      </c>
      <c r="K85">
        <f>IFERROR(Prod_Volume!K85/Production_Rates!K85,0)</f>
        <v>0</v>
      </c>
      <c r="L85">
        <f>IFERROR(Prod_Volume!L85/Production_Rates!L85,0)</f>
        <v>0</v>
      </c>
      <c r="M85">
        <f>IFERROR(Prod_Volume!M85/Production_Rates!M85,0)</f>
        <v>0</v>
      </c>
    </row>
    <row r="86" spans="1:13" x14ac:dyDescent="0.3">
      <c r="A86" s="1">
        <v>54089</v>
      </c>
      <c r="B86">
        <f>IFERROR(Prod_Volume!B86/Production_Rates!B86,0)</f>
        <v>0</v>
      </c>
      <c r="C86">
        <f>IFERROR(Prod_Volume!C86/Production_Rates!C86,0)</f>
        <v>0</v>
      </c>
      <c r="D86">
        <f>IFERROR(Prod_Volume!D86/Production_Rates!D86,0)</f>
        <v>0</v>
      </c>
      <c r="E86">
        <f>IFERROR(Prod_Volume!E86/Production_Rates!E86,0)</f>
        <v>0</v>
      </c>
      <c r="F86">
        <f>IFERROR(Prod_Volume!F86/Production_Rates!F86,0)</f>
        <v>0</v>
      </c>
      <c r="G86">
        <f>IFERROR(Prod_Volume!G86/Production_Rates!G86,0)</f>
        <v>0</v>
      </c>
      <c r="H86">
        <f>IFERROR(Prod_Volume!H86/Production_Rates!H86,0)</f>
        <v>0</v>
      </c>
      <c r="I86">
        <f>IFERROR(Prod_Volume!I86/Production_Rates!I86,0)</f>
        <v>4.1902645502645504</v>
      </c>
      <c r="J86">
        <f>IFERROR(Prod_Volume!J86/Production_Rates!J86,0)</f>
        <v>0</v>
      </c>
      <c r="K86">
        <f>IFERROR(Prod_Volume!K86/Production_Rates!K86,0)</f>
        <v>0</v>
      </c>
      <c r="L86">
        <f>IFERROR(Prod_Volume!L86/Production_Rates!L86,0)</f>
        <v>4.1599999999999993</v>
      </c>
      <c r="M86">
        <f>IFERROR(Prod_Volume!M86/Production_Rates!M86,0)</f>
        <v>0</v>
      </c>
    </row>
    <row r="87" spans="1:13" x14ac:dyDescent="0.3">
      <c r="A87" s="1">
        <v>54090</v>
      </c>
      <c r="B87">
        <f>IFERROR(Prod_Volume!B87/Production_Rates!B87,0)</f>
        <v>0</v>
      </c>
      <c r="C87">
        <f>IFERROR(Prod_Volume!C87/Production_Rates!C87,0)</f>
        <v>0</v>
      </c>
      <c r="D87">
        <f>IFERROR(Prod_Volume!D87/Production_Rates!D87,0)</f>
        <v>0</v>
      </c>
      <c r="E87">
        <f>IFERROR(Prod_Volume!E87/Production_Rates!E87,0)</f>
        <v>0</v>
      </c>
      <c r="F87">
        <f>IFERROR(Prod_Volume!F87/Production_Rates!F87,0)</f>
        <v>0</v>
      </c>
      <c r="G87">
        <f>IFERROR(Prod_Volume!G87/Production_Rates!G87,0)</f>
        <v>0</v>
      </c>
      <c r="H87">
        <f>IFERROR(Prod_Volume!H87/Production_Rates!H87,0)</f>
        <v>0</v>
      </c>
      <c r="I87">
        <f>IFERROR(Prod_Volume!I87/Production_Rates!I87,0)</f>
        <v>8.5640533333333337</v>
      </c>
      <c r="J87">
        <f>IFERROR(Prod_Volume!J87/Production_Rates!J87,0)</f>
        <v>0</v>
      </c>
      <c r="K87">
        <f>IFERROR(Prod_Volume!K87/Production_Rates!K87,0)</f>
        <v>0</v>
      </c>
      <c r="L87">
        <f>IFERROR(Prod_Volume!L87/Production_Rates!L87,0)</f>
        <v>3.8046666666666664</v>
      </c>
      <c r="M87">
        <f>IFERROR(Prod_Volume!M87/Production_Rates!M87,0)</f>
        <v>0</v>
      </c>
    </row>
    <row r="88" spans="1:13" x14ac:dyDescent="0.3">
      <c r="A88" s="1">
        <v>54400</v>
      </c>
      <c r="B88">
        <f>IFERROR(Prod_Volume!B88/Production_Rates!B88,0)</f>
        <v>0</v>
      </c>
      <c r="C88">
        <f>IFERROR(Prod_Volume!C88/Production_Rates!C88,0)</f>
        <v>0</v>
      </c>
      <c r="D88">
        <f>IFERROR(Prod_Volume!D88/Production_Rates!D88,0)</f>
        <v>0</v>
      </c>
      <c r="E88">
        <f>IFERROR(Prod_Volume!E88/Production_Rates!E88,0)</f>
        <v>0</v>
      </c>
      <c r="F88">
        <f>IFERROR(Prod_Volume!F88/Production_Rates!F88,0)</f>
        <v>8.3259936908517354</v>
      </c>
      <c r="G88">
        <f>IFERROR(Prod_Volume!G88/Production_Rates!G88,0)</f>
        <v>0</v>
      </c>
      <c r="H88">
        <f>IFERROR(Prod_Volume!H88/Production_Rates!H88,0)</f>
        <v>0</v>
      </c>
      <c r="I88">
        <f>IFERROR(Prod_Volume!I88/Production_Rates!I88,0)</f>
        <v>0</v>
      </c>
      <c r="J88">
        <f>IFERROR(Prod_Volume!J88/Production_Rates!J88,0)</f>
        <v>0</v>
      </c>
      <c r="K88">
        <f>IFERROR(Prod_Volume!K88/Production_Rates!K88,0)</f>
        <v>0</v>
      </c>
      <c r="L88">
        <f>IFERROR(Prod_Volume!L88/Production_Rates!L88,0)</f>
        <v>0</v>
      </c>
      <c r="M88">
        <f>IFERROR(Prod_Volume!M88/Production_Rates!M88,0)</f>
        <v>0</v>
      </c>
    </row>
    <row r="89" spans="1:13" x14ac:dyDescent="0.3">
      <c r="A89" s="1">
        <v>54401</v>
      </c>
      <c r="B89">
        <f>IFERROR(Prod_Volume!B89/Production_Rates!B89,0)</f>
        <v>0</v>
      </c>
      <c r="C89">
        <f>IFERROR(Prod_Volume!C89/Production_Rates!C89,0)</f>
        <v>0</v>
      </c>
      <c r="D89">
        <f>IFERROR(Prod_Volume!D89/Production_Rates!D89,0)</f>
        <v>0</v>
      </c>
      <c r="E89">
        <f>IFERROR(Prod_Volume!E89/Production_Rates!E89,0)</f>
        <v>0</v>
      </c>
      <c r="F89">
        <f>IFERROR(Prod_Volume!F89/Production_Rates!F89,0)</f>
        <v>8.498285714285716</v>
      </c>
      <c r="G89">
        <f>IFERROR(Prod_Volume!G89/Production_Rates!G89,0)</f>
        <v>0</v>
      </c>
      <c r="H89">
        <f>IFERROR(Prod_Volume!H89/Production_Rates!H89,0)</f>
        <v>0</v>
      </c>
      <c r="I89">
        <f>IFERROR(Prod_Volume!I89/Production_Rates!I89,0)</f>
        <v>0</v>
      </c>
      <c r="J89">
        <f>IFERROR(Prod_Volume!J89/Production_Rates!J89,0)</f>
        <v>0</v>
      </c>
      <c r="K89">
        <f>IFERROR(Prod_Volume!K89/Production_Rates!K89,0)</f>
        <v>0</v>
      </c>
      <c r="L89">
        <f>IFERROR(Prod_Volume!L89/Production_Rates!L89,0)</f>
        <v>0</v>
      </c>
      <c r="M89">
        <f>IFERROR(Prod_Volume!M89/Production_Rates!M89,0)</f>
        <v>0</v>
      </c>
    </row>
    <row r="90" spans="1:13" x14ac:dyDescent="0.3">
      <c r="A90" s="1">
        <v>54499</v>
      </c>
      <c r="B90">
        <f>IFERROR(Prod_Volume!B90/Production_Rates!B90,0)</f>
        <v>0</v>
      </c>
      <c r="C90">
        <f>IFERROR(Prod_Volume!C90/Production_Rates!C90,0)</f>
        <v>0</v>
      </c>
      <c r="D90">
        <f>IFERROR(Prod_Volume!D90/Production_Rates!D90,0)</f>
        <v>5.1543243243243237</v>
      </c>
      <c r="E90">
        <f>IFERROR(Prod_Volume!E90/Production_Rates!E90,0)</f>
        <v>0</v>
      </c>
      <c r="F90">
        <f>IFERROR(Prod_Volume!F90/Production_Rates!F90,0)</f>
        <v>0</v>
      </c>
      <c r="G90">
        <f>IFERROR(Prod_Volume!G90/Production_Rates!G90,0)</f>
        <v>0</v>
      </c>
      <c r="H90">
        <f>IFERROR(Prod_Volume!H90/Production_Rates!H90,0)</f>
        <v>0</v>
      </c>
      <c r="I90">
        <f>IFERROR(Prod_Volume!I90/Production_Rates!I90,0)</f>
        <v>0</v>
      </c>
      <c r="J90">
        <f>IFERROR(Prod_Volume!J90/Production_Rates!J90,0)</f>
        <v>8.781095100864551</v>
      </c>
      <c r="K90">
        <f>IFERROR(Prod_Volume!K90/Production_Rates!K90,0)</f>
        <v>0</v>
      </c>
      <c r="L90">
        <f>IFERROR(Prod_Volume!L90/Production_Rates!L90,0)</f>
        <v>4.3037593984962399</v>
      </c>
      <c r="M90">
        <f>IFERROR(Prod_Volume!M90/Production_Rates!M90,0)</f>
        <v>0</v>
      </c>
    </row>
    <row r="91" spans="1:13" x14ac:dyDescent="0.3">
      <c r="A91" s="1">
        <v>54501</v>
      </c>
      <c r="B91">
        <f>IFERROR(Prod_Volume!B91/Production_Rates!B91,0)</f>
        <v>0</v>
      </c>
      <c r="C91">
        <f>IFERROR(Prod_Volume!C91/Production_Rates!C91,0)</f>
        <v>0</v>
      </c>
      <c r="D91">
        <f>IFERROR(Prod_Volume!D91/Production_Rates!D91,0)</f>
        <v>3.9101259445843826</v>
      </c>
      <c r="E91">
        <f>IFERROR(Prod_Volume!E91/Production_Rates!E91,0)</f>
        <v>0</v>
      </c>
      <c r="F91">
        <f>IFERROR(Prod_Volume!F91/Production_Rates!F91,0)</f>
        <v>0</v>
      </c>
      <c r="G91">
        <f>IFERROR(Prod_Volume!G91/Production_Rates!G91,0)</f>
        <v>0</v>
      </c>
      <c r="H91">
        <f>IFERROR(Prod_Volume!H91/Production_Rates!H91,0)</f>
        <v>0</v>
      </c>
      <c r="I91">
        <f>IFERROR(Prod_Volume!I91/Production_Rates!I91,0)</f>
        <v>0</v>
      </c>
      <c r="J91">
        <f>IFERROR(Prod_Volume!J91/Production_Rates!J91,0)</f>
        <v>4.0608000000000004</v>
      </c>
      <c r="K91">
        <f>IFERROR(Prod_Volume!K91/Production_Rates!K91,0)</f>
        <v>0</v>
      </c>
      <c r="L91">
        <f>IFERROR(Prod_Volume!L91/Production_Rates!L91,0)</f>
        <v>4.2354362416107376</v>
      </c>
      <c r="M91">
        <f>IFERROR(Prod_Volume!M91/Production_Rates!M91,0)</f>
        <v>0</v>
      </c>
    </row>
    <row r="92" spans="1:13" x14ac:dyDescent="0.3">
      <c r="A92" s="1">
        <v>54766</v>
      </c>
      <c r="B92">
        <f>IFERROR(Prod_Volume!B92/Production_Rates!B92,0)</f>
        <v>0</v>
      </c>
      <c r="C92">
        <f>IFERROR(Prod_Volume!C92/Production_Rates!C92,0)</f>
        <v>0</v>
      </c>
      <c r="D92">
        <f>IFERROR(Prod_Volume!D92/Production_Rates!D92,0)</f>
        <v>0</v>
      </c>
      <c r="E92">
        <f>IFERROR(Prod_Volume!E92/Production_Rates!E92,0)</f>
        <v>0</v>
      </c>
      <c r="F92">
        <f>IFERROR(Prod_Volume!F92/Production_Rates!F92,0)</f>
        <v>0</v>
      </c>
      <c r="G92">
        <f>IFERROR(Prod_Volume!G92/Production_Rates!G92,0)</f>
        <v>0</v>
      </c>
      <c r="H92">
        <f>IFERROR(Prod_Volume!H92/Production_Rates!H92,0)</f>
        <v>0</v>
      </c>
      <c r="I92">
        <f>IFERROR(Prod_Volume!I92/Production_Rates!I92,0)</f>
        <v>0</v>
      </c>
      <c r="J92">
        <f>IFERROR(Prod_Volume!J92/Production_Rates!J92,0)</f>
        <v>0</v>
      </c>
      <c r="K92">
        <f>IFERROR(Prod_Volume!K92/Production_Rates!K92,0)</f>
        <v>0</v>
      </c>
      <c r="L92">
        <f>IFERROR(Prod_Volume!L92/Production_Rates!L92,0)</f>
        <v>0</v>
      </c>
      <c r="M92">
        <f>IFERROR(Prod_Volume!M92/Production_Rates!M92,0)</f>
        <v>0</v>
      </c>
    </row>
    <row r="93" spans="1:13" x14ac:dyDescent="0.3">
      <c r="A93" s="1">
        <v>54850</v>
      </c>
      <c r="B93">
        <f>IFERROR(Prod_Volume!B93/Production_Rates!B93,0)</f>
        <v>0</v>
      </c>
      <c r="C93">
        <f>IFERROR(Prod_Volume!C93/Production_Rates!C93,0)</f>
        <v>0</v>
      </c>
      <c r="D93">
        <f>IFERROR(Prod_Volume!D93/Production_Rates!D93,0)</f>
        <v>0</v>
      </c>
      <c r="E93">
        <f>IFERROR(Prod_Volume!E93/Production_Rates!E93,0)</f>
        <v>49.949608540925261</v>
      </c>
      <c r="F93">
        <f>IFERROR(Prod_Volume!F93/Production_Rates!F93,0)</f>
        <v>12.766808510638299</v>
      </c>
      <c r="G93">
        <f>IFERROR(Prod_Volume!G93/Production_Rates!G93,0)</f>
        <v>0</v>
      </c>
      <c r="H93">
        <f>IFERROR(Prod_Volume!H93/Production_Rates!H93,0)</f>
        <v>0</v>
      </c>
      <c r="I93">
        <f>IFERROR(Prod_Volume!I93/Production_Rates!I93,0)</f>
        <v>0</v>
      </c>
      <c r="J93">
        <f>IFERROR(Prod_Volume!J93/Production_Rates!J93,0)</f>
        <v>0</v>
      </c>
      <c r="K93">
        <f>IFERROR(Prod_Volume!K93/Production_Rates!K93,0)</f>
        <v>0</v>
      </c>
      <c r="L93">
        <f>IFERROR(Prod_Volume!L93/Production_Rates!L93,0)</f>
        <v>0</v>
      </c>
      <c r="M93">
        <f>IFERROR(Prod_Volume!M93/Production_Rates!M93,0)</f>
        <v>0</v>
      </c>
    </row>
    <row r="94" spans="1:13" x14ac:dyDescent="0.3">
      <c r="A94" s="1">
        <v>54851</v>
      </c>
      <c r="B94">
        <f>IFERROR(Prod_Volume!B94/Production_Rates!B94,0)</f>
        <v>0</v>
      </c>
      <c r="C94">
        <f>IFERROR(Prod_Volume!C94/Production_Rates!C94,0)</f>
        <v>0</v>
      </c>
      <c r="D94">
        <f>IFERROR(Prod_Volume!D94/Production_Rates!D94,0)</f>
        <v>0</v>
      </c>
      <c r="E94">
        <f>IFERROR(Prod_Volume!E94/Production_Rates!E94,0)</f>
        <v>68.055012041002627</v>
      </c>
      <c r="F94">
        <f>IFERROR(Prod_Volume!F94/Production_Rates!F94,0)</f>
        <v>12.441865284974096</v>
      </c>
      <c r="G94">
        <f>IFERROR(Prod_Volume!G94/Production_Rates!G94,0)</f>
        <v>0</v>
      </c>
      <c r="H94">
        <f>IFERROR(Prod_Volume!H94/Production_Rates!H94,0)</f>
        <v>0</v>
      </c>
      <c r="I94">
        <f>IFERROR(Prod_Volume!I94/Production_Rates!I94,0)</f>
        <v>0</v>
      </c>
      <c r="J94">
        <f>IFERROR(Prod_Volume!J94/Production_Rates!J94,0)</f>
        <v>0</v>
      </c>
      <c r="K94">
        <f>IFERROR(Prod_Volume!K94/Production_Rates!K94,0)</f>
        <v>0</v>
      </c>
      <c r="L94">
        <f>IFERROR(Prod_Volume!L94/Production_Rates!L94,0)</f>
        <v>0</v>
      </c>
      <c r="M94">
        <f>IFERROR(Prod_Volume!M94/Production_Rates!M94,0)</f>
        <v>0</v>
      </c>
    </row>
    <row r="95" spans="1:13" x14ac:dyDescent="0.3">
      <c r="A95" s="1">
        <v>54854</v>
      </c>
      <c r="B95">
        <f>IFERROR(Prod_Volume!B95/Production_Rates!B95,0)</f>
        <v>0</v>
      </c>
      <c r="C95">
        <f>IFERROR(Prod_Volume!C95/Production_Rates!C95,0)</f>
        <v>0</v>
      </c>
      <c r="D95">
        <f>IFERROR(Prod_Volume!D95/Production_Rates!D95,0)</f>
        <v>0</v>
      </c>
      <c r="E95">
        <f>IFERROR(Prod_Volume!E95/Production_Rates!E95,0)</f>
        <v>3.6436974789915957</v>
      </c>
      <c r="F95">
        <f>IFERROR(Prod_Volume!F95/Production_Rates!F95,0)</f>
        <v>0</v>
      </c>
      <c r="G95">
        <f>IFERROR(Prod_Volume!G95/Production_Rates!G95,0)</f>
        <v>0</v>
      </c>
      <c r="H95">
        <f>IFERROR(Prod_Volume!H95/Production_Rates!H95,0)</f>
        <v>0</v>
      </c>
      <c r="I95">
        <f>IFERROR(Prod_Volume!I95/Production_Rates!I95,0)</f>
        <v>0</v>
      </c>
      <c r="J95">
        <f>IFERROR(Prod_Volume!J95/Production_Rates!J95,0)</f>
        <v>0</v>
      </c>
      <c r="K95">
        <f>IFERROR(Prod_Volume!K95/Production_Rates!K95,0)</f>
        <v>0</v>
      </c>
      <c r="L95">
        <f>IFERROR(Prod_Volume!L95/Production_Rates!L95,0)</f>
        <v>0</v>
      </c>
      <c r="M95">
        <f>IFERROR(Prod_Volume!M95/Production_Rates!M95,0)</f>
        <v>0</v>
      </c>
    </row>
    <row r="96" spans="1:13" x14ac:dyDescent="0.3">
      <c r="A96" s="1">
        <v>54856</v>
      </c>
      <c r="B96">
        <f>IFERROR(Prod_Volume!B96/Production_Rates!B96,0)</f>
        <v>0</v>
      </c>
      <c r="C96">
        <f>IFERROR(Prod_Volume!C96/Production_Rates!C96,0)</f>
        <v>0</v>
      </c>
      <c r="D96">
        <f>IFERROR(Prod_Volume!D96/Production_Rates!D96,0)</f>
        <v>0</v>
      </c>
      <c r="E96">
        <f>IFERROR(Prod_Volume!E96/Production_Rates!E96,0)</f>
        <v>8.2758620689655178</v>
      </c>
      <c r="F96">
        <f>IFERROR(Prod_Volume!F96/Production_Rates!F96,0)</f>
        <v>0</v>
      </c>
      <c r="G96">
        <f>IFERROR(Prod_Volume!G96/Production_Rates!G96,0)</f>
        <v>0</v>
      </c>
      <c r="H96">
        <f>IFERROR(Prod_Volume!H96/Production_Rates!H96,0)</f>
        <v>0</v>
      </c>
      <c r="I96">
        <f>IFERROR(Prod_Volume!I96/Production_Rates!I96,0)</f>
        <v>0</v>
      </c>
      <c r="J96">
        <f>IFERROR(Prod_Volume!J96/Production_Rates!J96,0)</f>
        <v>0</v>
      </c>
      <c r="K96">
        <f>IFERROR(Prod_Volume!K96/Production_Rates!K96,0)</f>
        <v>0</v>
      </c>
      <c r="L96">
        <f>IFERROR(Prod_Volume!L96/Production_Rates!L96,0)</f>
        <v>0</v>
      </c>
      <c r="M96">
        <f>IFERROR(Prod_Volume!M96/Production_Rates!M96,0)</f>
        <v>0</v>
      </c>
    </row>
    <row r="97" spans="1:13" x14ac:dyDescent="0.3">
      <c r="A97" s="1">
        <v>54857</v>
      </c>
      <c r="B97">
        <f>IFERROR(Prod_Volume!B97/Production_Rates!B97,0)</f>
        <v>0</v>
      </c>
      <c r="C97">
        <f>IFERROR(Prod_Volume!C97/Production_Rates!C97,0)</f>
        <v>0</v>
      </c>
      <c r="D97">
        <f>IFERROR(Prod_Volume!D97/Production_Rates!D97,0)</f>
        <v>0</v>
      </c>
      <c r="E97">
        <f>IFERROR(Prod_Volume!E97/Production_Rates!E97,0)</f>
        <v>20.504953560371522</v>
      </c>
      <c r="F97">
        <f>IFERROR(Prod_Volume!F97/Production_Rates!F97,0)</f>
        <v>0</v>
      </c>
      <c r="G97">
        <f>IFERROR(Prod_Volume!G97/Production_Rates!G97,0)</f>
        <v>0</v>
      </c>
      <c r="H97">
        <f>IFERROR(Prod_Volume!H97/Production_Rates!H97,0)</f>
        <v>0</v>
      </c>
      <c r="I97">
        <f>IFERROR(Prod_Volume!I97/Production_Rates!I97,0)</f>
        <v>0</v>
      </c>
      <c r="J97">
        <f>IFERROR(Prod_Volume!J97/Production_Rates!J97,0)</f>
        <v>0</v>
      </c>
      <c r="K97">
        <f>IFERROR(Prod_Volume!K97/Production_Rates!K97,0)</f>
        <v>0</v>
      </c>
      <c r="L97">
        <f>IFERROR(Prod_Volume!L97/Production_Rates!L97,0)</f>
        <v>0</v>
      </c>
      <c r="M97">
        <f>IFERROR(Prod_Volume!M97/Production_Rates!M97,0)</f>
        <v>0</v>
      </c>
    </row>
    <row r="98" spans="1:13" x14ac:dyDescent="0.3">
      <c r="A98" s="1">
        <v>54858</v>
      </c>
      <c r="B98">
        <f>IFERROR(Prod_Volume!B98/Production_Rates!B98,0)</f>
        <v>0</v>
      </c>
      <c r="C98">
        <f>IFERROR(Prod_Volume!C98/Production_Rates!C98,0)</f>
        <v>0</v>
      </c>
      <c r="D98">
        <f>IFERROR(Prod_Volume!D98/Production_Rates!D98,0)</f>
        <v>0</v>
      </c>
      <c r="E98">
        <f>IFERROR(Prod_Volume!E98/Production_Rates!E98,0)</f>
        <v>3.8</v>
      </c>
      <c r="F98">
        <f>IFERROR(Prod_Volume!F98/Production_Rates!F98,0)</f>
        <v>0</v>
      </c>
      <c r="G98">
        <f>IFERROR(Prod_Volume!G98/Production_Rates!G98,0)</f>
        <v>0</v>
      </c>
      <c r="H98">
        <f>IFERROR(Prod_Volume!H98/Production_Rates!H98,0)</f>
        <v>0</v>
      </c>
      <c r="I98">
        <f>IFERROR(Prod_Volume!I98/Production_Rates!I98,0)</f>
        <v>0</v>
      </c>
      <c r="J98">
        <f>IFERROR(Prod_Volume!J98/Production_Rates!J98,0)</f>
        <v>0</v>
      </c>
      <c r="K98">
        <f>IFERROR(Prod_Volume!K98/Production_Rates!K98,0)</f>
        <v>0</v>
      </c>
      <c r="L98">
        <f>IFERROR(Prod_Volume!L98/Production_Rates!L98,0)</f>
        <v>0</v>
      </c>
      <c r="M98">
        <f>IFERROR(Prod_Volume!M98/Production_Rates!M98,0)</f>
        <v>0</v>
      </c>
    </row>
    <row r="99" spans="1:13" x14ac:dyDescent="0.3">
      <c r="A99" s="1">
        <v>54859</v>
      </c>
      <c r="B99">
        <f>IFERROR(Prod_Volume!B99/Production_Rates!B99,0)</f>
        <v>0</v>
      </c>
      <c r="C99">
        <f>IFERROR(Prod_Volume!C99/Production_Rates!C99,0)</f>
        <v>0</v>
      </c>
      <c r="D99">
        <f>IFERROR(Prod_Volume!D99/Production_Rates!D99,0)</f>
        <v>0</v>
      </c>
      <c r="E99">
        <f>IFERROR(Prod_Volume!E99/Production_Rates!E99,0)</f>
        <v>0</v>
      </c>
      <c r="F99">
        <f>IFERROR(Prod_Volume!F99/Production_Rates!F99,0)</f>
        <v>0</v>
      </c>
      <c r="G99">
        <f>IFERROR(Prod_Volume!G99/Production_Rates!G99,0)</f>
        <v>0</v>
      </c>
      <c r="H99">
        <f>IFERROR(Prod_Volume!H99/Production_Rates!H99,0)</f>
        <v>0</v>
      </c>
      <c r="I99">
        <f>IFERROR(Prod_Volume!I99/Production_Rates!I99,0)</f>
        <v>0</v>
      </c>
      <c r="J99">
        <f>IFERROR(Prod_Volume!J99/Production_Rates!J99,0)</f>
        <v>0</v>
      </c>
      <c r="K99">
        <f>IFERROR(Prod_Volume!K99/Production_Rates!K99,0)</f>
        <v>0</v>
      </c>
      <c r="L99">
        <f>IFERROR(Prod_Volume!L99/Production_Rates!L99,0)</f>
        <v>0</v>
      </c>
      <c r="M99">
        <f>IFERROR(Prod_Volume!M99/Production_Rates!M99,0)</f>
        <v>0</v>
      </c>
    </row>
    <row r="100" spans="1:13" x14ac:dyDescent="0.3">
      <c r="A100" s="1">
        <v>54860</v>
      </c>
      <c r="B100">
        <f>IFERROR(Prod_Volume!B100/Production_Rates!B100,0)</f>
        <v>0</v>
      </c>
      <c r="C100">
        <f>IFERROR(Prod_Volume!C100/Production_Rates!C100,0)</f>
        <v>0</v>
      </c>
      <c r="D100">
        <f>IFERROR(Prod_Volume!D100/Production_Rates!D100,0)</f>
        <v>0</v>
      </c>
      <c r="E100">
        <f>IFERROR(Prod_Volume!E100/Production_Rates!E100,0)</f>
        <v>4.0511711711711715</v>
      </c>
      <c r="F100">
        <f>IFERROR(Prod_Volume!F100/Production_Rates!F100,0)</f>
        <v>0</v>
      </c>
      <c r="G100">
        <f>IFERROR(Prod_Volume!G100/Production_Rates!G100,0)</f>
        <v>0</v>
      </c>
      <c r="H100">
        <f>IFERROR(Prod_Volume!H100/Production_Rates!H100,0)</f>
        <v>0</v>
      </c>
      <c r="I100">
        <f>IFERROR(Prod_Volume!I100/Production_Rates!I100,0)</f>
        <v>0</v>
      </c>
      <c r="J100">
        <f>IFERROR(Prod_Volume!J100/Production_Rates!J100,0)</f>
        <v>0</v>
      </c>
      <c r="K100">
        <f>IFERROR(Prod_Volume!K100/Production_Rates!K100,0)</f>
        <v>0</v>
      </c>
      <c r="L100">
        <f>IFERROR(Prod_Volume!L100/Production_Rates!L100,0)</f>
        <v>0</v>
      </c>
      <c r="M100">
        <f>IFERROR(Prod_Volume!M100/Production_Rates!M100,0)</f>
        <v>0</v>
      </c>
    </row>
    <row r="101" spans="1:13" x14ac:dyDescent="0.3">
      <c r="A101" s="1">
        <v>54861</v>
      </c>
      <c r="B101">
        <f>IFERROR(Prod_Volume!B101/Production_Rates!B101,0)</f>
        <v>0</v>
      </c>
      <c r="C101">
        <f>IFERROR(Prod_Volume!C101/Production_Rates!C101,0)</f>
        <v>0</v>
      </c>
      <c r="D101">
        <f>IFERROR(Prod_Volume!D101/Production_Rates!D101,0)</f>
        <v>0</v>
      </c>
      <c r="E101">
        <f>IFERROR(Prod_Volume!E101/Production_Rates!E101,0)</f>
        <v>12.702695924764891</v>
      </c>
      <c r="F101">
        <f>IFERROR(Prod_Volume!F101/Production_Rates!F101,0)</f>
        <v>0</v>
      </c>
      <c r="G101">
        <f>IFERROR(Prod_Volume!G101/Production_Rates!G101,0)</f>
        <v>0</v>
      </c>
      <c r="H101">
        <f>IFERROR(Prod_Volume!H101/Production_Rates!H101,0)</f>
        <v>0</v>
      </c>
      <c r="I101">
        <f>IFERROR(Prod_Volume!I101/Production_Rates!I101,0)</f>
        <v>0</v>
      </c>
      <c r="J101">
        <f>IFERROR(Prod_Volume!J101/Production_Rates!J101,0)</f>
        <v>0</v>
      </c>
      <c r="K101">
        <f>IFERROR(Prod_Volume!K101/Production_Rates!K101,0)</f>
        <v>0</v>
      </c>
      <c r="L101">
        <f>IFERROR(Prod_Volume!L101/Production_Rates!L101,0)</f>
        <v>0</v>
      </c>
      <c r="M101">
        <f>IFERROR(Prod_Volume!M101/Production_Rates!M101,0)</f>
        <v>0</v>
      </c>
    </row>
    <row r="102" spans="1:13" x14ac:dyDescent="0.3">
      <c r="A102" s="1">
        <v>54862</v>
      </c>
      <c r="B102">
        <f>IFERROR(Prod_Volume!B102/Production_Rates!B102,0)</f>
        <v>41.479078341013825</v>
      </c>
      <c r="C102">
        <f>IFERROR(Prod_Volume!C102/Production_Rates!C102,0)</f>
        <v>0</v>
      </c>
      <c r="D102">
        <f>IFERROR(Prod_Volume!D102/Production_Rates!D102,0)</f>
        <v>0</v>
      </c>
      <c r="E102">
        <f>IFERROR(Prod_Volume!E102/Production_Rates!E102,0)</f>
        <v>0</v>
      </c>
      <c r="F102">
        <f>IFERROR(Prod_Volume!F102/Production_Rates!F102,0)</f>
        <v>0</v>
      </c>
      <c r="G102">
        <f>IFERROR(Prod_Volume!G102/Production_Rates!G102,0)</f>
        <v>0</v>
      </c>
      <c r="H102">
        <f>IFERROR(Prod_Volume!H102/Production_Rates!H102,0)</f>
        <v>0</v>
      </c>
      <c r="I102">
        <f>IFERROR(Prod_Volume!I102/Production_Rates!I102,0)</f>
        <v>0</v>
      </c>
      <c r="J102">
        <f>IFERROR(Prod_Volume!J102/Production_Rates!J102,0)</f>
        <v>0</v>
      </c>
      <c r="K102">
        <f>IFERROR(Prod_Volume!K102/Production_Rates!K102,0)</f>
        <v>0</v>
      </c>
      <c r="L102">
        <f>IFERROR(Prod_Volume!L102/Production_Rates!L102,0)</f>
        <v>11.577657657657658</v>
      </c>
      <c r="M102">
        <f>IFERROR(Prod_Volume!M102/Production_Rates!M102,0)</f>
        <v>0</v>
      </c>
    </row>
    <row r="103" spans="1:13" x14ac:dyDescent="0.3">
      <c r="A103" s="1">
        <v>54863</v>
      </c>
      <c r="B103">
        <f>IFERROR(Prod_Volume!B103/Production_Rates!B103,0)</f>
        <v>39.769432314410487</v>
      </c>
      <c r="C103">
        <f>IFERROR(Prod_Volume!C103/Production_Rates!C103,0)</f>
        <v>0</v>
      </c>
      <c r="D103">
        <f>IFERROR(Prod_Volume!D103/Production_Rates!D103,0)</f>
        <v>0</v>
      </c>
      <c r="E103">
        <f>IFERROR(Prod_Volume!E103/Production_Rates!E103,0)</f>
        <v>0</v>
      </c>
      <c r="F103">
        <f>IFERROR(Prod_Volume!F103/Production_Rates!F103,0)</f>
        <v>0</v>
      </c>
      <c r="G103">
        <f>IFERROR(Prod_Volume!G103/Production_Rates!G103,0)</f>
        <v>0</v>
      </c>
      <c r="H103">
        <f>IFERROR(Prod_Volume!H103/Production_Rates!H103,0)</f>
        <v>0</v>
      </c>
      <c r="I103">
        <f>IFERROR(Prod_Volume!I103/Production_Rates!I103,0)</f>
        <v>0</v>
      </c>
      <c r="J103">
        <f>IFERROR(Prod_Volume!J103/Production_Rates!J103,0)</f>
        <v>0</v>
      </c>
      <c r="K103">
        <f>IFERROR(Prod_Volume!K103/Production_Rates!K103,0)</f>
        <v>0</v>
      </c>
      <c r="L103">
        <f>IFERROR(Prod_Volume!L103/Production_Rates!L103,0)</f>
        <v>10.033699633699634</v>
      </c>
      <c r="M103">
        <f>IFERROR(Prod_Volume!M103/Production_Rates!M103,0)</f>
        <v>0</v>
      </c>
    </row>
    <row r="104" spans="1:13" x14ac:dyDescent="0.3">
      <c r="A104" s="1">
        <v>54864</v>
      </c>
      <c r="B104">
        <f>IFERROR(Prod_Volume!B104/Production_Rates!B104,0)</f>
        <v>13.273129411764705</v>
      </c>
      <c r="C104">
        <f>IFERROR(Prod_Volume!C104/Production_Rates!C104,0)</f>
        <v>0</v>
      </c>
      <c r="D104">
        <f>IFERROR(Prod_Volume!D104/Production_Rates!D104,0)</f>
        <v>8.0724102564102562</v>
      </c>
      <c r="E104">
        <f>IFERROR(Prod_Volume!E104/Production_Rates!E104,0)</f>
        <v>0</v>
      </c>
      <c r="F104">
        <f>IFERROR(Prod_Volume!F104/Production_Rates!F104,0)</f>
        <v>0</v>
      </c>
      <c r="G104">
        <f>IFERROR(Prod_Volume!G104/Production_Rates!G104,0)</f>
        <v>0</v>
      </c>
      <c r="H104">
        <f>IFERROR(Prod_Volume!H104/Production_Rates!H104,0)</f>
        <v>0</v>
      </c>
      <c r="I104">
        <f>IFERROR(Prod_Volume!I104/Production_Rates!I104,0)</f>
        <v>0</v>
      </c>
      <c r="J104">
        <f>IFERROR(Prod_Volume!J104/Production_Rates!J104,0)</f>
        <v>38.445714285714303</v>
      </c>
      <c r="K104">
        <f>IFERROR(Prod_Volume!K104/Production_Rates!K104,0)</f>
        <v>0</v>
      </c>
      <c r="L104">
        <f>IFERROR(Prod_Volume!L104/Production_Rates!L104,0)</f>
        <v>12.264878048780485</v>
      </c>
      <c r="M104">
        <f>IFERROR(Prod_Volume!M104/Production_Rates!M104,0)</f>
        <v>0</v>
      </c>
    </row>
    <row r="105" spans="1:13" x14ac:dyDescent="0.3">
      <c r="A105" s="1">
        <v>54865</v>
      </c>
      <c r="B105">
        <f>IFERROR(Prod_Volume!B105/Production_Rates!B105,0)</f>
        <v>17.361432225063936</v>
      </c>
      <c r="C105">
        <f>IFERROR(Prod_Volume!C105/Production_Rates!C105,0)</f>
        <v>0</v>
      </c>
      <c r="D105">
        <f>IFERROR(Prod_Volume!D105/Production_Rates!D105,0)</f>
        <v>23.544374999999999</v>
      </c>
      <c r="E105">
        <f>IFERROR(Prod_Volume!E105/Production_Rates!E105,0)</f>
        <v>0</v>
      </c>
      <c r="F105">
        <f>IFERROR(Prod_Volume!F105/Production_Rates!F105,0)</f>
        <v>0</v>
      </c>
      <c r="G105">
        <f>IFERROR(Prod_Volume!G105/Production_Rates!G105,0)</f>
        <v>0</v>
      </c>
      <c r="H105">
        <f>IFERROR(Prod_Volume!H105/Production_Rates!H105,0)</f>
        <v>0</v>
      </c>
      <c r="I105">
        <f>IFERROR(Prod_Volume!I105/Production_Rates!I105,0)</f>
        <v>0</v>
      </c>
      <c r="J105">
        <f>IFERROR(Prod_Volume!J105/Production_Rates!J105,0)</f>
        <v>50.636775818639777</v>
      </c>
      <c r="K105">
        <f>IFERROR(Prod_Volume!K105/Production_Rates!K105,0)</f>
        <v>0</v>
      </c>
      <c r="L105">
        <f>IFERROR(Prod_Volume!L105/Production_Rates!L105,0)</f>
        <v>14.569329446064138</v>
      </c>
      <c r="M105">
        <f>IFERROR(Prod_Volume!M105/Production_Rates!M105,0)</f>
        <v>0</v>
      </c>
    </row>
    <row r="106" spans="1:13" x14ac:dyDescent="0.3">
      <c r="A106" s="1">
        <v>54866</v>
      </c>
      <c r="B106">
        <f>IFERROR(Prod_Volume!B106/Production_Rates!B106,0)</f>
        <v>0</v>
      </c>
      <c r="C106">
        <f>IFERROR(Prod_Volume!C106/Production_Rates!C106,0)</f>
        <v>19.566831683168317</v>
      </c>
      <c r="D106">
        <f>IFERROR(Prod_Volume!D106/Production_Rates!D106,0)</f>
        <v>0</v>
      </c>
      <c r="E106">
        <f>IFERROR(Prod_Volume!E106/Production_Rates!E106,0)</f>
        <v>0</v>
      </c>
      <c r="F106">
        <f>IFERROR(Prod_Volume!F106/Production_Rates!F106,0)</f>
        <v>0</v>
      </c>
      <c r="G106">
        <f>IFERROR(Prod_Volume!G106/Production_Rates!G106,0)</f>
        <v>0</v>
      </c>
      <c r="H106">
        <f>IFERROR(Prod_Volume!H106/Production_Rates!H106,0)</f>
        <v>0</v>
      </c>
      <c r="I106">
        <f>IFERROR(Prod_Volume!I106/Production_Rates!I106,0)</f>
        <v>0</v>
      </c>
      <c r="J106">
        <f>IFERROR(Prod_Volume!J106/Production_Rates!J106,0)</f>
        <v>0</v>
      </c>
      <c r="K106">
        <f>IFERROR(Prod_Volume!K106/Production_Rates!K106,0)</f>
        <v>55.583199999999991</v>
      </c>
      <c r="L106">
        <f>IFERROR(Prod_Volume!L106/Production_Rates!L106,0)</f>
        <v>0</v>
      </c>
      <c r="M106">
        <f>IFERROR(Prod_Volume!M106/Production_Rates!M106,0)</f>
        <v>11.8415625</v>
      </c>
    </row>
    <row r="107" spans="1:13" x14ac:dyDescent="0.3">
      <c r="A107" s="1">
        <v>54867</v>
      </c>
      <c r="B107">
        <f>IFERROR(Prod_Volume!B107/Production_Rates!B107,0)</f>
        <v>0</v>
      </c>
      <c r="C107">
        <f>IFERROR(Prod_Volume!C107/Production_Rates!C107,0)</f>
        <v>42.605056179775282</v>
      </c>
      <c r="D107">
        <f>IFERROR(Prod_Volume!D107/Production_Rates!D107,0)</f>
        <v>0</v>
      </c>
      <c r="E107">
        <f>IFERROR(Prod_Volume!E107/Production_Rates!E107,0)</f>
        <v>0</v>
      </c>
      <c r="F107">
        <f>IFERROR(Prod_Volume!F107/Production_Rates!F107,0)</f>
        <v>0</v>
      </c>
      <c r="G107">
        <f>IFERROR(Prod_Volume!G107/Production_Rates!G107,0)</f>
        <v>0</v>
      </c>
      <c r="H107">
        <f>IFERROR(Prod_Volume!H107/Production_Rates!H107,0)</f>
        <v>0</v>
      </c>
      <c r="I107">
        <f>IFERROR(Prod_Volume!I107/Production_Rates!I107,0)</f>
        <v>0</v>
      </c>
      <c r="J107">
        <f>IFERROR(Prod_Volume!J107/Production_Rates!J107,0)</f>
        <v>0</v>
      </c>
      <c r="K107">
        <f>IFERROR(Prod_Volume!K107/Production_Rates!K107,0)</f>
        <v>81.878799999999984</v>
      </c>
      <c r="L107">
        <f>IFERROR(Prod_Volume!L107/Production_Rates!L107,0)</f>
        <v>0</v>
      </c>
      <c r="M107">
        <f>IFERROR(Prod_Volume!M107/Production_Rates!M107,0)</f>
        <v>17.005619834710743</v>
      </c>
    </row>
    <row r="108" spans="1:13" x14ac:dyDescent="0.3">
      <c r="A108" s="1">
        <v>55140</v>
      </c>
      <c r="B108">
        <f>IFERROR(Prod_Volume!B108/Production_Rates!B108,0)</f>
        <v>0</v>
      </c>
      <c r="C108">
        <f>IFERROR(Prod_Volume!C108/Production_Rates!C108,0)</f>
        <v>0</v>
      </c>
      <c r="D108">
        <f>IFERROR(Prod_Volume!D108/Production_Rates!D108,0)</f>
        <v>0</v>
      </c>
      <c r="E108">
        <f>IFERROR(Prod_Volume!E108/Production_Rates!E108,0)</f>
        <v>0</v>
      </c>
      <c r="F108">
        <f>IFERROR(Prod_Volume!F108/Production_Rates!F108,0)</f>
        <v>0</v>
      </c>
      <c r="G108">
        <f>IFERROR(Prod_Volume!G108/Production_Rates!G108,0)</f>
        <v>5.2294186046511628</v>
      </c>
      <c r="H108">
        <f>IFERROR(Prod_Volume!H108/Production_Rates!H108,0)</f>
        <v>0</v>
      </c>
      <c r="I108">
        <f>IFERROR(Prod_Volume!I108/Production_Rates!I108,0)</f>
        <v>0</v>
      </c>
      <c r="J108">
        <f>IFERROR(Prod_Volume!J108/Production_Rates!J108,0)</f>
        <v>0</v>
      </c>
      <c r="K108">
        <f>IFERROR(Prod_Volume!K108/Production_Rates!K108,0)</f>
        <v>0</v>
      </c>
      <c r="L108">
        <f>IFERROR(Prod_Volume!L108/Production_Rates!L108,0)</f>
        <v>0</v>
      </c>
      <c r="M108">
        <f>IFERROR(Prod_Volume!M108/Production_Rates!M108,0)</f>
        <v>0</v>
      </c>
    </row>
    <row r="109" spans="1:13" x14ac:dyDescent="0.3">
      <c r="A109" s="1">
        <v>55141</v>
      </c>
      <c r="B109">
        <f>IFERROR(Prod_Volume!B109/Production_Rates!B109,0)</f>
        <v>0</v>
      </c>
      <c r="C109">
        <f>IFERROR(Prod_Volume!C109/Production_Rates!C109,0)</f>
        <v>0</v>
      </c>
      <c r="D109">
        <f>IFERROR(Prod_Volume!D109/Production_Rates!D109,0)</f>
        <v>0</v>
      </c>
      <c r="E109">
        <f>IFERROR(Prod_Volume!E109/Production_Rates!E109,0)</f>
        <v>0</v>
      </c>
      <c r="F109">
        <f>IFERROR(Prod_Volume!F109/Production_Rates!F109,0)</f>
        <v>0</v>
      </c>
      <c r="G109">
        <f>IFERROR(Prod_Volume!G109/Production_Rates!G109,0)</f>
        <v>6.44</v>
      </c>
      <c r="H109">
        <f>IFERROR(Prod_Volume!H109/Production_Rates!H109,0)</f>
        <v>0</v>
      </c>
      <c r="I109">
        <f>IFERROR(Prod_Volume!I109/Production_Rates!I109,0)</f>
        <v>0</v>
      </c>
      <c r="J109">
        <f>IFERROR(Prod_Volume!J109/Production_Rates!J109,0)</f>
        <v>0</v>
      </c>
      <c r="K109">
        <f>IFERROR(Prod_Volume!K109/Production_Rates!K109,0)</f>
        <v>0</v>
      </c>
      <c r="L109">
        <f>IFERROR(Prod_Volume!L109/Production_Rates!L109,0)</f>
        <v>0</v>
      </c>
      <c r="M109">
        <f>IFERROR(Prod_Volume!M109/Production_Rates!M109,0)</f>
        <v>0</v>
      </c>
    </row>
    <row r="110" spans="1:13" x14ac:dyDescent="0.3">
      <c r="A110" s="1">
        <v>55142</v>
      </c>
      <c r="B110">
        <f>IFERROR(Prod_Volume!B110/Production_Rates!B110,0)</f>
        <v>0</v>
      </c>
      <c r="C110">
        <f>IFERROR(Prod_Volume!C110/Production_Rates!C110,0)</f>
        <v>4.375</v>
      </c>
      <c r="D110">
        <f>IFERROR(Prod_Volume!D110/Production_Rates!D110,0)</f>
        <v>0</v>
      </c>
      <c r="E110">
        <f>IFERROR(Prod_Volume!E110/Production_Rates!E110,0)</f>
        <v>0</v>
      </c>
      <c r="F110">
        <f>IFERROR(Prod_Volume!F110/Production_Rates!F110,0)</f>
        <v>0</v>
      </c>
      <c r="G110">
        <f>IFERROR(Prod_Volume!G110/Production_Rates!G110,0)</f>
        <v>0</v>
      </c>
      <c r="H110">
        <f>IFERROR(Prod_Volume!H110/Production_Rates!H110,0)</f>
        <v>4.2943143812709037</v>
      </c>
      <c r="I110">
        <f>IFERROR(Prod_Volume!I110/Production_Rates!I110,0)</f>
        <v>0</v>
      </c>
      <c r="J110">
        <f>IFERROR(Prod_Volume!J110/Production_Rates!J110,0)</f>
        <v>0</v>
      </c>
      <c r="K110">
        <f>IFERROR(Prod_Volume!K110/Production_Rates!K110,0)</f>
        <v>0</v>
      </c>
      <c r="L110">
        <f>IFERROR(Prod_Volume!L110/Production_Rates!L110,0)</f>
        <v>0</v>
      </c>
      <c r="M110">
        <f>IFERROR(Prod_Volume!M110/Production_Rates!M110,0)</f>
        <v>0</v>
      </c>
    </row>
    <row r="111" spans="1:13" x14ac:dyDescent="0.3">
      <c r="A111" s="1">
        <v>55143</v>
      </c>
      <c r="B111">
        <f>IFERROR(Prod_Volume!B111/Production_Rates!B111,0)</f>
        <v>0</v>
      </c>
      <c r="C111">
        <f>IFERROR(Prod_Volume!C111/Production_Rates!C111,0)</f>
        <v>4.4446808510638292</v>
      </c>
      <c r="D111">
        <f>IFERROR(Prod_Volume!D111/Production_Rates!D111,0)</f>
        <v>0</v>
      </c>
      <c r="E111">
        <f>IFERROR(Prod_Volume!E111/Production_Rates!E111,0)</f>
        <v>0</v>
      </c>
      <c r="F111">
        <f>IFERROR(Prod_Volume!F111/Production_Rates!F111,0)</f>
        <v>0</v>
      </c>
      <c r="G111">
        <f>IFERROR(Prod_Volume!G111/Production_Rates!G111,0)</f>
        <v>0</v>
      </c>
      <c r="H111">
        <f>IFERROR(Prod_Volume!H111/Production_Rates!H111,0)</f>
        <v>5.8948453608247426</v>
      </c>
      <c r="I111">
        <f>IFERROR(Prod_Volume!I111/Production_Rates!I111,0)</f>
        <v>0</v>
      </c>
      <c r="J111">
        <f>IFERROR(Prod_Volume!J111/Production_Rates!J111,0)</f>
        <v>0</v>
      </c>
      <c r="K111">
        <f>IFERROR(Prod_Volume!K111/Production_Rates!K111,0)</f>
        <v>0</v>
      </c>
      <c r="L111">
        <f>IFERROR(Prod_Volume!L111/Production_Rates!L111,0)</f>
        <v>0</v>
      </c>
      <c r="M111">
        <f>IFERROR(Prod_Volume!M111/Production_Rates!M111,0)</f>
        <v>0</v>
      </c>
    </row>
    <row r="112" spans="1:13" x14ac:dyDescent="0.3">
      <c r="A112" s="1">
        <v>55214</v>
      </c>
      <c r="B112">
        <f>IFERROR(Prod_Volume!B112/Production_Rates!B112,0)</f>
        <v>0</v>
      </c>
      <c r="C112">
        <f>IFERROR(Prod_Volume!C112/Production_Rates!C112,0)</f>
        <v>0</v>
      </c>
      <c r="D112">
        <f>IFERROR(Prod_Volume!D112/Production_Rates!D112,0)</f>
        <v>0</v>
      </c>
      <c r="E112">
        <f>IFERROR(Prod_Volume!E112/Production_Rates!E112,0)</f>
        <v>0</v>
      </c>
      <c r="F112">
        <f>IFERROR(Prod_Volume!F112/Production_Rates!F112,0)</f>
        <v>0</v>
      </c>
      <c r="G112">
        <f>IFERROR(Prod_Volume!G112/Production_Rates!G112,0)</f>
        <v>17.917440000000003</v>
      </c>
      <c r="H112">
        <f>IFERROR(Prod_Volume!H112/Production_Rates!H112,0)</f>
        <v>0</v>
      </c>
      <c r="I112">
        <f>IFERROR(Prod_Volume!I112/Production_Rates!I112,0)</f>
        <v>0</v>
      </c>
      <c r="J112">
        <f>IFERROR(Prod_Volume!J112/Production_Rates!J112,0)</f>
        <v>0</v>
      </c>
      <c r="K112">
        <f>IFERROR(Prod_Volume!K112/Production_Rates!K112,0)</f>
        <v>0</v>
      </c>
      <c r="L112">
        <f>IFERROR(Prod_Volume!L112/Production_Rates!L112,0)</f>
        <v>0</v>
      </c>
      <c r="M112">
        <f>IFERROR(Prod_Volume!M112/Production_Rates!M112,0)</f>
        <v>0</v>
      </c>
    </row>
    <row r="113" spans="1:13" x14ac:dyDescent="0.3">
      <c r="A113" s="1">
        <v>55215</v>
      </c>
      <c r="B113">
        <f>IFERROR(Prod_Volume!B113/Production_Rates!B113,0)</f>
        <v>0</v>
      </c>
      <c r="C113">
        <f>IFERROR(Prod_Volume!C113/Production_Rates!C113,0)</f>
        <v>0</v>
      </c>
      <c r="D113">
        <f>IFERROR(Prod_Volume!D113/Production_Rates!D113,0)</f>
        <v>0</v>
      </c>
      <c r="E113">
        <f>IFERROR(Prod_Volume!E113/Production_Rates!E113,0)</f>
        <v>0</v>
      </c>
      <c r="F113">
        <f>IFERROR(Prod_Volume!F113/Production_Rates!F113,0)</f>
        <v>0</v>
      </c>
      <c r="G113">
        <f>IFERROR(Prod_Volume!G113/Production_Rates!G113,0)</f>
        <v>0</v>
      </c>
      <c r="H113">
        <f>IFERROR(Prod_Volume!H113/Production_Rates!H113,0)</f>
        <v>0</v>
      </c>
      <c r="I113">
        <f>IFERROR(Prod_Volume!I113/Production_Rates!I113,0)</f>
        <v>7.9766990291262125</v>
      </c>
      <c r="J113">
        <f>IFERROR(Prod_Volume!J113/Production_Rates!J113,0)</f>
        <v>0</v>
      </c>
      <c r="K113">
        <f>IFERROR(Prod_Volume!K113/Production_Rates!K113,0)</f>
        <v>0</v>
      </c>
      <c r="L113">
        <f>IFERROR(Prod_Volume!L113/Production_Rates!L113,0)</f>
        <v>0</v>
      </c>
      <c r="M113">
        <f>IFERROR(Prod_Volume!M113/Production_Rates!M113,0)</f>
        <v>0</v>
      </c>
    </row>
    <row r="114" spans="1:13" x14ac:dyDescent="0.3">
      <c r="A114" s="1">
        <v>55218</v>
      </c>
      <c r="B114">
        <f>IFERROR(Prod_Volume!B114/Production_Rates!B114,0)</f>
        <v>0</v>
      </c>
      <c r="C114">
        <f>IFERROR(Prod_Volume!C114/Production_Rates!C114,0)</f>
        <v>0</v>
      </c>
      <c r="D114">
        <f>IFERROR(Prod_Volume!D114/Production_Rates!D114,0)</f>
        <v>0</v>
      </c>
      <c r="E114">
        <f>IFERROR(Prod_Volume!E114/Production_Rates!E114,0)</f>
        <v>0</v>
      </c>
      <c r="F114">
        <f>IFERROR(Prod_Volume!F114/Production_Rates!F114,0)</f>
        <v>0</v>
      </c>
      <c r="G114">
        <f>IFERROR(Prod_Volume!G114/Production_Rates!G114,0)</f>
        <v>0</v>
      </c>
      <c r="H114">
        <f>IFERROR(Prod_Volume!H114/Production_Rates!H114,0)</f>
        <v>0</v>
      </c>
      <c r="I114">
        <f>IFERROR(Prod_Volume!I114/Production_Rates!I114,0)</f>
        <v>9.0915133531157242</v>
      </c>
      <c r="J114">
        <f>IFERROR(Prod_Volume!J114/Production_Rates!J114,0)</f>
        <v>0</v>
      </c>
      <c r="K114">
        <f>IFERROR(Prod_Volume!K114/Production_Rates!K114,0)</f>
        <v>0</v>
      </c>
      <c r="L114">
        <f>IFERROR(Prod_Volume!L114/Production_Rates!L114,0)</f>
        <v>0</v>
      </c>
      <c r="M114">
        <f>IFERROR(Prod_Volume!M114/Production_Rates!M114,0)</f>
        <v>0</v>
      </c>
    </row>
    <row r="115" spans="1:13" x14ac:dyDescent="0.3">
      <c r="A115" s="1">
        <v>55219</v>
      </c>
      <c r="B115">
        <f>IFERROR(Prod_Volume!B115/Production_Rates!B115,0)</f>
        <v>0</v>
      </c>
      <c r="C115">
        <f>IFERROR(Prod_Volume!C115/Production_Rates!C115,0)</f>
        <v>0</v>
      </c>
      <c r="D115">
        <f>IFERROR(Prod_Volume!D115/Production_Rates!D115,0)</f>
        <v>0</v>
      </c>
      <c r="E115">
        <f>IFERROR(Prod_Volume!E115/Production_Rates!E115,0)</f>
        <v>0</v>
      </c>
      <c r="F115">
        <f>IFERROR(Prod_Volume!F115/Production_Rates!F115,0)</f>
        <v>4.461333333333334</v>
      </c>
      <c r="G115">
        <f>IFERROR(Prod_Volume!G115/Production_Rates!G115,0)</f>
        <v>0</v>
      </c>
      <c r="H115">
        <f>IFERROR(Prod_Volume!H115/Production_Rates!H115,0)</f>
        <v>0</v>
      </c>
      <c r="I115">
        <f>IFERROR(Prod_Volume!I115/Production_Rates!I115,0)</f>
        <v>0</v>
      </c>
      <c r="J115">
        <f>IFERROR(Prod_Volume!J115/Production_Rates!J115,0)</f>
        <v>0</v>
      </c>
      <c r="K115">
        <f>IFERROR(Prod_Volume!K115/Production_Rates!K115,0)</f>
        <v>16.337185185185184</v>
      </c>
      <c r="L115">
        <f>IFERROR(Prod_Volume!L115/Production_Rates!L115,0)</f>
        <v>0</v>
      </c>
      <c r="M115">
        <f>IFERROR(Prod_Volume!M115/Production_Rates!M115,0)</f>
        <v>0</v>
      </c>
    </row>
    <row r="116" spans="1:13" x14ac:dyDescent="0.3">
      <c r="A116" s="1">
        <v>55220</v>
      </c>
      <c r="B116">
        <f>IFERROR(Prod_Volume!B116/Production_Rates!B116,0)</f>
        <v>0</v>
      </c>
      <c r="C116">
        <f>IFERROR(Prod_Volume!C116/Production_Rates!C116,0)</f>
        <v>0</v>
      </c>
      <c r="D116">
        <f>IFERROR(Prod_Volume!D116/Production_Rates!D116,0)</f>
        <v>0</v>
      </c>
      <c r="E116">
        <f>IFERROR(Prod_Volume!E116/Production_Rates!E116,0)</f>
        <v>0</v>
      </c>
      <c r="F116">
        <f>IFERROR(Prod_Volume!F116/Production_Rates!F116,0)</f>
        <v>0</v>
      </c>
      <c r="G116">
        <f>IFERROR(Prod_Volume!G116/Production_Rates!G116,0)</f>
        <v>0</v>
      </c>
      <c r="H116">
        <f>IFERROR(Prod_Volume!H116/Production_Rates!H116,0)</f>
        <v>0</v>
      </c>
      <c r="I116">
        <f>IFERROR(Prod_Volume!I116/Production_Rates!I116,0)</f>
        <v>0</v>
      </c>
      <c r="J116">
        <f>IFERROR(Prod_Volume!J116/Production_Rates!J116,0)</f>
        <v>0</v>
      </c>
      <c r="K116">
        <f>IFERROR(Prod_Volume!K116/Production_Rates!K116,0)</f>
        <v>19.810666666666666</v>
      </c>
      <c r="L116">
        <f>IFERROR(Prod_Volume!L116/Production_Rates!L116,0)</f>
        <v>0</v>
      </c>
      <c r="M116">
        <f>IFERROR(Prod_Volume!M116/Production_Rates!M116,0)</f>
        <v>0</v>
      </c>
    </row>
    <row r="117" spans="1:13" x14ac:dyDescent="0.3">
      <c r="A117" s="1">
        <v>55227</v>
      </c>
      <c r="B117">
        <f>IFERROR(Prod_Volume!B117/Production_Rates!B117,0)</f>
        <v>0</v>
      </c>
      <c r="C117">
        <f>IFERROR(Prod_Volume!C117/Production_Rates!C117,0)</f>
        <v>0</v>
      </c>
      <c r="D117">
        <f>IFERROR(Prod_Volume!D117/Production_Rates!D117,0)</f>
        <v>0</v>
      </c>
      <c r="E117">
        <f>IFERROR(Prod_Volume!E117/Production_Rates!E117,0)</f>
        <v>43.199999999999996</v>
      </c>
      <c r="F117">
        <f>IFERROR(Prod_Volume!F117/Production_Rates!F117,0)</f>
        <v>0</v>
      </c>
      <c r="G117">
        <f>IFERROR(Prod_Volume!G117/Production_Rates!G117,0)</f>
        <v>0</v>
      </c>
      <c r="H117">
        <f>IFERROR(Prod_Volume!H117/Production_Rates!H117,0)</f>
        <v>0</v>
      </c>
      <c r="I117">
        <f>IFERROR(Prod_Volume!I117/Production_Rates!I117,0)</f>
        <v>0</v>
      </c>
      <c r="J117">
        <f>IFERROR(Prod_Volume!J117/Production_Rates!J117,0)</f>
        <v>0</v>
      </c>
      <c r="K117">
        <f>IFERROR(Prod_Volume!K117/Production_Rates!K117,0)</f>
        <v>0</v>
      </c>
      <c r="L117">
        <f>IFERROR(Prod_Volume!L117/Production_Rates!L117,0)</f>
        <v>0</v>
      </c>
      <c r="M117">
        <f>IFERROR(Prod_Volume!M117/Production_Rates!M117,0)</f>
        <v>0</v>
      </c>
    </row>
    <row r="118" spans="1:13" x14ac:dyDescent="0.3">
      <c r="A118" s="1">
        <v>55228</v>
      </c>
      <c r="B118">
        <f>IFERROR(Prod_Volume!B118/Production_Rates!B118,0)</f>
        <v>0</v>
      </c>
      <c r="C118">
        <f>IFERROR(Prod_Volume!C118/Production_Rates!C118,0)</f>
        <v>0</v>
      </c>
      <c r="D118">
        <f>IFERROR(Prod_Volume!D118/Production_Rates!D118,0)</f>
        <v>0</v>
      </c>
      <c r="E118">
        <f>IFERROR(Prod_Volume!E118/Production_Rates!E118,0)</f>
        <v>57.791999999999987</v>
      </c>
      <c r="F118">
        <f>IFERROR(Prod_Volume!F118/Production_Rates!F118,0)</f>
        <v>0</v>
      </c>
      <c r="G118">
        <f>IFERROR(Prod_Volume!G118/Production_Rates!G118,0)</f>
        <v>0</v>
      </c>
      <c r="H118">
        <f>IFERROR(Prod_Volume!H118/Production_Rates!H118,0)</f>
        <v>0</v>
      </c>
      <c r="I118">
        <f>IFERROR(Prod_Volume!I118/Production_Rates!I118,0)</f>
        <v>0</v>
      </c>
      <c r="J118">
        <f>IFERROR(Prod_Volume!J118/Production_Rates!J118,0)</f>
        <v>0</v>
      </c>
      <c r="K118">
        <f>IFERROR(Prod_Volume!K118/Production_Rates!K118,0)</f>
        <v>0</v>
      </c>
      <c r="L118">
        <f>IFERROR(Prod_Volume!L118/Production_Rates!L118,0)</f>
        <v>0</v>
      </c>
      <c r="M118">
        <f>IFERROR(Prod_Volume!M118/Production_Rates!M118,0)</f>
        <v>0</v>
      </c>
    </row>
    <row r="119" spans="1:13" x14ac:dyDescent="0.3">
      <c r="A119" s="1">
        <v>55251</v>
      </c>
      <c r="B119">
        <f>IFERROR(Prod_Volume!B119/Production_Rates!B119,0)</f>
        <v>0</v>
      </c>
      <c r="C119">
        <f>IFERROR(Prod_Volume!C119/Production_Rates!C119,0)</f>
        <v>0</v>
      </c>
      <c r="D119">
        <f>IFERROR(Prod_Volume!D119/Production_Rates!D119,0)</f>
        <v>0</v>
      </c>
      <c r="E119">
        <f>IFERROR(Prod_Volume!E119/Production_Rates!E119,0)</f>
        <v>13.191009771986971</v>
      </c>
      <c r="F119">
        <f>IFERROR(Prod_Volume!F119/Production_Rates!F119,0)</f>
        <v>0</v>
      </c>
      <c r="G119">
        <f>IFERROR(Prod_Volume!G119/Production_Rates!G119,0)</f>
        <v>0</v>
      </c>
      <c r="H119">
        <f>IFERROR(Prod_Volume!H119/Production_Rates!H119,0)</f>
        <v>0</v>
      </c>
      <c r="I119">
        <f>IFERROR(Prod_Volume!I119/Production_Rates!I119,0)</f>
        <v>0</v>
      </c>
      <c r="J119">
        <f>IFERROR(Prod_Volume!J119/Production_Rates!J119,0)</f>
        <v>0</v>
      </c>
      <c r="K119">
        <f>IFERROR(Prod_Volume!K119/Production_Rates!K119,0)</f>
        <v>0</v>
      </c>
      <c r="L119">
        <f>IFERROR(Prod_Volume!L119/Production_Rates!L119,0)</f>
        <v>0</v>
      </c>
      <c r="M119">
        <f>IFERROR(Prod_Volume!M119/Production_Rates!M119,0)</f>
        <v>0</v>
      </c>
    </row>
    <row r="120" spans="1:13" x14ac:dyDescent="0.3">
      <c r="A120" s="1">
        <v>55252</v>
      </c>
      <c r="B120">
        <f>IFERROR(Prod_Volume!B120/Production_Rates!B120,0)</f>
        <v>0</v>
      </c>
      <c r="C120">
        <f>IFERROR(Prod_Volume!C120/Production_Rates!C120,0)</f>
        <v>0</v>
      </c>
      <c r="D120">
        <f>IFERROR(Prod_Volume!D120/Production_Rates!D120,0)</f>
        <v>0</v>
      </c>
      <c r="E120">
        <f>IFERROR(Prod_Volume!E120/Production_Rates!E120,0)</f>
        <v>21.358860759493673</v>
      </c>
      <c r="F120">
        <f>IFERROR(Prod_Volume!F120/Production_Rates!F120,0)</f>
        <v>0</v>
      </c>
      <c r="G120">
        <f>IFERROR(Prod_Volume!G120/Production_Rates!G120,0)</f>
        <v>0</v>
      </c>
      <c r="H120">
        <f>IFERROR(Prod_Volume!H120/Production_Rates!H120,0)</f>
        <v>0</v>
      </c>
      <c r="I120">
        <f>IFERROR(Prod_Volume!I120/Production_Rates!I120,0)</f>
        <v>0</v>
      </c>
      <c r="J120">
        <f>IFERROR(Prod_Volume!J120/Production_Rates!J120,0)</f>
        <v>0</v>
      </c>
      <c r="K120">
        <f>IFERROR(Prod_Volume!K120/Production_Rates!K120,0)</f>
        <v>0</v>
      </c>
      <c r="L120">
        <f>IFERROR(Prod_Volume!L120/Production_Rates!L120,0)</f>
        <v>0</v>
      </c>
      <c r="M120">
        <f>IFERROR(Prod_Volume!M120/Production_Rates!M120,0)</f>
        <v>0</v>
      </c>
    </row>
    <row r="121" spans="1:13" x14ac:dyDescent="0.3">
      <c r="A121" s="1">
        <v>55265</v>
      </c>
      <c r="B121">
        <f>IFERROR(Prod_Volume!B121/Production_Rates!B121,0)</f>
        <v>0</v>
      </c>
      <c r="C121">
        <f>IFERROR(Prod_Volume!C121/Production_Rates!C121,0)</f>
        <v>0</v>
      </c>
      <c r="D121">
        <f>IFERROR(Prod_Volume!D121/Production_Rates!D121,0)</f>
        <v>0</v>
      </c>
      <c r="E121">
        <f>IFERROR(Prod_Volume!E121/Production_Rates!E121,0)</f>
        <v>28.808414634146349</v>
      </c>
      <c r="F121">
        <f>IFERROR(Prod_Volume!F121/Production_Rates!F121,0)</f>
        <v>0</v>
      </c>
      <c r="G121">
        <f>IFERROR(Prod_Volume!G121/Production_Rates!G121,0)</f>
        <v>0</v>
      </c>
      <c r="H121">
        <f>IFERROR(Prod_Volume!H121/Production_Rates!H121,0)</f>
        <v>0</v>
      </c>
      <c r="I121">
        <f>IFERROR(Prod_Volume!I121/Production_Rates!I121,0)</f>
        <v>0</v>
      </c>
      <c r="J121">
        <f>IFERROR(Prod_Volume!J121/Production_Rates!J121,0)</f>
        <v>0</v>
      </c>
      <c r="K121">
        <f>IFERROR(Prod_Volume!K121/Production_Rates!K121,0)</f>
        <v>0</v>
      </c>
      <c r="L121">
        <f>IFERROR(Prod_Volume!L121/Production_Rates!L121,0)</f>
        <v>0</v>
      </c>
      <c r="M121">
        <f>IFERROR(Prod_Volume!M121/Production_Rates!M121,0)</f>
        <v>0</v>
      </c>
    </row>
    <row r="122" spans="1:13" x14ac:dyDescent="0.3">
      <c r="A122" s="1">
        <v>55335</v>
      </c>
      <c r="B122">
        <f>IFERROR(Prod_Volume!B122/Production_Rates!B122,0)</f>
        <v>0</v>
      </c>
      <c r="C122">
        <f>IFERROR(Prod_Volume!C122/Production_Rates!C122,0)</f>
        <v>0</v>
      </c>
      <c r="D122">
        <f>IFERROR(Prod_Volume!D122/Production_Rates!D122,0)</f>
        <v>0</v>
      </c>
      <c r="E122">
        <f>IFERROR(Prod_Volume!E122/Production_Rates!E122,0)</f>
        <v>0</v>
      </c>
      <c r="F122">
        <f>IFERROR(Prod_Volume!F122/Production_Rates!F122,0)</f>
        <v>0</v>
      </c>
      <c r="G122">
        <f>IFERROR(Prod_Volume!G122/Production_Rates!G122,0)</f>
        <v>100.55601659751036</v>
      </c>
      <c r="H122">
        <f>IFERROR(Prod_Volume!H122/Production_Rates!H122,0)</f>
        <v>0</v>
      </c>
      <c r="I122">
        <f>IFERROR(Prod_Volume!I122/Production_Rates!I122,0)</f>
        <v>0</v>
      </c>
      <c r="J122">
        <f>IFERROR(Prod_Volume!J122/Production_Rates!J122,0)</f>
        <v>0</v>
      </c>
      <c r="K122">
        <f>IFERROR(Prod_Volume!K122/Production_Rates!K122,0)</f>
        <v>0</v>
      </c>
      <c r="L122">
        <f>IFERROR(Prod_Volume!L122/Production_Rates!L122,0)</f>
        <v>0</v>
      </c>
      <c r="M122">
        <f>IFERROR(Prod_Volume!M122/Production_Rates!M122,0)</f>
        <v>0</v>
      </c>
    </row>
    <row r="123" spans="1:13" x14ac:dyDescent="0.3">
      <c r="A123" s="1">
        <v>55565</v>
      </c>
      <c r="B123">
        <f>IFERROR(Prod_Volume!B123/Production_Rates!B123,0)</f>
        <v>0</v>
      </c>
      <c r="C123">
        <f>IFERROR(Prod_Volume!C123/Production_Rates!C123,0)</f>
        <v>0</v>
      </c>
      <c r="D123">
        <f>IFERROR(Prod_Volume!D123/Production_Rates!D123,0)</f>
        <v>0</v>
      </c>
      <c r="E123">
        <f>IFERROR(Prod_Volume!E123/Production_Rates!E123,0)</f>
        <v>0</v>
      </c>
      <c r="F123">
        <f>IFERROR(Prod_Volume!F123/Production_Rates!F123,0)</f>
        <v>7.7947521865889238</v>
      </c>
      <c r="G123">
        <f>IFERROR(Prod_Volume!G123/Production_Rates!G123,0)</f>
        <v>0</v>
      </c>
      <c r="H123">
        <f>IFERROR(Prod_Volume!H123/Production_Rates!H123,0)</f>
        <v>0</v>
      </c>
      <c r="I123">
        <f>IFERROR(Prod_Volume!I123/Production_Rates!I123,0)</f>
        <v>0</v>
      </c>
      <c r="J123">
        <f>IFERROR(Prod_Volume!J123/Production_Rates!J123,0)</f>
        <v>0</v>
      </c>
      <c r="K123">
        <f>IFERROR(Prod_Volume!K123/Production_Rates!K123,0)</f>
        <v>3.8111999999999999</v>
      </c>
      <c r="L123">
        <f>IFERROR(Prod_Volume!L123/Production_Rates!L123,0)</f>
        <v>0</v>
      </c>
      <c r="M123">
        <f>IFERROR(Prod_Volume!M123/Production_Rates!M123,0)</f>
        <v>0</v>
      </c>
    </row>
    <row r="124" spans="1:13" x14ac:dyDescent="0.3">
      <c r="A124" s="1">
        <v>55566</v>
      </c>
      <c r="B124">
        <f>IFERROR(Prod_Volume!B124/Production_Rates!B124,0)</f>
        <v>0</v>
      </c>
      <c r="C124">
        <f>IFERROR(Prod_Volume!C124/Production_Rates!C124,0)</f>
        <v>0</v>
      </c>
      <c r="D124">
        <f>IFERROR(Prod_Volume!D124/Production_Rates!D124,0)</f>
        <v>0</v>
      </c>
      <c r="E124">
        <f>IFERROR(Prod_Volume!E124/Production_Rates!E124,0)</f>
        <v>0</v>
      </c>
      <c r="F124">
        <f>IFERROR(Prod_Volume!F124/Production_Rates!F124,0)</f>
        <v>3.9970909090909088</v>
      </c>
      <c r="G124">
        <f>IFERROR(Prod_Volume!G124/Production_Rates!G124,0)</f>
        <v>0</v>
      </c>
      <c r="H124">
        <f>IFERROR(Prod_Volume!H124/Production_Rates!H124,0)</f>
        <v>0</v>
      </c>
      <c r="I124">
        <f>IFERROR(Prod_Volume!I124/Production_Rates!I124,0)</f>
        <v>0</v>
      </c>
      <c r="J124">
        <f>IFERROR(Prod_Volume!J124/Production_Rates!J124,0)</f>
        <v>0</v>
      </c>
      <c r="K124">
        <f>IFERROR(Prod_Volume!K124/Production_Rates!K124,0)</f>
        <v>0</v>
      </c>
      <c r="L124">
        <f>IFERROR(Prod_Volume!L124/Production_Rates!L124,0)</f>
        <v>0</v>
      </c>
      <c r="M124">
        <f>IFERROR(Prod_Volume!M124/Production_Rates!M124,0)</f>
        <v>0</v>
      </c>
    </row>
    <row r="125" spans="1:13" x14ac:dyDescent="0.3">
      <c r="A125" s="1">
        <v>55567</v>
      </c>
      <c r="B125">
        <f>IFERROR(Prod_Volume!B125/Production_Rates!B125,0)</f>
        <v>0</v>
      </c>
      <c r="C125">
        <f>IFERROR(Prod_Volume!C125/Production_Rates!C125,0)</f>
        <v>0</v>
      </c>
      <c r="D125">
        <f>IFERROR(Prod_Volume!D125/Production_Rates!D125,0)</f>
        <v>0</v>
      </c>
      <c r="E125">
        <f>IFERROR(Prod_Volume!E125/Production_Rates!E125,0)</f>
        <v>0</v>
      </c>
      <c r="F125">
        <f>IFERROR(Prod_Volume!F125/Production_Rates!F125,0)</f>
        <v>0</v>
      </c>
      <c r="G125">
        <f>IFERROR(Prod_Volume!G125/Production_Rates!G125,0)</f>
        <v>0</v>
      </c>
      <c r="H125">
        <f>IFERROR(Prod_Volume!H125/Production_Rates!H125,0)</f>
        <v>0</v>
      </c>
      <c r="I125">
        <f>IFERROR(Prod_Volume!I125/Production_Rates!I125,0)</f>
        <v>0</v>
      </c>
      <c r="J125">
        <f>IFERROR(Prod_Volume!J125/Production_Rates!J125,0)</f>
        <v>8.5088450704225362</v>
      </c>
      <c r="K125">
        <f>IFERROR(Prod_Volume!K125/Production_Rates!K125,0)</f>
        <v>3.5536000000000003</v>
      </c>
      <c r="L125">
        <f>IFERROR(Prod_Volume!L125/Production_Rates!L125,0)</f>
        <v>0</v>
      </c>
      <c r="M125">
        <f>IFERROR(Prod_Volume!M125/Production_Rates!M125,0)</f>
        <v>0</v>
      </c>
    </row>
    <row r="126" spans="1:13" x14ac:dyDescent="0.3">
      <c r="A126" s="1">
        <v>55568</v>
      </c>
      <c r="B126">
        <f>IFERROR(Prod_Volume!B126/Production_Rates!B126,0)</f>
        <v>0</v>
      </c>
      <c r="C126">
        <f>IFERROR(Prod_Volume!C126/Production_Rates!C126,0)</f>
        <v>0</v>
      </c>
      <c r="D126">
        <f>IFERROR(Prod_Volume!D126/Production_Rates!D126,0)</f>
        <v>0</v>
      </c>
      <c r="E126">
        <f>IFERROR(Prod_Volume!E126/Production_Rates!E126,0)</f>
        <v>0</v>
      </c>
      <c r="F126">
        <f>IFERROR(Prod_Volume!F126/Production_Rates!F126,0)</f>
        <v>0</v>
      </c>
      <c r="G126">
        <f>IFERROR(Prod_Volume!G126/Production_Rates!G126,0)</f>
        <v>0</v>
      </c>
      <c r="H126">
        <f>IFERROR(Prod_Volume!H126/Production_Rates!H126,0)</f>
        <v>0</v>
      </c>
      <c r="I126">
        <f>IFERROR(Prod_Volume!I126/Production_Rates!I126,0)</f>
        <v>0</v>
      </c>
      <c r="J126">
        <f>IFERROR(Prod_Volume!J126/Production_Rates!J126,0)</f>
        <v>3.4589021479713606</v>
      </c>
      <c r="K126">
        <f>IFERROR(Prod_Volume!K126/Production_Rates!K126,0)</f>
        <v>0</v>
      </c>
      <c r="L126">
        <f>IFERROR(Prod_Volume!L126/Production_Rates!L126,0)</f>
        <v>0</v>
      </c>
      <c r="M126">
        <f>IFERROR(Prod_Volume!M126/Production_Rates!M126,0)</f>
        <v>0</v>
      </c>
    </row>
    <row r="127" spans="1:13" x14ac:dyDescent="0.3">
      <c r="A127" s="1">
        <v>55592</v>
      </c>
      <c r="B127">
        <f>IFERROR(Prod_Volume!B127/Production_Rates!B127,0)</f>
        <v>0</v>
      </c>
      <c r="C127">
        <f>IFERROR(Prod_Volume!C127/Production_Rates!C127,0)</f>
        <v>0</v>
      </c>
      <c r="D127">
        <f>IFERROR(Prod_Volume!D127/Production_Rates!D127,0)</f>
        <v>0</v>
      </c>
      <c r="E127">
        <f>IFERROR(Prod_Volume!E127/Production_Rates!E127,0)</f>
        <v>0</v>
      </c>
      <c r="F127">
        <f>IFERROR(Prod_Volume!F127/Production_Rates!F127,0)</f>
        <v>0</v>
      </c>
      <c r="G127">
        <f>IFERROR(Prod_Volume!G127/Production_Rates!G127,0)</f>
        <v>52.254177938497399</v>
      </c>
      <c r="H127">
        <f>IFERROR(Prod_Volume!H127/Production_Rates!H127,0)</f>
        <v>0</v>
      </c>
      <c r="I127">
        <f>IFERROR(Prod_Volume!I127/Production_Rates!I127,0)</f>
        <v>0</v>
      </c>
      <c r="J127">
        <f>IFERROR(Prod_Volume!J127/Production_Rates!J127,0)</f>
        <v>0</v>
      </c>
      <c r="K127">
        <f>IFERROR(Prod_Volume!K127/Production_Rates!K127,0)</f>
        <v>0</v>
      </c>
      <c r="L127">
        <f>IFERROR(Prod_Volume!L127/Production_Rates!L127,0)</f>
        <v>0</v>
      </c>
      <c r="M127">
        <f>IFERROR(Prod_Volume!M127/Production_Rates!M127,0)</f>
        <v>0</v>
      </c>
    </row>
    <row r="128" spans="1:13" x14ac:dyDescent="0.3">
      <c r="A128" s="1">
        <v>55593</v>
      </c>
      <c r="B128">
        <f>IFERROR(Prod_Volume!B128/Production_Rates!B128,0)</f>
        <v>0</v>
      </c>
      <c r="C128">
        <f>IFERROR(Prod_Volume!C128/Production_Rates!C128,0)</f>
        <v>0</v>
      </c>
      <c r="D128">
        <f>IFERROR(Prod_Volume!D128/Production_Rates!D128,0)</f>
        <v>0</v>
      </c>
      <c r="E128">
        <f>IFERROR(Prod_Volume!E128/Production_Rates!E128,0)</f>
        <v>0</v>
      </c>
      <c r="F128">
        <f>IFERROR(Prod_Volume!F128/Production_Rates!F128,0)</f>
        <v>0</v>
      </c>
      <c r="G128">
        <f>IFERROR(Prod_Volume!G128/Production_Rates!G128,0)</f>
        <v>24.67109004739336</v>
      </c>
      <c r="H128">
        <f>IFERROR(Prod_Volume!H128/Production_Rates!H128,0)</f>
        <v>0</v>
      </c>
      <c r="I128">
        <f>IFERROR(Prod_Volume!I128/Production_Rates!I128,0)</f>
        <v>0</v>
      </c>
      <c r="J128">
        <f>IFERROR(Prod_Volume!J128/Production_Rates!J128,0)</f>
        <v>0</v>
      </c>
      <c r="K128">
        <f>IFERROR(Prod_Volume!K128/Production_Rates!K128,0)</f>
        <v>0</v>
      </c>
      <c r="L128">
        <f>IFERROR(Prod_Volume!L128/Production_Rates!L128,0)</f>
        <v>0</v>
      </c>
      <c r="M128">
        <f>IFERROR(Prod_Volume!M128/Production_Rates!M128,0)</f>
        <v>0</v>
      </c>
    </row>
    <row r="129" spans="1:13" x14ac:dyDescent="0.3">
      <c r="A129" s="1">
        <v>55594</v>
      </c>
      <c r="B129">
        <f>IFERROR(Prod_Volume!B129/Production_Rates!B129,0)</f>
        <v>0</v>
      </c>
      <c r="C129">
        <f>IFERROR(Prod_Volume!C129/Production_Rates!C129,0)</f>
        <v>0</v>
      </c>
      <c r="D129">
        <f>IFERROR(Prod_Volume!D129/Production_Rates!D129,0)</f>
        <v>0</v>
      </c>
      <c r="E129">
        <f>IFERROR(Prod_Volume!E129/Production_Rates!E129,0)</f>
        <v>0</v>
      </c>
      <c r="F129">
        <f>IFERROR(Prod_Volume!F129/Production_Rates!F129,0)</f>
        <v>0</v>
      </c>
      <c r="G129">
        <f>IFERROR(Prod_Volume!G129/Production_Rates!G129,0)</f>
        <v>7.45158371040724</v>
      </c>
      <c r="H129">
        <f>IFERROR(Prod_Volume!H129/Production_Rates!H129,0)</f>
        <v>0</v>
      </c>
      <c r="I129">
        <f>IFERROR(Prod_Volume!I129/Production_Rates!I129,0)</f>
        <v>0</v>
      </c>
      <c r="J129">
        <f>IFERROR(Prod_Volume!J129/Production_Rates!J129,0)</f>
        <v>0</v>
      </c>
      <c r="K129">
        <f>IFERROR(Prod_Volume!K129/Production_Rates!K129,0)</f>
        <v>0</v>
      </c>
      <c r="L129">
        <f>IFERROR(Prod_Volume!L129/Production_Rates!L129,0)</f>
        <v>0</v>
      </c>
      <c r="M129">
        <f>IFERROR(Prod_Volume!M129/Production_Rates!M129,0)</f>
        <v>0</v>
      </c>
    </row>
    <row r="130" spans="1:13" x14ac:dyDescent="0.3">
      <c r="A130" s="1">
        <v>55595</v>
      </c>
      <c r="B130">
        <f>IFERROR(Prod_Volume!B130/Production_Rates!B130,0)</f>
        <v>0</v>
      </c>
      <c r="C130">
        <f>IFERROR(Prod_Volume!C130/Production_Rates!C130,0)</f>
        <v>0</v>
      </c>
      <c r="D130">
        <f>IFERROR(Prod_Volume!D130/Production_Rates!D130,0)</f>
        <v>0</v>
      </c>
      <c r="E130">
        <f>IFERROR(Prod_Volume!E130/Production_Rates!E130,0)</f>
        <v>0</v>
      </c>
      <c r="F130">
        <f>IFERROR(Prod_Volume!F130/Production_Rates!F130,0)</f>
        <v>0</v>
      </c>
      <c r="G130">
        <f>IFERROR(Prod_Volume!G130/Production_Rates!G130,0)</f>
        <v>22.406451612903229</v>
      </c>
      <c r="H130">
        <f>IFERROR(Prod_Volume!H130/Production_Rates!H130,0)</f>
        <v>0</v>
      </c>
      <c r="I130">
        <f>IFERROR(Prod_Volume!I130/Production_Rates!I130,0)</f>
        <v>0</v>
      </c>
      <c r="J130">
        <f>IFERROR(Prod_Volume!J130/Production_Rates!J130,0)</f>
        <v>0</v>
      </c>
      <c r="K130">
        <f>IFERROR(Prod_Volume!K130/Production_Rates!K130,0)</f>
        <v>0</v>
      </c>
      <c r="L130">
        <f>IFERROR(Prod_Volume!L130/Production_Rates!L130,0)</f>
        <v>0</v>
      </c>
      <c r="M130">
        <f>IFERROR(Prod_Volume!M130/Production_Rates!M130,0)</f>
        <v>0</v>
      </c>
    </row>
    <row r="131" spans="1:13" x14ac:dyDescent="0.3">
      <c r="A131" s="1">
        <v>55741</v>
      </c>
      <c r="B131">
        <f>IFERROR(Prod_Volume!B131/Production_Rates!B131,0)</f>
        <v>0</v>
      </c>
      <c r="C131">
        <f>IFERROR(Prod_Volume!C131/Production_Rates!C131,0)</f>
        <v>0</v>
      </c>
      <c r="D131">
        <f>IFERROR(Prod_Volume!D131/Production_Rates!D131,0)</f>
        <v>0</v>
      </c>
      <c r="E131">
        <f>IFERROR(Prod_Volume!E131/Production_Rates!E131,0)</f>
        <v>0</v>
      </c>
      <c r="F131">
        <f>IFERROR(Prod_Volume!F131/Production_Rates!F131,0)</f>
        <v>0</v>
      </c>
      <c r="G131">
        <f>IFERROR(Prod_Volume!G131/Production_Rates!G131,0)</f>
        <v>0</v>
      </c>
      <c r="H131">
        <f>IFERROR(Prod_Volume!H131/Production_Rates!H131,0)</f>
        <v>0</v>
      </c>
      <c r="I131">
        <f>IFERROR(Prod_Volume!I131/Production_Rates!I131,0)</f>
        <v>0</v>
      </c>
      <c r="J131">
        <f>IFERROR(Prod_Volume!J131/Production_Rates!J131,0)</f>
        <v>0</v>
      </c>
      <c r="K131">
        <f>IFERROR(Prod_Volume!K131/Production_Rates!K131,0)</f>
        <v>0.78656414538456743</v>
      </c>
      <c r="L131">
        <f>IFERROR(Prod_Volume!L131/Production_Rates!L131,0)</f>
        <v>0</v>
      </c>
      <c r="M131">
        <f>IFERROR(Prod_Volume!M131/Production_Rates!M131,0)</f>
        <v>0</v>
      </c>
    </row>
    <row r="132" spans="1:13" x14ac:dyDescent="0.3">
      <c r="A132" s="1">
        <v>55762</v>
      </c>
      <c r="B132">
        <f>IFERROR(Prod_Volume!B132/Production_Rates!B132,0)</f>
        <v>0</v>
      </c>
      <c r="C132">
        <f>IFERROR(Prod_Volume!C132/Production_Rates!C132,0)</f>
        <v>0</v>
      </c>
      <c r="D132">
        <f>IFERROR(Prod_Volume!D132/Production_Rates!D132,0)</f>
        <v>0</v>
      </c>
      <c r="E132">
        <f>IFERROR(Prod_Volume!E132/Production_Rates!E132,0)</f>
        <v>0</v>
      </c>
      <c r="F132">
        <f>IFERROR(Prod_Volume!F132/Production_Rates!F132,0)</f>
        <v>0</v>
      </c>
      <c r="G132">
        <f>IFERROR(Prod_Volume!G132/Production_Rates!G132,0)</f>
        <v>0</v>
      </c>
      <c r="H132">
        <f>IFERROR(Prod_Volume!H132/Production_Rates!H132,0)</f>
        <v>0</v>
      </c>
      <c r="I132">
        <f>IFERROR(Prod_Volume!I132/Production_Rates!I132,0)</f>
        <v>0</v>
      </c>
      <c r="J132">
        <f>IFERROR(Prod_Volume!J132/Production_Rates!J132,0)</f>
        <v>0</v>
      </c>
      <c r="K132">
        <f>IFERROR(Prod_Volume!K132/Production_Rates!K132,0)</f>
        <v>11.6</v>
      </c>
      <c r="L132">
        <f>IFERROR(Prod_Volume!L132/Production_Rates!L132,0)</f>
        <v>0</v>
      </c>
      <c r="M132">
        <f>IFERROR(Prod_Volume!M132/Production_Rates!M132,0)</f>
        <v>0</v>
      </c>
    </row>
    <row r="133" spans="1:13" x14ac:dyDescent="0.3">
      <c r="A133" s="1">
        <v>55763</v>
      </c>
      <c r="B133">
        <f>IFERROR(Prod_Volume!B133/Production_Rates!B133,0)</f>
        <v>0</v>
      </c>
      <c r="C133">
        <f>IFERROR(Prod_Volume!C133/Production_Rates!C133,0)</f>
        <v>0</v>
      </c>
      <c r="D133">
        <f>IFERROR(Prod_Volume!D133/Production_Rates!D133,0)</f>
        <v>0</v>
      </c>
      <c r="E133">
        <f>IFERROR(Prod_Volume!E133/Production_Rates!E133,0)</f>
        <v>0</v>
      </c>
      <c r="F133">
        <f>IFERROR(Prod_Volume!F133/Production_Rates!F133,0)</f>
        <v>0</v>
      </c>
      <c r="G133">
        <f>IFERROR(Prod_Volume!G133/Production_Rates!G133,0)</f>
        <v>0</v>
      </c>
      <c r="H133">
        <f>IFERROR(Prod_Volume!H133/Production_Rates!H133,0)</f>
        <v>0</v>
      </c>
      <c r="I133">
        <f>IFERROR(Prod_Volume!I133/Production_Rates!I133,0)</f>
        <v>0</v>
      </c>
      <c r="J133">
        <f>IFERROR(Prod_Volume!J133/Production_Rates!J133,0)</f>
        <v>0</v>
      </c>
      <c r="K133">
        <f>IFERROR(Prod_Volume!K133/Production_Rates!K133,0)</f>
        <v>12.655384615384616</v>
      </c>
      <c r="L133">
        <f>IFERROR(Prod_Volume!L133/Production_Rates!L133,0)</f>
        <v>0</v>
      </c>
      <c r="M133">
        <f>IFERROR(Prod_Volume!M133/Production_Rates!M133,0)</f>
        <v>0</v>
      </c>
    </row>
    <row r="134" spans="1:13" x14ac:dyDescent="0.3">
      <c r="A134" s="1">
        <v>55773</v>
      </c>
      <c r="B134">
        <f>IFERROR(Prod_Volume!B134/Production_Rates!B134,0)</f>
        <v>0</v>
      </c>
      <c r="C134">
        <f>IFERROR(Prod_Volume!C134/Production_Rates!C134,0)</f>
        <v>0</v>
      </c>
      <c r="D134">
        <f>IFERROR(Prod_Volume!D134/Production_Rates!D134,0)</f>
        <v>0</v>
      </c>
      <c r="E134">
        <f>IFERROR(Prod_Volume!E134/Production_Rates!E134,0)</f>
        <v>0</v>
      </c>
      <c r="F134">
        <f>IFERROR(Prod_Volume!F134/Production_Rates!F134,0)</f>
        <v>0</v>
      </c>
      <c r="G134">
        <f>IFERROR(Prod_Volume!G134/Production_Rates!G134,0)</f>
        <v>55.070166666666672</v>
      </c>
      <c r="H134">
        <f>IFERROR(Prod_Volume!H134/Production_Rates!H134,0)</f>
        <v>0</v>
      </c>
      <c r="I134">
        <f>IFERROR(Prod_Volume!I134/Production_Rates!I134,0)</f>
        <v>0</v>
      </c>
      <c r="J134">
        <f>IFERROR(Prod_Volume!J134/Production_Rates!J134,0)</f>
        <v>0</v>
      </c>
      <c r="K134">
        <f>IFERROR(Prod_Volume!K134/Production_Rates!K134,0)</f>
        <v>0</v>
      </c>
      <c r="L134">
        <f>IFERROR(Prod_Volume!L134/Production_Rates!L134,0)</f>
        <v>0</v>
      </c>
      <c r="M134">
        <f>IFERROR(Prod_Volume!M134/Production_Rates!M134,0)</f>
        <v>0</v>
      </c>
    </row>
    <row r="135" spans="1:13" x14ac:dyDescent="0.3">
      <c r="A135" s="1">
        <v>55795</v>
      </c>
      <c r="B135">
        <f>IFERROR(Prod_Volume!B135/Production_Rates!B135,0)</f>
        <v>0</v>
      </c>
      <c r="C135">
        <f>IFERROR(Prod_Volume!C135/Production_Rates!C135,0)</f>
        <v>0</v>
      </c>
      <c r="D135">
        <f>IFERROR(Prod_Volume!D135/Production_Rates!D135,0)</f>
        <v>0</v>
      </c>
      <c r="E135">
        <f>IFERROR(Prod_Volume!E135/Production_Rates!E135,0)</f>
        <v>0</v>
      </c>
      <c r="F135">
        <f>IFERROR(Prod_Volume!F135/Production_Rates!F135,0)</f>
        <v>0</v>
      </c>
      <c r="G135">
        <f>IFERROR(Prod_Volume!G135/Production_Rates!G135,0)</f>
        <v>0</v>
      </c>
      <c r="H135">
        <f>IFERROR(Prod_Volume!H135/Production_Rates!H135,0)</f>
        <v>0</v>
      </c>
      <c r="I135">
        <f>IFERROR(Prod_Volume!I135/Production_Rates!I135,0)</f>
        <v>0</v>
      </c>
      <c r="J135">
        <f>IFERROR(Prod_Volume!J135/Production_Rates!J135,0)</f>
        <v>0</v>
      </c>
      <c r="K135">
        <f>IFERROR(Prod_Volume!K135/Production_Rates!K135,0)</f>
        <v>0</v>
      </c>
      <c r="L135">
        <f>IFERROR(Prod_Volume!L135/Production_Rates!L135,0)</f>
        <v>6.1615342465753429</v>
      </c>
      <c r="M135">
        <f>IFERROR(Prod_Volume!M135/Production_Rates!M135,0)</f>
        <v>0</v>
      </c>
    </row>
    <row r="136" spans="1:13" x14ac:dyDescent="0.3">
      <c r="A136" s="1">
        <v>55796</v>
      </c>
      <c r="B136">
        <f>IFERROR(Prod_Volume!B136/Production_Rates!B136,0)</f>
        <v>0</v>
      </c>
      <c r="C136">
        <f>IFERROR(Prod_Volume!C136/Production_Rates!C136,0)</f>
        <v>0</v>
      </c>
      <c r="D136">
        <f>IFERROR(Prod_Volume!D136/Production_Rates!D136,0)</f>
        <v>0</v>
      </c>
      <c r="E136">
        <f>IFERROR(Prod_Volume!E136/Production_Rates!E136,0)</f>
        <v>0</v>
      </c>
      <c r="F136">
        <f>IFERROR(Prod_Volume!F136/Production_Rates!F136,0)</f>
        <v>0</v>
      </c>
      <c r="G136">
        <f>IFERROR(Prod_Volume!G136/Production_Rates!G136,0)</f>
        <v>0</v>
      </c>
      <c r="H136">
        <f>IFERROR(Prod_Volume!H136/Production_Rates!H136,0)</f>
        <v>0</v>
      </c>
      <c r="I136">
        <f>IFERROR(Prod_Volume!I136/Production_Rates!I136,0)</f>
        <v>0</v>
      </c>
      <c r="J136">
        <f>IFERROR(Prod_Volume!J136/Production_Rates!J136,0)</f>
        <v>0</v>
      </c>
      <c r="K136">
        <f>IFERROR(Prod_Volume!K136/Production_Rates!K136,0)</f>
        <v>0</v>
      </c>
      <c r="L136">
        <f>IFERROR(Prod_Volume!L136/Production_Rates!L136,0)</f>
        <v>1.7228036882304467</v>
      </c>
      <c r="M136">
        <f>IFERROR(Prod_Volume!M136/Production_Rates!M136,0)</f>
        <v>0</v>
      </c>
    </row>
    <row r="137" spans="1:13" x14ac:dyDescent="0.3">
      <c r="A137" s="1">
        <v>55797</v>
      </c>
      <c r="B137">
        <f>IFERROR(Prod_Volume!B137/Production_Rates!B137,0)</f>
        <v>0</v>
      </c>
      <c r="C137">
        <f>IFERROR(Prod_Volume!C137/Production_Rates!C137,0)</f>
        <v>0</v>
      </c>
      <c r="D137">
        <f>IFERROR(Prod_Volume!D137/Production_Rates!D137,0)</f>
        <v>0</v>
      </c>
      <c r="E137">
        <f>IFERROR(Prod_Volume!E137/Production_Rates!E137,0)</f>
        <v>0</v>
      </c>
      <c r="F137">
        <f>IFERROR(Prod_Volume!F137/Production_Rates!F137,0)</f>
        <v>0</v>
      </c>
      <c r="G137">
        <f>IFERROR(Prod_Volume!G137/Production_Rates!G137,0)</f>
        <v>0</v>
      </c>
      <c r="H137">
        <f>IFERROR(Prod_Volume!H137/Production_Rates!H137,0)</f>
        <v>0</v>
      </c>
      <c r="I137">
        <f>IFERROR(Prod_Volume!I137/Production_Rates!I137,0)</f>
        <v>0</v>
      </c>
      <c r="J137">
        <f>IFERROR(Prod_Volume!J137/Production_Rates!J137,0)</f>
        <v>0</v>
      </c>
      <c r="K137">
        <f>IFERROR(Prod_Volume!K137/Production_Rates!K137,0)</f>
        <v>0</v>
      </c>
      <c r="L137">
        <f>IFERROR(Prod_Volume!L137/Production_Rates!L137,0)</f>
        <v>0</v>
      </c>
      <c r="M137">
        <f>IFERROR(Prod_Volume!M137/Production_Rates!M137,0)</f>
        <v>4.4645806451612895</v>
      </c>
    </row>
    <row r="138" spans="1:13" x14ac:dyDescent="0.3">
      <c r="A138" s="1">
        <v>55798</v>
      </c>
      <c r="B138">
        <f>IFERROR(Prod_Volume!B138/Production_Rates!B138,0)</f>
        <v>0</v>
      </c>
      <c r="C138">
        <f>IFERROR(Prod_Volume!C138/Production_Rates!C138,0)</f>
        <v>0</v>
      </c>
      <c r="D138">
        <f>IFERROR(Prod_Volume!D138/Production_Rates!D138,0)</f>
        <v>0</v>
      </c>
      <c r="E138">
        <f>IFERROR(Prod_Volume!E138/Production_Rates!E138,0)</f>
        <v>0</v>
      </c>
      <c r="F138">
        <f>IFERROR(Prod_Volume!F138/Production_Rates!F138,0)</f>
        <v>0</v>
      </c>
      <c r="G138">
        <f>IFERROR(Prod_Volume!G138/Production_Rates!G138,0)</f>
        <v>0</v>
      </c>
      <c r="H138">
        <f>IFERROR(Prod_Volume!H138/Production_Rates!H138,0)</f>
        <v>0</v>
      </c>
      <c r="I138">
        <f>IFERROR(Prod_Volume!I138/Production_Rates!I138,0)</f>
        <v>0</v>
      </c>
      <c r="J138">
        <f>IFERROR(Prod_Volume!J138/Production_Rates!J138,0)</f>
        <v>0</v>
      </c>
      <c r="K138">
        <f>IFERROR(Prod_Volume!K138/Production_Rates!K138,0)</f>
        <v>0</v>
      </c>
      <c r="L138">
        <f>IFERROR(Prod_Volume!L138/Production_Rates!L138,0)</f>
        <v>0</v>
      </c>
      <c r="M138">
        <f>IFERROR(Prod_Volume!M138/Production_Rates!M138,0)</f>
        <v>4.3017096774193551</v>
      </c>
    </row>
    <row r="139" spans="1:13" x14ac:dyDescent="0.3">
      <c r="A139" s="1">
        <v>55801</v>
      </c>
      <c r="B139">
        <f>IFERROR(Prod_Volume!B139/Production_Rates!B139,0)</f>
        <v>0</v>
      </c>
      <c r="C139">
        <f>IFERROR(Prod_Volume!C139/Production_Rates!C139,0)</f>
        <v>0</v>
      </c>
      <c r="D139">
        <f>IFERROR(Prod_Volume!D139/Production_Rates!D139,0)</f>
        <v>0</v>
      </c>
      <c r="E139">
        <f>IFERROR(Prod_Volume!E139/Production_Rates!E139,0)</f>
        <v>0</v>
      </c>
      <c r="F139">
        <f>IFERROR(Prod_Volume!F139/Production_Rates!F139,0)</f>
        <v>0</v>
      </c>
      <c r="G139">
        <f>IFERROR(Prod_Volume!G139/Production_Rates!G139,0)</f>
        <v>0</v>
      </c>
      <c r="H139">
        <f>IFERROR(Prod_Volume!H139/Production_Rates!H139,0)</f>
        <v>0</v>
      </c>
      <c r="I139">
        <f>IFERROR(Prod_Volume!I139/Production_Rates!I139,0)</f>
        <v>0</v>
      </c>
      <c r="J139">
        <f>IFERROR(Prod_Volume!J139/Production_Rates!J139,0)</f>
        <v>0</v>
      </c>
      <c r="K139">
        <f>IFERROR(Prod_Volume!K139/Production_Rates!K139,0)</f>
        <v>0</v>
      </c>
      <c r="L139">
        <f>IFERROR(Prod_Volume!L139/Production_Rates!L139,0)</f>
        <v>0</v>
      </c>
      <c r="M139">
        <f>IFERROR(Prod_Volume!M139/Production_Rates!M139,0)</f>
        <v>3.5152727272727273</v>
      </c>
    </row>
    <row r="140" spans="1:13" x14ac:dyDescent="0.3">
      <c r="A140" s="1">
        <v>55802</v>
      </c>
      <c r="B140">
        <f>IFERROR(Prod_Volume!B140/Production_Rates!B140,0)</f>
        <v>0</v>
      </c>
      <c r="C140">
        <f>IFERROR(Prod_Volume!C140/Production_Rates!C140,0)</f>
        <v>0</v>
      </c>
      <c r="D140">
        <f>IFERROR(Prod_Volume!D140/Production_Rates!D140,0)</f>
        <v>0</v>
      </c>
      <c r="E140">
        <f>IFERROR(Prod_Volume!E140/Production_Rates!E140,0)</f>
        <v>0</v>
      </c>
      <c r="F140">
        <f>IFERROR(Prod_Volume!F140/Production_Rates!F140,0)</f>
        <v>0</v>
      </c>
      <c r="G140">
        <f>IFERROR(Prod_Volume!G140/Production_Rates!G140,0)</f>
        <v>0</v>
      </c>
      <c r="H140">
        <f>IFERROR(Prod_Volume!H140/Production_Rates!H140,0)</f>
        <v>0</v>
      </c>
      <c r="I140">
        <f>IFERROR(Prod_Volume!I140/Production_Rates!I140,0)</f>
        <v>0</v>
      </c>
      <c r="J140">
        <f>IFERROR(Prod_Volume!J140/Production_Rates!J140,0)</f>
        <v>0</v>
      </c>
      <c r="K140">
        <f>IFERROR(Prod_Volume!K140/Production_Rates!K140,0)</f>
        <v>0</v>
      </c>
      <c r="L140">
        <f>IFERROR(Prod_Volume!L140/Production_Rates!L140,0)</f>
        <v>0</v>
      </c>
      <c r="M140">
        <f>IFERROR(Prod_Volume!M140/Production_Rates!M140,0)</f>
        <v>5.6394545454545462</v>
      </c>
    </row>
    <row r="141" spans="1:13" x14ac:dyDescent="0.3">
      <c r="A141" s="1">
        <v>55803</v>
      </c>
      <c r="B141">
        <f>IFERROR(Prod_Volume!B141/Production_Rates!B141,0)</f>
        <v>0</v>
      </c>
      <c r="C141">
        <f>IFERROR(Prod_Volume!C141/Production_Rates!C141,0)</f>
        <v>0</v>
      </c>
      <c r="D141">
        <f>IFERROR(Prod_Volume!D141/Production_Rates!D141,0)</f>
        <v>0</v>
      </c>
      <c r="E141">
        <f>IFERROR(Prod_Volume!E141/Production_Rates!E141,0)</f>
        <v>0</v>
      </c>
      <c r="F141">
        <f>IFERROR(Prod_Volume!F141/Production_Rates!F141,0)</f>
        <v>0</v>
      </c>
      <c r="G141">
        <f>IFERROR(Prod_Volume!G141/Production_Rates!G141,0)</f>
        <v>0</v>
      </c>
      <c r="H141">
        <f>IFERROR(Prod_Volume!H141/Production_Rates!H141,0)</f>
        <v>0</v>
      </c>
      <c r="I141">
        <f>IFERROR(Prod_Volume!I141/Production_Rates!I141,0)</f>
        <v>0</v>
      </c>
      <c r="J141">
        <f>IFERROR(Prod_Volume!J141/Production_Rates!J141,0)</f>
        <v>0</v>
      </c>
      <c r="K141">
        <f>IFERROR(Prod_Volume!K141/Production_Rates!K141,0)</f>
        <v>0</v>
      </c>
      <c r="L141">
        <f>IFERROR(Prod_Volume!L141/Production_Rates!L141,0)</f>
        <v>3.9444210526315788</v>
      </c>
      <c r="M141">
        <f>IFERROR(Prod_Volume!M141/Production_Rates!M141,0)</f>
        <v>0</v>
      </c>
    </row>
    <row r="142" spans="1:13" x14ac:dyDescent="0.3">
      <c r="A142" s="1">
        <v>55804</v>
      </c>
      <c r="B142">
        <f>IFERROR(Prod_Volume!B142/Production_Rates!B142,0)</f>
        <v>0</v>
      </c>
      <c r="C142">
        <f>IFERROR(Prod_Volume!C142/Production_Rates!C142,0)</f>
        <v>0</v>
      </c>
      <c r="D142">
        <f>IFERROR(Prod_Volume!D142/Production_Rates!D142,0)</f>
        <v>0</v>
      </c>
      <c r="E142">
        <f>IFERROR(Prod_Volume!E142/Production_Rates!E142,0)</f>
        <v>0</v>
      </c>
      <c r="F142">
        <f>IFERROR(Prod_Volume!F142/Production_Rates!F142,0)</f>
        <v>0</v>
      </c>
      <c r="G142">
        <f>IFERROR(Prod_Volume!G142/Production_Rates!G142,0)</f>
        <v>0</v>
      </c>
      <c r="H142">
        <f>IFERROR(Prod_Volume!H142/Production_Rates!H142,0)</f>
        <v>0</v>
      </c>
      <c r="I142">
        <f>IFERROR(Prod_Volume!I142/Production_Rates!I142,0)</f>
        <v>0</v>
      </c>
      <c r="J142">
        <f>IFERROR(Prod_Volume!J142/Production_Rates!J142,0)</f>
        <v>0</v>
      </c>
      <c r="K142">
        <f>IFERROR(Prod_Volume!K142/Production_Rates!K142,0)</f>
        <v>0</v>
      </c>
      <c r="L142">
        <f>IFERROR(Prod_Volume!L142/Production_Rates!L142,0)</f>
        <v>0</v>
      </c>
      <c r="M142">
        <f>IFERROR(Prod_Volume!M142/Production_Rates!M142,0)</f>
        <v>3.5643076923076924</v>
      </c>
    </row>
    <row r="143" spans="1:13" x14ac:dyDescent="0.3">
      <c r="A143" s="1">
        <v>55805</v>
      </c>
      <c r="B143">
        <f>IFERROR(Prod_Volume!B143/Production_Rates!B143,0)</f>
        <v>0</v>
      </c>
      <c r="C143">
        <f>IFERROR(Prod_Volume!C143/Production_Rates!C143,0)</f>
        <v>0</v>
      </c>
      <c r="D143">
        <f>IFERROR(Prod_Volume!D143/Production_Rates!D143,0)</f>
        <v>0</v>
      </c>
      <c r="E143">
        <f>IFERROR(Prod_Volume!E143/Production_Rates!E143,0)</f>
        <v>0</v>
      </c>
      <c r="F143">
        <f>IFERROR(Prod_Volume!F143/Production_Rates!F143,0)</f>
        <v>0</v>
      </c>
      <c r="G143">
        <f>IFERROR(Prod_Volume!G143/Production_Rates!G143,0)</f>
        <v>0</v>
      </c>
      <c r="H143">
        <f>IFERROR(Prod_Volume!H143/Production_Rates!H143,0)</f>
        <v>0</v>
      </c>
      <c r="I143">
        <f>IFERROR(Prod_Volume!I143/Production_Rates!I143,0)</f>
        <v>0</v>
      </c>
      <c r="J143">
        <f>IFERROR(Prod_Volume!J143/Production_Rates!J143,0)</f>
        <v>0</v>
      </c>
      <c r="K143">
        <f>IFERROR(Prod_Volume!K143/Production_Rates!K143,0)</f>
        <v>0</v>
      </c>
      <c r="L143">
        <f>IFERROR(Prod_Volume!L143/Production_Rates!L143,0)</f>
        <v>4.1561006289308171</v>
      </c>
      <c r="M143">
        <f>IFERROR(Prod_Volume!M143/Production_Rates!M143,0)</f>
        <v>0</v>
      </c>
    </row>
    <row r="144" spans="1:13" x14ac:dyDescent="0.3">
      <c r="A144" s="1">
        <v>55806</v>
      </c>
      <c r="B144">
        <f>IFERROR(Prod_Volume!B144/Production_Rates!B144,0)</f>
        <v>0</v>
      </c>
      <c r="C144">
        <f>IFERROR(Prod_Volume!C144/Production_Rates!C144,0)</f>
        <v>0</v>
      </c>
      <c r="D144">
        <f>IFERROR(Prod_Volume!D144/Production_Rates!D144,0)</f>
        <v>0</v>
      </c>
      <c r="E144">
        <f>IFERROR(Prod_Volume!E144/Production_Rates!E144,0)</f>
        <v>0</v>
      </c>
      <c r="F144">
        <f>IFERROR(Prod_Volume!F144/Production_Rates!F144,0)</f>
        <v>0</v>
      </c>
      <c r="G144">
        <f>IFERROR(Prod_Volume!G144/Production_Rates!G144,0)</f>
        <v>0</v>
      </c>
      <c r="H144">
        <f>IFERROR(Prod_Volume!H144/Production_Rates!H144,0)</f>
        <v>0</v>
      </c>
      <c r="I144">
        <f>IFERROR(Prod_Volume!I144/Production_Rates!I144,0)</f>
        <v>0</v>
      </c>
      <c r="J144">
        <f>IFERROR(Prod_Volume!J144/Production_Rates!J144,0)</f>
        <v>0</v>
      </c>
      <c r="K144">
        <f>IFERROR(Prod_Volume!K144/Production_Rates!K144,0)</f>
        <v>0</v>
      </c>
      <c r="L144">
        <f>IFERROR(Prod_Volume!L144/Production_Rates!L144,0)</f>
        <v>3.8138181818181818</v>
      </c>
      <c r="M144">
        <f>IFERROR(Prod_Volume!M144/Production_Rates!M144,0)</f>
        <v>0</v>
      </c>
    </row>
    <row r="145" spans="1:13" x14ac:dyDescent="0.3">
      <c r="A145" s="1">
        <v>55807</v>
      </c>
      <c r="B145">
        <f>IFERROR(Prod_Volume!B145/Production_Rates!B145,0)</f>
        <v>0</v>
      </c>
      <c r="C145">
        <f>IFERROR(Prod_Volume!C145/Production_Rates!C145,0)</f>
        <v>0</v>
      </c>
      <c r="D145">
        <f>IFERROR(Prod_Volume!D145/Production_Rates!D145,0)</f>
        <v>0</v>
      </c>
      <c r="E145">
        <f>IFERROR(Prod_Volume!E145/Production_Rates!E145,0)</f>
        <v>0</v>
      </c>
      <c r="F145">
        <f>IFERROR(Prod_Volume!F145/Production_Rates!F145,0)</f>
        <v>0</v>
      </c>
      <c r="G145">
        <f>IFERROR(Prod_Volume!G145/Production_Rates!G145,0)</f>
        <v>0</v>
      </c>
      <c r="H145">
        <f>IFERROR(Prod_Volume!H145/Production_Rates!H145,0)</f>
        <v>0</v>
      </c>
      <c r="I145">
        <f>IFERROR(Prod_Volume!I145/Production_Rates!I145,0)</f>
        <v>0</v>
      </c>
      <c r="J145">
        <f>IFERROR(Prod_Volume!J145/Production_Rates!J145,0)</f>
        <v>0</v>
      </c>
      <c r="K145">
        <f>IFERROR(Prod_Volume!K145/Production_Rates!K145,0)</f>
        <v>0</v>
      </c>
      <c r="L145">
        <f>IFERROR(Prod_Volume!L145/Production_Rates!L145,0)</f>
        <v>2.8724325435039852</v>
      </c>
      <c r="M145">
        <f>IFERROR(Prod_Volume!M145/Production_Rates!M145,0)</f>
        <v>4.1397575757575753</v>
      </c>
    </row>
    <row r="146" spans="1:13" x14ac:dyDescent="0.3">
      <c r="A146" s="1">
        <v>55808</v>
      </c>
      <c r="B146">
        <f>IFERROR(Prod_Volume!B146/Production_Rates!B146,0)</f>
        <v>0</v>
      </c>
      <c r="C146">
        <f>IFERROR(Prod_Volume!C146/Production_Rates!C146,0)</f>
        <v>0</v>
      </c>
      <c r="D146">
        <f>IFERROR(Prod_Volume!D146/Production_Rates!D146,0)</f>
        <v>0</v>
      </c>
      <c r="E146">
        <f>IFERROR(Prod_Volume!E146/Production_Rates!E146,0)</f>
        <v>0</v>
      </c>
      <c r="F146">
        <f>IFERROR(Prod_Volume!F146/Production_Rates!F146,0)</f>
        <v>0</v>
      </c>
      <c r="G146">
        <f>IFERROR(Prod_Volume!G146/Production_Rates!G146,0)</f>
        <v>0</v>
      </c>
      <c r="H146">
        <f>IFERROR(Prod_Volume!H146/Production_Rates!H146,0)</f>
        <v>0</v>
      </c>
      <c r="I146">
        <f>IFERROR(Prod_Volume!I146/Production_Rates!I146,0)</f>
        <v>0</v>
      </c>
      <c r="J146">
        <f>IFERROR(Prod_Volume!J146/Production_Rates!J146,0)</f>
        <v>0</v>
      </c>
      <c r="K146">
        <f>IFERROR(Prod_Volume!K146/Production_Rates!K146,0)</f>
        <v>0</v>
      </c>
      <c r="L146">
        <f>IFERROR(Prod_Volume!L146/Production_Rates!L146,0)</f>
        <v>3.5953802816901406</v>
      </c>
      <c r="M146">
        <f>IFERROR(Prod_Volume!M146/Production_Rates!M146,0)</f>
        <v>0</v>
      </c>
    </row>
    <row r="147" spans="1:13" x14ac:dyDescent="0.3">
      <c r="A147" s="1">
        <v>55809</v>
      </c>
      <c r="B147">
        <f>IFERROR(Prod_Volume!B147/Production_Rates!B147,0)</f>
        <v>0</v>
      </c>
      <c r="C147">
        <f>IFERROR(Prod_Volume!C147/Production_Rates!C147,0)</f>
        <v>0</v>
      </c>
      <c r="D147">
        <f>IFERROR(Prod_Volume!D147/Production_Rates!D147,0)</f>
        <v>0</v>
      </c>
      <c r="E147">
        <f>IFERROR(Prod_Volume!E147/Production_Rates!E147,0)</f>
        <v>0</v>
      </c>
      <c r="F147">
        <f>IFERROR(Prod_Volume!F147/Production_Rates!F147,0)</f>
        <v>0</v>
      </c>
      <c r="G147">
        <f>IFERROR(Prod_Volume!G147/Production_Rates!G147,0)</f>
        <v>0</v>
      </c>
      <c r="H147">
        <f>IFERROR(Prod_Volume!H147/Production_Rates!H147,0)</f>
        <v>0</v>
      </c>
      <c r="I147">
        <f>IFERROR(Prod_Volume!I147/Production_Rates!I147,0)</f>
        <v>0</v>
      </c>
      <c r="J147">
        <f>IFERROR(Prod_Volume!J147/Production_Rates!J147,0)</f>
        <v>0</v>
      </c>
      <c r="K147">
        <f>IFERROR(Prod_Volume!K147/Production_Rates!K147,0)</f>
        <v>0</v>
      </c>
      <c r="L147">
        <f>IFERROR(Prod_Volume!L147/Production_Rates!L147,0)</f>
        <v>0</v>
      </c>
      <c r="M147">
        <f>IFERROR(Prod_Volume!M147/Production_Rates!M147,0)</f>
        <v>11.73103448275862</v>
      </c>
    </row>
    <row r="148" spans="1:13" x14ac:dyDescent="0.3">
      <c r="A148" s="1">
        <v>55810</v>
      </c>
      <c r="B148">
        <f>IFERROR(Prod_Volume!B148/Production_Rates!B148,0)</f>
        <v>0</v>
      </c>
      <c r="C148">
        <f>IFERROR(Prod_Volume!C148/Production_Rates!C148,0)</f>
        <v>0</v>
      </c>
      <c r="D148">
        <f>IFERROR(Prod_Volume!D148/Production_Rates!D148,0)</f>
        <v>0</v>
      </c>
      <c r="E148">
        <f>IFERROR(Prod_Volume!E148/Production_Rates!E148,0)</f>
        <v>0</v>
      </c>
      <c r="F148">
        <f>IFERROR(Prod_Volume!F148/Production_Rates!F148,0)</f>
        <v>0</v>
      </c>
      <c r="G148">
        <f>IFERROR(Prod_Volume!G148/Production_Rates!G148,0)</f>
        <v>0</v>
      </c>
      <c r="H148">
        <f>IFERROR(Prod_Volume!H148/Production_Rates!H148,0)</f>
        <v>0</v>
      </c>
      <c r="I148">
        <f>IFERROR(Prod_Volume!I148/Production_Rates!I148,0)</f>
        <v>0</v>
      </c>
      <c r="J148">
        <f>IFERROR(Prod_Volume!J148/Production_Rates!J148,0)</f>
        <v>0</v>
      </c>
      <c r="K148">
        <f>IFERROR(Prod_Volume!K148/Production_Rates!K148,0)</f>
        <v>0</v>
      </c>
      <c r="L148">
        <f>IFERROR(Prod_Volume!L148/Production_Rates!L148,0)</f>
        <v>0</v>
      </c>
      <c r="M148">
        <f>IFERROR(Prod_Volume!M148/Production_Rates!M148,0)</f>
        <v>5.5643478260869559</v>
      </c>
    </row>
    <row r="149" spans="1:13" x14ac:dyDescent="0.3">
      <c r="A149" s="1">
        <v>55813</v>
      </c>
      <c r="B149">
        <f>IFERROR(Prod_Volume!B149/Production_Rates!B149,0)</f>
        <v>0</v>
      </c>
      <c r="C149">
        <f>IFERROR(Prod_Volume!C149/Production_Rates!C149,0)</f>
        <v>0</v>
      </c>
      <c r="D149">
        <f>IFERROR(Prod_Volume!D149/Production_Rates!D149,0)</f>
        <v>0</v>
      </c>
      <c r="E149">
        <f>IFERROR(Prod_Volume!E149/Production_Rates!E149,0)</f>
        <v>0</v>
      </c>
      <c r="F149">
        <f>IFERROR(Prod_Volume!F149/Production_Rates!F149,0)</f>
        <v>0</v>
      </c>
      <c r="G149">
        <f>IFERROR(Prod_Volume!G149/Production_Rates!G149,0)</f>
        <v>0</v>
      </c>
      <c r="H149">
        <f>IFERROR(Prod_Volume!H149/Production_Rates!H149,0)</f>
        <v>0</v>
      </c>
      <c r="I149">
        <f>IFERROR(Prod_Volume!I149/Production_Rates!I149,0)</f>
        <v>0</v>
      </c>
      <c r="J149">
        <f>IFERROR(Prod_Volume!J149/Production_Rates!J149,0)</f>
        <v>0</v>
      </c>
      <c r="K149">
        <f>IFERROR(Prod_Volume!K149/Production_Rates!K149,0)</f>
        <v>0</v>
      </c>
      <c r="L149">
        <f>IFERROR(Prod_Volume!L149/Production_Rates!L149,0)</f>
        <v>3.4599384615384619</v>
      </c>
      <c r="M149">
        <f>IFERROR(Prod_Volume!M149/Production_Rates!M149,0)</f>
        <v>0</v>
      </c>
    </row>
    <row r="150" spans="1:13" x14ac:dyDescent="0.3">
      <c r="A150" s="1">
        <v>55815</v>
      </c>
      <c r="B150">
        <f>IFERROR(Prod_Volume!B150/Production_Rates!B150,0)</f>
        <v>0</v>
      </c>
      <c r="C150">
        <f>IFERROR(Prod_Volume!C150/Production_Rates!C150,0)</f>
        <v>0</v>
      </c>
      <c r="D150">
        <f>IFERROR(Prod_Volume!D150/Production_Rates!D150,0)</f>
        <v>0</v>
      </c>
      <c r="E150">
        <f>IFERROR(Prod_Volume!E150/Production_Rates!E150,0)</f>
        <v>0</v>
      </c>
      <c r="F150">
        <f>IFERROR(Prod_Volume!F150/Production_Rates!F150,0)</f>
        <v>0</v>
      </c>
      <c r="G150">
        <f>IFERROR(Prod_Volume!G150/Production_Rates!G150,0)</f>
        <v>0</v>
      </c>
      <c r="H150">
        <f>IFERROR(Prod_Volume!H150/Production_Rates!H150,0)</f>
        <v>0</v>
      </c>
      <c r="I150">
        <f>IFERROR(Prod_Volume!I150/Production_Rates!I150,0)</f>
        <v>0</v>
      </c>
      <c r="J150">
        <f>IFERROR(Prod_Volume!J150/Production_Rates!J150,0)</f>
        <v>0</v>
      </c>
      <c r="K150">
        <f>IFERROR(Prod_Volume!K150/Production_Rates!K150,0)</f>
        <v>0</v>
      </c>
      <c r="L150">
        <f>IFERROR(Prod_Volume!L150/Production_Rates!L150,0)</f>
        <v>0</v>
      </c>
      <c r="M150">
        <f>IFERROR(Prod_Volume!M150/Production_Rates!M150,0)</f>
        <v>8.5655881360021553</v>
      </c>
    </row>
    <row r="151" spans="1:13" x14ac:dyDescent="0.3">
      <c r="A151" s="1">
        <v>55816</v>
      </c>
      <c r="B151">
        <f>IFERROR(Prod_Volume!B151/Production_Rates!B151,0)</f>
        <v>0</v>
      </c>
      <c r="C151">
        <f>IFERROR(Prod_Volume!C151/Production_Rates!C151,0)</f>
        <v>0</v>
      </c>
      <c r="D151">
        <f>IFERROR(Prod_Volume!D151/Production_Rates!D151,0)</f>
        <v>0</v>
      </c>
      <c r="E151">
        <f>IFERROR(Prod_Volume!E151/Production_Rates!E151,0)</f>
        <v>0</v>
      </c>
      <c r="F151">
        <f>IFERROR(Prod_Volume!F151/Production_Rates!F151,0)</f>
        <v>0</v>
      </c>
      <c r="G151">
        <f>IFERROR(Prod_Volume!G151/Production_Rates!G151,0)</f>
        <v>0</v>
      </c>
      <c r="H151">
        <f>IFERROR(Prod_Volume!H151/Production_Rates!H151,0)</f>
        <v>0</v>
      </c>
      <c r="I151">
        <f>IFERROR(Prod_Volume!I151/Production_Rates!I151,0)</f>
        <v>0</v>
      </c>
      <c r="J151">
        <f>IFERROR(Prod_Volume!J151/Production_Rates!J151,0)</f>
        <v>0</v>
      </c>
      <c r="K151">
        <f>IFERROR(Prod_Volume!K151/Production_Rates!K151,0)</f>
        <v>0</v>
      </c>
      <c r="L151">
        <f>IFERROR(Prod_Volume!L151/Production_Rates!L151,0)</f>
        <v>0</v>
      </c>
      <c r="M151">
        <f>IFERROR(Prod_Volume!M151/Production_Rates!M151,0)</f>
        <v>4.7392592592592599</v>
      </c>
    </row>
    <row r="152" spans="1:13" x14ac:dyDescent="0.3">
      <c r="A152" s="1">
        <v>55817</v>
      </c>
      <c r="B152">
        <f>IFERROR(Prod_Volume!B152/Production_Rates!B152,0)</f>
        <v>0</v>
      </c>
      <c r="C152">
        <f>IFERROR(Prod_Volume!C152/Production_Rates!C152,0)</f>
        <v>0</v>
      </c>
      <c r="D152">
        <f>IFERROR(Prod_Volume!D152/Production_Rates!D152,0)</f>
        <v>0</v>
      </c>
      <c r="E152">
        <f>IFERROR(Prod_Volume!E152/Production_Rates!E152,0)</f>
        <v>0</v>
      </c>
      <c r="F152">
        <f>IFERROR(Prod_Volume!F152/Production_Rates!F152,0)</f>
        <v>0</v>
      </c>
      <c r="G152">
        <f>IFERROR(Prod_Volume!G152/Production_Rates!G152,0)</f>
        <v>0</v>
      </c>
      <c r="H152">
        <f>IFERROR(Prod_Volume!H152/Production_Rates!H152,0)</f>
        <v>0</v>
      </c>
      <c r="I152">
        <f>IFERROR(Prod_Volume!I152/Production_Rates!I152,0)</f>
        <v>0</v>
      </c>
      <c r="J152">
        <f>IFERROR(Prod_Volume!J152/Production_Rates!J152,0)</f>
        <v>0</v>
      </c>
      <c r="K152">
        <f>IFERROR(Prod_Volume!K152/Production_Rates!K152,0)</f>
        <v>0</v>
      </c>
      <c r="L152">
        <f>IFERROR(Prod_Volume!L152/Production_Rates!L152,0)</f>
        <v>12.320577617328519</v>
      </c>
      <c r="M152">
        <f>IFERROR(Prod_Volume!M152/Production_Rates!M152,0)</f>
        <v>0</v>
      </c>
    </row>
    <row r="153" spans="1:13" x14ac:dyDescent="0.3">
      <c r="A153" s="1">
        <v>55818</v>
      </c>
      <c r="B153">
        <f>IFERROR(Prod_Volume!B153/Production_Rates!B153,0)</f>
        <v>0</v>
      </c>
      <c r="C153">
        <f>IFERROR(Prod_Volume!C153/Production_Rates!C153,0)</f>
        <v>0</v>
      </c>
      <c r="D153">
        <f>IFERROR(Prod_Volume!D153/Production_Rates!D153,0)</f>
        <v>0</v>
      </c>
      <c r="E153">
        <f>IFERROR(Prod_Volume!E153/Production_Rates!E153,0)</f>
        <v>0</v>
      </c>
      <c r="F153">
        <f>IFERROR(Prod_Volume!F153/Production_Rates!F153,0)</f>
        <v>0</v>
      </c>
      <c r="G153">
        <f>IFERROR(Prod_Volume!G153/Production_Rates!G153,0)</f>
        <v>0</v>
      </c>
      <c r="H153">
        <f>IFERROR(Prod_Volume!H153/Production_Rates!H153,0)</f>
        <v>0</v>
      </c>
      <c r="I153">
        <f>IFERROR(Prod_Volume!I153/Production_Rates!I153,0)</f>
        <v>0</v>
      </c>
      <c r="J153">
        <f>IFERROR(Prod_Volume!J153/Production_Rates!J153,0)</f>
        <v>0</v>
      </c>
      <c r="K153">
        <f>IFERROR(Prod_Volume!K153/Production_Rates!K153,0)</f>
        <v>0</v>
      </c>
      <c r="L153">
        <f>IFERROR(Prod_Volume!L153/Production_Rates!L153,0)</f>
        <v>4.2261744966442949</v>
      </c>
      <c r="M153">
        <f>IFERROR(Prod_Volume!M153/Production_Rates!M153,0)</f>
        <v>0</v>
      </c>
    </row>
    <row r="154" spans="1:13" x14ac:dyDescent="0.3">
      <c r="A154" s="1">
        <v>55819</v>
      </c>
      <c r="B154">
        <f>IFERROR(Prod_Volume!B154/Production_Rates!B154,0)</f>
        <v>0</v>
      </c>
      <c r="C154">
        <f>IFERROR(Prod_Volume!C154/Production_Rates!C154,0)</f>
        <v>0</v>
      </c>
      <c r="D154">
        <f>IFERROR(Prod_Volume!D154/Production_Rates!D154,0)</f>
        <v>0</v>
      </c>
      <c r="E154">
        <f>IFERROR(Prod_Volume!E154/Production_Rates!E154,0)</f>
        <v>0</v>
      </c>
      <c r="F154">
        <f>IFERROR(Prod_Volume!F154/Production_Rates!F154,0)</f>
        <v>0</v>
      </c>
      <c r="G154">
        <f>IFERROR(Prod_Volume!G154/Production_Rates!G154,0)</f>
        <v>0</v>
      </c>
      <c r="H154">
        <f>IFERROR(Prod_Volume!H154/Production_Rates!H154,0)</f>
        <v>0</v>
      </c>
      <c r="I154">
        <f>IFERROR(Prod_Volume!I154/Production_Rates!I154,0)</f>
        <v>0</v>
      </c>
      <c r="J154">
        <f>IFERROR(Prod_Volume!J154/Production_Rates!J154,0)</f>
        <v>0</v>
      </c>
      <c r="K154">
        <f>IFERROR(Prod_Volume!K154/Production_Rates!K154,0)</f>
        <v>0</v>
      </c>
      <c r="L154">
        <f>IFERROR(Prod_Volume!L154/Production_Rates!L154,0)</f>
        <v>18.908475973811274</v>
      </c>
      <c r="M154">
        <f>IFERROR(Prod_Volume!M154/Production_Rates!M154,0)</f>
        <v>4.032</v>
      </c>
    </row>
    <row r="155" spans="1:13" x14ac:dyDescent="0.3">
      <c r="A155" s="1">
        <v>55820</v>
      </c>
      <c r="B155">
        <f>IFERROR(Prod_Volume!B155/Production_Rates!B155,0)</f>
        <v>0</v>
      </c>
      <c r="C155">
        <f>IFERROR(Prod_Volume!C155/Production_Rates!C155,0)</f>
        <v>0</v>
      </c>
      <c r="D155">
        <f>IFERROR(Prod_Volume!D155/Production_Rates!D155,0)</f>
        <v>0</v>
      </c>
      <c r="E155">
        <f>IFERROR(Prod_Volume!E155/Production_Rates!E155,0)</f>
        <v>0</v>
      </c>
      <c r="F155">
        <f>IFERROR(Prod_Volume!F155/Production_Rates!F155,0)</f>
        <v>0</v>
      </c>
      <c r="G155">
        <f>IFERROR(Prod_Volume!G155/Production_Rates!G155,0)</f>
        <v>0</v>
      </c>
      <c r="H155">
        <f>IFERROR(Prod_Volume!H155/Production_Rates!H155,0)</f>
        <v>0</v>
      </c>
      <c r="I155">
        <f>IFERROR(Prod_Volume!I155/Production_Rates!I155,0)</f>
        <v>0</v>
      </c>
      <c r="J155">
        <f>IFERROR(Prod_Volume!J155/Production_Rates!J155,0)</f>
        <v>0</v>
      </c>
      <c r="K155">
        <f>IFERROR(Prod_Volume!K155/Production_Rates!K155,0)</f>
        <v>0</v>
      </c>
      <c r="L155">
        <f>IFERROR(Prod_Volume!L155/Production_Rates!L155,0)</f>
        <v>133.73485714285715</v>
      </c>
      <c r="M155">
        <f>IFERROR(Prod_Volume!M155/Production_Rates!M155,0)</f>
        <v>0</v>
      </c>
    </row>
    <row r="156" spans="1:13" x14ac:dyDescent="0.3">
      <c r="A156" s="1">
        <v>55821</v>
      </c>
      <c r="B156">
        <f>IFERROR(Prod_Volume!B156/Production_Rates!B156,0)</f>
        <v>0</v>
      </c>
      <c r="C156">
        <f>IFERROR(Prod_Volume!C156/Production_Rates!C156,0)</f>
        <v>0</v>
      </c>
      <c r="D156">
        <f>IFERROR(Prod_Volume!D156/Production_Rates!D156,0)</f>
        <v>0</v>
      </c>
      <c r="E156">
        <f>IFERROR(Prod_Volume!E156/Production_Rates!E156,0)</f>
        <v>0</v>
      </c>
      <c r="F156">
        <f>IFERROR(Prod_Volume!F156/Production_Rates!F156,0)</f>
        <v>0</v>
      </c>
      <c r="G156">
        <f>IFERROR(Prod_Volume!G156/Production_Rates!G156,0)</f>
        <v>0</v>
      </c>
      <c r="H156">
        <f>IFERROR(Prod_Volume!H156/Production_Rates!H156,0)</f>
        <v>0</v>
      </c>
      <c r="I156">
        <f>IFERROR(Prod_Volume!I156/Production_Rates!I156,0)</f>
        <v>0</v>
      </c>
      <c r="J156">
        <f>IFERROR(Prod_Volume!J156/Production_Rates!J156,0)</f>
        <v>0</v>
      </c>
      <c r="K156">
        <f>IFERROR(Prod_Volume!K156/Production_Rates!K156,0)</f>
        <v>0</v>
      </c>
      <c r="L156">
        <f>IFERROR(Prod_Volume!L156/Production_Rates!L156,0)</f>
        <v>0</v>
      </c>
      <c r="M156">
        <f>IFERROR(Prod_Volume!M156/Production_Rates!M156,0)</f>
        <v>19.529090909090911</v>
      </c>
    </row>
    <row r="157" spans="1:13" x14ac:dyDescent="0.3">
      <c r="A157" s="1">
        <v>55822</v>
      </c>
      <c r="B157">
        <f>IFERROR(Prod_Volume!B157/Production_Rates!B157,0)</f>
        <v>0</v>
      </c>
      <c r="C157">
        <f>IFERROR(Prod_Volume!C157/Production_Rates!C157,0)</f>
        <v>0</v>
      </c>
      <c r="D157">
        <f>IFERROR(Prod_Volume!D157/Production_Rates!D157,0)</f>
        <v>0</v>
      </c>
      <c r="E157">
        <f>IFERROR(Prod_Volume!E157/Production_Rates!E157,0)</f>
        <v>0</v>
      </c>
      <c r="F157">
        <f>IFERROR(Prod_Volume!F157/Production_Rates!F157,0)</f>
        <v>0</v>
      </c>
      <c r="G157">
        <f>IFERROR(Prod_Volume!G157/Production_Rates!G157,0)</f>
        <v>0</v>
      </c>
      <c r="H157">
        <f>IFERROR(Prod_Volume!H157/Production_Rates!H157,0)</f>
        <v>0</v>
      </c>
      <c r="I157">
        <f>IFERROR(Prod_Volume!I157/Production_Rates!I157,0)</f>
        <v>0</v>
      </c>
      <c r="J157">
        <f>IFERROR(Prod_Volume!J157/Production_Rates!J157,0)</f>
        <v>0</v>
      </c>
      <c r="K157">
        <f>IFERROR(Prod_Volume!K157/Production_Rates!K157,0)</f>
        <v>0</v>
      </c>
      <c r="L157">
        <f>IFERROR(Prod_Volume!L157/Production_Rates!L157,0)</f>
        <v>0</v>
      </c>
      <c r="M157">
        <f>IFERROR(Prod_Volume!M157/Production_Rates!M157,0)</f>
        <v>15.152816212899943</v>
      </c>
    </row>
    <row r="158" spans="1:13" x14ac:dyDescent="0.3">
      <c r="A158" s="1">
        <v>55835</v>
      </c>
      <c r="B158">
        <f>IFERROR(Prod_Volume!B158/Production_Rates!B158,0)</f>
        <v>26.269035532994923</v>
      </c>
      <c r="C158">
        <f>IFERROR(Prod_Volume!C158/Production_Rates!C158,0)</f>
        <v>0</v>
      </c>
      <c r="D158">
        <f>IFERROR(Prod_Volume!D158/Production_Rates!D158,0)</f>
        <v>0</v>
      </c>
      <c r="E158">
        <f>IFERROR(Prod_Volume!E158/Production_Rates!E158,0)</f>
        <v>0</v>
      </c>
      <c r="F158">
        <f>IFERROR(Prod_Volume!F158/Production_Rates!F158,0)</f>
        <v>0</v>
      </c>
      <c r="G158">
        <f>IFERROR(Prod_Volume!G158/Production_Rates!G158,0)</f>
        <v>0</v>
      </c>
      <c r="H158">
        <f>IFERROR(Prod_Volume!H158/Production_Rates!H158,0)</f>
        <v>0</v>
      </c>
      <c r="I158">
        <f>IFERROR(Prod_Volume!I158/Production_Rates!I158,0)</f>
        <v>0</v>
      </c>
      <c r="J158">
        <f>IFERROR(Prod_Volume!J158/Production_Rates!J158,0)</f>
        <v>19.698963730569947</v>
      </c>
      <c r="K158">
        <f>IFERROR(Prod_Volume!K158/Production_Rates!K158,0)</f>
        <v>0</v>
      </c>
      <c r="L158">
        <f>IFERROR(Prod_Volume!L158/Production_Rates!L158,0)</f>
        <v>8.3489250814332259</v>
      </c>
      <c r="M158">
        <f>IFERROR(Prod_Volume!M158/Production_Rates!M158,0)</f>
        <v>0</v>
      </c>
    </row>
    <row r="159" spans="1:13" x14ac:dyDescent="0.3">
      <c r="A159" s="1">
        <v>55836</v>
      </c>
      <c r="B159">
        <f>IFERROR(Prod_Volume!B159/Production_Rates!B159,0)</f>
        <v>22.401553398058251</v>
      </c>
      <c r="C159">
        <f>IFERROR(Prod_Volume!C159/Production_Rates!C159,0)</f>
        <v>0</v>
      </c>
      <c r="D159">
        <f>IFERROR(Prod_Volume!D159/Production_Rates!D159,0)</f>
        <v>7.9324444444444451</v>
      </c>
      <c r="E159">
        <f>IFERROR(Prod_Volume!E159/Production_Rates!E159,0)</f>
        <v>0</v>
      </c>
      <c r="F159">
        <f>IFERROR(Prod_Volume!F159/Production_Rates!F159,0)</f>
        <v>0</v>
      </c>
      <c r="G159">
        <f>IFERROR(Prod_Volume!G159/Production_Rates!G159,0)</f>
        <v>0</v>
      </c>
      <c r="H159">
        <f>IFERROR(Prod_Volume!H159/Production_Rates!H159,0)</f>
        <v>0</v>
      </c>
      <c r="I159">
        <f>IFERROR(Prod_Volume!I159/Production_Rates!I159,0)</f>
        <v>0</v>
      </c>
      <c r="J159">
        <f>IFERROR(Prod_Volume!J159/Production_Rates!J159,0)</f>
        <v>27.352111111111114</v>
      </c>
      <c r="K159">
        <f>IFERROR(Prod_Volume!K159/Production_Rates!K159,0)</f>
        <v>0</v>
      </c>
      <c r="L159">
        <f>IFERROR(Prod_Volume!L159/Production_Rates!L159,0)</f>
        <v>9.150968714836079</v>
      </c>
      <c r="M159">
        <f>IFERROR(Prod_Volume!M159/Production_Rates!M159,0)</f>
        <v>0</v>
      </c>
    </row>
    <row r="160" spans="1:13" x14ac:dyDescent="0.3">
      <c r="A160" s="1">
        <v>55845</v>
      </c>
      <c r="B160">
        <f>IFERROR(Prod_Volume!B160/Production_Rates!B160,0)</f>
        <v>0</v>
      </c>
      <c r="C160">
        <f>IFERROR(Prod_Volume!C160/Production_Rates!C160,0)</f>
        <v>0</v>
      </c>
      <c r="D160">
        <f>IFERROR(Prod_Volume!D160/Production_Rates!D160,0)</f>
        <v>0</v>
      </c>
      <c r="E160">
        <f>IFERROR(Prod_Volume!E160/Production_Rates!E160,0)</f>
        <v>41.404331397672017</v>
      </c>
      <c r="F160">
        <f>IFERROR(Prod_Volume!F160/Production_Rates!F160,0)</f>
        <v>0</v>
      </c>
      <c r="G160">
        <f>IFERROR(Prod_Volume!G160/Production_Rates!G160,0)</f>
        <v>0</v>
      </c>
      <c r="H160">
        <f>IFERROR(Prod_Volume!H160/Production_Rates!H160,0)</f>
        <v>0</v>
      </c>
      <c r="I160">
        <f>IFERROR(Prod_Volume!I160/Production_Rates!I160,0)</f>
        <v>0</v>
      </c>
      <c r="J160">
        <f>IFERROR(Prod_Volume!J160/Production_Rates!J160,0)</f>
        <v>0</v>
      </c>
      <c r="K160">
        <f>IFERROR(Prod_Volume!K160/Production_Rates!K160,0)</f>
        <v>0</v>
      </c>
      <c r="L160">
        <f>IFERROR(Prod_Volume!L160/Production_Rates!L160,0)</f>
        <v>0</v>
      </c>
      <c r="M160">
        <f>IFERROR(Prod_Volume!M160/Production_Rates!M160,0)</f>
        <v>0</v>
      </c>
    </row>
    <row r="161" spans="1:13" x14ac:dyDescent="0.3">
      <c r="A161" s="1">
        <v>55846</v>
      </c>
      <c r="B161">
        <f>IFERROR(Prod_Volume!B161/Production_Rates!B161,0)</f>
        <v>0</v>
      </c>
      <c r="C161">
        <f>IFERROR(Prod_Volume!C161/Production_Rates!C161,0)</f>
        <v>0</v>
      </c>
      <c r="D161">
        <f>IFERROR(Prod_Volume!D161/Production_Rates!D161,0)</f>
        <v>0</v>
      </c>
      <c r="E161">
        <f>IFERROR(Prod_Volume!E161/Production_Rates!E161,0)</f>
        <v>33.441428571428567</v>
      </c>
      <c r="F161">
        <f>IFERROR(Prod_Volume!F161/Production_Rates!F161,0)</f>
        <v>0</v>
      </c>
      <c r="G161">
        <f>IFERROR(Prod_Volume!G161/Production_Rates!G161,0)</f>
        <v>0</v>
      </c>
      <c r="H161">
        <f>IFERROR(Prod_Volume!H161/Production_Rates!H161,0)</f>
        <v>0</v>
      </c>
      <c r="I161">
        <f>IFERROR(Prod_Volume!I161/Production_Rates!I161,0)</f>
        <v>0</v>
      </c>
      <c r="J161">
        <f>IFERROR(Prod_Volume!J161/Production_Rates!J161,0)</f>
        <v>0</v>
      </c>
      <c r="K161">
        <f>IFERROR(Prod_Volume!K161/Production_Rates!K161,0)</f>
        <v>0</v>
      </c>
      <c r="L161">
        <f>IFERROR(Prod_Volume!L161/Production_Rates!L161,0)</f>
        <v>0</v>
      </c>
      <c r="M161">
        <f>IFERROR(Prod_Volume!M161/Production_Rates!M161,0)</f>
        <v>0</v>
      </c>
    </row>
    <row r="162" spans="1:13" x14ac:dyDescent="0.3">
      <c r="A162" s="1">
        <v>55893</v>
      </c>
      <c r="B162">
        <f>IFERROR(Prod_Volume!B162/Production_Rates!B162,0)</f>
        <v>0</v>
      </c>
      <c r="C162">
        <f>IFERROR(Prod_Volume!C162/Production_Rates!C162,0)</f>
        <v>11.902671009771986</v>
      </c>
      <c r="D162">
        <f>IFERROR(Prod_Volume!D162/Production_Rates!D162,0)</f>
        <v>0</v>
      </c>
      <c r="E162">
        <f>IFERROR(Prod_Volume!E162/Production_Rates!E162,0)</f>
        <v>0</v>
      </c>
      <c r="F162">
        <f>IFERROR(Prod_Volume!F162/Production_Rates!F162,0)</f>
        <v>44.879261744966428</v>
      </c>
      <c r="G162">
        <f>IFERROR(Prod_Volume!G162/Production_Rates!G162,0)</f>
        <v>0</v>
      </c>
      <c r="H162">
        <f>IFERROR(Prod_Volume!H162/Production_Rates!H162,0)</f>
        <v>0</v>
      </c>
      <c r="I162">
        <f>IFERROR(Prod_Volume!I162/Production_Rates!I162,0)</f>
        <v>0</v>
      </c>
      <c r="J162">
        <f>IFERROR(Prod_Volume!J162/Production_Rates!J162,0)</f>
        <v>0</v>
      </c>
      <c r="K162">
        <f>IFERROR(Prod_Volume!K162/Production_Rates!K162,0)</f>
        <v>0</v>
      </c>
      <c r="L162">
        <f>IFERROR(Prod_Volume!L162/Production_Rates!L162,0)</f>
        <v>0</v>
      </c>
      <c r="M162">
        <f>IFERROR(Prod_Volume!M162/Production_Rates!M162,0)</f>
        <v>0</v>
      </c>
    </row>
    <row r="163" spans="1:13" x14ac:dyDescent="0.3">
      <c r="A163" s="1">
        <v>55894</v>
      </c>
      <c r="B163">
        <f>IFERROR(Prod_Volume!B163/Production_Rates!B163,0)</f>
        <v>0</v>
      </c>
      <c r="C163">
        <f>IFERROR(Prod_Volume!C163/Production_Rates!C163,0)</f>
        <v>7.9706024096385546</v>
      </c>
      <c r="D163">
        <f>IFERROR(Prod_Volume!D163/Production_Rates!D163,0)</f>
        <v>0</v>
      </c>
      <c r="E163">
        <f>IFERROR(Prod_Volume!E163/Production_Rates!E163,0)</f>
        <v>0</v>
      </c>
      <c r="F163">
        <f>IFERROR(Prod_Volume!F163/Production_Rates!F163,0)</f>
        <v>27.387326732673266</v>
      </c>
      <c r="G163">
        <f>IFERROR(Prod_Volume!G163/Production_Rates!G163,0)</f>
        <v>0</v>
      </c>
      <c r="H163">
        <f>IFERROR(Prod_Volume!H163/Production_Rates!H163,0)</f>
        <v>0</v>
      </c>
      <c r="I163">
        <f>IFERROR(Prod_Volume!I163/Production_Rates!I163,0)</f>
        <v>0</v>
      </c>
      <c r="J163">
        <f>IFERROR(Prod_Volume!J163/Production_Rates!J163,0)</f>
        <v>0</v>
      </c>
      <c r="K163">
        <f>IFERROR(Prod_Volume!K163/Production_Rates!K163,0)</f>
        <v>0</v>
      </c>
      <c r="L163">
        <f>IFERROR(Prod_Volume!L163/Production_Rates!L163,0)</f>
        <v>0</v>
      </c>
      <c r="M163">
        <f>IFERROR(Prod_Volume!M163/Production_Rates!M163,0)</f>
        <v>0</v>
      </c>
    </row>
    <row r="164" spans="1:13" x14ac:dyDescent="0.3">
      <c r="A164" s="1">
        <v>55903</v>
      </c>
      <c r="B164">
        <f>IFERROR(Prod_Volume!B164/Production_Rates!B164,0)</f>
        <v>0</v>
      </c>
      <c r="C164">
        <f>IFERROR(Prod_Volume!C164/Production_Rates!C164,0)</f>
        <v>0</v>
      </c>
      <c r="D164">
        <f>IFERROR(Prod_Volume!D164/Production_Rates!D164,0)</f>
        <v>0</v>
      </c>
      <c r="E164">
        <f>IFERROR(Prod_Volume!E164/Production_Rates!E164,0)</f>
        <v>0</v>
      </c>
      <c r="F164">
        <f>IFERROR(Prod_Volume!F164/Production_Rates!F164,0)</f>
        <v>0</v>
      </c>
      <c r="G164">
        <f>IFERROR(Prod_Volume!G164/Production_Rates!G164,0)</f>
        <v>0</v>
      </c>
      <c r="H164">
        <f>IFERROR(Prod_Volume!H164/Production_Rates!H164,0)</f>
        <v>0</v>
      </c>
      <c r="I164">
        <f>IFERROR(Prod_Volume!I164/Production_Rates!I164,0)</f>
        <v>0</v>
      </c>
      <c r="J164">
        <f>IFERROR(Prod_Volume!J164/Production_Rates!J164,0)</f>
        <v>0</v>
      </c>
      <c r="K164">
        <f>IFERROR(Prod_Volume!K164/Production_Rates!K164,0)</f>
        <v>4.41</v>
      </c>
      <c r="L164">
        <f>IFERROR(Prod_Volume!L164/Production_Rates!L164,0)</f>
        <v>0</v>
      </c>
      <c r="M164">
        <f>IFERROR(Prod_Volume!M164/Production_Rates!M164,0)</f>
        <v>0</v>
      </c>
    </row>
    <row r="165" spans="1:13" x14ac:dyDescent="0.3">
      <c r="A165" s="1">
        <v>55904</v>
      </c>
      <c r="B165">
        <f>IFERROR(Prod_Volume!B165/Production_Rates!B165,0)</f>
        <v>0</v>
      </c>
      <c r="C165">
        <f>IFERROR(Prod_Volume!C165/Production_Rates!C165,0)</f>
        <v>0</v>
      </c>
      <c r="D165">
        <f>IFERROR(Prod_Volume!D165/Production_Rates!D165,0)</f>
        <v>0</v>
      </c>
      <c r="E165">
        <f>IFERROR(Prod_Volume!E165/Production_Rates!E165,0)</f>
        <v>0</v>
      </c>
      <c r="F165">
        <f>IFERROR(Prod_Volume!F165/Production_Rates!F165,0)</f>
        <v>0</v>
      </c>
      <c r="G165">
        <f>IFERROR(Prod_Volume!G165/Production_Rates!G165,0)</f>
        <v>0</v>
      </c>
      <c r="H165">
        <f>IFERROR(Prod_Volume!H165/Production_Rates!H165,0)</f>
        <v>0</v>
      </c>
      <c r="I165">
        <f>IFERROR(Prod_Volume!I165/Production_Rates!I165,0)</f>
        <v>0</v>
      </c>
      <c r="J165">
        <f>IFERROR(Prod_Volume!J165/Production_Rates!J165,0)</f>
        <v>4.3209944751381215</v>
      </c>
      <c r="K165">
        <f>IFERROR(Prod_Volume!K165/Production_Rates!K165,0)</f>
        <v>0</v>
      </c>
      <c r="L165">
        <f>IFERROR(Prod_Volume!L165/Production_Rates!L165,0)</f>
        <v>0</v>
      </c>
      <c r="M165">
        <f>IFERROR(Prod_Volume!M165/Production_Rates!M165,0)</f>
        <v>0</v>
      </c>
    </row>
    <row r="166" spans="1:13" x14ac:dyDescent="0.3">
      <c r="A166" s="1">
        <v>55905</v>
      </c>
      <c r="B166">
        <f>IFERROR(Prod_Volume!B166/Production_Rates!B166,0)</f>
        <v>0</v>
      </c>
      <c r="C166">
        <f>IFERROR(Prod_Volume!C166/Production_Rates!C166,0)</f>
        <v>0</v>
      </c>
      <c r="D166">
        <f>IFERROR(Prod_Volume!D166/Production_Rates!D166,0)</f>
        <v>0</v>
      </c>
      <c r="E166">
        <f>IFERROR(Prod_Volume!E166/Production_Rates!E166,0)</f>
        <v>0</v>
      </c>
      <c r="F166">
        <f>IFERROR(Prod_Volume!F166/Production_Rates!F166,0)</f>
        <v>0</v>
      </c>
      <c r="G166">
        <f>IFERROR(Prod_Volume!G166/Production_Rates!G166,0)</f>
        <v>0</v>
      </c>
      <c r="H166">
        <f>IFERROR(Prod_Volume!H166/Production_Rates!H166,0)</f>
        <v>0</v>
      </c>
      <c r="I166">
        <f>IFERROR(Prod_Volume!I166/Production_Rates!I166,0)</f>
        <v>0</v>
      </c>
      <c r="J166">
        <f>IFERROR(Prod_Volume!J166/Production_Rates!J166,0)</f>
        <v>8.4235422343324249</v>
      </c>
      <c r="K166">
        <f>IFERROR(Prod_Volume!K166/Production_Rates!K166,0)</f>
        <v>0</v>
      </c>
      <c r="L166">
        <f>IFERROR(Prod_Volume!L166/Production_Rates!L166,0)</f>
        <v>0</v>
      </c>
      <c r="M166">
        <f>IFERROR(Prod_Volume!M166/Production_Rates!M166,0)</f>
        <v>0</v>
      </c>
    </row>
    <row r="167" spans="1:13" x14ac:dyDescent="0.3">
      <c r="A167" s="1">
        <v>55906</v>
      </c>
      <c r="B167">
        <f>IFERROR(Prod_Volume!B167/Production_Rates!B167,0)</f>
        <v>0</v>
      </c>
      <c r="C167">
        <f>IFERROR(Prod_Volume!C167/Production_Rates!C167,0)</f>
        <v>0</v>
      </c>
      <c r="D167">
        <f>IFERROR(Prod_Volume!D167/Production_Rates!D167,0)</f>
        <v>0</v>
      </c>
      <c r="E167">
        <f>IFERROR(Prod_Volume!E167/Production_Rates!E167,0)</f>
        <v>0</v>
      </c>
      <c r="F167">
        <f>IFERROR(Prod_Volume!F167/Production_Rates!F167,0)</f>
        <v>0</v>
      </c>
      <c r="G167">
        <f>IFERROR(Prod_Volume!G167/Production_Rates!G167,0)</f>
        <v>0</v>
      </c>
      <c r="H167">
        <f>IFERROR(Prod_Volume!H167/Production_Rates!H167,0)</f>
        <v>0</v>
      </c>
      <c r="I167">
        <f>IFERROR(Prod_Volume!I167/Production_Rates!I167,0)</f>
        <v>0</v>
      </c>
      <c r="J167">
        <f>IFERROR(Prod_Volume!J167/Production_Rates!J167,0)</f>
        <v>0</v>
      </c>
      <c r="K167">
        <f>IFERROR(Prod_Volume!K167/Production_Rates!K167,0)</f>
        <v>11.8832</v>
      </c>
      <c r="L167">
        <f>IFERROR(Prod_Volume!L167/Production_Rates!L167,0)</f>
        <v>0</v>
      </c>
      <c r="M167">
        <f>IFERROR(Prod_Volume!M167/Production_Rates!M167,0)</f>
        <v>0</v>
      </c>
    </row>
    <row r="168" spans="1:13" x14ac:dyDescent="0.3">
      <c r="A168" s="1">
        <v>55907</v>
      </c>
      <c r="B168">
        <f>IFERROR(Prod_Volume!B168/Production_Rates!B168,0)</f>
        <v>0</v>
      </c>
      <c r="C168">
        <f>IFERROR(Prod_Volume!C168/Production_Rates!C168,0)</f>
        <v>0</v>
      </c>
      <c r="D168">
        <f>IFERROR(Prod_Volume!D168/Production_Rates!D168,0)</f>
        <v>0</v>
      </c>
      <c r="E168">
        <f>IFERROR(Prod_Volume!E168/Production_Rates!E168,0)</f>
        <v>0</v>
      </c>
      <c r="F168">
        <f>IFERROR(Prod_Volume!F168/Production_Rates!F168,0)</f>
        <v>5.6630136986301371</v>
      </c>
      <c r="G168">
        <f>IFERROR(Prod_Volume!G168/Production_Rates!G168,0)</f>
        <v>0</v>
      </c>
      <c r="H168">
        <f>IFERROR(Prod_Volume!H168/Production_Rates!H168,0)</f>
        <v>0</v>
      </c>
      <c r="I168">
        <f>IFERROR(Prod_Volume!I168/Production_Rates!I168,0)</f>
        <v>0</v>
      </c>
      <c r="J168">
        <f>IFERROR(Prod_Volume!J168/Production_Rates!J168,0)</f>
        <v>0</v>
      </c>
      <c r="K168">
        <f>IFERROR(Prod_Volume!K168/Production_Rates!K168,0)</f>
        <v>0</v>
      </c>
      <c r="L168">
        <f>IFERROR(Prod_Volume!L168/Production_Rates!L168,0)</f>
        <v>0</v>
      </c>
      <c r="M168">
        <f>IFERROR(Prod_Volume!M168/Production_Rates!M168,0)</f>
        <v>0</v>
      </c>
    </row>
    <row r="169" spans="1:13" x14ac:dyDescent="0.3">
      <c r="A169" s="1">
        <v>55908</v>
      </c>
      <c r="B169">
        <f>IFERROR(Prod_Volume!B169/Production_Rates!B169,0)</f>
        <v>0</v>
      </c>
      <c r="C169">
        <f>IFERROR(Prod_Volume!C169/Production_Rates!C169,0)</f>
        <v>0</v>
      </c>
      <c r="D169">
        <f>IFERROR(Prod_Volume!D169/Production_Rates!D169,0)</f>
        <v>0</v>
      </c>
      <c r="E169">
        <f>IFERROR(Prod_Volume!E169/Production_Rates!E169,0)</f>
        <v>0</v>
      </c>
      <c r="F169">
        <f>IFERROR(Prod_Volume!F169/Production_Rates!F169,0)</f>
        <v>0</v>
      </c>
      <c r="G169">
        <f>IFERROR(Prod_Volume!G169/Production_Rates!G169,0)</f>
        <v>0</v>
      </c>
      <c r="H169">
        <f>IFERROR(Prod_Volume!H169/Production_Rates!H169,0)</f>
        <v>0</v>
      </c>
      <c r="I169">
        <f>IFERROR(Prod_Volume!I169/Production_Rates!I169,0)</f>
        <v>0</v>
      </c>
      <c r="J169">
        <f>IFERROR(Prod_Volume!J169/Production_Rates!J169,0)</f>
        <v>5.7175860292283485</v>
      </c>
      <c r="K169">
        <f>IFERROR(Prod_Volume!K169/Production_Rates!K169,0)</f>
        <v>2.8978869778869774</v>
      </c>
      <c r="L169">
        <f>IFERROR(Prod_Volume!L169/Production_Rates!L169,0)</f>
        <v>0</v>
      </c>
      <c r="M169">
        <f>IFERROR(Prod_Volume!M169/Production_Rates!M169,0)</f>
        <v>0</v>
      </c>
    </row>
    <row r="170" spans="1:13" x14ac:dyDescent="0.3">
      <c r="A170" s="1">
        <v>55909</v>
      </c>
      <c r="B170">
        <f>IFERROR(Prod_Volume!B170/Production_Rates!B170,0)</f>
        <v>0</v>
      </c>
      <c r="C170">
        <f>IFERROR(Prod_Volume!C170/Production_Rates!C170,0)</f>
        <v>0</v>
      </c>
      <c r="D170">
        <f>IFERROR(Prod_Volume!D170/Production_Rates!D170,0)</f>
        <v>0</v>
      </c>
      <c r="E170">
        <f>IFERROR(Prod_Volume!E170/Production_Rates!E170,0)</f>
        <v>0</v>
      </c>
      <c r="F170">
        <f>IFERROR(Prod_Volume!F170/Production_Rates!F170,0)</f>
        <v>0</v>
      </c>
      <c r="G170">
        <f>IFERROR(Prod_Volume!G170/Production_Rates!G170,0)</f>
        <v>0</v>
      </c>
      <c r="H170">
        <f>IFERROR(Prod_Volume!H170/Production_Rates!H170,0)</f>
        <v>0</v>
      </c>
      <c r="I170">
        <f>IFERROR(Prod_Volume!I170/Production_Rates!I170,0)</f>
        <v>0</v>
      </c>
      <c r="J170">
        <f>IFERROR(Prod_Volume!J170/Production_Rates!J170,0)</f>
        <v>13.324712990936556</v>
      </c>
      <c r="K170">
        <f>IFERROR(Prod_Volume!K170/Production_Rates!K170,0)</f>
        <v>3.3158912386706949</v>
      </c>
      <c r="L170">
        <f>IFERROR(Prod_Volume!L170/Production_Rates!L170,0)</f>
        <v>0</v>
      </c>
      <c r="M170">
        <f>IFERROR(Prod_Volume!M170/Production_Rates!M170,0)</f>
        <v>0</v>
      </c>
    </row>
    <row r="171" spans="1:13" x14ac:dyDescent="0.3">
      <c r="A171" s="1">
        <v>55981</v>
      </c>
      <c r="B171">
        <f>IFERROR(Prod_Volume!B171/Production_Rates!B171,0)</f>
        <v>0</v>
      </c>
      <c r="C171">
        <f>IFERROR(Prod_Volume!C171/Production_Rates!C171,0)</f>
        <v>0</v>
      </c>
      <c r="D171">
        <f>IFERROR(Prod_Volume!D171/Production_Rates!D171,0)</f>
        <v>0</v>
      </c>
      <c r="E171">
        <f>IFERROR(Prod_Volume!E171/Production_Rates!E171,0)</f>
        <v>9.3257142857142856</v>
      </c>
      <c r="F171">
        <f>IFERROR(Prod_Volume!F171/Production_Rates!F171,0)</f>
        <v>12.317171717171718</v>
      </c>
      <c r="G171">
        <f>IFERROR(Prod_Volume!G171/Production_Rates!G171,0)</f>
        <v>0</v>
      </c>
      <c r="H171">
        <f>IFERROR(Prod_Volume!H171/Production_Rates!H171,0)</f>
        <v>0</v>
      </c>
      <c r="I171">
        <f>IFERROR(Prod_Volume!I171/Production_Rates!I171,0)</f>
        <v>0</v>
      </c>
      <c r="J171">
        <f>IFERROR(Prod_Volume!J171/Production_Rates!J171,0)</f>
        <v>0</v>
      </c>
      <c r="K171">
        <f>IFERROR(Prod_Volume!K171/Production_Rates!K171,0)</f>
        <v>0</v>
      </c>
      <c r="L171">
        <f>IFERROR(Prod_Volume!L171/Production_Rates!L171,0)</f>
        <v>0</v>
      </c>
      <c r="M171">
        <f>IFERROR(Prod_Volume!M171/Production_Rates!M171,0)</f>
        <v>0</v>
      </c>
    </row>
    <row r="172" spans="1:13" x14ac:dyDescent="0.3">
      <c r="A172" s="1">
        <v>55982</v>
      </c>
      <c r="B172">
        <f>IFERROR(Prod_Volume!B172/Production_Rates!B172,0)</f>
        <v>0</v>
      </c>
      <c r="C172">
        <f>IFERROR(Prod_Volume!C172/Production_Rates!C172,0)</f>
        <v>0</v>
      </c>
      <c r="D172">
        <f>IFERROR(Prod_Volume!D172/Production_Rates!D172,0)</f>
        <v>0</v>
      </c>
      <c r="E172">
        <f>IFERROR(Prod_Volume!E172/Production_Rates!E172,0)</f>
        <v>8.6525170068027215</v>
      </c>
      <c r="F172">
        <f>IFERROR(Prod_Volume!F172/Production_Rates!F172,0)</f>
        <v>18.491515151515152</v>
      </c>
      <c r="G172">
        <f>IFERROR(Prod_Volume!G172/Production_Rates!G172,0)</f>
        <v>0</v>
      </c>
      <c r="H172">
        <f>IFERROR(Prod_Volume!H172/Production_Rates!H172,0)</f>
        <v>0</v>
      </c>
      <c r="I172">
        <f>IFERROR(Prod_Volume!I172/Production_Rates!I172,0)</f>
        <v>0</v>
      </c>
      <c r="J172">
        <f>IFERROR(Prod_Volume!J172/Production_Rates!J172,0)</f>
        <v>0</v>
      </c>
      <c r="K172">
        <f>IFERROR(Prod_Volume!K172/Production_Rates!K172,0)</f>
        <v>0</v>
      </c>
      <c r="L172">
        <f>IFERROR(Prod_Volume!L172/Production_Rates!L172,0)</f>
        <v>0</v>
      </c>
      <c r="M172">
        <f>IFERROR(Prod_Volume!M172/Production_Rates!M172,0)</f>
        <v>0</v>
      </c>
    </row>
    <row r="173" spans="1:13" x14ac:dyDescent="0.3">
      <c r="A173" s="1">
        <v>55984</v>
      </c>
      <c r="B173">
        <f>IFERROR(Prod_Volume!B173/Production_Rates!B173,0)</f>
        <v>0</v>
      </c>
      <c r="C173">
        <f>IFERROR(Prod_Volume!C173/Production_Rates!C173,0)</f>
        <v>0</v>
      </c>
      <c r="D173">
        <f>IFERROR(Prod_Volume!D173/Production_Rates!D173,0)</f>
        <v>0</v>
      </c>
      <c r="E173">
        <f>IFERROR(Prod_Volume!E173/Production_Rates!E173,0)</f>
        <v>9.4403252032520317</v>
      </c>
      <c r="F173">
        <f>IFERROR(Prod_Volume!F173/Production_Rates!F173,0)</f>
        <v>0</v>
      </c>
      <c r="G173">
        <f>IFERROR(Prod_Volume!G173/Production_Rates!G173,0)</f>
        <v>0</v>
      </c>
      <c r="H173">
        <f>IFERROR(Prod_Volume!H173/Production_Rates!H173,0)</f>
        <v>0</v>
      </c>
      <c r="I173">
        <f>IFERROR(Prod_Volume!I173/Production_Rates!I173,0)</f>
        <v>0</v>
      </c>
      <c r="J173">
        <f>IFERROR(Prod_Volume!J173/Production_Rates!J173,0)</f>
        <v>0</v>
      </c>
      <c r="K173">
        <f>IFERROR(Prod_Volume!K173/Production_Rates!K173,0)</f>
        <v>0</v>
      </c>
      <c r="L173">
        <f>IFERROR(Prod_Volume!L173/Production_Rates!L173,0)</f>
        <v>0</v>
      </c>
      <c r="M173">
        <f>IFERROR(Prod_Volume!M173/Production_Rates!M173,0)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3"/>
  <sheetViews>
    <sheetView workbookViewId="0">
      <selection activeCell="C1" sqref="C1:D1048576"/>
    </sheetView>
  </sheetViews>
  <sheetFormatPr defaultRowHeight="14.4" x14ac:dyDescent="0.3"/>
  <sheetData>
    <row r="1" spans="1:7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3">
      <c r="A2" s="1">
        <v>16186</v>
      </c>
      <c r="B2">
        <v>0.97</v>
      </c>
      <c r="C2" t="s">
        <v>19</v>
      </c>
      <c r="D2" t="s">
        <v>26</v>
      </c>
      <c r="E2">
        <v>98</v>
      </c>
      <c r="F2" s="2">
        <f>SUM(Prod_Volume!B2:M2)</f>
        <v>98.021999999999991</v>
      </c>
      <c r="G2" s="2">
        <f>F2-E2</f>
        <v>2.199999999999136E-2</v>
      </c>
    </row>
    <row r="3" spans="1:7" x14ac:dyDescent="0.3">
      <c r="A3" s="1">
        <v>18339</v>
      </c>
      <c r="B3">
        <v>0.94</v>
      </c>
      <c r="C3" t="s">
        <v>20</v>
      </c>
      <c r="D3" t="s">
        <v>26</v>
      </c>
      <c r="E3">
        <v>225</v>
      </c>
      <c r="F3" s="2">
        <f>SUM(Prod_Volume!B3:M3)</f>
        <v>225.21600000000001</v>
      </c>
      <c r="G3" s="2">
        <f t="shared" ref="G3:G66" si="0">F3-E3</f>
        <v>0.21600000000000819</v>
      </c>
    </row>
    <row r="4" spans="1:7" x14ac:dyDescent="0.3">
      <c r="A4" s="1">
        <v>18342</v>
      </c>
      <c r="B4">
        <v>0.94</v>
      </c>
      <c r="C4" t="s">
        <v>21</v>
      </c>
      <c r="D4" t="s">
        <v>26</v>
      </c>
      <c r="E4">
        <v>406</v>
      </c>
      <c r="F4" s="2">
        <f>SUM(Prod_Volume!B4:M4)</f>
        <v>405.85599999999999</v>
      </c>
      <c r="G4" s="2">
        <f t="shared" si="0"/>
        <v>-0.14400000000000546</v>
      </c>
    </row>
    <row r="5" spans="1:7" x14ac:dyDescent="0.3">
      <c r="A5" s="1">
        <v>18345</v>
      </c>
      <c r="B5">
        <v>0.94</v>
      </c>
      <c r="C5" t="s">
        <v>19</v>
      </c>
      <c r="D5" t="s">
        <v>26</v>
      </c>
      <c r="E5">
        <v>259</v>
      </c>
      <c r="F5" s="2">
        <f>SUM(Prod_Volume!B5:M5)</f>
        <v>259.20000000000005</v>
      </c>
      <c r="G5" s="2">
        <f t="shared" si="0"/>
        <v>0.20000000000004547</v>
      </c>
    </row>
    <row r="6" spans="1:7" x14ac:dyDescent="0.3">
      <c r="A6" s="1">
        <v>40531</v>
      </c>
      <c r="B6">
        <v>0.98499999999999999</v>
      </c>
      <c r="C6" t="s">
        <v>21</v>
      </c>
      <c r="D6" t="s">
        <v>27</v>
      </c>
      <c r="E6">
        <v>6455</v>
      </c>
      <c r="F6" s="2">
        <f>SUM(Prod_Volume!B6:M6)</f>
        <v>6455.02</v>
      </c>
      <c r="G6" s="2">
        <f t="shared" si="0"/>
        <v>2.0000000000436557E-2</v>
      </c>
    </row>
    <row r="7" spans="1:7" x14ac:dyDescent="0.3">
      <c r="A7" s="1">
        <v>40532</v>
      </c>
      <c r="B7">
        <v>0.98499999999999999</v>
      </c>
      <c r="C7" t="s">
        <v>21</v>
      </c>
      <c r="D7" t="s">
        <v>27</v>
      </c>
      <c r="E7">
        <v>3477</v>
      </c>
      <c r="F7" s="2">
        <f>SUM(Prod_Volume!B7:M7)</f>
        <v>3476.9564584447294</v>
      </c>
      <c r="G7" s="2">
        <f t="shared" si="0"/>
        <v>-4.3541555270621757E-2</v>
      </c>
    </row>
    <row r="8" spans="1:7" x14ac:dyDescent="0.3">
      <c r="A8" s="1">
        <v>41313</v>
      </c>
      <c r="B8">
        <v>0.98499999999999999</v>
      </c>
      <c r="C8" t="s">
        <v>21</v>
      </c>
      <c r="D8" t="s">
        <v>27</v>
      </c>
      <c r="E8">
        <v>3915</v>
      </c>
      <c r="F8" s="2">
        <f>SUM(Prod_Volume!B8:M8)</f>
        <v>3914.5680000000002</v>
      </c>
      <c r="G8" s="2">
        <f t="shared" si="0"/>
        <v>-0.431999999999789</v>
      </c>
    </row>
    <row r="9" spans="1:7" x14ac:dyDescent="0.3">
      <c r="A9" s="1">
        <v>41314</v>
      </c>
      <c r="B9">
        <v>0.98499999999999999</v>
      </c>
      <c r="C9" t="s">
        <v>21</v>
      </c>
      <c r="D9" t="s">
        <v>27</v>
      </c>
      <c r="E9">
        <v>2573</v>
      </c>
      <c r="F9" s="2">
        <f>SUM(Prod_Volume!B9:M9)</f>
        <v>2572.8640000000005</v>
      </c>
      <c r="G9" s="2">
        <f t="shared" si="0"/>
        <v>-0.13599999999951251</v>
      </c>
    </row>
    <row r="10" spans="1:7" x14ac:dyDescent="0.3">
      <c r="A10" s="1">
        <v>43528</v>
      </c>
      <c r="B10">
        <v>0.98499999999999999</v>
      </c>
      <c r="C10" t="s">
        <v>21</v>
      </c>
      <c r="D10" t="s">
        <v>27</v>
      </c>
      <c r="E10">
        <v>884</v>
      </c>
      <c r="F10" s="2">
        <f>SUM(Prod_Volume!B10:M10)</f>
        <v>884.3119999999999</v>
      </c>
      <c r="G10" s="2">
        <f t="shared" si="0"/>
        <v>0.31199999999989814</v>
      </c>
    </row>
    <row r="11" spans="1:7" x14ac:dyDescent="0.3">
      <c r="A11" s="1">
        <v>43529</v>
      </c>
      <c r="B11">
        <v>0.98499999999999999</v>
      </c>
      <c r="C11" t="s">
        <v>21</v>
      </c>
      <c r="D11" t="s">
        <v>27</v>
      </c>
      <c r="E11">
        <v>453</v>
      </c>
      <c r="F11" s="2">
        <f>SUM(Prod_Volume!B11:M11)</f>
        <v>453.024</v>
      </c>
      <c r="G11" s="2">
        <f t="shared" si="0"/>
        <v>2.4000000000000909E-2</v>
      </c>
    </row>
    <row r="12" spans="1:7" x14ac:dyDescent="0.3">
      <c r="A12" s="1">
        <v>45080</v>
      </c>
      <c r="B12">
        <v>0.97</v>
      </c>
      <c r="C12" t="s">
        <v>21</v>
      </c>
      <c r="D12" t="s">
        <v>27</v>
      </c>
      <c r="E12">
        <v>385</v>
      </c>
      <c r="F12" s="2">
        <f>SUM(Prod_Volume!B12:M12)</f>
        <v>385.39200000000005</v>
      </c>
      <c r="G12" s="2">
        <f t="shared" si="0"/>
        <v>0.39200000000005275</v>
      </c>
    </row>
    <row r="13" spans="1:7" x14ac:dyDescent="0.3">
      <c r="A13" s="1">
        <v>45083</v>
      </c>
      <c r="B13">
        <v>0.98499999999999999</v>
      </c>
      <c r="C13" t="s">
        <v>21</v>
      </c>
      <c r="D13" t="s">
        <v>27</v>
      </c>
      <c r="E13">
        <v>370</v>
      </c>
      <c r="F13" s="2">
        <f>SUM(Prod_Volume!B13:M13)</f>
        <v>370.0739999999999</v>
      </c>
      <c r="G13" s="2">
        <f t="shared" si="0"/>
        <v>7.3999999999898591E-2</v>
      </c>
    </row>
    <row r="14" spans="1:7" x14ac:dyDescent="0.3">
      <c r="A14" s="1">
        <v>45121</v>
      </c>
      <c r="B14">
        <v>0.98499999999999999</v>
      </c>
      <c r="C14" t="s">
        <v>22</v>
      </c>
      <c r="D14" t="s">
        <v>28</v>
      </c>
      <c r="E14">
        <v>1747</v>
      </c>
      <c r="F14" s="2">
        <f>SUM(Prod_Volume!B14:M14)</f>
        <v>1747.2134022893786</v>
      </c>
      <c r="G14" s="2">
        <f t="shared" si="0"/>
        <v>0.21340228937856409</v>
      </c>
    </row>
    <row r="15" spans="1:7" x14ac:dyDescent="0.3">
      <c r="A15" s="1">
        <v>45122</v>
      </c>
      <c r="B15">
        <v>0.98499999999999999</v>
      </c>
      <c r="C15" t="s">
        <v>22</v>
      </c>
      <c r="D15" t="s">
        <v>28</v>
      </c>
      <c r="E15">
        <v>1239</v>
      </c>
      <c r="F15" s="2">
        <f>SUM(Prod_Volume!B15:M15)</f>
        <v>1239.204</v>
      </c>
      <c r="G15" s="2">
        <f t="shared" si="0"/>
        <v>0.20399999999995089</v>
      </c>
    </row>
    <row r="16" spans="1:7" x14ac:dyDescent="0.3">
      <c r="A16" s="1">
        <v>45127</v>
      </c>
      <c r="B16">
        <v>0.98499999999999999</v>
      </c>
      <c r="C16" t="s">
        <v>20</v>
      </c>
      <c r="D16" t="s">
        <v>28</v>
      </c>
      <c r="E16">
        <v>3091</v>
      </c>
      <c r="F16" s="2">
        <f>SUM(Prod_Volume!B16:M16)</f>
        <v>3090.9120000000003</v>
      </c>
      <c r="G16" s="2">
        <f t="shared" si="0"/>
        <v>-8.7999999999738066E-2</v>
      </c>
    </row>
    <row r="17" spans="1:7" x14ac:dyDescent="0.3">
      <c r="A17" s="1">
        <v>45128</v>
      </c>
      <c r="B17">
        <v>0.98499999999999999</v>
      </c>
      <c r="C17" t="s">
        <v>20</v>
      </c>
      <c r="D17" t="s">
        <v>28</v>
      </c>
      <c r="E17">
        <v>4494</v>
      </c>
      <c r="F17" s="2">
        <f>SUM(Prod_Volume!B17:M17)</f>
        <v>4494.4603022067531</v>
      </c>
      <c r="G17" s="2">
        <f t="shared" si="0"/>
        <v>0.46030220675311284</v>
      </c>
    </row>
    <row r="18" spans="1:7" x14ac:dyDescent="0.3">
      <c r="A18" s="1">
        <v>45266</v>
      </c>
      <c r="B18">
        <v>0.94</v>
      </c>
      <c r="C18" t="s">
        <v>22</v>
      </c>
      <c r="D18" t="s">
        <v>28</v>
      </c>
      <c r="E18">
        <v>179</v>
      </c>
      <c r="F18" s="2">
        <f>SUM(Prod_Volume!B18:M18)</f>
        <v>178.88200000000001</v>
      </c>
      <c r="G18" s="2">
        <f t="shared" si="0"/>
        <v>-0.117999999999995</v>
      </c>
    </row>
    <row r="19" spans="1:7" x14ac:dyDescent="0.3">
      <c r="A19" s="1">
        <v>45269</v>
      </c>
      <c r="B19">
        <v>0.98499999999999999</v>
      </c>
      <c r="C19" t="s">
        <v>20</v>
      </c>
      <c r="D19" t="s">
        <v>28</v>
      </c>
      <c r="E19">
        <v>159</v>
      </c>
      <c r="F19" s="2">
        <f>SUM(Prod_Volume!B19:M19)</f>
        <v>158.76000000000002</v>
      </c>
      <c r="G19" s="2">
        <f t="shared" si="0"/>
        <v>-0.23999999999998067</v>
      </c>
    </row>
    <row r="20" spans="1:7" x14ac:dyDescent="0.3">
      <c r="A20" s="1">
        <v>45270</v>
      </c>
      <c r="B20">
        <v>0.98499999999999999</v>
      </c>
      <c r="C20" t="s">
        <v>23</v>
      </c>
      <c r="D20" t="s">
        <v>28</v>
      </c>
      <c r="E20">
        <v>577</v>
      </c>
      <c r="F20" s="2">
        <f>SUM(Prod_Volume!B20:M20)</f>
        <v>576.82999999999993</v>
      </c>
      <c r="G20" s="2">
        <f t="shared" si="0"/>
        <v>-0.17000000000007276</v>
      </c>
    </row>
    <row r="21" spans="1:7" x14ac:dyDescent="0.3">
      <c r="A21" s="1">
        <v>45271</v>
      </c>
      <c r="B21">
        <v>0.98499999999999999</v>
      </c>
      <c r="C21" t="s">
        <v>20</v>
      </c>
      <c r="D21" t="s">
        <v>28</v>
      </c>
      <c r="E21">
        <v>328</v>
      </c>
      <c r="F21" s="2">
        <f>SUM(Prod_Volume!B21:M21)</f>
        <v>328.35599999999999</v>
      </c>
      <c r="G21" s="2">
        <f t="shared" si="0"/>
        <v>0.35599999999999454</v>
      </c>
    </row>
    <row r="22" spans="1:7" x14ac:dyDescent="0.3">
      <c r="A22" s="1">
        <v>45272</v>
      </c>
      <c r="B22">
        <v>0.98499999999999999</v>
      </c>
      <c r="C22" t="s">
        <v>23</v>
      </c>
      <c r="D22" t="s">
        <v>28</v>
      </c>
      <c r="E22">
        <v>428</v>
      </c>
      <c r="F22" s="2">
        <f>SUM(Prod_Volume!B22:M22)</f>
        <v>428.09</v>
      </c>
      <c r="G22" s="2">
        <f t="shared" si="0"/>
        <v>8.9999999999974989E-2</v>
      </c>
    </row>
    <row r="23" spans="1:7" x14ac:dyDescent="0.3">
      <c r="A23" s="1">
        <v>45491</v>
      </c>
      <c r="B23">
        <v>0.98499999999999999</v>
      </c>
      <c r="C23" t="s">
        <v>20</v>
      </c>
      <c r="D23" t="s">
        <v>28</v>
      </c>
      <c r="E23">
        <v>894</v>
      </c>
      <c r="F23" s="2">
        <f>SUM(Prod_Volume!B23:M23)</f>
        <v>893.93999999999994</v>
      </c>
      <c r="G23" s="2">
        <f t="shared" si="0"/>
        <v>-6.0000000000059117E-2</v>
      </c>
    </row>
    <row r="24" spans="1:7" x14ac:dyDescent="0.3">
      <c r="A24" s="1">
        <v>45495</v>
      </c>
      <c r="B24">
        <v>0.98499999999999999</v>
      </c>
      <c r="C24" t="s">
        <v>20</v>
      </c>
      <c r="D24" t="s">
        <v>28</v>
      </c>
      <c r="E24">
        <v>2214</v>
      </c>
      <c r="F24" s="2">
        <f>SUM(Prod_Volume!B24:M24)</f>
        <v>2213.52</v>
      </c>
      <c r="G24" s="2">
        <f t="shared" si="0"/>
        <v>-0.48000000000001819</v>
      </c>
    </row>
    <row r="25" spans="1:7" x14ac:dyDescent="0.3">
      <c r="A25" s="1">
        <v>45497</v>
      </c>
      <c r="B25">
        <v>0.98499999999999999</v>
      </c>
      <c r="C25" t="s">
        <v>22</v>
      </c>
      <c r="D25" t="s">
        <v>28</v>
      </c>
      <c r="E25">
        <v>457</v>
      </c>
      <c r="F25" s="2">
        <f>SUM(Prod_Volume!B25:M25)</f>
        <v>456.82400000000001</v>
      </c>
      <c r="G25" s="2">
        <f t="shared" si="0"/>
        <v>-0.17599999999998772</v>
      </c>
    </row>
    <row r="26" spans="1:7" x14ac:dyDescent="0.3">
      <c r="A26" s="1">
        <v>45609</v>
      </c>
      <c r="B26">
        <v>0.94</v>
      </c>
      <c r="C26" t="s">
        <v>21</v>
      </c>
      <c r="D26" t="s">
        <v>27</v>
      </c>
      <c r="E26">
        <v>242</v>
      </c>
      <c r="F26" s="2">
        <f>SUM(Prod_Volume!B26:M26)</f>
        <v>241.92000000000002</v>
      </c>
      <c r="G26" s="2">
        <f t="shared" si="0"/>
        <v>-7.9999999999984084E-2</v>
      </c>
    </row>
    <row r="27" spans="1:7" x14ac:dyDescent="0.3">
      <c r="A27" s="1">
        <v>45610</v>
      </c>
      <c r="B27">
        <v>0.94</v>
      </c>
      <c r="C27" t="s">
        <v>24</v>
      </c>
      <c r="D27" t="s">
        <v>27</v>
      </c>
      <c r="E27">
        <v>561</v>
      </c>
      <c r="F27" s="2">
        <f>SUM(Prod_Volume!B27:M27)</f>
        <v>561.13199999999995</v>
      </c>
      <c r="G27" s="2">
        <f t="shared" si="0"/>
        <v>0.13199999999994816</v>
      </c>
    </row>
    <row r="28" spans="1:7" x14ac:dyDescent="0.3">
      <c r="A28" s="1">
        <v>45743</v>
      </c>
      <c r="B28">
        <v>0.94</v>
      </c>
      <c r="C28" t="s">
        <v>20</v>
      </c>
      <c r="D28" t="s">
        <v>28</v>
      </c>
      <c r="E28">
        <v>1047</v>
      </c>
      <c r="F28" s="2">
        <f>SUM(Prod_Volume!B28:M28)</f>
        <v>1046.9000000000001</v>
      </c>
      <c r="G28" s="2">
        <f t="shared" si="0"/>
        <v>-9.9999999999909051E-2</v>
      </c>
    </row>
    <row r="29" spans="1:7" x14ac:dyDescent="0.3">
      <c r="A29" s="1">
        <v>45745</v>
      </c>
      <c r="B29">
        <v>0.94</v>
      </c>
      <c r="C29" t="s">
        <v>20</v>
      </c>
      <c r="D29" t="s">
        <v>28</v>
      </c>
      <c r="E29">
        <v>1163</v>
      </c>
      <c r="F29" s="2">
        <f>SUM(Prod_Volume!B29:M29)</f>
        <v>1162.9000000000001</v>
      </c>
      <c r="G29" s="2">
        <f t="shared" si="0"/>
        <v>-9.9999999999909051E-2</v>
      </c>
    </row>
    <row r="30" spans="1:7" x14ac:dyDescent="0.3">
      <c r="A30" s="1">
        <v>45746</v>
      </c>
      <c r="B30">
        <v>0.98499999999999999</v>
      </c>
      <c r="C30" t="s">
        <v>23</v>
      </c>
      <c r="D30" t="s">
        <v>28</v>
      </c>
      <c r="E30">
        <v>1109</v>
      </c>
      <c r="F30" s="2">
        <f>SUM(Prod_Volume!B30:M30)</f>
        <v>1109.1479999999999</v>
      </c>
      <c r="G30" s="2">
        <f t="shared" si="0"/>
        <v>0.14799999999991087</v>
      </c>
    </row>
    <row r="31" spans="1:7" x14ac:dyDescent="0.3">
      <c r="A31" s="1">
        <v>45747</v>
      </c>
      <c r="B31">
        <v>0.98499999999999999</v>
      </c>
      <c r="C31" t="s">
        <v>23</v>
      </c>
      <c r="D31" t="s">
        <v>28</v>
      </c>
      <c r="E31">
        <v>1492</v>
      </c>
      <c r="F31" s="2">
        <f>SUM(Prod_Volume!B31:M31)</f>
        <v>1492.4639999999999</v>
      </c>
      <c r="G31" s="2">
        <f t="shared" si="0"/>
        <v>0.46399999999994179</v>
      </c>
    </row>
    <row r="32" spans="1:7" x14ac:dyDescent="0.3">
      <c r="A32" s="1">
        <v>46753</v>
      </c>
      <c r="B32">
        <v>0.97</v>
      </c>
      <c r="C32" t="s">
        <v>20</v>
      </c>
      <c r="D32" t="s">
        <v>27</v>
      </c>
      <c r="E32">
        <v>232</v>
      </c>
      <c r="F32" s="2">
        <f>SUM(Prod_Volume!B32:M32)</f>
        <v>232.08</v>
      </c>
      <c r="G32" s="2">
        <f t="shared" si="0"/>
        <v>8.0000000000012506E-2</v>
      </c>
    </row>
    <row r="33" spans="1:7" x14ac:dyDescent="0.3">
      <c r="A33" s="1">
        <v>46758</v>
      </c>
      <c r="B33">
        <v>0.98499999999999999</v>
      </c>
      <c r="C33" t="s">
        <v>20</v>
      </c>
      <c r="D33" t="s">
        <v>27</v>
      </c>
      <c r="E33">
        <v>341</v>
      </c>
      <c r="F33" s="2">
        <f>SUM(Prod_Volume!B33:M33)</f>
        <v>341.11539844497736</v>
      </c>
      <c r="G33" s="2">
        <f t="shared" si="0"/>
        <v>0.11539844497735885</v>
      </c>
    </row>
    <row r="34" spans="1:7" x14ac:dyDescent="0.3">
      <c r="A34" s="1">
        <v>46759</v>
      </c>
      <c r="B34">
        <v>0.98499999999999999</v>
      </c>
      <c r="C34" t="s">
        <v>20</v>
      </c>
      <c r="D34" t="s">
        <v>27</v>
      </c>
      <c r="E34">
        <v>384</v>
      </c>
      <c r="F34" s="2">
        <f>SUM(Prod_Volume!B34:M34)</f>
        <v>383.85599999999988</v>
      </c>
      <c r="G34" s="2">
        <f t="shared" si="0"/>
        <v>-0.14400000000011914</v>
      </c>
    </row>
    <row r="35" spans="1:7" x14ac:dyDescent="0.3">
      <c r="A35" s="1">
        <v>46760</v>
      </c>
      <c r="B35">
        <v>0.98499999999999999</v>
      </c>
      <c r="C35" t="s">
        <v>20</v>
      </c>
      <c r="D35" t="s">
        <v>27</v>
      </c>
      <c r="E35">
        <v>2749</v>
      </c>
      <c r="F35" s="2">
        <f>SUM(Prod_Volume!B35:M35)</f>
        <v>2748.5919999999987</v>
      </c>
      <c r="G35" s="2">
        <f t="shared" si="0"/>
        <v>-0.40800000000126602</v>
      </c>
    </row>
    <row r="36" spans="1:7" x14ac:dyDescent="0.3">
      <c r="A36" s="1">
        <v>46761</v>
      </c>
      <c r="B36">
        <v>0.98499999999999999</v>
      </c>
      <c r="C36" t="s">
        <v>20</v>
      </c>
      <c r="D36" t="s">
        <v>27</v>
      </c>
      <c r="E36">
        <v>1599</v>
      </c>
      <c r="F36" s="2">
        <f>SUM(Prod_Volume!B36:M36)</f>
        <v>1598.6266682568735</v>
      </c>
      <c r="G36" s="2">
        <f t="shared" si="0"/>
        <v>-0.37333174312652773</v>
      </c>
    </row>
    <row r="37" spans="1:7" x14ac:dyDescent="0.3">
      <c r="A37" s="1">
        <v>46778</v>
      </c>
      <c r="B37">
        <v>0.97</v>
      </c>
      <c r="C37" t="s">
        <v>20</v>
      </c>
      <c r="D37" t="s">
        <v>27</v>
      </c>
      <c r="E37">
        <v>328</v>
      </c>
      <c r="F37" s="2">
        <f>SUM(Prod_Volume!B37:M37)</f>
        <v>328.14</v>
      </c>
      <c r="G37" s="2">
        <f t="shared" si="0"/>
        <v>0.13999999999998636</v>
      </c>
    </row>
    <row r="38" spans="1:7" x14ac:dyDescent="0.3">
      <c r="A38" s="1">
        <v>46865</v>
      </c>
      <c r="B38">
        <v>0.98499999999999999</v>
      </c>
      <c r="C38" t="s">
        <v>23</v>
      </c>
      <c r="D38" t="s">
        <v>28</v>
      </c>
      <c r="E38">
        <v>3301</v>
      </c>
      <c r="F38" s="2">
        <f>SUM(Prod_Volume!B38:M38)</f>
        <v>3300.9919999999997</v>
      </c>
      <c r="G38" s="2">
        <f t="shared" si="0"/>
        <v>-8.0000000002655725E-3</v>
      </c>
    </row>
    <row r="39" spans="1:7" x14ac:dyDescent="0.3">
      <c r="A39" s="1">
        <v>46866</v>
      </c>
      <c r="B39">
        <v>0.98499999999999999</v>
      </c>
      <c r="C39" t="s">
        <v>23</v>
      </c>
      <c r="D39" t="s">
        <v>28</v>
      </c>
      <c r="E39">
        <v>2128</v>
      </c>
      <c r="F39" s="2">
        <f>SUM(Prod_Volume!B39:M39)</f>
        <v>2127.8180000000002</v>
      </c>
      <c r="G39" s="2">
        <f t="shared" si="0"/>
        <v>-0.181999999999789</v>
      </c>
    </row>
    <row r="40" spans="1:7" x14ac:dyDescent="0.3">
      <c r="A40" s="1">
        <v>47408</v>
      </c>
      <c r="B40">
        <v>0.995</v>
      </c>
      <c r="C40" t="s">
        <v>20</v>
      </c>
      <c r="D40" t="s">
        <v>28</v>
      </c>
      <c r="E40">
        <v>11204</v>
      </c>
      <c r="F40" s="2">
        <f>SUM(Prod_Volume!B40:M40)</f>
        <v>11203.744000000001</v>
      </c>
      <c r="G40" s="2">
        <f t="shared" si="0"/>
        <v>-0.25599999999940337</v>
      </c>
    </row>
    <row r="41" spans="1:7" x14ac:dyDescent="0.3">
      <c r="A41" s="1">
        <v>47409</v>
      </c>
      <c r="B41">
        <v>0.995</v>
      </c>
      <c r="C41" t="s">
        <v>23</v>
      </c>
      <c r="D41" t="s">
        <v>28</v>
      </c>
      <c r="E41">
        <v>7855</v>
      </c>
      <c r="F41" s="2">
        <f>SUM(Prod_Volume!B41:M41)</f>
        <v>7855.4707973772147</v>
      </c>
      <c r="G41" s="2">
        <f t="shared" si="0"/>
        <v>0.47079737721469428</v>
      </c>
    </row>
    <row r="42" spans="1:7" x14ac:dyDescent="0.3">
      <c r="A42" s="1">
        <v>47410</v>
      </c>
      <c r="B42">
        <v>0.995</v>
      </c>
      <c r="C42" t="s">
        <v>20</v>
      </c>
      <c r="D42" t="s">
        <v>28</v>
      </c>
      <c r="E42">
        <v>8936</v>
      </c>
      <c r="F42" s="2">
        <f>SUM(Prod_Volume!B42:M42)</f>
        <v>8935.8739981994113</v>
      </c>
      <c r="G42" s="2">
        <f t="shared" si="0"/>
        <v>-0.12600180058871047</v>
      </c>
    </row>
    <row r="43" spans="1:7" x14ac:dyDescent="0.3">
      <c r="A43" s="1">
        <v>47412</v>
      </c>
      <c r="B43">
        <v>0.995</v>
      </c>
      <c r="C43" t="s">
        <v>23</v>
      </c>
      <c r="D43" t="s">
        <v>28</v>
      </c>
      <c r="E43">
        <v>11666</v>
      </c>
      <c r="F43" s="2">
        <f>SUM(Prod_Volume!B43:M43)</f>
        <v>11665.691946097988</v>
      </c>
      <c r="G43" s="2">
        <f t="shared" si="0"/>
        <v>-0.30805390201203409</v>
      </c>
    </row>
    <row r="44" spans="1:7" x14ac:dyDescent="0.3">
      <c r="A44" s="1">
        <v>50787</v>
      </c>
      <c r="B44">
        <v>0.94</v>
      </c>
      <c r="C44" t="s">
        <v>22</v>
      </c>
      <c r="D44" t="s">
        <v>28</v>
      </c>
      <c r="E44">
        <v>353</v>
      </c>
      <c r="F44" s="2">
        <f>SUM(Prod_Volume!B44:M44)</f>
        <v>353.28000000000003</v>
      </c>
      <c r="G44" s="2">
        <f t="shared" si="0"/>
        <v>0.28000000000002956</v>
      </c>
    </row>
    <row r="45" spans="1:7" x14ac:dyDescent="0.3">
      <c r="A45" s="1">
        <v>50788</v>
      </c>
      <c r="B45">
        <v>0.94</v>
      </c>
      <c r="C45" t="s">
        <v>22</v>
      </c>
      <c r="D45" t="s">
        <v>28</v>
      </c>
      <c r="E45">
        <v>364</v>
      </c>
      <c r="F45" s="2">
        <f>SUM(Prod_Volume!B45:M45)</f>
        <v>364.28800000000001</v>
      </c>
      <c r="G45" s="2">
        <f t="shared" si="0"/>
        <v>0.28800000000001091</v>
      </c>
    </row>
    <row r="46" spans="1:7" x14ac:dyDescent="0.3">
      <c r="A46" s="1">
        <v>50850</v>
      </c>
      <c r="B46">
        <v>0.995</v>
      </c>
      <c r="C46" t="s">
        <v>22</v>
      </c>
      <c r="D46" t="s">
        <v>28</v>
      </c>
      <c r="E46">
        <v>6630</v>
      </c>
      <c r="F46" s="2">
        <f>SUM(Prod_Volume!B46:M46)</f>
        <v>6630.2719999999981</v>
      </c>
      <c r="G46" s="2">
        <f t="shared" si="0"/>
        <v>0.27199999999811553</v>
      </c>
    </row>
    <row r="47" spans="1:7" x14ac:dyDescent="0.3">
      <c r="A47" s="1">
        <v>50856</v>
      </c>
      <c r="B47">
        <v>0.995</v>
      </c>
      <c r="C47" t="s">
        <v>22</v>
      </c>
      <c r="D47" t="s">
        <v>28</v>
      </c>
      <c r="E47">
        <v>6524</v>
      </c>
      <c r="F47" s="2">
        <f>SUM(Prod_Volume!B47:M47)</f>
        <v>6523.648000000001</v>
      </c>
      <c r="G47" s="2">
        <f t="shared" si="0"/>
        <v>-0.35199999999895226</v>
      </c>
    </row>
    <row r="48" spans="1:7" x14ac:dyDescent="0.3">
      <c r="A48" s="1">
        <v>51334</v>
      </c>
      <c r="B48">
        <v>0.98499999999999999</v>
      </c>
      <c r="C48" t="s">
        <v>22</v>
      </c>
      <c r="D48" t="s">
        <v>28</v>
      </c>
      <c r="E48">
        <v>3713</v>
      </c>
      <c r="F48" s="2">
        <f>SUM(Prod_Volume!B48:M48)</f>
        <v>3712.9359999999997</v>
      </c>
      <c r="G48" s="2">
        <f t="shared" si="0"/>
        <v>-6.400000000030559E-2</v>
      </c>
    </row>
    <row r="49" spans="1:7" x14ac:dyDescent="0.3">
      <c r="A49" s="1">
        <v>51335</v>
      </c>
      <c r="B49">
        <v>0.98499999999999999</v>
      </c>
      <c r="C49" t="s">
        <v>22</v>
      </c>
      <c r="D49" t="s">
        <v>28</v>
      </c>
      <c r="E49">
        <v>3327</v>
      </c>
      <c r="F49" s="2">
        <f>SUM(Prod_Volume!B49:M49)</f>
        <v>3327.1800000000003</v>
      </c>
      <c r="G49" s="2">
        <f t="shared" si="0"/>
        <v>0.18000000000029104</v>
      </c>
    </row>
    <row r="50" spans="1:7" x14ac:dyDescent="0.3">
      <c r="A50" s="1">
        <v>51343</v>
      </c>
      <c r="B50">
        <v>0.97</v>
      </c>
      <c r="C50" t="s">
        <v>20</v>
      </c>
      <c r="D50" t="s">
        <v>28</v>
      </c>
      <c r="E50">
        <v>846</v>
      </c>
      <c r="F50" s="2">
        <f>SUM(Prod_Volume!B50:M50)</f>
        <v>845.71199999999976</v>
      </c>
      <c r="G50" s="2">
        <f t="shared" si="0"/>
        <v>-0.28800000000023829</v>
      </c>
    </row>
    <row r="51" spans="1:7" x14ac:dyDescent="0.3">
      <c r="A51" s="1">
        <v>51344</v>
      </c>
      <c r="B51">
        <v>0.97</v>
      </c>
      <c r="C51" t="s">
        <v>20</v>
      </c>
      <c r="D51" t="s">
        <v>28</v>
      </c>
      <c r="E51">
        <v>415</v>
      </c>
      <c r="F51" s="2">
        <f>SUM(Prod_Volume!B51:M51)</f>
        <v>414.71999999999997</v>
      </c>
      <c r="G51" s="2">
        <f t="shared" si="0"/>
        <v>-0.28000000000002956</v>
      </c>
    </row>
    <row r="52" spans="1:7" x14ac:dyDescent="0.3">
      <c r="A52" s="1">
        <v>51353</v>
      </c>
      <c r="B52">
        <v>0.98499999999999999</v>
      </c>
      <c r="C52" t="s">
        <v>20</v>
      </c>
      <c r="D52" t="s">
        <v>28</v>
      </c>
      <c r="E52">
        <v>4641</v>
      </c>
      <c r="F52" s="2">
        <f>SUM(Prod_Volume!B52:M52)</f>
        <v>4640.9864677148771</v>
      </c>
      <c r="G52" s="2">
        <f t="shared" si="0"/>
        <v>-1.3532285122892063E-2</v>
      </c>
    </row>
    <row r="53" spans="1:7" x14ac:dyDescent="0.3">
      <c r="A53" s="1">
        <v>51355</v>
      </c>
      <c r="B53">
        <v>0.98499999999999999</v>
      </c>
      <c r="C53" t="s">
        <v>20</v>
      </c>
      <c r="D53" t="s">
        <v>28</v>
      </c>
      <c r="E53">
        <v>5785</v>
      </c>
      <c r="F53" s="2">
        <f>SUM(Prod_Volume!B53:M53)</f>
        <v>5784.9368350557679</v>
      </c>
      <c r="G53" s="2">
        <f t="shared" si="0"/>
        <v>-6.3164944232084963E-2</v>
      </c>
    </row>
    <row r="54" spans="1:7" x14ac:dyDescent="0.3">
      <c r="A54" s="1">
        <v>51357</v>
      </c>
      <c r="B54">
        <v>0.98499999999999999</v>
      </c>
      <c r="C54" t="s">
        <v>23</v>
      </c>
      <c r="D54" t="s">
        <v>28</v>
      </c>
      <c r="E54">
        <v>4341</v>
      </c>
      <c r="F54" s="2">
        <f>SUM(Prod_Volume!B54:M54)</f>
        <v>4340.6440000000011</v>
      </c>
      <c r="G54" s="2">
        <f t="shared" si="0"/>
        <v>-0.35599999999885767</v>
      </c>
    </row>
    <row r="55" spans="1:7" x14ac:dyDescent="0.3">
      <c r="A55" s="1">
        <v>51358</v>
      </c>
      <c r="B55">
        <v>0.98499999999999999</v>
      </c>
      <c r="C55" t="s">
        <v>23</v>
      </c>
      <c r="D55" t="s">
        <v>28</v>
      </c>
      <c r="E55">
        <v>5538</v>
      </c>
      <c r="F55" s="2">
        <f>SUM(Prod_Volume!B55:M55)</f>
        <v>5538.1240000000016</v>
      </c>
      <c r="G55" s="2">
        <f t="shared" si="0"/>
        <v>0.12400000000161526</v>
      </c>
    </row>
    <row r="56" spans="1:7" x14ac:dyDescent="0.3">
      <c r="A56" s="1">
        <v>51593</v>
      </c>
      <c r="B56">
        <v>0.98499999999999999</v>
      </c>
      <c r="C56" t="s">
        <v>22</v>
      </c>
      <c r="D56" t="s">
        <v>28</v>
      </c>
      <c r="E56">
        <v>830</v>
      </c>
      <c r="F56" s="2">
        <f>SUM(Prod_Volume!B56:M56)</f>
        <v>829.76877984155328</v>
      </c>
      <c r="G56" s="2">
        <f t="shared" si="0"/>
        <v>-0.23122015844671751</v>
      </c>
    </row>
    <row r="57" spans="1:7" x14ac:dyDescent="0.3">
      <c r="A57" s="1">
        <v>51594</v>
      </c>
      <c r="B57">
        <v>0.98499999999999999</v>
      </c>
      <c r="C57" t="s">
        <v>22</v>
      </c>
      <c r="D57" t="s">
        <v>28</v>
      </c>
      <c r="E57">
        <v>339</v>
      </c>
      <c r="F57" s="2">
        <f>SUM(Prod_Volume!B57:M57)</f>
        <v>338.89200000000005</v>
      </c>
      <c r="G57" s="2">
        <f t="shared" si="0"/>
        <v>-0.10799999999994725</v>
      </c>
    </row>
    <row r="58" spans="1:7" x14ac:dyDescent="0.3">
      <c r="A58" s="1">
        <v>51595</v>
      </c>
      <c r="B58">
        <v>0.98499999999999999</v>
      </c>
      <c r="C58" t="s">
        <v>20</v>
      </c>
      <c r="D58" t="s">
        <v>28</v>
      </c>
      <c r="E58">
        <v>1025</v>
      </c>
      <c r="F58" s="2">
        <f>SUM(Prod_Volume!B58:M58)</f>
        <v>1024.576</v>
      </c>
      <c r="G58" s="2">
        <f t="shared" si="0"/>
        <v>-0.42399999999997817</v>
      </c>
    </row>
    <row r="59" spans="1:7" x14ac:dyDescent="0.3">
      <c r="A59" s="1">
        <v>51596</v>
      </c>
      <c r="B59">
        <v>0.98499999999999999</v>
      </c>
      <c r="C59" t="s">
        <v>23</v>
      </c>
      <c r="D59" t="s">
        <v>28</v>
      </c>
      <c r="E59">
        <v>718</v>
      </c>
      <c r="F59" s="2">
        <f>SUM(Prod_Volume!B59:M59)</f>
        <v>718.34400000000005</v>
      </c>
      <c r="G59" s="2">
        <f t="shared" si="0"/>
        <v>0.34400000000005093</v>
      </c>
    </row>
    <row r="60" spans="1:7" x14ac:dyDescent="0.3">
      <c r="A60" s="1">
        <v>51597</v>
      </c>
      <c r="B60">
        <v>0.98499999999999999</v>
      </c>
      <c r="C60" t="s">
        <v>20</v>
      </c>
      <c r="D60" t="s">
        <v>28</v>
      </c>
      <c r="E60">
        <v>1223</v>
      </c>
      <c r="F60" s="2">
        <f>SUM(Prod_Volume!B60:M60)</f>
        <v>1223.4295208695837</v>
      </c>
      <c r="G60" s="2">
        <f t="shared" si="0"/>
        <v>0.42952086958371183</v>
      </c>
    </row>
    <row r="61" spans="1:7" x14ac:dyDescent="0.3">
      <c r="A61" s="1">
        <v>51598</v>
      </c>
      <c r="B61">
        <v>0.98499999999999999</v>
      </c>
      <c r="C61" t="s">
        <v>23</v>
      </c>
      <c r="D61" t="s">
        <v>28</v>
      </c>
      <c r="E61">
        <v>1332</v>
      </c>
      <c r="F61" s="2">
        <f>SUM(Prod_Volume!B61:M61)</f>
        <v>1331.847</v>
      </c>
      <c r="G61" s="2">
        <f t="shared" si="0"/>
        <v>-0.15300000000002001</v>
      </c>
    </row>
    <row r="62" spans="1:7" x14ac:dyDescent="0.3">
      <c r="A62" s="1">
        <v>51729</v>
      </c>
      <c r="B62">
        <v>0.98499999999999999</v>
      </c>
      <c r="C62" t="s">
        <v>21</v>
      </c>
      <c r="D62" t="s">
        <v>27</v>
      </c>
      <c r="E62">
        <v>595</v>
      </c>
      <c r="F62" s="2">
        <f>SUM(Prod_Volume!B62:M62)</f>
        <v>595.48500000000001</v>
      </c>
      <c r="G62" s="2">
        <f t="shared" si="0"/>
        <v>0.48500000000001364</v>
      </c>
    </row>
    <row r="63" spans="1:7" x14ac:dyDescent="0.3">
      <c r="A63" s="1">
        <v>51730</v>
      </c>
      <c r="B63">
        <v>0.98499999999999999</v>
      </c>
      <c r="C63" t="s">
        <v>21</v>
      </c>
      <c r="D63" t="s">
        <v>27</v>
      </c>
      <c r="E63">
        <v>1312</v>
      </c>
      <c r="F63" s="2">
        <f>SUM(Prod_Volume!B63:M63)</f>
        <v>1311.9480000000001</v>
      </c>
      <c r="G63" s="2">
        <f t="shared" si="0"/>
        <v>-5.1999999999907232E-2</v>
      </c>
    </row>
    <row r="64" spans="1:7" x14ac:dyDescent="0.3">
      <c r="A64" s="1">
        <v>53359</v>
      </c>
      <c r="B64">
        <v>0.98499999999999999</v>
      </c>
      <c r="C64" t="s">
        <v>19</v>
      </c>
      <c r="D64" t="s">
        <v>27</v>
      </c>
      <c r="E64">
        <v>3542</v>
      </c>
      <c r="F64" s="2">
        <f>SUM(Prod_Volume!B64:M64)</f>
        <v>3541.6268477397657</v>
      </c>
      <c r="G64" s="2">
        <f t="shared" si="0"/>
        <v>-0.37315226023429204</v>
      </c>
    </row>
    <row r="65" spans="1:7" x14ac:dyDescent="0.3">
      <c r="A65" s="1">
        <v>53361</v>
      </c>
      <c r="B65">
        <v>0.98499999999999999</v>
      </c>
      <c r="C65" t="s">
        <v>19</v>
      </c>
      <c r="D65" t="s">
        <v>27</v>
      </c>
      <c r="E65">
        <v>1935</v>
      </c>
      <c r="F65" s="2">
        <f>SUM(Prod_Volume!B65:M65)</f>
        <v>1935.2459999999999</v>
      </c>
      <c r="G65" s="2">
        <f t="shared" si="0"/>
        <v>0.24599999999986721</v>
      </c>
    </row>
    <row r="66" spans="1:7" x14ac:dyDescent="0.3">
      <c r="A66" s="1">
        <v>53362</v>
      </c>
      <c r="B66">
        <v>0.98499999999999999</v>
      </c>
      <c r="C66" t="s">
        <v>19</v>
      </c>
      <c r="D66" t="s">
        <v>27</v>
      </c>
      <c r="E66">
        <v>2362</v>
      </c>
      <c r="F66" s="2">
        <f>SUM(Prod_Volume!B66:M66)</f>
        <v>2362.3599999999997</v>
      </c>
      <c r="G66" s="2">
        <f t="shared" si="0"/>
        <v>0.35999999999967258</v>
      </c>
    </row>
    <row r="67" spans="1:7" x14ac:dyDescent="0.3">
      <c r="A67" s="1">
        <v>53363</v>
      </c>
      <c r="B67">
        <v>0.97</v>
      </c>
      <c r="C67" t="s">
        <v>19</v>
      </c>
      <c r="D67" t="s">
        <v>27</v>
      </c>
      <c r="E67">
        <v>1476</v>
      </c>
      <c r="F67" s="2">
        <f>SUM(Prod_Volume!B67:M67)</f>
        <v>1475.9359999999999</v>
      </c>
      <c r="G67" s="2">
        <f t="shared" ref="G67:G130" si="1">F67-E67</f>
        <v>-6.4000000000078217E-2</v>
      </c>
    </row>
    <row r="68" spans="1:7" x14ac:dyDescent="0.3">
      <c r="A68" s="1">
        <v>53364</v>
      </c>
      <c r="B68">
        <v>0.98499999999999999</v>
      </c>
      <c r="C68" t="s">
        <v>19</v>
      </c>
      <c r="D68" t="s">
        <v>27</v>
      </c>
      <c r="E68">
        <v>110</v>
      </c>
      <c r="F68" s="2">
        <f>SUM(Prod_Volume!B68:M68)</f>
        <v>109.61600000000003</v>
      </c>
      <c r="G68" s="2">
        <f t="shared" si="1"/>
        <v>-0.38399999999997192</v>
      </c>
    </row>
    <row r="69" spans="1:7" x14ac:dyDescent="0.3">
      <c r="A69" s="1">
        <v>53366</v>
      </c>
      <c r="B69">
        <v>0.98499999999999999</v>
      </c>
      <c r="C69" t="s">
        <v>19</v>
      </c>
      <c r="D69" t="s">
        <v>27</v>
      </c>
      <c r="E69">
        <v>302</v>
      </c>
      <c r="F69" s="2">
        <f>SUM(Prod_Volume!B69:M69)</f>
        <v>302.22600000000006</v>
      </c>
      <c r="G69" s="2">
        <f t="shared" si="1"/>
        <v>0.22600000000005593</v>
      </c>
    </row>
    <row r="70" spans="1:7" x14ac:dyDescent="0.3">
      <c r="A70" s="1">
        <v>53367</v>
      </c>
      <c r="B70">
        <v>0.97</v>
      </c>
      <c r="C70" t="s">
        <v>19</v>
      </c>
      <c r="D70" t="s">
        <v>27</v>
      </c>
      <c r="E70">
        <v>550</v>
      </c>
      <c r="F70" s="2">
        <f>SUM(Prod_Volume!B70:M70)</f>
        <v>550.42000000000007</v>
      </c>
      <c r="G70" s="2">
        <f t="shared" si="1"/>
        <v>0.42000000000007276</v>
      </c>
    </row>
    <row r="71" spans="1:7" x14ac:dyDescent="0.3">
      <c r="A71" s="1">
        <v>53368</v>
      </c>
      <c r="B71">
        <v>0.98499999999999999</v>
      </c>
      <c r="C71" t="s">
        <v>19</v>
      </c>
      <c r="D71" t="s">
        <v>27</v>
      </c>
      <c r="E71">
        <v>962</v>
      </c>
      <c r="F71" s="2">
        <f>SUM(Prod_Volume!B71:M71)</f>
        <v>962.04600000000005</v>
      </c>
      <c r="G71" s="2">
        <f t="shared" si="1"/>
        <v>4.6000000000049113E-2</v>
      </c>
    </row>
    <row r="72" spans="1:7" x14ac:dyDescent="0.3">
      <c r="A72" s="1">
        <v>53372</v>
      </c>
      <c r="B72">
        <v>0.98499999999999999</v>
      </c>
      <c r="C72" t="s">
        <v>19</v>
      </c>
      <c r="D72" t="s">
        <v>27</v>
      </c>
      <c r="E72">
        <v>530</v>
      </c>
      <c r="F72" s="2">
        <f>SUM(Prod_Volume!B72:M72)</f>
        <v>529.87499999999989</v>
      </c>
      <c r="G72" s="2">
        <f t="shared" si="1"/>
        <v>-0.12500000000011369</v>
      </c>
    </row>
    <row r="73" spans="1:7" x14ac:dyDescent="0.3">
      <c r="A73" s="1">
        <v>53373</v>
      </c>
      <c r="B73">
        <v>0.98499999999999999</v>
      </c>
      <c r="C73" t="s">
        <v>19</v>
      </c>
      <c r="D73" t="s">
        <v>27</v>
      </c>
      <c r="E73">
        <v>939</v>
      </c>
      <c r="F73" s="2">
        <f>SUM(Prod_Volume!B73:M73)</f>
        <v>938.65650844299705</v>
      </c>
      <c r="G73" s="2">
        <f t="shared" si="1"/>
        <v>-0.34349155700294887</v>
      </c>
    </row>
    <row r="74" spans="1:7" x14ac:dyDescent="0.3">
      <c r="A74" s="1">
        <v>53386</v>
      </c>
      <c r="B74">
        <v>0.98499999999999999</v>
      </c>
      <c r="C74" t="s">
        <v>25</v>
      </c>
      <c r="D74" t="s">
        <v>27</v>
      </c>
      <c r="E74">
        <v>412</v>
      </c>
      <c r="F74" s="2">
        <f>SUM(Prod_Volume!B74:M74)</f>
        <v>411.51600000000002</v>
      </c>
      <c r="G74" s="2">
        <f t="shared" si="1"/>
        <v>-0.48399999999998045</v>
      </c>
    </row>
    <row r="75" spans="1:7" x14ac:dyDescent="0.3">
      <c r="A75" s="1">
        <v>53387</v>
      </c>
      <c r="B75">
        <v>0.98499999999999999</v>
      </c>
      <c r="C75" t="s">
        <v>25</v>
      </c>
      <c r="D75" t="s">
        <v>27</v>
      </c>
      <c r="E75">
        <v>920</v>
      </c>
      <c r="F75" s="2">
        <f>SUM(Prod_Volume!B75:M75)</f>
        <v>919.80000000000007</v>
      </c>
      <c r="G75" s="2">
        <f t="shared" si="1"/>
        <v>-0.19999999999993179</v>
      </c>
    </row>
    <row r="76" spans="1:7" x14ac:dyDescent="0.3">
      <c r="A76" s="1">
        <v>53636</v>
      </c>
      <c r="B76">
        <v>0.98499999999999999</v>
      </c>
      <c r="C76" t="s">
        <v>23</v>
      </c>
      <c r="D76" t="s">
        <v>28</v>
      </c>
      <c r="E76">
        <v>2768</v>
      </c>
      <c r="F76" s="2">
        <f>SUM(Prod_Volume!B76:M76)</f>
        <v>2767.6880000000001</v>
      </c>
      <c r="G76" s="2">
        <f t="shared" si="1"/>
        <v>-0.31199999999989814</v>
      </c>
    </row>
    <row r="77" spans="1:7" x14ac:dyDescent="0.3">
      <c r="A77" s="1">
        <v>53637</v>
      </c>
      <c r="B77">
        <v>0.98499999999999999</v>
      </c>
      <c r="C77" t="s">
        <v>23</v>
      </c>
      <c r="D77" t="s">
        <v>28</v>
      </c>
      <c r="E77">
        <v>4233</v>
      </c>
      <c r="F77" s="2">
        <f>SUM(Prod_Volume!B77:M77)</f>
        <v>4233.2639999999992</v>
      </c>
      <c r="G77" s="2">
        <f t="shared" si="1"/>
        <v>0.2639999999992142</v>
      </c>
    </row>
    <row r="78" spans="1:7" x14ac:dyDescent="0.3">
      <c r="A78" s="1">
        <v>53823</v>
      </c>
      <c r="B78">
        <v>0.98499999999999999</v>
      </c>
      <c r="C78" t="s">
        <v>22</v>
      </c>
      <c r="D78" t="s">
        <v>28</v>
      </c>
      <c r="E78">
        <v>1354</v>
      </c>
      <c r="F78" s="2">
        <f>SUM(Prod_Volume!B78:M78)</f>
        <v>1354.2278546429175</v>
      </c>
      <c r="G78" s="2">
        <f t="shared" si="1"/>
        <v>0.22785464291746393</v>
      </c>
    </row>
    <row r="79" spans="1:7" x14ac:dyDescent="0.3">
      <c r="A79" s="1">
        <v>53824</v>
      </c>
      <c r="B79">
        <v>0.98499999999999999</v>
      </c>
      <c r="C79" t="s">
        <v>22</v>
      </c>
      <c r="D79" t="s">
        <v>28</v>
      </c>
      <c r="E79">
        <v>1645</v>
      </c>
      <c r="F79" s="2">
        <f>SUM(Prod_Volume!B79:M79)</f>
        <v>1645.1759999999999</v>
      </c>
      <c r="G79" s="2">
        <f t="shared" si="1"/>
        <v>0.17599999999993088</v>
      </c>
    </row>
    <row r="80" spans="1:7" x14ac:dyDescent="0.3">
      <c r="A80" s="1">
        <v>53825</v>
      </c>
      <c r="B80">
        <v>0.98499999999999999</v>
      </c>
      <c r="C80" t="s">
        <v>20</v>
      </c>
      <c r="D80" t="s">
        <v>28</v>
      </c>
      <c r="E80">
        <v>1988</v>
      </c>
      <c r="F80" s="2">
        <f>SUM(Prod_Volume!B80:M80)</f>
        <v>1987.5100000000002</v>
      </c>
      <c r="G80" s="2">
        <f t="shared" si="1"/>
        <v>-0.48999999999978172</v>
      </c>
    </row>
    <row r="81" spans="1:7" x14ac:dyDescent="0.3">
      <c r="A81" s="1">
        <v>53826</v>
      </c>
      <c r="B81">
        <v>0.98499999999999999</v>
      </c>
      <c r="C81" t="s">
        <v>20</v>
      </c>
      <c r="D81" t="s">
        <v>28</v>
      </c>
      <c r="E81">
        <v>2261</v>
      </c>
      <c r="F81" s="2">
        <f>SUM(Prod_Volume!B81:M81)</f>
        <v>2261.42</v>
      </c>
      <c r="G81" s="2">
        <f t="shared" si="1"/>
        <v>0.42000000000007276</v>
      </c>
    </row>
    <row r="82" spans="1:7" x14ac:dyDescent="0.3">
      <c r="A82" s="1">
        <v>53827</v>
      </c>
      <c r="B82">
        <v>0.98499999999999999</v>
      </c>
      <c r="C82" t="s">
        <v>23</v>
      </c>
      <c r="D82" t="s">
        <v>28</v>
      </c>
      <c r="E82">
        <v>1517</v>
      </c>
      <c r="F82" s="2">
        <f>SUM(Prod_Volume!B82:M82)</f>
        <v>1517.4</v>
      </c>
      <c r="G82" s="2">
        <f t="shared" si="1"/>
        <v>0.40000000000009095</v>
      </c>
    </row>
    <row r="83" spans="1:7" x14ac:dyDescent="0.3">
      <c r="A83" s="1">
        <v>53828</v>
      </c>
      <c r="B83">
        <v>0.98499999999999999</v>
      </c>
      <c r="C83" t="s">
        <v>23</v>
      </c>
      <c r="D83" t="s">
        <v>28</v>
      </c>
      <c r="E83">
        <v>1959</v>
      </c>
      <c r="F83" s="2">
        <f>SUM(Prod_Volume!B83:M83)</f>
        <v>1958.82</v>
      </c>
      <c r="G83" s="2">
        <f t="shared" si="1"/>
        <v>-0.18000000000006366</v>
      </c>
    </row>
    <row r="84" spans="1:7" x14ac:dyDescent="0.3">
      <c r="A84" s="1">
        <v>53993</v>
      </c>
      <c r="B84">
        <v>0.98499999999999999</v>
      </c>
      <c r="C84" t="s">
        <v>25</v>
      </c>
      <c r="D84" t="s">
        <v>27</v>
      </c>
      <c r="E84">
        <v>188</v>
      </c>
      <c r="F84" s="2">
        <f>SUM(Prod_Volume!B84:M84)</f>
        <v>187.54399999999998</v>
      </c>
      <c r="G84" s="2">
        <f t="shared" si="1"/>
        <v>-0.45600000000001728</v>
      </c>
    </row>
    <row r="85" spans="1:7" x14ac:dyDescent="0.3">
      <c r="A85" s="1">
        <v>53994</v>
      </c>
      <c r="B85">
        <v>0.98499999999999999</v>
      </c>
      <c r="C85" t="s">
        <v>25</v>
      </c>
      <c r="D85" t="s">
        <v>27</v>
      </c>
      <c r="E85">
        <v>100</v>
      </c>
      <c r="F85" s="2">
        <f>SUM(Prod_Volume!B85:M85)</f>
        <v>99.512</v>
      </c>
      <c r="G85" s="2">
        <f t="shared" si="1"/>
        <v>-0.48799999999999955</v>
      </c>
    </row>
    <row r="86" spans="1:7" x14ac:dyDescent="0.3">
      <c r="A86" s="1">
        <v>54089</v>
      </c>
      <c r="B86">
        <v>0.98499999999999999</v>
      </c>
      <c r="C86" t="s">
        <v>22</v>
      </c>
      <c r="D86" t="s">
        <v>28</v>
      </c>
      <c r="E86">
        <v>287</v>
      </c>
      <c r="F86" s="2">
        <f>SUM(Prod_Volume!B86:M86)</f>
        <v>286.93599999999998</v>
      </c>
      <c r="G86" s="2">
        <f t="shared" si="1"/>
        <v>-6.4000000000021373E-2</v>
      </c>
    </row>
    <row r="87" spans="1:7" x14ac:dyDescent="0.3">
      <c r="A87" s="1">
        <v>54090</v>
      </c>
      <c r="B87">
        <v>0.98499999999999999</v>
      </c>
      <c r="C87" t="s">
        <v>22</v>
      </c>
      <c r="D87" t="s">
        <v>28</v>
      </c>
      <c r="E87">
        <v>458</v>
      </c>
      <c r="F87" s="2">
        <f>SUM(Prod_Volume!B87:M87)</f>
        <v>458.12</v>
      </c>
      <c r="G87" s="2">
        <f t="shared" si="1"/>
        <v>0.12000000000000455</v>
      </c>
    </row>
    <row r="88" spans="1:7" x14ac:dyDescent="0.3">
      <c r="A88" s="1">
        <v>54400</v>
      </c>
      <c r="B88">
        <v>0.98499999999999999</v>
      </c>
      <c r="C88" t="s">
        <v>20</v>
      </c>
      <c r="D88" t="s">
        <v>27</v>
      </c>
      <c r="E88">
        <v>264</v>
      </c>
      <c r="F88" s="2">
        <f>SUM(Prod_Volume!B88:M88)</f>
        <v>263.93400000000003</v>
      </c>
      <c r="G88" s="2">
        <f t="shared" si="1"/>
        <v>-6.5999999999974079E-2</v>
      </c>
    </row>
    <row r="89" spans="1:7" x14ac:dyDescent="0.3">
      <c r="A89" s="1">
        <v>54401</v>
      </c>
      <c r="B89">
        <v>0.98499999999999999</v>
      </c>
      <c r="C89" t="s">
        <v>20</v>
      </c>
      <c r="D89" t="s">
        <v>27</v>
      </c>
      <c r="E89">
        <v>268</v>
      </c>
      <c r="F89" s="2">
        <f>SUM(Prod_Volume!B89:M89)</f>
        <v>267.69600000000003</v>
      </c>
      <c r="G89" s="2">
        <f t="shared" si="1"/>
        <v>-0.30399999999997362</v>
      </c>
    </row>
    <row r="90" spans="1:7" x14ac:dyDescent="0.3">
      <c r="A90" s="1">
        <v>54499</v>
      </c>
      <c r="B90">
        <v>0.97</v>
      </c>
      <c r="C90" t="s">
        <v>20</v>
      </c>
      <c r="D90" t="s">
        <v>28</v>
      </c>
      <c r="E90">
        <v>572</v>
      </c>
      <c r="F90" s="2">
        <f>SUM(Prod_Volume!B90:M90)</f>
        <v>571.75199999999995</v>
      </c>
      <c r="G90" s="2">
        <f t="shared" si="1"/>
        <v>-0.24800000000004729</v>
      </c>
    </row>
    <row r="91" spans="1:7" x14ac:dyDescent="0.3">
      <c r="A91" s="1">
        <v>54501</v>
      </c>
      <c r="B91">
        <v>0.98499999999999999</v>
      </c>
      <c r="C91" t="s">
        <v>20</v>
      </c>
      <c r="D91" t="s">
        <v>28</v>
      </c>
      <c r="E91">
        <v>434</v>
      </c>
      <c r="F91" s="2">
        <f>SUM(Prod_Volume!B91:M91)</f>
        <v>433.72800000000001</v>
      </c>
      <c r="G91" s="2">
        <f t="shared" si="1"/>
        <v>-0.27199999999999136</v>
      </c>
    </row>
    <row r="92" spans="1:7" x14ac:dyDescent="0.3">
      <c r="A92" s="1">
        <v>54766</v>
      </c>
      <c r="B92">
        <v>0.98499999999999999</v>
      </c>
      <c r="C92" t="s">
        <v>20</v>
      </c>
      <c r="D92" t="s">
        <v>28</v>
      </c>
      <c r="E92">
        <v>155</v>
      </c>
      <c r="F92" s="2">
        <f>SUM(Prod_Volume!B92:M92)</f>
        <v>155.328</v>
      </c>
      <c r="G92" s="2">
        <f t="shared" si="1"/>
        <v>0.32800000000000296</v>
      </c>
    </row>
    <row r="93" spans="1:7" x14ac:dyDescent="0.3">
      <c r="A93" s="1">
        <v>54850</v>
      </c>
      <c r="B93">
        <v>0.94</v>
      </c>
      <c r="C93" t="s">
        <v>21</v>
      </c>
      <c r="D93" t="s">
        <v>28</v>
      </c>
      <c r="E93">
        <v>1764</v>
      </c>
      <c r="F93" s="2">
        <f>SUM(Prod_Volume!B93:M93)</f>
        <v>1763.6079999999997</v>
      </c>
      <c r="G93" s="2">
        <f t="shared" si="1"/>
        <v>-0.39200000000028012</v>
      </c>
    </row>
    <row r="94" spans="1:7" x14ac:dyDescent="0.3">
      <c r="A94" s="1">
        <v>54851</v>
      </c>
      <c r="B94">
        <v>0.97</v>
      </c>
      <c r="C94" t="s">
        <v>21</v>
      </c>
      <c r="D94" t="s">
        <v>28</v>
      </c>
      <c r="E94">
        <v>2125</v>
      </c>
      <c r="F94" s="2">
        <f>SUM(Prod_Volume!B94:M94)</f>
        <v>2125.2518335357727</v>
      </c>
      <c r="G94" s="2">
        <f t="shared" si="1"/>
        <v>0.25183353577267553</v>
      </c>
    </row>
    <row r="95" spans="1:7" x14ac:dyDescent="0.3">
      <c r="A95" s="1">
        <v>54854</v>
      </c>
      <c r="B95">
        <v>0.94</v>
      </c>
      <c r="C95" t="s">
        <v>21</v>
      </c>
      <c r="D95" t="s">
        <v>28</v>
      </c>
      <c r="E95">
        <v>130</v>
      </c>
      <c r="F95" s="2">
        <f>SUM(Prod_Volume!B95:M95)</f>
        <v>130.07999999999998</v>
      </c>
      <c r="G95" s="2">
        <f t="shared" si="1"/>
        <v>7.9999999999984084E-2</v>
      </c>
    </row>
    <row r="96" spans="1:7" x14ac:dyDescent="0.3">
      <c r="A96" s="1">
        <v>54856</v>
      </c>
      <c r="B96">
        <v>0.94</v>
      </c>
      <c r="C96" t="s">
        <v>21</v>
      </c>
      <c r="D96" t="s">
        <v>28</v>
      </c>
      <c r="E96">
        <v>384</v>
      </c>
      <c r="F96" s="2">
        <f>SUM(Prod_Volume!B96:M96)</f>
        <v>384.05399999999997</v>
      </c>
      <c r="G96" s="2">
        <f t="shared" si="1"/>
        <v>5.3999999999973625E-2</v>
      </c>
    </row>
    <row r="97" spans="1:7" x14ac:dyDescent="0.3">
      <c r="A97" s="1">
        <v>54857</v>
      </c>
      <c r="B97">
        <v>0.97</v>
      </c>
      <c r="C97" t="s">
        <v>21</v>
      </c>
      <c r="D97" t="s">
        <v>28</v>
      </c>
      <c r="E97">
        <v>902</v>
      </c>
      <c r="F97" s="2">
        <f>SUM(Prod_Volume!B97:M97)</f>
        <v>902.28600000000006</v>
      </c>
      <c r="G97" s="2">
        <f t="shared" si="1"/>
        <v>0.28600000000005821</v>
      </c>
    </row>
    <row r="98" spans="1:7" x14ac:dyDescent="0.3">
      <c r="A98" s="1">
        <v>54858</v>
      </c>
      <c r="B98">
        <v>0.98499999999999999</v>
      </c>
      <c r="C98" t="s">
        <v>21</v>
      </c>
      <c r="D98" t="s">
        <v>28</v>
      </c>
      <c r="E98">
        <v>248</v>
      </c>
      <c r="F98" s="2">
        <f>SUM(Prod_Volume!B98:M98)</f>
        <v>247.68</v>
      </c>
      <c r="G98" s="2">
        <f t="shared" si="1"/>
        <v>-0.31999999999999318</v>
      </c>
    </row>
    <row r="99" spans="1:7" x14ac:dyDescent="0.3">
      <c r="A99" s="1">
        <v>54859</v>
      </c>
      <c r="B99">
        <v>0.98499999999999999</v>
      </c>
      <c r="C99" t="s">
        <v>21</v>
      </c>
      <c r="D99" t="s">
        <v>28</v>
      </c>
      <c r="E99">
        <v>360</v>
      </c>
      <c r="F99" s="2">
        <f>SUM(Prod_Volume!B99:M99)</f>
        <v>360</v>
      </c>
      <c r="G99" s="2">
        <f t="shared" si="1"/>
        <v>0</v>
      </c>
    </row>
    <row r="100" spans="1:7" x14ac:dyDescent="0.3">
      <c r="A100" s="1">
        <v>54860</v>
      </c>
      <c r="B100">
        <v>0.995</v>
      </c>
      <c r="C100" t="s">
        <v>21</v>
      </c>
      <c r="D100" t="s">
        <v>28</v>
      </c>
      <c r="E100">
        <v>135</v>
      </c>
      <c r="F100" s="2">
        <f>SUM(Prod_Volume!B100:M100)</f>
        <v>134.904</v>
      </c>
      <c r="G100" s="2">
        <f t="shared" si="1"/>
        <v>-9.6000000000003638E-2</v>
      </c>
    </row>
    <row r="101" spans="1:7" x14ac:dyDescent="0.3">
      <c r="A101" s="1">
        <v>54861</v>
      </c>
      <c r="B101">
        <v>0.995</v>
      </c>
      <c r="C101" t="s">
        <v>21</v>
      </c>
      <c r="D101" t="s">
        <v>28</v>
      </c>
      <c r="E101">
        <v>405</v>
      </c>
      <c r="F101" s="2">
        <f>SUM(Prod_Volume!B101:M101)</f>
        <v>405.21600000000001</v>
      </c>
      <c r="G101" s="2">
        <f t="shared" si="1"/>
        <v>0.21600000000000819</v>
      </c>
    </row>
    <row r="102" spans="1:7" x14ac:dyDescent="0.3">
      <c r="A102" s="1">
        <v>54862</v>
      </c>
      <c r="B102">
        <v>0.98499999999999999</v>
      </c>
      <c r="C102" t="s">
        <v>22</v>
      </c>
      <c r="D102" t="s">
        <v>28</v>
      </c>
      <c r="E102">
        <v>2186</v>
      </c>
      <c r="F102" s="2">
        <f>SUM(Prod_Volume!B102:M102)</f>
        <v>2185.7279999999996</v>
      </c>
      <c r="G102" s="2">
        <f t="shared" si="1"/>
        <v>-0.27200000000038926</v>
      </c>
    </row>
    <row r="103" spans="1:7" x14ac:dyDescent="0.3">
      <c r="A103" s="1">
        <v>54863</v>
      </c>
      <c r="B103">
        <v>0.98499999999999999</v>
      </c>
      <c r="C103" t="s">
        <v>22</v>
      </c>
      <c r="D103" t="s">
        <v>28</v>
      </c>
      <c r="E103">
        <v>2095</v>
      </c>
      <c r="F103" s="2">
        <f>SUM(Prod_Volume!B103:M103)</f>
        <v>2095.36</v>
      </c>
      <c r="G103" s="2">
        <f t="shared" si="1"/>
        <v>0.36000000000012733</v>
      </c>
    </row>
    <row r="104" spans="1:7" x14ac:dyDescent="0.3">
      <c r="A104" s="1">
        <v>54864</v>
      </c>
      <c r="B104">
        <v>0.98499999999999999</v>
      </c>
      <c r="C104" t="s">
        <v>20</v>
      </c>
      <c r="D104" t="s">
        <v>28</v>
      </c>
      <c r="E104">
        <v>2761</v>
      </c>
      <c r="F104" s="2">
        <f>SUM(Prod_Volume!B104:M104)</f>
        <v>2761.3800000000006</v>
      </c>
      <c r="G104" s="2">
        <f t="shared" si="1"/>
        <v>0.38000000000056389</v>
      </c>
    </row>
    <row r="105" spans="1:7" x14ac:dyDescent="0.3">
      <c r="A105" s="1">
        <v>54865</v>
      </c>
      <c r="B105">
        <v>0.98499999999999999</v>
      </c>
      <c r="C105" t="s">
        <v>20</v>
      </c>
      <c r="D105" t="s">
        <v>28</v>
      </c>
      <c r="E105">
        <v>4093</v>
      </c>
      <c r="F105" s="2">
        <f>SUM(Prod_Volume!B105:M105)</f>
        <v>4092.9439999999995</v>
      </c>
      <c r="G105" s="2">
        <f t="shared" si="1"/>
        <v>-5.6000000000494765E-2</v>
      </c>
    </row>
    <row r="106" spans="1:7" x14ac:dyDescent="0.3">
      <c r="A106" s="1">
        <v>54866</v>
      </c>
      <c r="B106">
        <v>0.98499999999999999</v>
      </c>
      <c r="C106" t="s">
        <v>23</v>
      </c>
      <c r="D106" t="s">
        <v>28</v>
      </c>
      <c r="E106">
        <v>2913</v>
      </c>
      <c r="F106" s="2">
        <f>SUM(Prod_Volume!B106:M106)</f>
        <v>2912.7119999999995</v>
      </c>
      <c r="G106" s="2">
        <f t="shared" si="1"/>
        <v>-0.28800000000046566</v>
      </c>
    </row>
    <row r="107" spans="1:7" x14ac:dyDescent="0.3">
      <c r="A107" s="1">
        <v>54867</v>
      </c>
      <c r="B107">
        <v>0.98499999999999999</v>
      </c>
      <c r="C107" t="s">
        <v>23</v>
      </c>
      <c r="D107" t="s">
        <v>28</v>
      </c>
      <c r="E107">
        <v>4590</v>
      </c>
      <c r="F107" s="2">
        <f>SUM(Prod_Volume!B107:M107)</f>
        <v>4590.4079999999994</v>
      </c>
      <c r="G107" s="2">
        <f t="shared" si="1"/>
        <v>0.40799999999944703</v>
      </c>
    </row>
    <row r="108" spans="1:7" x14ac:dyDescent="0.3">
      <c r="A108" s="1">
        <v>55140</v>
      </c>
      <c r="B108">
        <v>0.97</v>
      </c>
      <c r="C108" t="s">
        <v>25</v>
      </c>
      <c r="D108" t="s">
        <v>27</v>
      </c>
      <c r="E108">
        <v>90</v>
      </c>
      <c r="F108" s="2">
        <f>SUM(Prod_Volume!B108:M108)</f>
        <v>89.945999999999998</v>
      </c>
      <c r="G108" s="2">
        <f t="shared" si="1"/>
        <v>-5.4000000000002046E-2</v>
      </c>
    </row>
    <row r="109" spans="1:7" x14ac:dyDescent="0.3">
      <c r="A109" s="1">
        <v>55141</v>
      </c>
      <c r="B109">
        <v>0.94</v>
      </c>
      <c r="C109" t="s">
        <v>19</v>
      </c>
      <c r="D109" t="s">
        <v>27</v>
      </c>
      <c r="E109">
        <v>100</v>
      </c>
      <c r="F109" s="2">
        <f>SUM(Prod_Volume!B109:M109)</f>
        <v>100.464</v>
      </c>
      <c r="G109" s="2">
        <f t="shared" si="1"/>
        <v>0.46399999999999864</v>
      </c>
    </row>
    <row r="110" spans="1:7" x14ac:dyDescent="0.3">
      <c r="A110" s="1">
        <v>55142</v>
      </c>
      <c r="B110">
        <v>0.94</v>
      </c>
      <c r="C110" t="s">
        <v>21</v>
      </c>
      <c r="D110" t="s">
        <v>27</v>
      </c>
      <c r="E110">
        <v>369</v>
      </c>
      <c r="F110" s="2">
        <f>SUM(Prod_Volume!B110:M110)</f>
        <v>368.82000000000005</v>
      </c>
      <c r="G110" s="2">
        <f t="shared" si="1"/>
        <v>-0.17999999999994998</v>
      </c>
    </row>
    <row r="111" spans="1:7" x14ac:dyDescent="0.3">
      <c r="A111" s="1">
        <v>55143</v>
      </c>
      <c r="B111">
        <v>0.97</v>
      </c>
      <c r="C111" t="s">
        <v>21</v>
      </c>
      <c r="D111" t="s">
        <v>27</v>
      </c>
      <c r="E111">
        <v>483</v>
      </c>
      <c r="F111" s="2">
        <f>SUM(Prod_Volume!B111:M111)</f>
        <v>482.7</v>
      </c>
      <c r="G111" s="2">
        <f t="shared" si="1"/>
        <v>-0.30000000000001137</v>
      </c>
    </row>
    <row r="112" spans="1:7" x14ac:dyDescent="0.3">
      <c r="A112" s="1">
        <v>55214</v>
      </c>
      <c r="B112">
        <v>0.97</v>
      </c>
      <c r="C112" t="s">
        <v>24</v>
      </c>
      <c r="D112" t="s">
        <v>27</v>
      </c>
      <c r="E112">
        <v>448</v>
      </c>
      <c r="F112" s="2">
        <f>SUM(Prod_Volume!B112:M112)</f>
        <v>447.93600000000004</v>
      </c>
      <c r="G112" s="2">
        <f t="shared" si="1"/>
        <v>-6.399999999996453E-2</v>
      </c>
    </row>
    <row r="113" spans="1:7" x14ac:dyDescent="0.3">
      <c r="A113" s="1">
        <v>55215</v>
      </c>
      <c r="B113">
        <v>0.97</v>
      </c>
      <c r="C113" t="s">
        <v>22</v>
      </c>
      <c r="D113" t="s">
        <v>28</v>
      </c>
      <c r="E113">
        <v>329</v>
      </c>
      <c r="F113" s="2">
        <f>SUM(Prod_Volume!B113:M113)</f>
        <v>328.64</v>
      </c>
      <c r="G113" s="2">
        <f t="shared" si="1"/>
        <v>-0.36000000000001364</v>
      </c>
    </row>
    <row r="114" spans="1:7" x14ac:dyDescent="0.3">
      <c r="A114" s="1">
        <v>55218</v>
      </c>
      <c r="B114">
        <v>0.94</v>
      </c>
      <c r="C114" t="s">
        <v>22</v>
      </c>
      <c r="D114" t="s">
        <v>28</v>
      </c>
      <c r="E114">
        <v>306</v>
      </c>
      <c r="F114" s="2">
        <f>SUM(Prod_Volume!B114:M114)</f>
        <v>306.38399999999996</v>
      </c>
      <c r="G114" s="2">
        <f t="shared" si="1"/>
        <v>0.38399999999995771</v>
      </c>
    </row>
    <row r="115" spans="1:7" x14ac:dyDescent="0.3">
      <c r="A115" s="1">
        <v>55219</v>
      </c>
      <c r="B115">
        <v>0.97</v>
      </c>
      <c r="C115" t="s">
        <v>23</v>
      </c>
      <c r="D115" t="s">
        <v>28</v>
      </c>
      <c r="E115">
        <v>568</v>
      </c>
      <c r="F115" s="2">
        <f>SUM(Prod_Volume!B115:M115)</f>
        <v>568.25199999999995</v>
      </c>
      <c r="G115" s="2">
        <f t="shared" si="1"/>
        <v>0.25199999999995271</v>
      </c>
    </row>
    <row r="116" spans="1:7" x14ac:dyDescent="0.3">
      <c r="A116" s="1">
        <v>55220</v>
      </c>
      <c r="B116">
        <v>0.97</v>
      </c>
      <c r="C116" t="s">
        <v>23</v>
      </c>
      <c r="D116" t="s">
        <v>28</v>
      </c>
      <c r="E116">
        <v>594</v>
      </c>
      <c r="F116" s="2">
        <f>SUM(Prod_Volume!B116:M116)</f>
        <v>594.31999999999994</v>
      </c>
      <c r="G116" s="2">
        <f t="shared" si="1"/>
        <v>0.31999999999993634</v>
      </c>
    </row>
    <row r="117" spans="1:7" x14ac:dyDescent="0.3">
      <c r="A117" s="1">
        <v>55227</v>
      </c>
      <c r="B117">
        <v>0.98499999999999999</v>
      </c>
      <c r="C117" t="s">
        <v>21</v>
      </c>
      <c r="D117" t="s">
        <v>28</v>
      </c>
      <c r="E117">
        <v>1300</v>
      </c>
      <c r="F117" s="2">
        <f>SUM(Prod_Volume!B117:M117)</f>
        <v>1300.32</v>
      </c>
      <c r="G117" s="2">
        <f t="shared" si="1"/>
        <v>0.31999999999993634</v>
      </c>
    </row>
    <row r="118" spans="1:7" x14ac:dyDescent="0.3">
      <c r="A118" s="1">
        <v>55228</v>
      </c>
      <c r="B118">
        <v>0.98499999999999999</v>
      </c>
      <c r="C118" t="s">
        <v>21</v>
      </c>
      <c r="D118" t="s">
        <v>28</v>
      </c>
      <c r="E118">
        <v>1820</v>
      </c>
      <c r="F118" s="2">
        <f>SUM(Prod_Volume!B118:M118)</f>
        <v>1820.4479999999996</v>
      </c>
      <c r="G118" s="2">
        <f t="shared" si="1"/>
        <v>0.44799999999963802</v>
      </c>
    </row>
    <row r="119" spans="1:7" x14ac:dyDescent="0.3">
      <c r="A119" s="1">
        <v>55251</v>
      </c>
      <c r="B119">
        <v>0.98499999999999999</v>
      </c>
      <c r="C119" t="s">
        <v>21</v>
      </c>
      <c r="D119" t="s">
        <v>28</v>
      </c>
      <c r="E119">
        <v>405</v>
      </c>
      <c r="F119" s="2">
        <f>SUM(Prod_Volume!B119:M119)</f>
        <v>404.964</v>
      </c>
      <c r="G119" s="2">
        <f t="shared" si="1"/>
        <v>-3.6000000000001364E-2</v>
      </c>
    </row>
    <row r="120" spans="1:7" x14ac:dyDescent="0.3">
      <c r="A120" s="1">
        <v>55252</v>
      </c>
      <c r="B120">
        <v>0.98499999999999999</v>
      </c>
      <c r="C120" t="s">
        <v>21</v>
      </c>
      <c r="D120" t="s">
        <v>28</v>
      </c>
      <c r="E120">
        <v>675</v>
      </c>
      <c r="F120" s="2">
        <f>SUM(Prod_Volume!B120:M120)</f>
        <v>674.94</v>
      </c>
      <c r="G120" s="2">
        <f t="shared" si="1"/>
        <v>-5.999999999994543E-2</v>
      </c>
    </row>
    <row r="121" spans="1:7" x14ac:dyDescent="0.3">
      <c r="A121" s="1">
        <v>55265</v>
      </c>
      <c r="B121">
        <v>0.94</v>
      </c>
      <c r="C121" t="s">
        <v>21</v>
      </c>
      <c r="D121" t="s">
        <v>28</v>
      </c>
      <c r="E121">
        <v>945</v>
      </c>
      <c r="F121" s="2">
        <f>SUM(Prod_Volume!B121:M121)</f>
        <v>944.91600000000017</v>
      </c>
      <c r="G121" s="2">
        <f t="shared" si="1"/>
        <v>-8.3999999999832653E-2</v>
      </c>
    </row>
    <row r="122" spans="1:7" x14ac:dyDescent="0.3">
      <c r="A122" s="1">
        <v>55335</v>
      </c>
      <c r="B122">
        <v>0.98499999999999999</v>
      </c>
      <c r="C122" t="s">
        <v>25</v>
      </c>
      <c r="D122" t="s">
        <v>27</v>
      </c>
      <c r="E122">
        <v>2423</v>
      </c>
      <c r="F122" s="2">
        <f>SUM(Prod_Volume!B122:M122)</f>
        <v>2423.4</v>
      </c>
      <c r="G122" s="2">
        <f t="shared" si="1"/>
        <v>0.40000000000009095</v>
      </c>
    </row>
    <row r="123" spans="1:7" x14ac:dyDescent="0.3">
      <c r="A123" s="1">
        <v>55565</v>
      </c>
      <c r="B123">
        <v>0.98499999999999999</v>
      </c>
      <c r="C123" t="s">
        <v>23</v>
      </c>
      <c r="D123" t="s">
        <v>28</v>
      </c>
      <c r="E123">
        <v>510</v>
      </c>
      <c r="F123" s="2">
        <f>SUM(Prod_Volume!B123:M123)</f>
        <v>510.48000000000013</v>
      </c>
      <c r="G123" s="2">
        <f t="shared" si="1"/>
        <v>0.48000000000013188</v>
      </c>
    </row>
    <row r="124" spans="1:7" x14ac:dyDescent="0.3">
      <c r="A124" s="1">
        <v>55566</v>
      </c>
      <c r="B124">
        <v>0.98499999999999999</v>
      </c>
      <c r="C124" t="s">
        <v>23</v>
      </c>
      <c r="D124" t="s">
        <v>28</v>
      </c>
      <c r="E124">
        <v>132</v>
      </c>
      <c r="F124" s="2">
        <f>SUM(Prod_Volume!B124:M124)</f>
        <v>131.904</v>
      </c>
      <c r="G124" s="2">
        <f t="shared" si="1"/>
        <v>-9.6000000000003638E-2</v>
      </c>
    </row>
    <row r="125" spans="1:7" x14ac:dyDescent="0.3">
      <c r="A125" s="1">
        <v>55567</v>
      </c>
      <c r="B125">
        <v>0.98499999999999999</v>
      </c>
      <c r="C125" t="s">
        <v>20</v>
      </c>
      <c r="D125" t="s">
        <v>28</v>
      </c>
      <c r="E125">
        <v>426</v>
      </c>
      <c r="F125" s="2">
        <f>SUM(Prod_Volume!B125:M125)</f>
        <v>426.44000000000005</v>
      </c>
      <c r="G125" s="2">
        <f t="shared" si="1"/>
        <v>0.44000000000005457</v>
      </c>
    </row>
    <row r="126" spans="1:7" x14ac:dyDescent="0.3">
      <c r="A126" s="1">
        <v>55568</v>
      </c>
      <c r="B126">
        <v>0.98499999999999999</v>
      </c>
      <c r="C126" t="s">
        <v>20</v>
      </c>
      <c r="D126" t="s">
        <v>28</v>
      </c>
      <c r="E126">
        <v>145</v>
      </c>
      <c r="F126" s="2">
        <f>SUM(Prod_Volume!B126:M126)</f>
        <v>144.928</v>
      </c>
      <c r="G126" s="2">
        <f t="shared" si="1"/>
        <v>-7.2000000000002728E-2</v>
      </c>
    </row>
    <row r="127" spans="1:7" x14ac:dyDescent="0.3">
      <c r="A127" s="1">
        <v>55592</v>
      </c>
      <c r="B127">
        <v>0.98499999999999999</v>
      </c>
      <c r="C127" t="s">
        <v>25</v>
      </c>
      <c r="D127" t="s">
        <v>27</v>
      </c>
      <c r="E127">
        <v>1061</v>
      </c>
      <c r="F127" s="2">
        <f>SUM(Prod_Volume!B127:M127)</f>
        <v>1060.7598121514973</v>
      </c>
      <c r="G127" s="2">
        <f t="shared" si="1"/>
        <v>-0.24018784850272823</v>
      </c>
    </row>
    <row r="128" spans="1:7" x14ac:dyDescent="0.3">
      <c r="A128" s="1">
        <v>55593</v>
      </c>
      <c r="B128">
        <v>0.97</v>
      </c>
      <c r="C128" t="s">
        <v>25</v>
      </c>
      <c r="D128" t="s">
        <v>27</v>
      </c>
      <c r="E128">
        <v>521</v>
      </c>
      <c r="F128" s="2">
        <f>SUM(Prod_Volume!B128:M128)</f>
        <v>520.55999999999995</v>
      </c>
      <c r="G128" s="2">
        <f t="shared" si="1"/>
        <v>-0.44000000000005457</v>
      </c>
    </row>
    <row r="129" spans="1:7" x14ac:dyDescent="0.3">
      <c r="A129" s="1">
        <v>55594</v>
      </c>
      <c r="B129">
        <v>0.97</v>
      </c>
      <c r="C129" t="s">
        <v>25</v>
      </c>
      <c r="D129" t="s">
        <v>27</v>
      </c>
      <c r="E129">
        <v>165</v>
      </c>
      <c r="F129" s="2">
        <f>SUM(Prod_Volume!B129:M129)</f>
        <v>164.68</v>
      </c>
      <c r="G129" s="2">
        <f t="shared" si="1"/>
        <v>-0.31999999999999318</v>
      </c>
    </row>
    <row r="130" spans="1:7" x14ac:dyDescent="0.3">
      <c r="A130" s="1">
        <v>55595</v>
      </c>
      <c r="B130">
        <v>0.97</v>
      </c>
      <c r="C130" t="s">
        <v>25</v>
      </c>
      <c r="D130" t="s">
        <v>27</v>
      </c>
      <c r="E130">
        <v>486</v>
      </c>
      <c r="F130" s="2">
        <f>SUM(Prod_Volume!B130:M130)</f>
        <v>486.22</v>
      </c>
      <c r="G130" s="2">
        <f t="shared" si="1"/>
        <v>0.22000000000002728</v>
      </c>
    </row>
    <row r="131" spans="1:7" x14ac:dyDescent="0.3">
      <c r="A131" s="1">
        <v>55741</v>
      </c>
      <c r="B131">
        <v>0.94</v>
      </c>
      <c r="C131" t="s">
        <v>19</v>
      </c>
      <c r="D131" t="s">
        <v>26</v>
      </c>
      <c r="E131">
        <v>17</v>
      </c>
      <c r="F131" s="2">
        <f>SUM(Prod_Volume!B131:M131)</f>
        <v>16.517847053075915</v>
      </c>
      <c r="G131" s="2">
        <f t="shared" ref="G131:G173" si="2">F131-E131</f>
        <v>-0.48215294692408506</v>
      </c>
    </row>
    <row r="132" spans="1:7" x14ac:dyDescent="0.3">
      <c r="A132" s="1">
        <v>55762</v>
      </c>
      <c r="B132">
        <v>0.97</v>
      </c>
      <c r="C132" t="s">
        <v>19</v>
      </c>
      <c r="D132" t="s">
        <v>29</v>
      </c>
      <c r="E132">
        <v>348</v>
      </c>
      <c r="F132" s="2">
        <f>SUM(Prod_Volume!B132:M132)</f>
        <v>348</v>
      </c>
      <c r="G132" s="2">
        <f t="shared" si="2"/>
        <v>0</v>
      </c>
    </row>
    <row r="133" spans="1:7" x14ac:dyDescent="0.3">
      <c r="A133" s="1">
        <v>55763</v>
      </c>
      <c r="B133">
        <v>0.97</v>
      </c>
      <c r="C133" t="s">
        <v>25</v>
      </c>
      <c r="D133" t="s">
        <v>29</v>
      </c>
      <c r="E133">
        <v>329</v>
      </c>
      <c r="F133" s="2">
        <f>SUM(Prod_Volume!B133:M133)</f>
        <v>329.04</v>
      </c>
      <c r="G133" s="2">
        <f t="shared" si="2"/>
        <v>4.0000000000020464E-2</v>
      </c>
    </row>
    <row r="134" spans="1:7" x14ac:dyDescent="0.3">
      <c r="A134" s="1">
        <v>55773</v>
      </c>
      <c r="B134">
        <v>0.98499999999999999</v>
      </c>
      <c r="C134" t="s">
        <v>25</v>
      </c>
      <c r="D134" t="s">
        <v>27</v>
      </c>
      <c r="E134">
        <v>1322</v>
      </c>
      <c r="F134" s="2">
        <f>SUM(Prod_Volume!B134:M134)</f>
        <v>1321.6840000000002</v>
      </c>
      <c r="G134" s="2">
        <f t="shared" si="2"/>
        <v>-0.31599999999980355</v>
      </c>
    </row>
    <row r="135" spans="1:7" x14ac:dyDescent="0.3">
      <c r="A135" s="1">
        <v>55795</v>
      </c>
      <c r="B135">
        <v>0.94</v>
      </c>
      <c r="C135" t="s">
        <v>20</v>
      </c>
      <c r="D135" t="s">
        <v>28</v>
      </c>
      <c r="E135">
        <v>225</v>
      </c>
      <c r="F135" s="2">
        <f>SUM(Prod_Volume!B135:M135)</f>
        <v>224.89600000000002</v>
      </c>
      <c r="G135" s="2">
        <f t="shared" si="2"/>
        <v>-0.10399999999998499</v>
      </c>
    </row>
    <row r="136" spans="1:7" x14ac:dyDescent="0.3">
      <c r="A136" s="1">
        <v>55796</v>
      </c>
      <c r="B136">
        <v>0.94</v>
      </c>
      <c r="C136" t="s">
        <v>20</v>
      </c>
      <c r="D136" t="s">
        <v>28</v>
      </c>
      <c r="E136">
        <v>58</v>
      </c>
      <c r="F136" s="2">
        <f>SUM(Prod_Volume!B136:M136)</f>
        <v>57.713923555719965</v>
      </c>
      <c r="G136" s="2">
        <f t="shared" si="2"/>
        <v>-0.28607644428003454</v>
      </c>
    </row>
    <row r="137" spans="1:7" x14ac:dyDescent="0.3">
      <c r="A137" s="1">
        <v>55797</v>
      </c>
      <c r="B137">
        <v>0.94</v>
      </c>
      <c r="C137" t="s">
        <v>23</v>
      </c>
      <c r="D137" t="s">
        <v>28</v>
      </c>
      <c r="E137">
        <v>138</v>
      </c>
      <c r="F137" s="2">
        <f>SUM(Prod_Volume!B137:M137)</f>
        <v>138.40199999999999</v>
      </c>
      <c r="G137" s="2">
        <f t="shared" si="2"/>
        <v>0.40199999999998681</v>
      </c>
    </row>
    <row r="138" spans="1:7" x14ac:dyDescent="0.3">
      <c r="A138" s="1">
        <v>55798</v>
      </c>
      <c r="B138">
        <v>0.94</v>
      </c>
      <c r="C138" t="s">
        <v>23</v>
      </c>
      <c r="D138" t="s">
        <v>28</v>
      </c>
      <c r="E138">
        <v>133</v>
      </c>
      <c r="F138" s="2">
        <f>SUM(Prod_Volume!B138:M138)</f>
        <v>133.35300000000001</v>
      </c>
      <c r="G138" s="2">
        <f t="shared" si="2"/>
        <v>0.35300000000000864</v>
      </c>
    </row>
    <row r="139" spans="1:7" x14ac:dyDescent="0.3">
      <c r="A139" s="1">
        <v>55801</v>
      </c>
      <c r="B139">
        <v>0.94</v>
      </c>
      <c r="C139" t="s">
        <v>23</v>
      </c>
      <c r="D139" t="s">
        <v>28</v>
      </c>
      <c r="E139">
        <v>116</v>
      </c>
      <c r="F139" s="2">
        <f>SUM(Prod_Volume!B139:M139)</f>
        <v>116.004</v>
      </c>
      <c r="G139" s="2">
        <f t="shared" si="2"/>
        <v>4.0000000000048885E-3</v>
      </c>
    </row>
    <row r="140" spans="1:7" x14ac:dyDescent="0.3">
      <c r="A140" s="1">
        <v>55802</v>
      </c>
      <c r="B140">
        <v>0.94</v>
      </c>
      <c r="C140" t="s">
        <v>23</v>
      </c>
      <c r="D140" t="s">
        <v>28</v>
      </c>
      <c r="E140">
        <v>124</v>
      </c>
      <c r="F140" s="2">
        <f>SUM(Prod_Volume!B140:M140)</f>
        <v>124.06800000000001</v>
      </c>
      <c r="G140" s="2">
        <f t="shared" si="2"/>
        <v>6.8000000000012051E-2</v>
      </c>
    </row>
    <row r="141" spans="1:7" x14ac:dyDescent="0.3">
      <c r="A141" s="1">
        <v>55803</v>
      </c>
      <c r="B141">
        <v>0.94</v>
      </c>
      <c r="C141" t="s">
        <v>20</v>
      </c>
      <c r="D141" t="s">
        <v>28</v>
      </c>
      <c r="E141">
        <v>112</v>
      </c>
      <c r="F141" s="2">
        <f>SUM(Prod_Volume!B141:M141)</f>
        <v>112.416</v>
      </c>
      <c r="G141" s="2">
        <f t="shared" si="2"/>
        <v>0.41599999999999682</v>
      </c>
    </row>
    <row r="142" spans="1:7" x14ac:dyDescent="0.3">
      <c r="A142" s="1">
        <v>55804</v>
      </c>
      <c r="B142">
        <v>0.94</v>
      </c>
      <c r="C142" t="s">
        <v>20</v>
      </c>
      <c r="D142" t="s">
        <v>28</v>
      </c>
      <c r="E142">
        <v>139</v>
      </c>
      <c r="F142" s="2">
        <f>SUM(Prod_Volume!B142:M142)</f>
        <v>139.00800000000001</v>
      </c>
      <c r="G142" s="2">
        <f t="shared" si="2"/>
        <v>8.0000000000097771E-3</v>
      </c>
    </row>
    <row r="143" spans="1:7" x14ac:dyDescent="0.3">
      <c r="A143" s="1">
        <v>55805</v>
      </c>
      <c r="B143">
        <v>0.94</v>
      </c>
      <c r="C143" t="s">
        <v>22</v>
      </c>
      <c r="D143" t="s">
        <v>28</v>
      </c>
      <c r="E143">
        <v>132</v>
      </c>
      <c r="F143" s="2">
        <f>SUM(Prod_Volume!B143:M143)</f>
        <v>132.16399999999999</v>
      </c>
      <c r="G143" s="2">
        <f t="shared" si="2"/>
        <v>0.16399999999998727</v>
      </c>
    </row>
    <row r="144" spans="1:7" x14ac:dyDescent="0.3">
      <c r="A144" s="1">
        <v>55806</v>
      </c>
      <c r="B144">
        <v>0.94</v>
      </c>
      <c r="C144" t="s">
        <v>22</v>
      </c>
      <c r="D144" t="s">
        <v>28</v>
      </c>
      <c r="E144">
        <v>126</v>
      </c>
      <c r="F144" s="2">
        <f>SUM(Prod_Volume!B144:M144)</f>
        <v>125.85599999999999</v>
      </c>
      <c r="G144" s="2">
        <f t="shared" si="2"/>
        <v>-0.14400000000000546</v>
      </c>
    </row>
    <row r="145" spans="1:7" x14ac:dyDescent="0.3">
      <c r="A145" s="1">
        <v>55807</v>
      </c>
      <c r="B145">
        <v>0.94</v>
      </c>
      <c r="C145" t="s">
        <v>20</v>
      </c>
      <c r="D145" t="s">
        <v>28</v>
      </c>
      <c r="E145">
        <v>230</v>
      </c>
      <c r="F145" s="2">
        <f>SUM(Prod_Volume!B145:M145)</f>
        <v>229.9660576638795</v>
      </c>
      <c r="G145" s="2">
        <f t="shared" si="2"/>
        <v>-3.3942336120503569E-2</v>
      </c>
    </row>
    <row r="146" spans="1:7" x14ac:dyDescent="0.3">
      <c r="A146" s="1">
        <v>55808</v>
      </c>
      <c r="B146">
        <v>0.94</v>
      </c>
      <c r="C146" t="s">
        <v>20</v>
      </c>
      <c r="D146" t="s">
        <v>28</v>
      </c>
      <c r="E146">
        <v>128</v>
      </c>
      <c r="F146" s="2">
        <f>SUM(Prod_Volume!B146:M146)</f>
        <v>127.636</v>
      </c>
      <c r="G146" s="2">
        <f t="shared" si="2"/>
        <v>-0.36400000000000432</v>
      </c>
    </row>
    <row r="147" spans="1:7" x14ac:dyDescent="0.3">
      <c r="A147" s="1">
        <v>55809</v>
      </c>
      <c r="B147">
        <v>0.94</v>
      </c>
      <c r="C147" t="s">
        <v>23</v>
      </c>
      <c r="D147" t="s">
        <v>28</v>
      </c>
      <c r="E147">
        <v>340</v>
      </c>
      <c r="F147" s="2">
        <f>SUM(Prod_Volume!B147:M147)</f>
        <v>340.2</v>
      </c>
      <c r="G147" s="2">
        <f t="shared" si="2"/>
        <v>0.19999999999998863</v>
      </c>
    </row>
    <row r="148" spans="1:7" x14ac:dyDescent="0.3">
      <c r="A148" s="1">
        <v>55810</v>
      </c>
      <c r="B148">
        <v>0.94</v>
      </c>
      <c r="C148" t="s">
        <v>23</v>
      </c>
      <c r="D148" t="s">
        <v>28</v>
      </c>
      <c r="E148">
        <v>128</v>
      </c>
      <c r="F148" s="2">
        <f>SUM(Prod_Volume!B148:M148)</f>
        <v>127.97999999999999</v>
      </c>
      <c r="G148" s="2">
        <f t="shared" si="2"/>
        <v>-2.0000000000010232E-2</v>
      </c>
    </row>
    <row r="149" spans="1:7" x14ac:dyDescent="0.3">
      <c r="A149" s="1">
        <v>55813</v>
      </c>
      <c r="B149">
        <v>0.94</v>
      </c>
      <c r="C149" t="s">
        <v>20</v>
      </c>
      <c r="D149" t="s">
        <v>28</v>
      </c>
      <c r="E149">
        <v>112</v>
      </c>
      <c r="F149" s="2">
        <f>SUM(Prod_Volume!B149:M149)</f>
        <v>112.44800000000001</v>
      </c>
      <c r="G149" s="2">
        <f t="shared" si="2"/>
        <v>0.4480000000000075</v>
      </c>
    </row>
    <row r="150" spans="1:7" x14ac:dyDescent="0.3">
      <c r="A150" s="1">
        <v>55815</v>
      </c>
      <c r="B150">
        <v>0.94</v>
      </c>
      <c r="C150" t="s">
        <v>23</v>
      </c>
      <c r="D150" t="s">
        <v>28</v>
      </c>
      <c r="E150">
        <v>223</v>
      </c>
      <c r="F150" s="2">
        <f>SUM(Prod_Volume!B150:M150)</f>
        <v>222.70529153605605</v>
      </c>
      <c r="G150" s="2">
        <f t="shared" si="2"/>
        <v>-0.29470846394394812</v>
      </c>
    </row>
    <row r="151" spans="1:7" x14ac:dyDescent="0.3">
      <c r="A151" s="1">
        <v>55816</v>
      </c>
      <c r="B151">
        <v>0.94</v>
      </c>
      <c r="C151" t="s">
        <v>23</v>
      </c>
      <c r="D151" t="s">
        <v>28</v>
      </c>
      <c r="E151">
        <v>128</v>
      </c>
      <c r="F151" s="2">
        <f>SUM(Prod_Volume!B151:M151)</f>
        <v>127.96000000000001</v>
      </c>
      <c r="G151" s="2">
        <f t="shared" si="2"/>
        <v>-3.9999999999992042E-2</v>
      </c>
    </row>
    <row r="152" spans="1:7" x14ac:dyDescent="0.3">
      <c r="A152" s="1">
        <v>55817</v>
      </c>
      <c r="B152">
        <v>0.97</v>
      </c>
      <c r="C152" t="s">
        <v>22</v>
      </c>
      <c r="D152" t="s">
        <v>28</v>
      </c>
      <c r="E152">
        <v>341</v>
      </c>
      <c r="F152" s="2">
        <f>SUM(Prod_Volume!B152:M152)</f>
        <v>341.28</v>
      </c>
      <c r="G152" s="2">
        <f t="shared" si="2"/>
        <v>0.27999999999997272</v>
      </c>
    </row>
    <row r="153" spans="1:7" x14ac:dyDescent="0.3">
      <c r="A153" s="1">
        <v>55818</v>
      </c>
      <c r="B153">
        <v>0.94</v>
      </c>
      <c r="C153" t="s">
        <v>22</v>
      </c>
      <c r="D153" t="s">
        <v>28</v>
      </c>
      <c r="E153">
        <v>126</v>
      </c>
      <c r="F153" s="2">
        <f>SUM(Prod_Volume!B153:M153)</f>
        <v>125.94</v>
      </c>
      <c r="G153" s="2">
        <f t="shared" si="2"/>
        <v>-6.0000000000002274E-2</v>
      </c>
    </row>
    <row r="154" spans="1:7" x14ac:dyDescent="0.3">
      <c r="A154" s="1">
        <v>55819</v>
      </c>
      <c r="B154">
        <v>0.97</v>
      </c>
      <c r="C154" t="s">
        <v>20</v>
      </c>
      <c r="D154" t="s">
        <v>28</v>
      </c>
      <c r="E154">
        <v>748</v>
      </c>
      <c r="F154" s="2">
        <f>SUM(Prod_Volume!B154:M154)</f>
        <v>747.5814691488664</v>
      </c>
      <c r="G154" s="2">
        <f t="shared" si="2"/>
        <v>-0.41853085113359612</v>
      </c>
    </row>
    <row r="155" spans="1:7" x14ac:dyDescent="0.3">
      <c r="A155" s="1">
        <v>55820</v>
      </c>
      <c r="B155">
        <v>0.94</v>
      </c>
      <c r="C155" t="s">
        <v>20</v>
      </c>
      <c r="D155" t="s">
        <v>28</v>
      </c>
      <c r="E155">
        <v>468</v>
      </c>
      <c r="F155" s="2">
        <f>SUM(Prod_Volume!B155:M155)</f>
        <v>468.072</v>
      </c>
      <c r="G155" s="2">
        <f t="shared" si="2"/>
        <v>7.2000000000002728E-2</v>
      </c>
    </row>
    <row r="156" spans="1:7" x14ac:dyDescent="0.3">
      <c r="A156" s="1">
        <v>55821</v>
      </c>
      <c r="B156">
        <v>0.97</v>
      </c>
      <c r="C156" t="s">
        <v>23</v>
      </c>
      <c r="D156" t="s">
        <v>28</v>
      </c>
      <c r="E156">
        <v>644</v>
      </c>
      <c r="F156" s="2">
        <f>SUM(Prod_Volume!B156:M156)</f>
        <v>644.46</v>
      </c>
      <c r="G156" s="2">
        <f t="shared" si="2"/>
        <v>0.46000000000003638</v>
      </c>
    </row>
    <row r="157" spans="1:7" x14ac:dyDescent="0.3">
      <c r="A157" s="1">
        <v>55822</v>
      </c>
      <c r="B157">
        <v>0.97</v>
      </c>
      <c r="C157" t="s">
        <v>23</v>
      </c>
      <c r="D157" t="s">
        <v>28</v>
      </c>
      <c r="E157">
        <v>500</v>
      </c>
      <c r="F157" s="2">
        <f>SUM(Prod_Volume!B157:M157)</f>
        <v>500.04293502569811</v>
      </c>
      <c r="G157" s="2">
        <f t="shared" si="2"/>
        <v>4.2935025698113805E-2</v>
      </c>
    </row>
    <row r="158" spans="1:7" x14ac:dyDescent="0.3">
      <c r="A158" s="1">
        <v>55835</v>
      </c>
      <c r="B158">
        <v>0.98499999999999999</v>
      </c>
      <c r="C158" t="s">
        <v>20</v>
      </c>
      <c r="D158" t="s">
        <v>28</v>
      </c>
      <c r="E158">
        <v>2052</v>
      </c>
      <c r="F158" s="2">
        <f>SUM(Prod_Volume!B158:M158)</f>
        <v>2051.692</v>
      </c>
      <c r="G158" s="2">
        <f t="shared" si="2"/>
        <v>-0.30799999999999272</v>
      </c>
    </row>
    <row r="159" spans="1:7" x14ac:dyDescent="0.3">
      <c r="A159" s="1">
        <v>55836</v>
      </c>
      <c r="B159">
        <v>0.98499999999999999</v>
      </c>
      <c r="C159" t="s">
        <v>20</v>
      </c>
      <c r="D159" t="s">
        <v>28</v>
      </c>
      <c r="E159">
        <v>2537</v>
      </c>
      <c r="F159" s="2">
        <f>SUM(Prod_Volume!B159:M159)</f>
        <v>2537.2716456899761</v>
      </c>
      <c r="G159" s="2">
        <f t="shared" si="2"/>
        <v>0.27164568997613969</v>
      </c>
    </row>
    <row r="160" spans="1:7" x14ac:dyDescent="0.3">
      <c r="A160" s="1">
        <v>55845</v>
      </c>
      <c r="B160">
        <v>0.98499999999999999</v>
      </c>
      <c r="C160" t="s">
        <v>21</v>
      </c>
      <c r="D160" t="s">
        <v>28</v>
      </c>
      <c r="E160">
        <v>1342</v>
      </c>
      <c r="F160" s="2">
        <f>SUM(Prod_Volume!B160:M160)</f>
        <v>1341.5003372845733</v>
      </c>
      <c r="G160" s="2">
        <f t="shared" si="2"/>
        <v>-0.49966271542666618</v>
      </c>
    </row>
    <row r="161" spans="1:7" x14ac:dyDescent="0.3">
      <c r="A161" s="1">
        <v>55846</v>
      </c>
      <c r="B161">
        <v>0.98499999999999999</v>
      </c>
      <c r="C161" t="s">
        <v>21</v>
      </c>
      <c r="D161" t="s">
        <v>28</v>
      </c>
      <c r="E161">
        <v>1170</v>
      </c>
      <c r="F161" s="2">
        <f>SUM(Prod_Volume!B161:M161)</f>
        <v>1170.4499999999998</v>
      </c>
      <c r="G161" s="2">
        <f t="shared" si="2"/>
        <v>0.4499999999998181</v>
      </c>
    </row>
    <row r="162" spans="1:7" x14ac:dyDescent="0.3">
      <c r="A162" s="1">
        <v>55893</v>
      </c>
      <c r="B162">
        <v>0.98499999999999999</v>
      </c>
      <c r="C162" t="s">
        <v>21</v>
      </c>
      <c r="D162" t="s">
        <v>27</v>
      </c>
      <c r="E162">
        <v>1703</v>
      </c>
      <c r="F162" s="2">
        <f>SUM(Prod_Volume!B162:M162)</f>
        <v>1702.8139999999996</v>
      </c>
      <c r="G162" s="2">
        <f t="shared" si="2"/>
        <v>-0.18600000000037653</v>
      </c>
    </row>
    <row r="163" spans="1:7" x14ac:dyDescent="0.3">
      <c r="A163" s="1">
        <v>55894</v>
      </c>
      <c r="B163">
        <v>0.97</v>
      </c>
      <c r="C163" t="s">
        <v>21</v>
      </c>
      <c r="D163" t="s">
        <v>27</v>
      </c>
      <c r="E163">
        <v>1094</v>
      </c>
      <c r="F163" s="2">
        <f>SUM(Prod_Volume!B163:M163)</f>
        <v>1094.46</v>
      </c>
      <c r="G163" s="2">
        <f t="shared" si="2"/>
        <v>0.46000000000003638</v>
      </c>
    </row>
    <row r="164" spans="1:7" x14ac:dyDescent="0.3">
      <c r="A164" s="1">
        <v>55903</v>
      </c>
      <c r="B164">
        <v>0.94</v>
      </c>
      <c r="C164" t="s">
        <v>23</v>
      </c>
      <c r="D164" t="s">
        <v>28</v>
      </c>
      <c r="E164">
        <v>251</v>
      </c>
      <c r="F164" s="2">
        <f>SUM(Prod_Volume!B164:M164)</f>
        <v>251.44</v>
      </c>
      <c r="G164" s="2">
        <f t="shared" si="2"/>
        <v>0.43999999999999773</v>
      </c>
    </row>
    <row r="165" spans="1:7" x14ac:dyDescent="0.3">
      <c r="A165" s="1">
        <v>55904</v>
      </c>
      <c r="B165">
        <v>0.98499999999999999</v>
      </c>
      <c r="C165" t="s">
        <v>20</v>
      </c>
      <c r="D165" t="s">
        <v>28</v>
      </c>
      <c r="E165">
        <v>156</v>
      </c>
      <c r="F165" s="2">
        <f>SUM(Prod_Volume!B165:M165)</f>
        <v>156.42000000000002</v>
      </c>
      <c r="G165" s="2">
        <f t="shared" si="2"/>
        <v>0.42000000000001592</v>
      </c>
    </row>
    <row r="166" spans="1:7" x14ac:dyDescent="0.3">
      <c r="A166" s="1">
        <v>55905</v>
      </c>
      <c r="B166">
        <v>0.98499999999999999</v>
      </c>
      <c r="C166" t="s">
        <v>20</v>
      </c>
      <c r="D166" t="s">
        <v>28</v>
      </c>
      <c r="E166">
        <v>309</v>
      </c>
      <c r="F166" s="2">
        <f>SUM(Prod_Volume!B166:M166)</f>
        <v>309.14400000000001</v>
      </c>
      <c r="G166" s="2">
        <f t="shared" si="2"/>
        <v>0.14400000000000546</v>
      </c>
    </row>
    <row r="167" spans="1:7" x14ac:dyDescent="0.3">
      <c r="A167" s="1">
        <v>55906</v>
      </c>
      <c r="B167">
        <v>0.94</v>
      </c>
      <c r="C167" t="s">
        <v>23</v>
      </c>
      <c r="D167" t="s">
        <v>28</v>
      </c>
      <c r="E167">
        <v>356</v>
      </c>
      <c r="F167" s="2">
        <f>SUM(Prod_Volume!B167:M167)</f>
        <v>356.49600000000004</v>
      </c>
      <c r="G167" s="2">
        <f t="shared" si="2"/>
        <v>0.49600000000003774</v>
      </c>
    </row>
    <row r="168" spans="1:7" x14ac:dyDescent="0.3">
      <c r="A168" s="1">
        <v>55907</v>
      </c>
      <c r="B168">
        <v>0.98499999999999999</v>
      </c>
      <c r="C168" t="s">
        <v>21</v>
      </c>
      <c r="D168" t="s">
        <v>27</v>
      </c>
      <c r="E168">
        <v>124</v>
      </c>
      <c r="F168" s="2">
        <f>SUM(Prod_Volume!B168:M168)</f>
        <v>124.02</v>
      </c>
      <c r="G168" s="2">
        <f t="shared" si="2"/>
        <v>1.9999999999996021E-2</v>
      </c>
    </row>
    <row r="169" spans="1:7" x14ac:dyDescent="0.3">
      <c r="A169" s="1">
        <v>55908</v>
      </c>
      <c r="B169">
        <v>0.98499999999999999</v>
      </c>
      <c r="C169" t="s">
        <v>20</v>
      </c>
      <c r="D169" t="s">
        <v>28</v>
      </c>
      <c r="E169">
        <v>351</v>
      </c>
      <c r="F169" s="2">
        <f>SUM(Prod_Volume!B169:M169)</f>
        <v>350.6497513895938</v>
      </c>
      <c r="G169" s="2">
        <f t="shared" si="2"/>
        <v>-0.35024861040619726</v>
      </c>
    </row>
    <row r="170" spans="1:7" x14ac:dyDescent="0.3">
      <c r="A170" s="1">
        <v>55909</v>
      </c>
      <c r="B170">
        <v>0.98499999999999999</v>
      </c>
      <c r="C170" t="s">
        <v>20</v>
      </c>
      <c r="D170" t="s">
        <v>28</v>
      </c>
      <c r="E170">
        <v>551</v>
      </c>
      <c r="F170" s="2">
        <f>SUM(Prod_Volume!B170:M170)</f>
        <v>550.80399999999997</v>
      </c>
      <c r="G170" s="2">
        <f t="shared" si="2"/>
        <v>-0.19600000000002638</v>
      </c>
    </row>
    <row r="171" spans="1:7" x14ac:dyDescent="0.3">
      <c r="A171" s="1">
        <v>55981</v>
      </c>
      <c r="B171">
        <v>0.97</v>
      </c>
      <c r="C171" t="s">
        <v>23</v>
      </c>
      <c r="D171" t="s">
        <v>28</v>
      </c>
      <c r="E171">
        <v>620</v>
      </c>
      <c r="F171" s="2">
        <f>SUM(Prod_Volume!B171:M171)</f>
        <v>620.41200000000003</v>
      </c>
      <c r="G171" s="2">
        <f t="shared" si="2"/>
        <v>0.41200000000003456</v>
      </c>
    </row>
    <row r="172" spans="1:7" x14ac:dyDescent="0.3">
      <c r="A172" s="1">
        <v>55982</v>
      </c>
      <c r="B172">
        <v>0.97</v>
      </c>
      <c r="C172" t="s">
        <v>23</v>
      </c>
      <c r="D172" t="s">
        <v>28</v>
      </c>
      <c r="E172">
        <v>865</v>
      </c>
      <c r="F172" s="2">
        <f>SUM(Prod_Volume!B172:M172)</f>
        <v>864.60400000000004</v>
      </c>
      <c r="G172" s="2">
        <f t="shared" si="2"/>
        <v>-0.39599999999995816</v>
      </c>
    </row>
    <row r="173" spans="1:7" x14ac:dyDescent="0.3">
      <c r="A173" s="1">
        <v>55984</v>
      </c>
      <c r="B173">
        <v>0.97</v>
      </c>
      <c r="C173" t="s">
        <v>21</v>
      </c>
      <c r="D173" t="s">
        <v>28</v>
      </c>
      <c r="E173">
        <v>232</v>
      </c>
      <c r="F173" s="2">
        <f>SUM(Prod_Volume!B173:M173)</f>
        <v>232.232</v>
      </c>
      <c r="G173" s="2">
        <f t="shared" si="2"/>
        <v>0.23199999999999932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workbookViewId="0">
      <selection activeCell="M5" sqref="M5"/>
    </sheetView>
  </sheetViews>
  <sheetFormatPr defaultRowHeight="14.4" x14ac:dyDescent="0.3"/>
  <cols>
    <col min="9" max="9" width="14.109375" bestFit="1" customWidth="1"/>
    <col min="10" max="10" width="15.21875" bestFit="1" customWidth="1"/>
    <col min="11" max="11" width="10.109375" customWidth="1"/>
  </cols>
  <sheetData>
    <row r="1" spans="1:11" x14ac:dyDescent="0.3">
      <c r="A1" s="1" t="s">
        <v>32</v>
      </c>
      <c r="B1" s="1" t="s">
        <v>30</v>
      </c>
      <c r="C1" s="1" t="s">
        <v>31</v>
      </c>
      <c r="D1" s="1" t="s">
        <v>18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18</v>
      </c>
    </row>
    <row r="2" spans="1:11" x14ac:dyDescent="0.3">
      <c r="A2" s="1" t="s">
        <v>0</v>
      </c>
      <c r="B2">
        <v>642</v>
      </c>
      <c r="C2" s="2">
        <f>SUM(Schd_Hours!B2:B173)</f>
        <v>657.60473468647967</v>
      </c>
      <c r="D2" s="2">
        <f>B2-C2</f>
        <v>-15.604734686479674</v>
      </c>
      <c r="H2" t="s">
        <v>0</v>
      </c>
      <c r="I2" s="2">
        <v>642</v>
      </c>
      <c r="J2" s="2">
        <v>657.60473468647967</v>
      </c>
      <c r="K2" s="2">
        <v>-15.604734686479674</v>
      </c>
    </row>
    <row r="3" spans="1:11" x14ac:dyDescent="0.3">
      <c r="A3" s="1" t="s">
        <v>1</v>
      </c>
      <c r="B3">
        <v>641</v>
      </c>
      <c r="C3" s="2">
        <f>SUM(Schd_Hours!C2:C173)</f>
        <v>613.00684191524022</v>
      </c>
      <c r="D3" s="2">
        <f t="shared" ref="D3:D13" si="0">B3-C3</f>
        <v>27.993158084759784</v>
      </c>
      <c r="H3" t="s">
        <v>1</v>
      </c>
      <c r="I3" s="2">
        <v>641</v>
      </c>
      <c r="J3" s="2">
        <v>613.00684191524022</v>
      </c>
      <c r="K3" s="2">
        <v>27.993158084759784</v>
      </c>
    </row>
    <row r="4" spans="1:11" x14ac:dyDescent="0.3">
      <c r="A4" s="1" t="s">
        <v>2</v>
      </c>
      <c r="B4">
        <v>650</v>
      </c>
      <c r="C4" s="2">
        <f>SUM(Schd_Hours!D2:D173)</f>
        <v>643.29580661991542</v>
      </c>
      <c r="D4" s="2">
        <f t="shared" si="0"/>
        <v>6.7041933800845754</v>
      </c>
      <c r="H4" t="s">
        <v>2</v>
      </c>
      <c r="I4" s="2">
        <v>650</v>
      </c>
      <c r="J4" s="2">
        <v>643.29580661991542</v>
      </c>
      <c r="K4" s="2">
        <v>6.7041933800845754</v>
      </c>
    </row>
    <row r="5" spans="1:11" x14ac:dyDescent="0.3">
      <c r="A5" s="1" t="s">
        <v>3</v>
      </c>
      <c r="B5">
        <v>645</v>
      </c>
      <c r="C5" s="2">
        <f>SUM(Schd_Hours!E2:E173)</f>
        <v>622.30733689841543</v>
      </c>
      <c r="D5" s="2">
        <f t="shared" si="0"/>
        <v>22.692663101584571</v>
      </c>
      <c r="H5" t="s">
        <v>3</v>
      </c>
      <c r="I5" s="2">
        <v>645</v>
      </c>
      <c r="J5" s="2">
        <v>622.30733689841543</v>
      </c>
      <c r="K5" s="2">
        <v>22.692663101584571</v>
      </c>
    </row>
    <row r="6" spans="1:11" x14ac:dyDescent="0.3">
      <c r="A6" s="1" t="s">
        <v>4</v>
      </c>
      <c r="B6">
        <v>649</v>
      </c>
      <c r="C6" s="2">
        <f>SUM(Schd_Hours!F2:F173)</f>
        <v>544.65188873986756</v>
      </c>
      <c r="D6" s="2">
        <f t="shared" si="0"/>
        <v>104.34811126013244</v>
      </c>
      <c r="H6" t="s">
        <v>4</v>
      </c>
      <c r="I6" s="2">
        <v>649</v>
      </c>
      <c r="J6" s="2">
        <v>544.65188873986756</v>
      </c>
      <c r="K6" s="2">
        <v>104.34811126013244</v>
      </c>
    </row>
    <row r="7" spans="1:11" x14ac:dyDescent="0.3">
      <c r="A7" s="1" t="s">
        <v>5</v>
      </c>
      <c r="B7">
        <v>538</v>
      </c>
      <c r="C7" s="2">
        <f>SUM(Schd_Hours!G2:G173)</f>
        <v>536.47594302064135</v>
      </c>
      <c r="D7" s="2">
        <f t="shared" si="0"/>
        <v>1.5240569793586474</v>
      </c>
      <c r="H7" t="s">
        <v>5</v>
      </c>
      <c r="I7" s="2">
        <v>538</v>
      </c>
      <c r="J7" s="2">
        <v>536.47594302064135</v>
      </c>
      <c r="K7" s="2">
        <v>1.5240569793586474</v>
      </c>
    </row>
    <row r="8" spans="1:11" x14ac:dyDescent="0.3">
      <c r="A8" s="1" t="s">
        <v>6</v>
      </c>
      <c r="B8">
        <v>648</v>
      </c>
      <c r="C8" s="2">
        <f>SUM(Schd_Hours!H2:H173)</f>
        <v>664.35773512626793</v>
      </c>
      <c r="D8" s="2">
        <f t="shared" si="0"/>
        <v>-16.357735126267926</v>
      </c>
      <c r="H8" t="s">
        <v>6</v>
      </c>
      <c r="I8" s="2">
        <v>648</v>
      </c>
      <c r="J8" s="2">
        <v>664.35773512626793</v>
      </c>
      <c r="K8" s="2">
        <v>-16.357735126267926</v>
      </c>
    </row>
    <row r="9" spans="1:11" x14ac:dyDescent="0.3">
      <c r="A9" s="1" t="s">
        <v>7</v>
      </c>
      <c r="B9">
        <v>555</v>
      </c>
      <c r="C9" s="2">
        <f>SUM(Schd_Hours!I2:I173)</f>
        <v>311.27215309946627</v>
      </c>
      <c r="D9" s="2">
        <f t="shared" si="0"/>
        <v>243.72784690053373</v>
      </c>
      <c r="H9" t="s">
        <v>7</v>
      </c>
      <c r="I9" s="2">
        <v>555</v>
      </c>
      <c r="J9" s="2">
        <v>311.27215309946627</v>
      </c>
      <c r="K9" s="2">
        <v>243.72784690053373</v>
      </c>
    </row>
    <row r="10" spans="1:11" x14ac:dyDescent="0.3">
      <c r="A10" s="1" t="s">
        <v>8</v>
      </c>
      <c r="B10">
        <v>600</v>
      </c>
      <c r="C10" s="2">
        <f>SUM(Schd_Hours!J2:J173)</f>
        <v>612.47867343342739</v>
      </c>
      <c r="D10" s="2">
        <f t="shared" si="0"/>
        <v>-12.478673433427389</v>
      </c>
      <c r="H10" t="s">
        <v>8</v>
      </c>
      <c r="I10" s="2">
        <v>600</v>
      </c>
      <c r="J10" s="2">
        <v>612.47867343342739</v>
      </c>
      <c r="K10" s="2">
        <v>-12.478673433427389</v>
      </c>
    </row>
    <row r="11" spans="1:11" x14ac:dyDescent="0.3">
      <c r="A11" s="1" t="s">
        <v>9</v>
      </c>
      <c r="B11">
        <v>648</v>
      </c>
      <c r="C11" s="2">
        <f>SUM(Schd_Hours!K2:K173)</f>
        <v>612.73822841359959</v>
      </c>
      <c r="D11" s="2">
        <f t="shared" si="0"/>
        <v>35.261771586400414</v>
      </c>
      <c r="H11" t="s">
        <v>9</v>
      </c>
      <c r="I11" s="2">
        <v>648</v>
      </c>
      <c r="J11" s="2">
        <v>612.73822841359959</v>
      </c>
      <c r="K11" s="2">
        <v>35.261771586400414</v>
      </c>
    </row>
    <row r="12" spans="1:11" x14ac:dyDescent="0.3">
      <c r="A12" s="1" t="s">
        <v>10</v>
      </c>
      <c r="B12">
        <v>640</v>
      </c>
      <c r="C12" s="2">
        <f>SUM(Schd_Hours!L2:L173)</f>
        <v>759.46659614764519</v>
      </c>
      <c r="D12" s="2">
        <f t="shared" si="0"/>
        <v>-119.46659614764519</v>
      </c>
      <c r="H12" t="s">
        <v>10</v>
      </c>
      <c r="I12" s="2">
        <v>640</v>
      </c>
      <c r="J12" s="2">
        <v>759.46659614764519</v>
      </c>
      <c r="K12" s="2">
        <v>-119.46659614764519</v>
      </c>
    </row>
    <row r="13" spans="1:11" x14ac:dyDescent="0.3">
      <c r="A13" s="1" t="s">
        <v>11</v>
      </c>
      <c r="B13">
        <v>639</v>
      </c>
      <c r="C13" s="2">
        <f>SUM(Schd_Hours!M2:M173)</f>
        <v>649.44104690180836</v>
      </c>
      <c r="D13" s="2">
        <f t="shared" si="0"/>
        <v>-10.441046901808363</v>
      </c>
      <c r="H13" t="s">
        <v>11</v>
      </c>
      <c r="I13" s="2">
        <v>639</v>
      </c>
      <c r="J13" s="2">
        <v>649.44104690180836</v>
      </c>
      <c r="K13" s="2">
        <v>-10.441046901808363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3"/>
  <sheetViews>
    <sheetView workbookViewId="0">
      <selection activeCell="H28" sqref="H28"/>
    </sheetView>
  </sheetViews>
  <sheetFormatPr defaultRowHeight="14.4" x14ac:dyDescent="0.3"/>
  <sheetData>
    <row r="1" spans="1:13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16186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25</v>
      </c>
      <c r="L2">
        <v>0</v>
      </c>
      <c r="M2">
        <v>0</v>
      </c>
    </row>
    <row r="3" spans="1:13" x14ac:dyDescent="0.3">
      <c r="A3" s="1">
        <v>18339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24.9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18342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25.4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18345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>
        <v>0</v>
      </c>
      <c r="M5">
        <v>0</v>
      </c>
    </row>
    <row r="6" spans="1:13" x14ac:dyDescent="0.3">
      <c r="A6" s="1">
        <v>40531</v>
      </c>
      <c r="B6">
        <v>0</v>
      </c>
      <c r="C6">
        <v>30.9</v>
      </c>
      <c r="D6">
        <v>0</v>
      </c>
      <c r="E6">
        <v>0</v>
      </c>
      <c r="F6">
        <v>27.1</v>
      </c>
      <c r="G6">
        <v>0</v>
      </c>
      <c r="H6">
        <v>30.9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40532</v>
      </c>
      <c r="B7">
        <v>0</v>
      </c>
      <c r="C7">
        <v>31.2</v>
      </c>
      <c r="D7">
        <v>0</v>
      </c>
      <c r="E7">
        <v>0</v>
      </c>
      <c r="F7">
        <v>28.6</v>
      </c>
      <c r="G7">
        <v>0</v>
      </c>
      <c r="H7">
        <v>30.7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41313</v>
      </c>
      <c r="B8">
        <v>0</v>
      </c>
      <c r="C8">
        <v>28</v>
      </c>
      <c r="D8">
        <v>0</v>
      </c>
      <c r="E8">
        <v>0</v>
      </c>
      <c r="F8">
        <v>26.3</v>
      </c>
      <c r="G8">
        <v>0</v>
      </c>
      <c r="H8">
        <v>27.3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41314</v>
      </c>
      <c r="B9">
        <v>0</v>
      </c>
      <c r="C9">
        <v>29.8</v>
      </c>
      <c r="D9">
        <v>0</v>
      </c>
      <c r="E9">
        <v>0</v>
      </c>
      <c r="F9">
        <v>25.3</v>
      </c>
      <c r="G9">
        <v>0</v>
      </c>
      <c r="H9">
        <v>29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43528</v>
      </c>
      <c r="B10">
        <v>0</v>
      </c>
      <c r="C10">
        <v>32.5</v>
      </c>
      <c r="D10">
        <v>0</v>
      </c>
      <c r="E10">
        <v>0</v>
      </c>
      <c r="F10">
        <v>31.5</v>
      </c>
      <c r="G10">
        <v>0</v>
      </c>
      <c r="H10">
        <v>29.4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43529</v>
      </c>
      <c r="B11">
        <v>0</v>
      </c>
      <c r="C11">
        <v>29.2</v>
      </c>
      <c r="D11">
        <v>0</v>
      </c>
      <c r="E11">
        <v>0</v>
      </c>
      <c r="F11">
        <v>28.3</v>
      </c>
      <c r="G11">
        <v>0</v>
      </c>
      <c r="H11">
        <v>33.299999999999997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45080</v>
      </c>
      <c r="B12">
        <v>0</v>
      </c>
      <c r="C12">
        <v>29.5</v>
      </c>
      <c r="D12">
        <v>0</v>
      </c>
      <c r="E12">
        <v>0</v>
      </c>
      <c r="F12">
        <v>26.3</v>
      </c>
      <c r="G12">
        <v>0</v>
      </c>
      <c r="H12">
        <v>26.8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45083</v>
      </c>
      <c r="B13">
        <v>0</v>
      </c>
      <c r="C13">
        <v>29.8</v>
      </c>
      <c r="D13">
        <v>0</v>
      </c>
      <c r="E13">
        <v>0</v>
      </c>
      <c r="F13">
        <v>30.5</v>
      </c>
      <c r="G13">
        <v>0</v>
      </c>
      <c r="H13">
        <v>28.8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45121</v>
      </c>
      <c r="B14">
        <v>43.4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42</v>
      </c>
      <c r="J14">
        <v>0</v>
      </c>
      <c r="K14">
        <v>0</v>
      </c>
      <c r="L14">
        <v>34.200000000000003</v>
      </c>
      <c r="M14">
        <v>0</v>
      </c>
    </row>
    <row r="15" spans="1:13" x14ac:dyDescent="0.3">
      <c r="A15" s="1">
        <v>45122</v>
      </c>
      <c r="B15">
        <v>41.1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37.799999999999997</v>
      </c>
      <c r="J15">
        <v>0</v>
      </c>
      <c r="K15">
        <v>0</v>
      </c>
      <c r="L15">
        <v>33.5</v>
      </c>
      <c r="M15">
        <v>0</v>
      </c>
    </row>
    <row r="16" spans="1:13" x14ac:dyDescent="0.3">
      <c r="A16" s="1">
        <v>45127</v>
      </c>
      <c r="B16">
        <v>41.5</v>
      </c>
      <c r="C16">
        <v>0</v>
      </c>
      <c r="D16">
        <v>41.2</v>
      </c>
      <c r="E16">
        <v>0</v>
      </c>
      <c r="F16">
        <v>0</v>
      </c>
      <c r="G16">
        <v>0</v>
      </c>
      <c r="H16">
        <v>0</v>
      </c>
      <c r="I16">
        <v>0</v>
      </c>
      <c r="J16">
        <v>40.1</v>
      </c>
      <c r="K16">
        <v>0</v>
      </c>
      <c r="L16">
        <v>31.8</v>
      </c>
      <c r="M16">
        <v>40.1</v>
      </c>
    </row>
    <row r="17" spans="1:13" x14ac:dyDescent="0.3">
      <c r="A17" s="1">
        <v>45128</v>
      </c>
      <c r="B17">
        <v>38.5</v>
      </c>
      <c r="C17">
        <v>0</v>
      </c>
      <c r="D17">
        <v>40.5</v>
      </c>
      <c r="E17">
        <v>0</v>
      </c>
      <c r="F17">
        <v>0</v>
      </c>
      <c r="G17">
        <v>0</v>
      </c>
      <c r="H17">
        <v>0</v>
      </c>
      <c r="I17">
        <v>0</v>
      </c>
      <c r="J17">
        <v>39</v>
      </c>
      <c r="K17">
        <v>32</v>
      </c>
      <c r="L17">
        <v>32.4</v>
      </c>
      <c r="M17">
        <v>39.700000000000003</v>
      </c>
    </row>
    <row r="18" spans="1:13" x14ac:dyDescent="0.3">
      <c r="A18" s="1">
        <v>45266</v>
      </c>
      <c r="B18">
        <v>46.5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36.200000000000003</v>
      </c>
      <c r="J18">
        <v>0</v>
      </c>
      <c r="K18">
        <v>0</v>
      </c>
      <c r="L18">
        <v>28.8</v>
      </c>
      <c r="M18">
        <v>0</v>
      </c>
    </row>
    <row r="19" spans="1:13" x14ac:dyDescent="0.3">
      <c r="A19" s="1">
        <v>45269</v>
      </c>
      <c r="B19">
        <v>46.4</v>
      </c>
      <c r="C19">
        <v>0</v>
      </c>
      <c r="D19">
        <v>41.3</v>
      </c>
      <c r="E19">
        <v>0</v>
      </c>
      <c r="F19">
        <v>0</v>
      </c>
      <c r="G19">
        <v>0</v>
      </c>
      <c r="H19">
        <v>0</v>
      </c>
      <c r="I19">
        <v>0</v>
      </c>
      <c r="J19">
        <v>33</v>
      </c>
      <c r="K19">
        <v>0</v>
      </c>
      <c r="L19">
        <v>28.5</v>
      </c>
      <c r="M19">
        <v>44.2</v>
      </c>
    </row>
    <row r="20" spans="1:13" x14ac:dyDescent="0.3">
      <c r="A20" s="1">
        <v>45270</v>
      </c>
      <c r="B20">
        <v>0</v>
      </c>
      <c r="C20">
        <v>41.9</v>
      </c>
      <c r="D20">
        <v>37.4</v>
      </c>
      <c r="E20">
        <v>0</v>
      </c>
      <c r="F20">
        <v>32.6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41.7</v>
      </c>
    </row>
    <row r="21" spans="1:13" x14ac:dyDescent="0.3">
      <c r="A21" s="1">
        <v>45271</v>
      </c>
      <c r="B21">
        <v>43</v>
      </c>
      <c r="C21">
        <v>0</v>
      </c>
      <c r="D21">
        <v>41.4</v>
      </c>
      <c r="E21">
        <v>0</v>
      </c>
      <c r="F21">
        <v>0</v>
      </c>
      <c r="G21">
        <v>0</v>
      </c>
      <c r="H21">
        <v>0</v>
      </c>
      <c r="I21">
        <v>0</v>
      </c>
      <c r="J21">
        <v>42.3</v>
      </c>
      <c r="K21">
        <v>0</v>
      </c>
      <c r="L21">
        <v>34</v>
      </c>
      <c r="M21">
        <v>42.7</v>
      </c>
    </row>
    <row r="22" spans="1:13" x14ac:dyDescent="0.3">
      <c r="A22" s="1">
        <v>45272</v>
      </c>
      <c r="B22">
        <v>0</v>
      </c>
      <c r="C22">
        <v>39.9</v>
      </c>
      <c r="D22">
        <v>32.799999999999997</v>
      </c>
      <c r="E22">
        <v>0</v>
      </c>
      <c r="F22">
        <v>24.1</v>
      </c>
      <c r="G22">
        <v>0</v>
      </c>
      <c r="H22">
        <v>0</v>
      </c>
      <c r="I22">
        <v>0</v>
      </c>
      <c r="J22">
        <v>0</v>
      </c>
      <c r="K22">
        <v>29</v>
      </c>
      <c r="L22">
        <v>0</v>
      </c>
      <c r="M22">
        <v>36.799999999999997</v>
      </c>
    </row>
    <row r="23" spans="1:13" x14ac:dyDescent="0.3">
      <c r="A23" s="1">
        <v>45491</v>
      </c>
      <c r="B23">
        <v>42.8</v>
      </c>
      <c r="C23">
        <v>0</v>
      </c>
      <c r="D23">
        <v>36.1</v>
      </c>
      <c r="E23">
        <v>0</v>
      </c>
      <c r="F23">
        <v>0</v>
      </c>
      <c r="G23">
        <v>0</v>
      </c>
      <c r="H23">
        <v>0</v>
      </c>
      <c r="I23">
        <v>0</v>
      </c>
      <c r="J23">
        <v>34.9</v>
      </c>
      <c r="K23">
        <v>0</v>
      </c>
      <c r="L23">
        <v>26</v>
      </c>
      <c r="M23">
        <v>29.8</v>
      </c>
    </row>
    <row r="24" spans="1:13" x14ac:dyDescent="0.3">
      <c r="A24" s="1">
        <v>45495</v>
      </c>
      <c r="B24">
        <v>37.799999999999997</v>
      </c>
      <c r="C24">
        <v>0</v>
      </c>
      <c r="D24">
        <v>39.1</v>
      </c>
      <c r="E24">
        <v>0</v>
      </c>
      <c r="F24">
        <v>0</v>
      </c>
      <c r="G24">
        <v>0</v>
      </c>
      <c r="H24">
        <v>0</v>
      </c>
      <c r="I24">
        <v>0</v>
      </c>
      <c r="J24">
        <v>36</v>
      </c>
      <c r="K24">
        <v>27</v>
      </c>
      <c r="L24">
        <v>30.1</v>
      </c>
      <c r="M24">
        <v>37.4</v>
      </c>
    </row>
    <row r="25" spans="1:13" x14ac:dyDescent="0.3">
      <c r="A25" s="1">
        <v>45497</v>
      </c>
      <c r="B25">
        <v>45.2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37.799999999999997</v>
      </c>
      <c r="J25">
        <v>0</v>
      </c>
      <c r="K25">
        <v>0</v>
      </c>
      <c r="L25">
        <v>20.399999999999999</v>
      </c>
      <c r="M25">
        <v>0</v>
      </c>
    </row>
    <row r="26" spans="1:13" x14ac:dyDescent="0.3">
      <c r="A26" s="1">
        <v>45609</v>
      </c>
      <c r="B26">
        <v>0</v>
      </c>
      <c r="C26">
        <v>0</v>
      </c>
      <c r="D26">
        <v>0</v>
      </c>
      <c r="E26">
        <v>0</v>
      </c>
      <c r="F26">
        <v>27.9</v>
      </c>
      <c r="G26">
        <v>0</v>
      </c>
      <c r="H26">
        <v>23.3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45610</v>
      </c>
      <c r="B27">
        <v>0</v>
      </c>
      <c r="C27">
        <v>0</v>
      </c>
      <c r="D27">
        <v>0</v>
      </c>
      <c r="E27">
        <v>0</v>
      </c>
      <c r="F27">
        <v>0</v>
      </c>
      <c r="G27">
        <v>22.7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45743</v>
      </c>
      <c r="B28">
        <v>42.5</v>
      </c>
      <c r="C28">
        <v>0</v>
      </c>
      <c r="D28">
        <v>38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45745</v>
      </c>
      <c r="B29">
        <v>44.1</v>
      </c>
      <c r="C29">
        <v>0</v>
      </c>
      <c r="D29">
        <v>36.4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45746</v>
      </c>
      <c r="B30">
        <v>0</v>
      </c>
      <c r="C30">
        <v>38.1</v>
      </c>
      <c r="D30">
        <v>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45747</v>
      </c>
      <c r="B31">
        <v>0</v>
      </c>
      <c r="C31">
        <v>40.6</v>
      </c>
      <c r="D31">
        <v>36.5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46753</v>
      </c>
      <c r="B32">
        <v>0</v>
      </c>
      <c r="C32">
        <v>0</v>
      </c>
      <c r="D32">
        <v>0</v>
      </c>
      <c r="E32">
        <v>0</v>
      </c>
      <c r="F32">
        <v>26.2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46758</v>
      </c>
      <c r="B33">
        <v>0</v>
      </c>
      <c r="C33">
        <v>0</v>
      </c>
      <c r="D33">
        <v>0</v>
      </c>
      <c r="E33">
        <v>0</v>
      </c>
      <c r="F33">
        <v>30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46759</v>
      </c>
      <c r="B34">
        <v>0</v>
      </c>
      <c r="C34">
        <v>0</v>
      </c>
      <c r="D34">
        <v>0</v>
      </c>
      <c r="E34">
        <v>0</v>
      </c>
      <c r="F34">
        <v>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46760</v>
      </c>
      <c r="B35">
        <v>0</v>
      </c>
      <c r="C35">
        <v>0</v>
      </c>
      <c r="D35">
        <v>0</v>
      </c>
      <c r="E35">
        <v>0</v>
      </c>
      <c r="F35">
        <v>29.7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46761</v>
      </c>
      <c r="B36">
        <v>0</v>
      </c>
      <c r="C36">
        <v>0</v>
      </c>
      <c r="D36">
        <v>0</v>
      </c>
      <c r="E36">
        <v>0</v>
      </c>
      <c r="F36">
        <v>30.9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46778</v>
      </c>
      <c r="B37">
        <v>0</v>
      </c>
      <c r="C37">
        <v>0</v>
      </c>
      <c r="D37">
        <v>0</v>
      </c>
      <c r="E37">
        <v>0</v>
      </c>
      <c r="F37">
        <v>25.5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46865</v>
      </c>
      <c r="B38">
        <v>0</v>
      </c>
      <c r="C38">
        <v>0</v>
      </c>
      <c r="D38">
        <v>37.9</v>
      </c>
      <c r="E38">
        <v>32</v>
      </c>
      <c r="F38">
        <v>35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38.799999999999997</v>
      </c>
    </row>
    <row r="39" spans="1:13" x14ac:dyDescent="0.3">
      <c r="A39" s="1">
        <v>46866</v>
      </c>
      <c r="B39">
        <v>0</v>
      </c>
      <c r="C39">
        <v>0</v>
      </c>
      <c r="D39">
        <v>36.5</v>
      </c>
      <c r="E39">
        <v>31.7</v>
      </c>
      <c r="F39">
        <v>35.200000000000003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40.200000000000003</v>
      </c>
    </row>
    <row r="40" spans="1:13" x14ac:dyDescent="0.3">
      <c r="A40" s="1">
        <v>47408</v>
      </c>
      <c r="B40">
        <v>40.5</v>
      </c>
      <c r="C40">
        <v>0</v>
      </c>
      <c r="D40">
        <v>36.5</v>
      </c>
      <c r="E40">
        <v>0</v>
      </c>
      <c r="F40">
        <v>0</v>
      </c>
      <c r="G40">
        <v>0</v>
      </c>
      <c r="H40">
        <v>0</v>
      </c>
      <c r="I40">
        <v>0</v>
      </c>
      <c r="J40">
        <v>37.200000000000003</v>
      </c>
      <c r="K40">
        <v>30</v>
      </c>
      <c r="L40">
        <v>33.5</v>
      </c>
      <c r="M40">
        <v>37.200000000000003</v>
      </c>
    </row>
    <row r="41" spans="1:13" x14ac:dyDescent="0.3">
      <c r="A41" s="1">
        <v>47409</v>
      </c>
      <c r="B41">
        <v>0</v>
      </c>
      <c r="C41">
        <v>38.4</v>
      </c>
      <c r="D41">
        <v>34.200000000000003</v>
      </c>
      <c r="E41">
        <v>32.200000000000003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37.6</v>
      </c>
    </row>
    <row r="42" spans="1:13" x14ac:dyDescent="0.3">
      <c r="A42" s="1">
        <v>47410</v>
      </c>
      <c r="B42">
        <v>40.4</v>
      </c>
      <c r="C42">
        <v>0</v>
      </c>
      <c r="D42">
        <v>39.5</v>
      </c>
      <c r="E42">
        <v>0</v>
      </c>
      <c r="F42">
        <v>0</v>
      </c>
      <c r="G42">
        <v>0</v>
      </c>
      <c r="H42">
        <v>0</v>
      </c>
      <c r="I42">
        <v>0</v>
      </c>
      <c r="J42">
        <v>38.1</v>
      </c>
      <c r="K42">
        <v>26</v>
      </c>
      <c r="L42">
        <v>34.9</v>
      </c>
      <c r="M42">
        <v>37.299999999999997</v>
      </c>
    </row>
    <row r="43" spans="1:13" x14ac:dyDescent="0.3">
      <c r="A43" s="1">
        <v>47412</v>
      </c>
      <c r="B43">
        <v>0</v>
      </c>
      <c r="C43">
        <v>38</v>
      </c>
      <c r="D43">
        <v>35.200000000000003</v>
      </c>
      <c r="E43">
        <v>32.6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37.299999999999997</v>
      </c>
    </row>
    <row r="44" spans="1:13" x14ac:dyDescent="0.3">
      <c r="A44" s="1">
        <v>50787</v>
      </c>
      <c r="B44">
        <v>43.1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50788</v>
      </c>
      <c r="B45">
        <v>42.9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50850</v>
      </c>
      <c r="B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40.4</v>
      </c>
      <c r="J46">
        <v>0</v>
      </c>
      <c r="K46">
        <v>0</v>
      </c>
      <c r="L46">
        <v>35.299999999999997</v>
      </c>
      <c r="M46">
        <v>0</v>
      </c>
    </row>
    <row r="47" spans="1:13" x14ac:dyDescent="0.3">
      <c r="A47" s="1">
        <v>50856</v>
      </c>
      <c r="B47">
        <v>42.9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40.299999999999997</v>
      </c>
      <c r="J47">
        <v>0</v>
      </c>
      <c r="K47">
        <v>0</v>
      </c>
      <c r="L47">
        <v>36</v>
      </c>
      <c r="M47">
        <v>0</v>
      </c>
    </row>
    <row r="48" spans="1:13" x14ac:dyDescent="0.3">
      <c r="A48" s="1">
        <v>51334</v>
      </c>
      <c r="B48">
        <v>43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36.5</v>
      </c>
      <c r="J48">
        <v>0</v>
      </c>
      <c r="K48">
        <v>0</v>
      </c>
      <c r="L48">
        <v>32.5</v>
      </c>
      <c r="M48">
        <v>0</v>
      </c>
    </row>
    <row r="49" spans="1:13" x14ac:dyDescent="0.3">
      <c r="A49" s="1">
        <v>51335</v>
      </c>
      <c r="B49">
        <v>43.8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39</v>
      </c>
      <c r="J49">
        <v>0</v>
      </c>
      <c r="K49">
        <v>0</v>
      </c>
      <c r="L49">
        <v>33.4</v>
      </c>
      <c r="M49">
        <v>0</v>
      </c>
    </row>
    <row r="50" spans="1:13" x14ac:dyDescent="0.3">
      <c r="A50" s="1">
        <v>51343</v>
      </c>
      <c r="B50">
        <v>35.200000000000003</v>
      </c>
      <c r="C50">
        <v>0</v>
      </c>
      <c r="D50">
        <v>24</v>
      </c>
      <c r="E50">
        <v>0</v>
      </c>
      <c r="F50">
        <v>0</v>
      </c>
      <c r="G50">
        <v>0</v>
      </c>
      <c r="H50">
        <v>0</v>
      </c>
      <c r="I50">
        <v>0</v>
      </c>
      <c r="J50">
        <v>32.5</v>
      </c>
      <c r="K50">
        <v>24</v>
      </c>
      <c r="L50">
        <v>23.4</v>
      </c>
      <c r="M50">
        <v>22.9</v>
      </c>
    </row>
    <row r="51" spans="1:13" x14ac:dyDescent="0.3">
      <c r="A51" s="1">
        <v>51344</v>
      </c>
      <c r="B51">
        <v>29.3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35.299999999999997</v>
      </c>
      <c r="K51">
        <v>20</v>
      </c>
      <c r="L51">
        <v>23.9</v>
      </c>
      <c r="M51">
        <v>0</v>
      </c>
    </row>
    <row r="52" spans="1:13" x14ac:dyDescent="0.3">
      <c r="A52" s="1">
        <v>51353</v>
      </c>
      <c r="B52">
        <v>40.799999999999997</v>
      </c>
      <c r="C52">
        <v>0</v>
      </c>
      <c r="D52">
        <v>31.9</v>
      </c>
      <c r="E52">
        <v>0</v>
      </c>
      <c r="F52">
        <v>0</v>
      </c>
      <c r="G52">
        <v>0</v>
      </c>
      <c r="H52">
        <v>0</v>
      </c>
      <c r="I52">
        <v>0</v>
      </c>
      <c r="J52">
        <v>35.299999999999997</v>
      </c>
      <c r="K52">
        <v>29</v>
      </c>
      <c r="L52">
        <v>29.9</v>
      </c>
      <c r="M52">
        <v>40</v>
      </c>
    </row>
    <row r="53" spans="1:13" x14ac:dyDescent="0.3">
      <c r="A53" s="1">
        <v>51355</v>
      </c>
      <c r="B53">
        <v>41.1</v>
      </c>
      <c r="C53">
        <v>0</v>
      </c>
      <c r="D53">
        <v>35.1</v>
      </c>
      <c r="E53">
        <v>0</v>
      </c>
      <c r="F53">
        <v>0</v>
      </c>
      <c r="G53">
        <v>0</v>
      </c>
      <c r="H53">
        <v>0</v>
      </c>
      <c r="I53">
        <v>0</v>
      </c>
      <c r="J53">
        <v>35.799999999999997</v>
      </c>
      <c r="K53">
        <v>28</v>
      </c>
      <c r="L53">
        <v>30.1</v>
      </c>
      <c r="M53">
        <v>37.299999999999997</v>
      </c>
    </row>
    <row r="54" spans="1:13" x14ac:dyDescent="0.3">
      <c r="A54" s="1">
        <v>51357</v>
      </c>
      <c r="B54">
        <v>0</v>
      </c>
      <c r="C54">
        <v>33.5</v>
      </c>
      <c r="D54">
        <v>33.700000000000003</v>
      </c>
      <c r="E54">
        <v>27.6</v>
      </c>
      <c r="F54">
        <v>28.6</v>
      </c>
      <c r="G54">
        <v>0</v>
      </c>
      <c r="H54">
        <v>0</v>
      </c>
      <c r="I54">
        <v>0</v>
      </c>
      <c r="J54">
        <v>0</v>
      </c>
      <c r="K54">
        <v>30</v>
      </c>
      <c r="L54">
        <v>0</v>
      </c>
      <c r="M54">
        <v>29.6</v>
      </c>
    </row>
    <row r="55" spans="1:13" x14ac:dyDescent="0.3">
      <c r="A55" s="1">
        <v>51358</v>
      </c>
      <c r="B55">
        <v>0</v>
      </c>
      <c r="C55">
        <v>33.1</v>
      </c>
      <c r="D55">
        <v>33.700000000000003</v>
      </c>
      <c r="E55">
        <v>33.6</v>
      </c>
      <c r="F55">
        <v>29.1</v>
      </c>
      <c r="G55">
        <v>0</v>
      </c>
      <c r="H55">
        <v>0</v>
      </c>
      <c r="I55">
        <v>0</v>
      </c>
      <c r="J55">
        <v>0</v>
      </c>
      <c r="K55">
        <v>27</v>
      </c>
      <c r="L55">
        <v>0</v>
      </c>
      <c r="M55">
        <v>29.4</v>
      </c>
    </row>
    <row r="56" spans="1:13" x14ac:dyDescent="0.3">
      <c r="A56" s="1">
        <v>51593</v>
      </c>
      <c r="B56">
        <v>36.5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42.3</v>
      </c>
      <c r="J56">
        <v>0</v>
      </c>
      <c r="K56">
        <v>0</v>
      </c>
      <c r="L56">
        <v>36.700000000000003</v>
      </c>
      <c r="M56">
        <v>0</v>
      </c>
    </row>
    <row r="57" spans="1:13" x14ac:dyDescent="0.3">
      <c r="A57" s="1">
        <v>51594</v>
      </c>
      <c r="B57">
        <v>44.1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37.299999999999997</v>
      </c>
      <c r="J57">
        <v>0</v>
      </c>
      <c r="K57">
        <v>0</v>
      </c>
      <c r="L57">
        <v>27.7</v>
      </c>
      <c r="M57">
        <v>0</v>
      </c>
    </row>
    <row r="58" spans="1:13" x14ac:dyDescent="0.3">
      <c r="A58" s="1">
        <v>51595</v>
      </c>
      <c r="B58">
        <v>43.5</v>
      </c>
      <c r="C58">
        <v>0</v>
      </c>
      <c r="D58">
        <v>38.9</v>
      </c>
      <c r="E58">
        <v>0</v>
      </c>
      <c r="F58">
        <v>0</v>
      </c>
      <c r="G58">
        <v>0</v>
      </c>
      <c r="H58">
        <v>0</v>
      </c>
      <c r="I58">
        <v>0</v>
      </c>
      <c r="J58">
        <v>35</v>
      </c>
      <c r="K58">
        <v>35</v>
      </c>
      <c r="L58">
        <v>34.299999999999997</v>
      </c>
      <c r="M58">
        <v>36.200000000000003</v>
      </c>
    </row>
    <row r="59" spans="1:13" x14ac:dyDescent="0.3">
      <c r="A59" s="1">
        <v>51596</v>
      </c>
      <c r="B59">
        <v>0</v>
      </c>
      <c r="C59">
        <v>37.9</v>
      </c>
      <c r="D59">
        <v>29.9</v>
      </c>
      <c r="E59">
        <v>0</v>
      </c>
      <c r="F59">
        <v>35.299999999999997</v>
      </c>
      <c r="G59">
        <v>0</v>
      </c>
      <c r="H59">
        <v>0</v>
      </c>
      <c r="I59">
        <v>0</v>
      </c>
      <c r="J59">
        <v>0</v>
      </c>
      <c r="K59">
        <v>32</v>
      </c>
      <c r="L59">
        <v>0</v>
      </c>
      <c r="M59">
        <v>39.9</v>
      </c>
    </row>
    <row r="60" spans="1:13" x14ac:dyDescent="0.3">
      <c r="A60" s="1">
        <v>51597</v>
      </c>
      <c r="B60">
        <v>42</v>
      </c>
      <c r="C60">
        <v>0</v>
      </c>
      <c r="D60">
        <v>37.299999999999997</v>
      </c>
      <c r="E60">
        <v>0</v>
      </c>
      <c r="F60">
        <v>0</v>
      </c>
      <c r="G60">
        <v>0</v>
      </c>
      <c r="H60">
        <v>0</v>
      </c>
      <c r="I60">
        <v>0</v>
      </c>
      <c r="J60">
        <v>40.1</v>
      </c>
      <c r="K60">
        <v>40.1</v>
      </c>
      <c r="L60">
        <v>34.799999999999997</v>
      </c>
      <c r="M60">
        <v>32.9</v>
      </c>
    </row>
    <row r="61" spans="1:13" x14ac:dyDescent="0.3">
      <c r="A61" s="1">
        <v>51598</v>
      </c>
      <c r="B61">
        <v>0</v>
      </c>
      <c r="C61">
        <v>39.5</v>
      </c>
      <c r="D61">
        <v>36</v>
      </c>
      <c r="E61">
        <v>0</v>
      </c>
      <c r="F61">
        <v>26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27.7</v>
      </c>
    </row>
    <row r="62" spans="1:13" x14ac:dyDescent="0.3">
      <c r="A62" s="1">
        <v>51729</v>
      </c>
      <c r="B62">
        <v>0</v>
      </c>
      <c r="C62">
        <v>30.8</v>
      </c>
      <c r="D62">
        <v>0</v>
      </c>
      <c r="E62">
        <v>0</v>
      </c>
      <c r="F62">
        <v>30.5</v>
      </c>
      <c r="G62">
        <v>0</v>
      </c>
      <c r="H62">
        <v>30.9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51730</v>
      </c>
      <c r="B63">
        <v>0</v>
      </c>
      <c r="C63">
        <v>31.6</v>
      </c>
      <c r="D63">
        <v>0</v>
      </c>
      <c r="E63">
        <v>0</v>
      </c>
      <c r="F63">
        <v>29.8</v>
      </c>
      <c r="G63">
        <v>0</v>
      </c>
      <c r="H63">
        <v>30.7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53359</v>
      </c>
      <c r="B64">
        <v>0</v>
      </c>
      <c r="C64">
        <v>0</v>
      </c>
      <c r="D64">
        <v>0</v>
      </c>
      <c r="E64">
        <v>0</v>
      </c>
      <c r="F64">
        <v>0</v>
      </c>
      <c r="G64">
        <v>24.1</v>
      </c>
      <c r="H64">
        <v>26.2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53361</v>
      </c>
      <c r="B65">
        <v>0</v>
      </c>
      <c r="C65">
        <v>0</v>
      </c>
      <c r="D65">
        <v>0</v>
      </c>
      <c r="E65">
        <v>0</v>
      </c>
      <c r="F65">
        <v>0</v>
      </c>
      <c r="G65">
        <v>24.1</v>
      </c>
      <c r="H65">
        <v>25.8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1">
        <v>53362</v>
      </c>
      <c r="B66">
        <v>0</v>
      </c>
      <c r="C66">
        <v>0</v>
      </c>
      <c r="D66">
        <v>0</v>
      </c>
      <c r="E66">
        <v>0</v>
      </c>
      <c r="F66">
        <v>0</v>
      </c>
      <c r="G66">
        <v>23.4</v>
      </c>
      <c r="H66">
        <v>22.6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53363</v>
      </c>
      <c r="B67">
        <v>0</v>
      </c>
      <c r="C67">
        <v>0</v>
      </c>
      <c r="D67">
        <v>0</v>
      </c>
      <c r="E67">
        <v>0</v>
      </c>
      <c r="F67">
        <v>0</v>
      </c>
      <c r="G67">
        <v>22.5</v>
      </c>
      <c r="H67">
        <v>24.4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53364</v>
      </c>
      <c r="B68">
        <v>0</v>
      </c>
      <c r="C68">
        <v>0</v>
      </c>
      <c r="D68">
        <v>0</v>
      </c>
      <c r="E68">
        <v>0</v>
      </c>
      <c r="F68">
        <v>0</v>
      </c>
      <c r="G68">
        <v>31.4</v>
      </c>
      <c r="H68">
        <v>26.8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53366</v>
      </c>
      <c r="B69">
        <v>0</v>
      </c>
      <c r="C69">
        <v>0</v>
      </c>
      <c r="D69">
        <v>0</v>
      </c>
      <c r="E69">
        <v>0</v>
      </c>
      <c r="F69">
        <v>0</v>
      </c>
      <c r="G69">
        <v>25.4</v>
      </c>
      <c r="H69">
        <v>24.9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53367</v>
      </c>
      <c r="B70">
        <v>0</v>
      </c>
      <c r="C70">
        <v>0</v>
      </c>
      <c r="D70">
        <v>0</v>
      </c>
      <c r="E70">
        <v>0</v>
      </c>
      <c r="F70">
        <v>0</v>
      </c>
      <c r="G70">
        <v>22.1</v>
      </c>
      <c r="H70">
        <v>26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53368</v>
      </c>
      <c r="B71">
        <v>0</v>
      </c>
      <c r="C71">
        <v>0</v>
      </c>
      <c r="D71">
        <v>0</v>
      </c>
      <c r="E71">
        <v>0</v>
      </c>
      <c r="F71">
        <v>0</v>
      </c>
      <c r="G71">
        <v>26.8</v>
      </c>
      <c r="H71">
        <v>26.5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53372</v>
      </c>
      <c r="B72">
        <v>0</v>
      </c>
      <c r="C72">
        <v>0</v>
      </c>
      <c r="D72">
        <v>0</v>
      </c>
      <c r="E72">
        <v>0</v>
      </c>
      <c r="F72">
        <v>0</v>
      </c>
      <c r="G72">
        <v>25.2</v>
      </c>
      <c r="H72">
        <v>27.3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53373</v>
      </c>
      <c r="B73">
        <v>0</v>
      </c>
      <c r="C73">
        <v>0</v>
      </c>
      <c r="D73">
        <v>0</v>
      </c>
      <c r="E73">
        <v>0</v>
      </c>
      <c r="F73">
        <v>0</v>
      </c>
      <c r="G73">
        <v>24.1</v>
      </c>
      <c r="H73">
        <v>24.4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53386</v>
      </c>
      <c r="B74">
        <v>0</v>
      </c>
      <c r="C74">
        <v>0</v>
      </c>
      <c r="D74">
        <v>0</v>
      </c>
      <c r="E74">
        <v>0</v>
      </c>
      <c r="F74">
        <v>0</v>
      </c>
      <c r="G74">
        <v>25.6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53387</v>
      </c>
      <c r="B75">
        <v>0</v>
      </c>
      <c r="C75">
        <v>0</v>
      </c>
      <c r="D75">
        <v>0</v>
      </c>
      <c r="E75">
        <v>0</v>
      </c>
      <c r="F75">
        <v>0</v>
      </c>
      <c r="G75">
        <v>23.6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53636</v>
      </c>
      <c r="B76">
        <v>0</v>
      </c>
      <c r="C76">
        <v>36</v>
      </c>
      <c r="D76">
        <v>36.9</v>
      </c>
      <c r="E76">
        <v>32.1</v>
      </c>
      <c r="F76">
        <v>30.3</v>
      </c>
      <c r="G76">
        <v>0</v>
      </c>
      <c r="H76">
        <v>0</v>
      </c>
      <c r="I76">
        <v>0</v>
      </c>
      <c r="J76">
        <v>0</v>
      </c>
      <c r="K76">
        <v>29</v>
      </c>
      <c r="L76">
        <v>0</v>
      </c>
      <c r="M76">
        <v>34.4</v>
      </c>
    </row>
    <row r="77" spans="1:13" x14ac:dyDescent="0.3">
      <c r="A77" s="1">
        <v>53637</v>
      </c>
      <c r="B77">
        <v>0</v>
      </c>
      <c r="C77">
        <v>38.6</v>
      </c>
      <c r="D77">
        <v>35.299999999999997</v>
      </c>
      <c r="E77">
        <v>31.3</v>
      </c>
      <c r="F77">
        <v>31.2</v>
      </c>
      <c r="G77">
        <v>0</v>
      </c>
      <c r="H77">
        <v>0</v>
      </c>
      <c r="I77">
        <v>0</v>
      </c>
      <c r="J77">
        <v>0</v>
      </c>
      <c r="K77">
        <v>29</v>
      </c>
      <c r="L77">
        <v>0</v>
      </c>
      <c r="M77">
        <v>34.299999999999997</v>
      </c>
    </row>
    <row r="78" spans="1:13" x14ac:dyDescent="0.3">
      <c r="A78" s="1">
        <v>53823</v>
      </c>
      <c r="B78">
        <v>40.799999999999997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40</v>
      </c>
      <c r="J78">
        <v>0</v>
      </c>
      <c r="K78">
        <v>0</v>
      </c>
      <c r="L78">
        <v>28.4</v>
      </c>
      <c r="M78">
        <v>0</v>
      </c>
    </row>
    <row r="79" spans="1:13" x14ac:dyDescent="0.3">
      <c r="A79" s="1">
        <v>53824</v>
      </c>
      <c r="B79">
        <v>42.7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40.700000000000003</v>
      </c>
      <c r="J79">
        <v>0</v>
      </c>
      <c r="K79">
        <v>0</v>
      </c>
      <c r="L79">
        <v>33.299999999999997</v>
      </c>
      <c r="M79">
        <v>0</v>
      </c>
    </row>
    <row r="80" spans="1:13" x14ac:dyDescent="0.3">
      <c r="A80" s="1">
        <v>53825</v>
      </c>
      <c r="B80">
        <v>42.3</v>
      </c>
      <c r="C80">
        <v>0</v>
      </c>
      <c r="D80">
        <v>39.6</v>
      </c>
      <c r="E80">
        <v>0</v>
      </c>
      <c r="F80">
        <v>0</v>
      </c>
      <c r="G80">
        <v>0</v>
      </c>
      <c r="H80">
        <v>0</v>
      </c>
      <c r="I80">
        <v>0</v>
      </c>
      <c r="J80">
        <v>38.799999999999997</v>
      </c>
      <c r="K80">
        <v>0</v>
      </c>
      <c r="L80">
        <v>33.299999999999997</v>
      </c>
      <c r="M80">
        <v>39.200000000000003</v>
      </c>
    </row>
    <row r="81" spans="1:13" x14ac:dyDescent="0.3">
      <c r="A81" s="1">
        <v>53826</v>
      </c>
      <c r="B81">
        <v>42.5</v>
      </c>
      <c r="C81">
        <v>0</v>
      </c>
      <c r="D81">
        <v>40.299999999999997</v>
      </c>
      <c r="E81">
        <v>0</v>
      </c>
      <c r="F81">
        <v>0</v>
      </c>
      <c r="G81">
        <v>0</v>
      </c>
      <c r="H81">
        <v>0</v>
      </c>
      <c r="I81">
        <v>0</v>
      </c>
      <c r="J81">
        <v>38.1</v>
      </c>
      <c r="K81">
        <v>0</v>
      </c>
      <c r="L81">
        <v>27.4</v>
      </c>
      <c r="M81">
        <v>33.6</v>
      </c>
    </row>
    <row r="82" spans="1:13" x14ac:dyDescent="0.3">
      <c r="A82" s="1">
        <v>53827</v>
      </c>
      <c r="B82">
        <v>0</v>
      </c>
      <c r="C82">
        <v>40.200000000000003</v>
      </c>
      <c r="D82">
        <v>32.200000000000003</v>
      </c>
      <c r="E82">
        <v>34.200000000000003</v>
      </c>
      <c r="F82">
        <v>35.1</v>
      </c>
      <c r="G82">
        <v>0</v>
      </c>
      <c r="H82">
        <v>0</v>
      </c>
      <c r="I82">
        <v>0</v>
      </c>
      <c r="J82">
        <v>0</v>
      </c>
      <c r="K82">
        <v>26</v>
      </c>
      <c r="L82">
        <v>0</v>
      </c>
      <c r="M82">
        <v>38.9</v>
      </c>
    </row>
    <row r="83" spans="1:13" x14ac:dyDescent="0.3">
      <c r="A83" s="1">
        <v>53828</v>
      </c>
      <c r="B83">
        <v>0</v>
      </c>
      <c r="C83">
        <v>39.6</v>
      </c>
      <c r="D83">
        <v>34.5</v>
      </c>
      <c r="E83">
        <v>34.5</v>
      </c>
      <c r="F83">
        <v>33.700000000000003</v>
      </c>
      <c r="G83">
        <v>0</v>
      </c>
      <c r="H83">
        <v>0</v>
      </c>
      <c r="I83">
        <v>0</v>
      </c>
      <c r="J83">
        <v>0</v>
      </c>
      <c r="K83">
        <v>29</v>
      </c>
      <c r="L83">
        <v>0</v>
      </c>
      <c r="M83">
        <v>40.4</v>
      </c>
    </row>
    <row r="84" spans="1:13" x14ac:dyDescent="0.3">
      <c r="A84" s="1">
        <v>53993</v>
      </c>
      <c r="B84">
        <v>0</v>
      </c>
      <c r="C84">
        <v>0</v>
      </c>
      <c r="D84">
        <v>0</v>
      </c>
      <c r="E84">
        <v>0</v>
      </c>
      <c r="F84">
        <v>0</v>
      </c>
      <c r="G84">
        <v>23.1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53994</v>
      </c>
      <c r="B85">
        <v>0</v>
      </c>
      <c r="C85">
        <v>0</v>
      </c>
      <c r="D85">
        <v>0</v>
      </c>
      <c r="E85">
        <v>0</v>
      </c>
      <c r="F85">
        <v>0</v>
      </c>
      <c r="G85">
        <v>24.8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54089</v>
      </c>
      <c r="B86">
        <v>39.6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37.799999999999997</v>
      </c>
      <c r="J86">
        <v>0</v>
      </c>
      <c r="K86">
        <v>0</v>
      </c>
      <c r="L86">
        <v>30.9</v>
      </c>
      <c r="M86">
        <v>0</v>
      </c>
    </row>
    <row r="87" spans="1:13" x14ac:dyDescent="0.3">
      <c r="A87" s="1">
        <v>54090</v>
      </c>
      <c r="B87">
        <v>45.1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37.5</v>
      </c>
      <c r="J87">
        <v>0</v>
      </c>
      <c r="K87">
        <v>0</v>
      </c>
      <c r="L87">
        <v>36</v>
      </c>
      <c r="M87">
        <v>0</v>
      </c>
    </row>
    <row r="88" spans="1:13" x14ac:dyDescent="0.3">
      <c r="A88" s="1">
        <v>54400</v>
      </c>
      <c r="B88">
        <v>0</v>
      </c>
      <c r="C88">
        <v>0</v>
      </c>
      <c r="D88">
        <v>0</v>
      </c>
      <c r="E88">
        <v>0</v>
      </c>
      <c r="F88">
        <v>31.7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54401</v>
      </c>
      <c r="B89">
        <v>0</v>
      </c>
      <c r="C89">
        <v>0</v>
      </c>
      <c r="D89">
        <v>0</v>
      </c>
      <c r="E89">
        <v>0</v>
      </c>
      <c r="F89">
        <v>31.5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54499</v>
      </c>
      <c r="B90">
        <v>38.700000000000003</v>
      </c>
      <c r="C90">
        <v>0</v>
      </c>
      <c r="D90">
        <v>29.6</v>
      </c>
      <c r="E90">
        <v>0</v>
      </c>
      <c r="F90">
        <v>0</v>
      </c>
      <c r="G90">
        <v>0</v>
      </c>
      <c r="H90">
        <v>0</v>
      </c>
      <c r="I90">
        <v>0</v>
      </c>
      <c r="J90">
        <v>34.700000000000003</v>
      </c>
      <c r="K90">
        <v>0</v>
      </c>
      <c r="L90">
        <v>26.6</v>
      </c>
      <c r="M90">
        <v>0</v>
      </c>
    </row>
    <row r="91" spans="1:13" x14ac:dyDescent="0.3">
      <c r="A91" s="1">
        <v>54501</v>
      </c>
      <c r="B91">
        <v>41.4</v>
      </c>
      <c r="C91">
        <v>0</v>
      </c>
      <c r="D91">
        <v>39.700000000000003</v>
      </c>
      <c r="E91">
        <v>0</v>
      </c>
      <c r="F91">
        <v>0</v>
      </c>
      <c r="G91">
        <v>0</v>
      </c>
      <c r="H91">
        <v>0</v>
      </c>
      <c r="I91">
        <v>0</v>
      </c>
      <c r="J91">
        <v>37.5</v>
      </c>
      <c r="K91">
        <v>0</v>
      </c>
      <c r="L91">
        <v>29.8</v>
      </c>
      <c r="M91">
        <v>37.9</v>
      </c>
    </row>
    <row r="92" spans="1:13" x14ac:dyDescent="0.3">
      <c r="A92" s="1">
        <v>54766</v>
      </c>
      <c r="B92">
        <v>38.5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37.5</v>
      </c>
      <c r="K92">
        <v>0</v>
      </c>
      <c r="L92">
        <v>33.9</v>
      </c>
      <c r="M92">
        <v>40.799999999999997</v>
      </c>
    </row>
    <row r="93" spans="1:13" x14ac:dyDescent="0.3">
      <c r="A93" s="1">
        <v>54850</v>
      </c>
      <c r="B93">
        <v>0</v>
      </c>
      <c r="C93">
        <v>0</v>
      </c>
      <c r="D93">
        <v>0</v>
      </c>
      <c r="E93">
        <v>28.1</v>
      </c>
      <c r="F93">
        <v>28.2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54851</v>
      </c>
      <c r="B94">
        <v>0</v>
      </c>
      <c r="C94">
        <v>0</v>
      </c>
      <c r="D94">
        <v>0</v>
      </c>
      <c r="E94">
        <v>27.7</v>
      </c>
      <c r="F94">
        <v>19.3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54854</v>
      </c>
      <c r="B95">
        <v>0</v>
      </c>
      <c r="C95">
        <v>0</v>
      </c>
      <c r="D95">
        <v>0</v>
      </c>
      <c r="E95">
        <v>35.700000000000003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54856</v>
      </c>
      <c r="B96">
        <v>0</v>
      </c>
      <c r="C96">
        <v>0</v>
      </c>
      <c r="D96">
        <v>0</v>
      </c>
      <c r="E96">
        <v>31.9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54857</v>
      </c>
      <c r="B97">
        <v>0</v>
      </c>
      <c r="C97">
        <v>0</v>
      </c>
      <c r="D97">
        <v>0</v>
      </c>
      <c r="E97">
        <v>32.299999999999997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54858</v>
      </c>
      <c r="B98">
        <v>0</v>
      </c>
      <c r="C98">
        <v>0</v>
      </c>
      <c r="D98">
        <v>0</v>
      </c>
      <c r="E98">
        <v>33.6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54859</v>
      </c>
      <c r="B99">
        <v>0</v>
      </c>
      <c r="C99">
        <v>0</v>
      </c>
      <c r="D99">
        <v>0</v>
      </c>
      <c r="E99">
        <v>32.299999999999997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54860</v>
      </c>
      <c r="B100">
        <v>0</v>
      </c>
      <c r="C100">
        <v>0</v>
      </c>
      <c r="D100">
        <v>0</v>
      </c>
      <c r="E100">
        <v>33.299999999999997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54861</v>
      </c>
      <c r="B101">
        <v>0</v>
      </c>
      <c r="C101">
        <v>0</v>
      </c>
      <c r="D101">
        <v>0</v>
      </c>
      <c r="E101">
        <v>31.9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54862</v>
      </c>
      <c r="B102">
        <v>43.4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38.799999999999997</v>
      </c>
      <c r="J102">
        <v>0</v>
      </c>
      <c r="K102">
        <v>0</v>
      </c>
      <c r="L102">
        <v>33.299999999999997</v>
      </c>
      <c r="M102">
        <v>0</v>
      </c>
    </row>
    <row r="103" spans="1:13" x14ac:dyDescent="0.3">
      <c r="A103" s="1">
        <v>54863</v>
      </c>
      <c r="B103">
        <v>45.8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37.9</v>
      </c>
      <c r="J103">
        <v>0</v>
      </c>
      <c r="K103">
        <v>0</v>
      </c>
      <c r="L103">
        <v>27.3</v>
      </c>
      <c r="M103">
        <v>0</v>
      </c>
    </row>
    <row r="104" spans="1:13" x14ac:dyDescent="0.3">
      <c r="A104" s="1">
        <v>54864</v>
      </c>
      <c r="B104">
        <v>42.5</v>
      </c>
      <c r="C104">
        <v>0</v>
      </c>
      <c r="D104">
        <v>39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38.5</v>
      </c>
      <c r="K104">
        <v>0</v>
      </c>
      <c r="L104">
        <v>32.799999999999997</v>
      </c>
      <c r="M104">
        <v>38.5</v>
      </c>
    </row>
    <row r="105" spans="1:13" x14ac:dyDescent="0.3">
      <c r="A105" s="1">
        <v>54865</v>
      </c>
      <c r="B105">
        <v>39.1</v>
      </c>
      <c r="C105">
        <v>0</v>
      </c>
      <c r="D105">
        <v>38.4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39.700000000000003</v>
      </c>
      <c r="K105">
        <v>0</v>
      </c>
      <c r="L105">
        <v>34.299999999999997</v>
      </c>
      <c r="M105">
        <v>38.799999999999997</v>
      </c>
    </row>
    <row r="106" spans="1:13" x14ac:dyDescent="0.3">
      <c r="A106" s="1">
        <v>54866</v>
      </c>
      <c r="B106">
        <v>0</v>
      </c>
      <c r="C106">
        <v>40.4</v>
      </c>
      <c r="D106">
        <v>34.4</v>
      </c>
      <c r="E106">
        <v>35.700000000000003</v>
      </c>
      <c r="F106">
        <v>32.6</v>
      </c>
      <c r="G106">
        <v>0</v>
      </c>
      <c r="H106">
        <v>0</v>
      </c>
      <c r="I106">
        <v>0</v>
      </c>
      <c r="J106">
        <v>0</v>
      </c>
      <c r="K106">
        <v>30</v>
      </c>
      <c r="L106">
        <v>0</v>
      </c>
      <c r="M106">
        <v>38.4</v>
      </c>
    </row>
    <row r="107" spans="1:13" x14ac:dyDescent="0.3">
      <c r="A107" s="1">
        <v>54867</v>
      </c>
      <c r="B107">
        <v>0</v>
      </c>
      <c r="C107">
        <v>35.6</v>
      </c>
      <c r="D107">
        <v>36.1</v>
      </c>
      <c r="E107">
        <v>29.3</v>
      </c>
      <c r="F107">
        <v>32.9</v>
      </c>
      <c r="G107">
        <v>0</v>
      </c>
      <c r="H107">
        <v>0</v>
      </c>
      <c r="I107">
        <v>0</v>
      </c>
      <c r="J107">
        <v>0</v>
      </c>
      <c r="K107">
        <v>30</v>
      </c>
      <c r="L107">
        <v>0</v>
      </c>
      <c r="M107">
        <v>36.299999999999997</v>
      </c>
    </row>
    <row r="108" spans="1:13" x14ac:dyDescent="0.3">
      <c r="A108" s="1">
        <v>55140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17.2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55141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15.6</v>
      </c>
      <c r="H109">
        <v>23.2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55142</v>
      </c>
      <c r="B110">
        <v>0</v>
      </c>
      <c r="C110">
        <v>28.8</v>
      </c>
      <c r="D110">
        <v>0</v>
      </c>
      <c r="E110">
        <v>0</v>
      </c>
      <c r="F110">
        <v>0</v>
      </c>
      <c r="G110">
        <v>0</v>
      </c>
      <c r="H110">
        <v>29.9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55143</v>
      </c>
      <c r="B111">
        <v>0</v>
      </c>
      <c r="C111">
        <v>28.2</v>
      </c>
      <c r="D111">
        <v>0</v>
      </c>
      <c r="E111">
        <v>0</v>
      </c>
      <c r="F111">
        <v>0</v>
      </c>
      <c r="G111">
        <v>0</v>
      </c>
      <c r="H111">
        <v>19.399999999999999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55214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55215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41.2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55218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33.700000000000003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55219</v>
      </c>
      <c r="B115">
        <v>0</v>
      </c>
      <c r="C115">
        <v>0</v>
      </c>
      <c r="D115">
        <v>0</v>
      </c>
      <c r="E115">
        <v>29.7</v>
      </c>
      <c r="F115">
        <v>28.5</v>
      </c>
      <c r="G115">
        <v>0</v>
      </c>
      <c r="H115">
        <v>0</v>
      </c>
      <c r="I115">
        <v>0</v>
      </c>
      <c r="J115">
        <v>0</v>
      </c>
      <c r="K115">
        <v>27</v>
      </c>
      <c r="L115">
        <v>0</v>
      </c>
      <c r="M115">
        <v>0</v>
      </c>
    </row>
    <row r="116" spans="1:13" x14ac:dyDescent="0.3">
      <c r="A116" s="1">
        <v>55220</v>
      </c>
      <c r="B116">
        <v>0</v>
      </c>
      <c r="C116">
        <v>0</v>
      </c>
      <c r="D116">
        <v>0</v>
      </c>
      <c r="E116">
        <v>17.2</v>
      </c>
      <c r="F116">
        <v>24.3</v>
      </c>
      <c r="G116">
        <v>0</v>
      </c>
      <c r="H116">
        <v>0</v>
      </c>
      <c r="I116">
        <v>0</v>
      </c>
      <c r="J116">
        <v>0</v>
      </c>
      <c r="K116">
        <v>30</v>
      </c>
      <c r="L116">
        <v>0</v>
      </c>
      <c r="M116">
        <v>0</v>
      </c>
    </row>
    <row r="117" spans="1:13" x14ac:dyDescent="0.3">
      <c r="A117" s="1">
        <v>55227</v>
      </c>
      <c r="B117">
        <v>0</v>
      </c>
      <c r="C117">
        <v>0</v>
      </c>
      <c r="D117">
        <v>0</v>
      </c>
      <c r="E117">
        <v>30.1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55228</v>
      </c>
      <c r="B118">
        <v>0</v>
      </c>
      <c r="C118">
        <v>0</v>
      </c>
      <c r="D118">
        <v>0</v>
      </c>
      <c r="E118">
        <v>31.5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55251</v>
      </c>
      <c r="B119">
        <v>0</v>
      </c>
      <c r="C119">
        <v>0</v>
      </c>
      <c r="D119">
        <v>0</v>
      </c>
      <c r="E119">
        <v>30.7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55252</v>
      </c>
      <c r="B120">
        <v>0</v>
      </c>
      <c r="C120">
        <v>0</v>
      </c>
      <c r="D120">
        <v>0</v>
      </c>
      <c r="E120">
        <v>31.6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55265</v>
      </c>
      <c r="B121">
        <v>0</v>
      </c>
      <c r="C121">
        <v>0</v>
      </c>
      <c r="D121">
        <v>0</v>
      </c>
      <c r="E121">
        <v>32.799999999999997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55335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24.1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55565</v>
      </c>
      <c r="B123">
        <v>0</v>
      </c>
      <c r="C123">
        <v>0</v>
      </c>
      <c r="D123">
        <v>0</v>
      </c>
      <c r="E123">
        <v>0</v>
      </c>
      <c r="F123">
        <v>34.299999999999997</v>
      </c>
      <c r="G123">
        <v>0</v>
      </c>
      <c r="H123">
        <v>0</v>
      </c>
      <c r="I123">
        <v>0</v>
      </c>
      <c r="J123">
        <v>0</v>
      </c>
      <c r="K123">
        <v>30</v>
      </c>
      <c r="L123">
        <v>0</v>
      </c>
      <c r="M123">
        <v>0</v>
      </c>
    </row>
    <row r="124" spans="1:13" x14ac:dyDescent="0.3">
      <c r="A124" s="1">
        <v>55566</v>
      </c>
      <c r="B124">
        <v>0</v>
      </c>
      <c r="C124">
        <v>0</v>
      </c>
      <c r="D124">
        <v>0</v>
      </c>
      <c r="E124">
        <v>0</v>
      </c>
      <c r="F124">
        <v>33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55567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35.5</v>
      </c>
      <c r="K125">
        <v>35</v>
      </c>
      <c r="L125">
        <v>0</v>
      </c>
      <c r="M125">
        <v>0</v>
      </c>
    </row>
    <row r="126" spans="1:13" x14ac:dyDescent="0.3">
      <c r="A126" s="1">
        <v>55568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41.9</v>
      </c>
      <c r="K126">
        <v>0</v>
      </c>
      <c r="L126">
        <v>0</v>
      </c>
      <c r="M126">
        <v>0</v>
      </c>
    </row>
    <row r="127" spans="1:13" x14ac:dyDescent="0.3">
      <c r="A127" s="1">
        <v>55592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20.3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55593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21.1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55594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22.1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55595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21.7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55741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21</v>
      </c>
      <c r="L131">
        <v>0</v>
      </c>
      <c r="M131">
        <v>0</v>
      </c>
    </row>
    <row r="132" spans="1:13" x14ac:dyDescent="0.3">
      <c r="A132" s="1">
        <v>55762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30</v>
      </c>
      <c r="L132">
        <v>0</v>
      </c>
      <c r="M132">
        <v>0</v>
      </c>
    </row>
    <row r="133" spans="1:13" x14ac:dyDescent="0.3">
      <c r="A133" s="1">
        <v>55763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26</v>
      </c>
      <c r="L133">
        <v>0</v>
      </c>
      <c r="M133">
        <v>0</v>
      </c>
    </row>
    <row r="134" spans="1:13" x14ac:dyDescent="0.3">
      <c r="A134" s="1">
        <v>55773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55795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36.5</v>
      </c>
      <c r="M135">
        <v>37</v>
      </c>
    </row>
    <row r="136" spans="1:13" x14ac:dyDescent="0.3">
      <c r="A136" s="1">
        <v>55796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33.5</v>
      </c>
      <c r="M136">
        <v>34</v>
      </c>
    </row>
    <row r="137" spans="1:13" x14ac:dyDescent="0.3">
      <c r="A137" s="1">
        <v>55797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31</v>
      </c>
    </row>
    <row r="138" spans="1:13" x14ac:dyDescent="0.3">
      <c r="A138" s="1">
        <v>55798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31</v>
      </c>
    </row>
    <row r="139" spans="1:13" x14ac:dyDescent="0.3">
      <c r="A139" s="1">
        <v>55801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33</v>
      </c>
    </row>
    <row r="140" spans="1:13" x14ac:dyDescent="0.3">
      <c r="A140" s="1">
        <v>55802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22</v>
      </c>
    </row>
    <row r="141" spans="1:13" x14ac:dyDescent="0.3">
      <c r="A141" s="1">
        <v>55803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28.5</v>
      </c>
      <c r="M141">
        <v>29</v>
      </c>
    </row>
    <row r="142" spans="1:13" x14ac:dyDescent="0.3">
      <c r="A142" s="1">
        <v>55804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38.5</v>
      </c>
      <c r="M142">
        <v>39</v>
      </c>
    </row>
    <row r="143" spans="1:13" x14ac:dyDescent="0.3">
      <c r="A143" s="1">
        <v>55805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31.8</v>
      </c>
      <c r="M143">
        <v>0</v>
      </c>
    </row>
    <row r="144" spans="1:13" x14ac:dyDescent="0.3">
      <c r="A144" s="1">
        <v>55806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33</v>
      </c>
      <c r="M144">
        <v>0</v>
      </c>
    </row>
    <row r="145" spans="1:13" x14ac:dyDescent="0.3">
      <c r="A145" s="1">
        <v>55807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32.5</v>
      </c>
      <c r="M145">
        <v>33</v>
      </c>
    </row>
    <row r="146" spans="1:13" x14ac:dyDescent="0.3">
      <c r="A146" s="1">
        <v>55808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35.5</v>
      </c>
      <c r="M146">
        <v>36</v>
      </c>
    </row>
    <row r="147" spans="1:13" x14ac:dyDescent="0.3">
      <c r="A147" s="1">
        <v>55809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29</v>
      </c>
    </row>
    <row r="148" spans="1:13" x14ac:dyDescent="0.3">
      <c r="A148" s="1">
        <v>55810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23</v>
      </c>
    </row>
    <row r="149" spans="1:13" x14ac:dyDescent="0.3">
      <c r="A149" s="1">
        <v>55813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32.5</v>
      </c>
      <c r="M149">
        <v>33</v>
      </c>
    </row>
    <row r="150" spans="1:13" x14ac:dyDescent="0.3">
      <c r="A150" s="1">
        <v>55815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26</v>
      </c>
    </row>
    <row r="151" spans="1:13" x14ac:dyDescent="0.3">
      <c r="A151" s="1">
        <v>55816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27</v>
      </c>
    </row>
    <row r="152" spans="1:13" x14ac:dyDescent="0.3">
      <c r="A152" s="1">
        <v>55817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27.7</v>
      </c>
      <c r="M152">
        <v>0</v>
      </c>
    </row>
    <row r="153" spans="1:13" x14ac:dyDescent="0.3">
      <c r="A153" s="1">
        <v>55818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29.8</v>
      </c>
      <c r="M153">
        <v>0</v>
      </c>
    </row>
    <row r="154" spans="1:13" x14ac:dyDescent="0.3">
      <c r="A154" s="1">
        <v>55819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32.5</v>
      </c>
      <c r="M154">
        <v>33</v>
      </c>
    </row>
    <row r="155" spans="1:13" x14ac:dyDescent="0.3">
      <c r="A155" s="1">
        <v>55820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3.5</v>
      </c>
      <c r="M155">
        <v>34.299999999999997</v>
      </c>
    </row>
    <row r="156" spans="1:13" x14ac:dyDescent="0.3">
      <c r="A156" s="1">
        <v>55821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33</v>
      </c>
    </row>
    <row r="157" spans="1:13" x14ac:dyDescent="0.3">
      <c r="A157" s="1">
        <v>55822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33</v>
      </c>
    </row>
    <row r="158" spans="1:13" x14ac:dyDescent="0.3">
      <c r="A158" s="1">
        <v>55835</v>
      </c>
      <c r="B158">
        <v>39.4</v>
      </c>
      <c r="C158">
        <v>0</v>
      </c>
      <c r="D158">
        <v>39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38.6</v>
      </c>
      <c r="K158">
        <v>0</v>
      </c>
      <c r="L158">
        <v>30.7</v>
      </c>
      <c r="M158">
        <v>35.799999999999997</v>
      </c>
    </row>
    <row r="159" spans="1:13" x14ac:dyDescent="0.3">
      <c r="A159" s="1">
        <v>55836</v>
      </c>
      <c r="B159">
        <v>41.2</v>
      </c>
      <c r="C159">
        <v>0</v>
      </c>
      <c r="D159">
        <v>40.5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36</v>
      </c>
      <c r="K159">
        <v>0</v>
      </c>
      <c r="L159">
        <v>33.700000000000003</v>
      </c>
      <c r="M159">
        <v>33.5</v>
      </c>
    </row>
    <row r="160" spans="1:13" x14ac:dyDescent="0.3">
      <c r="A160" s="1">
        <v>55845</v>
      </c>
      <c r="B160">
        <v>0</v>
      </c>
      <c r="C160">
        <v>0</v>
      </c>
      <c r="D160">
        <v>0</v>
      </c>
      <c r="E160">
        <v>32.4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55846</v>
      </c>
      <c r="B161">
        <v>0</v>
      </c>
      <c r="C161">
        <v>0</v>
      </c>
      <c r="D161">
        <v>0</v>
      </c>
      <c r="E161">
        <v>35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55893</v>
      </c>
      <c r="B162">
        <v>0</v>
      </c>
      <c r="C162">
        <v>30.7</v>
      </c>
      <c r="D162">
        <v>0</v>
      </c>
      <c r="E162">
        <v>0</v>
      </c>
      <c r="F162">
        <v>29.8</v>
      </c>
      <c r="G162">
        <v>0</v>
      </c>
      <c r="H162">
        <v>26.5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55894</v>
      </c>
      <c r="B163">
        <v>0</v>
      </c>
      <c r="C163">
        <v>33.200000000000003</v>
      </c>
      <c r="D163">
        <v>0</v>
      </c>
      <c r="E163">
        <v>0</v>
      </c>
      <c r="F163">
        <v>30.3</v>
      </c>
      <c r="G163">
        <v>0</v>
      </c>
      <c r="H163">
        <v>30.9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55903</v>
      </c>
      <c r="B164">
        <v>0</v>
      </c>
      <c r="C164">
        <v>0</v>
      </c>
      <c r="D164">
        <v>0</v>
      </c>
      <c r="E164">
        <v>22.4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28</v>
      </c>
      <c r="L164">
        <v>0</v>
      </c>
      <c r="M164">
        <v>0</v>
      </c>
    </row>
    <row r="165" spans="1:13" x14ac:dyDescent="0.3">
      <c r="A165" s="1">
        <v>55904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36.200000000000003</v>
      </c>
      <c r="K165">
        <v>0</v>
      </c>
      <c r="L165">
        <v>0</v>
      </c>
      <c r="M165">
        <v>0</v>
      </c>
    </row>
    <row r="166" spans="1:13" x14ac:dyDescent="0.3">
      <c r="A166" s="1">
        <v>55905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36.700000000000003</v>
      </c>
      <c r="K166">
        <v>0</v>
      </c>
      <c r="L166">
        <v>0</v>
      </c>
      <c r="M166">
        <v>0</v>
      </c>
    </row>
    <row r="167" spans="1:13" x14ac:dyDescent="0.3">
      <c r="A167" s="1">
        <v>55906</v>
      </c>
      <c r="B167">
        <v>0</v>
      </c>
      <c r="C167">
        <v>0</v>
      </c>
      <c r="D167">
        <v>0</v>
      </c>
      <c r="E167">
        <v>17.899999999999999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</v>
      </c>
      <c r="L167">
        <v>0</v>
      </c>
      <c r="M167">
        <v>0</v>
      </c>
    </row>
    <row r="168" spans="1:13" x14ac:dyDescent="0.3">
      <c r="A168" s="1">
        <v>55907</v>
      </c>
      <c r="B168">
        <v>0</v>
      </c>
      <c r="C168">
        <v>0</v>
      </c>
      <c r="D168">
        <v>0</v>
      </c>
      <c r="E168">
        <v>0</v>
      </c>
      <c r="F168">
        <v>21.9</v>
      </c>
      <c r="G168">
        <v>0</v>
      </c>
      <c r="H168">
        <v>24.5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55908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40.700000000000003</v>
      </c>
      <c r="K169">
        <v>40.700000000000003</v>
      </c>
      <c r="L169">
        <v>0</v>
      </c>
      <c r="M169">
        <v>0</v>
      </c>
    </row>
    <row r="170" spans="1:13" x14ac:dyDescent="0.3">
      <c r="A170" s="1">
        <v>55909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33.1</v>
      </c>
      <c r="K170">
        <v>33.1</v>
      </c>
      <c r="L170">
        <v>0</v>
      </c>
      <c r="M170">
        <v>0</v>
      </c>
    </row>
    <row r="171" spans="1:13" x14ac:dyDescent="0.3">
      <c r="A171" s="1">
        <v>55981</v>
      </c>
      <c r="B171">
        <v>0</v>
      </c>
      <c r="C171">
        <v>0</v>
      </c>
      <c r="D171">
        <v>0</v>
      </c>
      <c r="E171">
        <v>27.3</v>
      </c>
      <c r="F171">
        <v>29.7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55982</v>
      </c>
      <c r="B172">
        <v>0</v>
      </c>
      <c r="C172">
        <v>0</v>
      </c>
      <c r="D172">
        <v>0</v>
      </c>
      <c r="E172">
        <v>29.4</v>
      </c>
      <c r="F172">
        <v>33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55984</v>
      </c>
      <c r="B173">
        <v>0</v>
      </c>
      <c r="C173">
        <v>0</v>
      </c>
      <c r="D173">
        <v>0</v>
      </c>
      <c r="E173">
        <v>24.6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D15" sqref="D15"/>
    </sheetView>
  </sheetViews>
  <sheetFormatPr defaultRowHeight="14.4" x14ac:dyDescent="0.3"/>
  <sheetData>
    <row r="1" spans="1:8" x14ac:dyDescent="0.3">
      <c r="B1" s="1" t="s">
        <v>22</v>
      </c>
      <c r="C1" s="1" t="s">
        <v>20</v>
      </c>
      <c r="D1" s="1" t="s">
        <v>23</v>
      </c>
      <c r="E1" s="1" t="s">
        <v>21</v>
      </c>
      <c r="F1" s="1" t="s">
        <v>19</v>
      </c>
      <c r="G1" s="1" t="s">
        <v>24</v>
      </c>
      <c r="H1" s="1" t="s">
        <v>25</v>
      </c>
    </row>
    <row r="2" spans="1:8" x14ac:dyDescent="0.3">
      <c r="A2" s="1" t="s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 t="s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</row>
    <row r="4" spans="1:8" x14ac:dyDescent="0.3">
      <c r="A4" s="1" t="s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3">
      <c r="A5" s="1" t="s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</row>
    <row r="6" spans="1:8" x14ac:dyDescent="0.3">
      <c r="A6" s="1" t="s">
        <v>4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</row>
    <row r="7" spans="1: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</row>
    <row r="8" spans="1:8" x14ac:dyDescent="0.3">
      <c r="A8" s="1" t="s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</row>
    <row r="9" spans="1:8" x14ac:dyDescent="0.3">
      <c r="A9" s="1" t="s">
        <v>7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3">
      <c r="A10" s="1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 t="s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</row>
    <row r="12" spans="1:8" x14ac:dyDescent="0.3">
      <c r="A12" s="1" t="s">
        <v>10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 s="1" t="s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M18" sqref="M18"/>
    </sheetView>
  </sheetViews>
  <sheetFormatPr defaultRowHeight="14.4" x14ac:dyDescent="0.3"/>
  <sheetData>
    <row r="1" spans="1:5" x14ac:dyDescent="0.3">
      <c r="B1" s="1" t="s">
        <v>29</v>
      </c>
      <c r="C1" s="1" t="s">
        <v>26</v>
      </c>
      <c r="D1" s="1" t="s">
        <v>28</v>
      </c>
      <c r="E1" s="1" t="s">
        <v>27</v>
      </c>
    </row>
    <row r="2" spans="1:5" x14ac:dyDescent="0.3">
      <c r="A2" s="1" t="s">
        <v>0</v>
      </c>
      <c r="B2">
        <v>0</v>
      </c>
      <c r="C2">
        <v>0</v>
      </c>
      <c r="D2">
        <v>1</v>
      </c>
      <c r="E2">
        <v>0</v>
      </c>
    </row>
    <row r="3" spans="1:5" x14ac:dyDescent="0.3">
      <c r="A3" s="1" t="s">
        <v>1</v>
      </c>
      <c r="B3">
        <v>0</v>
      </c>
      <c r="C3">
        <v>0</v>
      </c>
      <c r="D3">
        <v>1</v>
      </c>
      <c r="E3">
        <v>1</v>
      </c>
    </row>
    <row r="4" spans="1:5" x14ac:dyDescent="0.3">
      <c r="A4" s="1" t="s">
        <v>2</v>
      </c>
      <c r="B4">
        <v>0</v>
      </c>
      <c r="C4">
        <v>0</v>
      </c>
      <c r="D4">
        <v>1</v>
      </c>
      <c r="E4">
        <v>0</v>
      </c>
    </row>
    <row r="5" spans="1:5" x14ac:dyDescent="0.3">
      <c r="A5" s="1" t="s">
        <v>3</v>
      </c>
      <c r="B5">
        <v>0</v>
      </c>
      <c r="C5">
        <v>0</v>
      </c>
      <c r="D5">
        <v>1</v>
      </c>
      <c r="E5">
        <v>0</v>
      </c>
    </row>
    <row r="6" spans="1:5" x14ac:dyDescent="0.3">
      <c r="A6" s="1" t="s">
        <v>4</v>
      </c>
      <c r="B6">
        <v>0</v>
      </c>
      <c r="C6">
        <v>0</v>
      </c>
      <c r="D6">
        <v>1</v>
      </c>
      <c r="E6">
        <v>1</v>
      </c>
    </row>
    <row r="7" spans="1:5" x14ac:dyDescent="0.3">
      <c r="A7" s="1" t="s">
        <v>5</v>
      </c>
      <c r="B7">
        <v>0</v>
      </c>
      <c r="C7">
        <v>0</v>
      </c>
      <c r="D7">
        <v>0</v>
      </c>
      <c r="E7">
        <v>1</v>
      </c>
    </row>
    <row r="8" spans="1:5" x14ac:dyDescent="0.3">
      <c r="A8" s="1" t="s">
        <v>6</v>
      </c>
      <c r="B8">
        <v>0</v>
      </c>
      <c r="C8">
        <v>0</v>
      </c>
      <c r="D8">
        <v>0</v>
      </c>
      <c r="E8">
        <v>1</v>
      </c>
    </row>
    <row r="9" spans="1:5" x14ac:dyDescent="0.3">
      <c r="A9" s="1" t="s">
        <v>7</v>
      </c>
      <c r="B9">
        <v>0</v>
      </c>
      <c r="C9">
        <v>1</v>
      </c>
      <c r="D9">
        <v>1</v>
      </c>
      <c r="E9">
        <v>0</v>
      </c>
    </row>
    <row r="10" spans="1:5" x14ac:dyDescent="0.3">
      <c r="A10" s="1" t="s">
        <v>8</v>
      </c>
      <c r="B10">
        <v>0</v>
      </c>
      <c r="C10">
        <v>0</v>
      </c>
      <c r="D10">
        <v>1</v>
      </c>
      <c r="E10">
        <v>0</v>
      </c>
    </row>
    <row r="11" spans="1:5" x14ac:dyDescent="0.3">
      <c r="A11" s="1" t="s">
        <v>9</v>
      </c>
      <c r="B11">
        <v>1</v>
      </c>
      <c r="C11">
        <v>1</v>
      </c>
      <c r="D11">
        <v>1</v>
      </c>
      <c r="E11">
        <v>0</v>
      </c>
    </row>
    <row r="12" spans="1:5" x14ac:dyDescent="0.3">
      <c r="A12" s="1" t="s">
        <v>10</v>
      </c>
      <c r="B12">
        <v>0</v>
      </c>
      <c r="C12">
        <v>0</v>
      </c>
      <c r="D12">
        <v>1</v>
      </c>
      <c r="E12">
        <v>0</v>
      </c>
    </row>
    <row r="13" spans="1:5" x14ac:dyDescent="0.3">
      <c r="A13" s="1" t="s">
        <v>11</v>
      </c>
      <c r="B13">
        <v>0</v>
      </c>
      <c r="C13">
        <v>0</v>
      </c>
      <c r="D13">
        <v>1</v>
      </c>
      <c r="E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F0ACD82CA2D43B05D7137BFF90D5F" ma:contentTypeVersion="16" ma:contentTypeDescription="Create a new document." ma:contentTypeScope="" ma:versionID="729265231915a04c28184c480a2de499">
  <xsd:schema xmlns:xsd="http://www.w3.org/2001/XMLSchema" xmlns:xs="http://www.w3.org/2001/XMLSchema" xmlns:p="http://schemas.microsoft.com/office/2006/metadata/properties" xmlns:ns2="737bc4bb-f26a-430b-ac84-9e7d4b283d31" xmlns:ns3="4aba1dee-2aee-48a0-91a4-dbb7b6d42b29" targetNamespace="http://schemas.microsoft.com/office/2006/metadata/properties" ma:root="true" ma:fieldsID="d26c8aedbf7ce14420a2e35cc696ff7f" ns2:_="" ns3:_="">
    <xsd:import namespace="737bc4bb-f26a-430b-ac84-9e7d4b283d31"/>
    <xsd:import namespace="4aba1dee-2aee-48a0-91a4-dbb7b6d42b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bc4bb-f26a-430b-ac84-9e7d4b283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288b28-76ac-4849-8f5e-257ac4d00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a1dee-2aee-48a0-91a4-dbb7b6d42b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0a058c0-533d-45aa-8396-9afc8a4585dd}" ma:internalName="TaxCatchAll" ma:showField="CatchAllData" ma:web="4aba1dee-2aee-48a0-91a4-dbb7b6d42b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55212F-4837-48F2-95F1-D64AB7FE2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bc4bb-f26a-430b-ac84-9e7d4b283d31"/>
    <ds:schemaRef ds:uri="4aba1dee-2aee-48a0-91a4-dbb7b6d42b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DA392A-AF38-4771-8E2B-2C9B6255E5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Prod_Volume</vt:lpstr>
      <vt:lpstr>Schd_Hours</vt:lpstr>
      <vt:lpstr>Prod_vs_Demand</vt:lpstr>
      <vt:lpstr>Schd_vs_Avail</vt:lpstr>
      <vt:lpstr>Production_Rates</vt:lpstr>
      <vt:lpstr>GC_Matrix-Attr1</vt:lpstr>
      <vt:lpstr>GC_Matrix-Attr2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Balensiefen</cp:lastModifiedBy>
  <dcterms:created xsi:type="dcterms:W3CDTF">2024-09-25T17:26:09Z</dcterms:created>
  <dcterms:modified xsi:type="dcterms:W3CDTF">2024-11-18T00:50:17Z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52e709-27cd-4bee-a620-278331e736b2_Enabled">
    <vt:lpwstr>true</vt:lpwstr>
  </property>
  <property fmtid="{D5CDD505-2E9C-101B-9397-08002B2CF9AE}" pid="3" name="MSIP_Label_3f52e709-27cd-4bee-a620-278331e736b2_SetDate">
    <vt:lpwstr>2024-09-25T18:36:45Z</vt:lpwstr>
  </property>
  <property fmtid="{D5CDD505-2E9C-101B-9397-08002B2CF9AE}" pid="4" name="MSIP_Label_3f52e709-27cd-4bee-a620-278331e736b2_Method">
    <vt:lpwstr>Privileged</vt:lpwstr>
  </property>
  <property fmtid="{D5CDD505-2E9C-101B-9397-08002B2CF9AE}" pid="5" name="MSIP_Label_3f52e709-27cd-4bee-a620-278331e736b2_Name">
    <vt:lpwstr>3f52e709-27cd-4bee-a620-278331e736b2</vt:lpwstr>
  </property>
  <property fmtid="{D5CDD505-2E9C-101B-9397-08002B2CF9AE}" pid="6" name="MSIP_Label_3f52e709-27cd-4bee-a620-278331e736b2_SiteId">
    <vt:lpwstr>fee2180b-69b6-4afe-9f14-ccd70bd4c737</vt:lpwstr>
  </property>
  <property fmtid="{D5CDD505-2E9C-101B-9397-08002B2CF9AE}" pid="7" name="MSIP_Label_3f52e709-27cd-4bee-a620-278331e736b2_ActionId">
    <vt:lpwstr>a6b267e1-345d-4329-a1df-2f5076d73d7e</vt:lpwstr>
  </property>
  <property fmtid="{D5CDD505-2E9C-101B-9397-08002B2CF9AE}" pid="8" name="MSIP_Label_3f52e709-27cd-4bee-a620-278331e736b2_ContentBits">
    <vt:lpwstr>0</vt:lpwstr>
  </property>
</Properties>
</file>