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0"/>
    <sheet r:id="rId2" sheetId="2" name="T1"/>
  </sheets>
  <calcPr fullCalcOnLoad="1"/>
</workbook>
</file>

<file path=xl/sharedStrings.xml><?xml version="1.0" encoding="utf-8"?>
<sst xmlns="http://schemas.openxmlformats.org/spreadsheetml/2006/main" count="126" uniqueCount="63">
  <si>
    <t>PATIENT ID</t>
  </si>
  <si>
    <t>BARTHEL INDEX</t>
  </si>
  <si>
    <t xml:space="preserve">MODIFIED ASHWORTH SCALE </t>
  </si>
  <si>
    <t xml:space="preserve">FATIGUE SEVERITY SCALE </t>
  </si>
  <si>
    <t>VAS</t>
  </si>
  <si>
    <t xml:space="preserve">FUGL-MEYER </t>
  </si>
  <si>
    <t>MOTOR ACTIVITY LOG (MAL)</t>
  </si>
  <si>
    <r>
      <t/>
    </r>
    <r>
      <rPr>
        <b/>
        <sz val="12"/>
        <color rgb="FF000000"/>
        <rFont val="Calibri"/>
        <family val="2"/>
        <scheme val="minor"/>
      </rPr>
      <t xml:space="preserve">Total                                  </t>
    </r>
    <r>
      <rPr>
        <b/>
        <i/>
        <sz val="11"/>
        <color rgb="FF44546a"/>
        <rFont val="Calibri"/>
        <family val="2"/>
        <scheme val="minor"/>
      </rPr>
      <t>_/100</t>
    </r>
  </si>
  <si>
    <r>
      <t xml:space="preserve">Proximal UL              </t>
    </r>
    <r>
      <rPr>
        <b/>
        <i/>
        <sz val="11"/>
        <color rgb="FF44546a"/>
        <rFont val="Calibri"/>
        <family val="2"/>
        <scheme val="minor"/>
      </rPr>
      <t>(0-4)</t>
    </r>
    <r>
      <rPr>
        <b/>
        <sz val="12"/>
        <color rgb="FF000000"/>
        <rFont val="Calibri"/>
        <family val="2"/>
        <scheme val="minor"/>
      </rPr>
      <t xml:space="preserve">           </t>
    </r>
  </si>
  <si>
    <r>
      <t xml:space="preserve">Distal UL                                                                  </t>
    </r>
    <r>
      <rPr>
        <b/>
        <i/>
        <sz val="11"/>
        <color rgb="FF44546a"/>
        <rFont val="Calibri"/>
        <family val="2"/>
        <scheme val="minor"/>
      </rPr>
      <t xml:space="preserve">(0-4)   </t>
    </r>
    <r>
      <rPr>
        <b/>
        <sz val="12"/>
        <color rgb="FF000000"/>
        <rFont val="Calibri"/>
        <family val="2"/>
        <scheme val="minor"/>
      </rPr>
      <t xml:space="preserve">                                      </t>
    </r>
  </si>
  <si>
    <r>
      <t/>
    </r>
    <r>
      <rPr>
        <b/>
        <sz val="12"/>
        <color rgb="FF000000"/>
        <rFont val="Calibri"/>
        <family val="2"/>
        <scheme val="minor"/>
      </rPr>
      <t xml:space="preserve"> Total                                  </t>
    </r>
    <r>
      <rPr>
        <b/>
        <i/>
        <sz val="11"/>
        <color rgb="FF44546a"/>
        <rFont val="Calibri"/>
        <family val="2"/>
        <scheme val="minor"/>
      </rPr>
      <t>_/63</t>
    </r>
  </si>
  <si>
    <r>
      <t/>
    </r>
    <r>
      <rPr>
        <b/>
        <sz val="12"/>
        <color rgb="FF000000"/>
        <rFont val="Calibri"/>
        <family val="2"/>
        <scheme val="minor"/>
      </rPr>
      <t xml:space="preserve">Total                                  </t>
    </r>
    <r>
      <rPr>
        <b/>
        <i/>
        <sz val="11"/>
        <color rgb="FF44546a"/>
        <rFont val="Calibri"/>
        <family val="2"/>
        <scheme val="minor"/>
      </rPr>
      <t>_/10</t>
    </r>
  </si>
  <si>
    <r>
      <t/>
    </r>
    <r>
      <rPr>
        <sz val="12"/>
        <color rgb="FF000000"/>
        <rFont val="Calibri"/>
        <family val="2"/>
        <scheme val="minor"/>
      </rPr>
      <t xml:space="preserve">A. </t>
    </r>
    <r>
      <rPr>
        <b/>
        <sz val="12"/>
        <color rgb="FF000000"/>
        <rFont val="Calibri"/>
        <family val="2"/>
        <scheme val="minor"/>
      </rPr>
      <t xml:space="preserve">UPPER EXTREMITY </t>
    </r>
    <r>
      <rPr>
        <b/>
        <i/>
        <sz val="12"/>
        <color rgb="FF44546a"/>
        <rFont val="Calibri"/>
        <family val="2"/>
        <scheme val="minor"/>
      </rPr>
      <t>__/</t>
    </r>
    <r>
      <rPr>
        <b/>
        <i/>
        <sz val="11"/>
        <color rgb="FF44546a"/>
        <rFont val="Calibri"/>
        <family val="2"/>
        <scheme val="minor"/>
      </rPr>
      <t>36</t>
    </r>
  </si>
  <si>
    <r>
      <t/>
    </r>
    <r>
      <rPr>
        <b/>
        <sz val="12"/>
        <color rgb="FF000000"/>
        <rFont val="Calibri"/>
        <family val="2"/>
        <scheme val="minor"/>
      </rPr>
      <t xml:space="preserve">B. WRIST     </t>
    </r>
    <r>
      <rPr>
        <b/>
        <i/>
        <sz val="11"/>
        <color rgb="FF44546a"/>
        <rFont val="Calibri"/>
        <family val="2"/>
        <scheme val="minor"/>
      </rPr>
      <t>__/10</t>
    </r>
  </si>
  <si>
    <r>
      <t/>
    </r>
    <r>
      <rPr>
        <b/>
        <sz val="12"/>
        <color rgb="FF000000"/>
        <rFont val="Calibri"/>
        <family val="2"/>
        <scheme val="minor"/>
      </rPr>
      <t xml:space="preserve">C. HAND </t>
    </r>
    <r>
      <rPr>
        <b/>
        <sz val="12"/>
        <color rgb="FF44546a"/>
        <rFont val="Calibri"/>
        <family val="2"/>
        <scheme val="minor"/>
      </rPr>
      <t>__/</t>
    </r>
    <r>
      <rPr>
        <b/>
        <sz val="11"/>
        <color rgb="FF44546a"/>
        <rFont val="Calibri"/>
        <family val="2"/>
        <scheme val="minor"/>
      </rPr>
      <t>14</t>
    </r>
  </si>
  <si>
    <r>
      <t/>
    </r>
    <r>
      <rPr>
        <b/>
        <sz val="12"/>
        <color rgb="FF000000"/>
        <rFont val="Calibri"/>
        <family val="2"/>
        <scheme val="minor"/>
      </rPr>
      <t xml:space="preserve">D. COORDINATION/ SPEED                           </t>
    </r>
    <r>
      <rPr>
        <b/>
        <i/>
        <sz val="11"/>
        <color rgb="FF44546a"/>
        <rFont val="Calibri"/>
        <family val="2"/>
        <scheme val="minor"/>
      </rPr>
      <t>__/6</t>
    </r>
  </si>
  <si>
    <r>
      <t/>
    </r>
    <r>
      <rPr>
        <b/>
        <sz val="12"/>
        <color rgb="FF000000"/>
        <rFont val="Calibri"/>
        <family val="2"/>
        <scheme val="minor"/>
      </rPr>
      <t xml:space="preserve">TOTAL A-D                    </t>
    </r>
    <r>
      <rPr>
        <b/>
        <i/>
        <sz val="12"/>
        <color rgb="FF44546a"/>
        <rFont val="Calibri"/>
        <family val="2"/>
        <scheme val="minor"/>
      </rPr>
      <t>__/</t>
    </r>
    <r>
      <rPr>
        <b/>
        <i/>
        <sz val="11"/>
        <color rgb="FF44546a"/>
        <rFont val="Calibri"/>
        <family val="2"/>
        <scheme val="minor"/>
      </rPr>
      <t xml:space="preserve">66                            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i/>
        <sz val="10"/>
        <color rgb="FF44546a"/>
        <rFont val="Calibri"/>
        <family val="2"/>
        <scheme val="minor"/>
      </rPr>
      <t>(*accepted range from  20 to 55)</t>
    </r>
  </si>
  <si>
    <t>Amount of Use (AU)</t>
  </si>
  <si>
    <t>Quality of Movement (QOM)</t>
  </si>
  <si>
    <t>VDH001</t>
  </si>
  <si>
    <t>VDH002</t>
  </si>
  <si>
    <t>VDH003</t>
  </si>
  <si>
    <t>VDH004</t>
  </si>
  <si>
    <t>VDH005</t>
  </si>
  <si>
    <t>VDH006</t>
  </si>
  <si>
    <t>VDH007</t>
  </si>
  <si>
    <t>VDH008</t>
  </si>
  <si>
    <t>VDH009</t>
  </si>
  <si>
    <t>VDH010</t>
  </si>
  <si>
    <t>IT01</t>
  </si>
  <si>
    <t>IT02</t>
  </si>
  <si>
    <t>IT03</t>
  </si>
  <si>
    <t>IT04</t>
  </si>
  <si>
    <t>IT05</t>
  </si>
  <si>
    <t>IT06</t>
  </si>
  <si>
    <t>IT07</t>
  </si>
  <si>
    <t>IT08</t>
  </si>
  <si>
    <t>IT09</t>
  </si>
  <si>
    <t>IT10</t>
  </si>
  <si>
    <t>PP03</t>
  </si>
  <si>
    <t>PP01</t>
  </si>
  <si>
    <t>IT_02A</t>
  </si>
  <si>
    <t>IT_03A</t>
  </si>
  <si>
    <t>IT_04A</t>
  </si>
  <si>
    <t>IT_05A</t>
  </si>
  <si>
    <t>IT_06A</t>
  </si>
  <si>
    <t>IT_07A</t>
  </si>
  <si>
    <t>IT_08A</t>
  </si>
  <si>
    <t>IT_09A</t>
  </si>
  <si>
    <t>IT_10A</t>
  </si>
  <si>
    <t>VDH011</t>
  </si>
  <si>
    <t>VDH012</t>
  </si>
  <si>
    <t>VDH013</t>
  </si>
  <si>
    <t>VDH014</t>
  </si>
  <si>
    <t>VDH015</t>
  </si>
  <si>
    <t>VDH016</t>
  </si>
  <si>
    <t>VDH017</t>
  </si>
  <si>
    <t>VDH018</t>
  </si>
  <si>
    <t>VDH019</t>
  </si>
  <si>
    <t>PP04</t>
  </si>
  <si>
    <t>PP05</t>
  </si>
  <si>
    <t>PP06</t>
  </si>
  <si>
    <t>PP07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</si>
</sst>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 Light"/>
      <family val="2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cea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16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 tabSelected="1"/>
  </sheetViews>
  <sheetFormatPr defaultRowHeight="15" x14ac:dyDescent="0.25"/>
  <cols>
    <col min="1" max="1" style="19" width="10.576428571428572" customWidth="1" bestFit="1"/>
    <col min="2" max="2" style="20" width="14.719285714285713" customWidth="1" bestFit="1"/>
    <col min="3" max="3" style="21" width="16.576428571428572" customWidth="1" bestFit="1"/>
    <col min="4" max="4" style="21" width="13.576428571428572" customWidth="1" bestFit="1"/>
    <col min="5" max="5" style="21" width="22.719285714285714" customWidth="1" bestFit="1"/>
    <col min="6" max="6" style="21" width="6.862142857142857" customWidth="1" bestFit="1"/>
    <col min="7" max="7" style="21" width="10.719285714285713" customWidth="1" bestFit="1"/>
    <col min="8" max="8" style="21" width="8.862142857142858" customWidth="1" bestFit="1"/>
    <col min="9" max="9" style="21" width="8.290714285714287" customWidth="1" bestFit="1"/>
    <col min="10" max="10" style="21" width="17.862142857142857" customWidth="1" bestFit="1"/>
    <col min="11" max="11" style="21" width="23.719285714285714" customWidth="1" bestFit="1"/>
    <col min="12" max="12" style="22" width="13.576428571428572" customWidth="1" bestFit="1"/>
    <col min="13" max="13" style="22" width="36.005" customWidth="1" bestFit="1"/>
  </cols>
  <sheetData>
    <row x14ac:dyDescent="0.25" r="1" customHeight="1" ht="35.25">
      <c r="A1" s="1" t="s">
        <v>0</v>
      </c>
      <c r="B1" s="2" t="s">
        <v>1</v>
      </c>
      <c r="C1" s="3" t="s">
        <v>2</v>
      </c>
      <c r="D1" s="4"/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2" t="s">
        <v>6</v>
      </c>
      <c r="M1" s="2"/>
    </row>
    <row x14ac:dyDescent="0.25" r="2" customHeight="1" ht="78" customFormat="1" s="5">
      <c r="A2" s="1"/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6" t="s">
        <v>17</v>
      </c>
      <c r="M2" s="6" t="s">
        <v>18</v>
      </c>
    </row>
    <row x14ac:dyDescent="0.25" r="3" customHeight="1" ht="20.25">
      <c r="A3" s="8" t="s">
        <v>19</v>
      </c>
      <c r="B3" s="9">
        <v>55</v>
      </c>
      <c r="C3" s="10">
        <v>2</v>
      </c>
      <c r="D3" s="10">
        <v>2</v>
      </c>
      <c r="E3" s="10">
        <v>57</v>
      </c>
      <c r="F3" s="10">
        <v>5</v>
      </c>
      <c r="G3" s="11">
        <v>27</v>
      </c>
      <c r="H3" s="11">
        <v>3</v>
      </c>
      <c r="I3" s="11">
        <v>8</v>
      </c>
      <c r="J3" s="11">
        <v>0</v>
      </c>
      <c r="K3" s="11">
        <v>38</v>
      </c>
      <c r="L3" s="12"/>
      <c r="M3" s="12"/>
    </row>
    <row x14ac:dyDescent="0.25" r="4" customHeight="1" ht="20.25">
      <c r="A4" s="8" t="s">
        <v>20</v>
      </c>
      <c r="B4" s="9">
        <v>85</v>
      </c>
      <c r="C4" s="10">
        <v>2</v>
      </c>
      <c r="D4" s="10">
        <v>1</v>
      </c>
      <c r="E4" s="10">
        <v>39</v>
      </c>
      <c r="F4" s="10">
        <v>0</v>
      </c>
      <c r="G4" s="11">
        <v>25</v>
      </c>
      <c r="H4" s="11">
        <v>5</v>
      </c>
      <c r="I4" s="11">
        <v>12</v>
      </c>
      <c r="J4" s="11">
        <v>2</v>
      </c>
      <c r="K4" s="11">
        <f>SUM(G4+H4+I4+J4)</f>
      </c>
      <c r="L4" s="12"/>
      <c r="M4" s="12"/>
    </row>
    <row x14ac:dyDescent="0.25" r="5" customHeight="1" ht="20.25">
      <c r="A5" s="13" t="s">
        <v>21</v>
      </c>
      <c r="B5" s="9">
        <v>100</v>
      </c>
      <c r="C5" s="10">
        <v>2</v>
      </c>
      <c r="D5" s="10">
        <v>1</v>
      </c>
      <c r="E5" s="10">
        <v>31</v>
      </c>
      <c r="F5" s="10">
        <v>4</v>
      </c>
      <c r="G5" s="11">
        <v>25</v>
      </c>
      <c r="H5" s="11">
        <v>5</v>
      </c>
      <c r="I5" s="11">
        <v>11</v>
      </c>
      <c r="J5" s="11">
        <v>4</v>
      </c>
      <c r="K5" s="11">
        <f>SUM(G5+H5+I5+J5)</f>
      </c>
      <c r="L5" s="12"/>
      <c r="M5" s="12"/>
    </row>
    <row x14ac:dyDescent="0.25" r="6" customHeight="1" ht="20.25">
      <c r="A6" s="13" t="s">
        <v>22</v>
      </c>
      <c r="B6" s="9">
        <v>80</v>
      </c>
      <c r="C6" s="10">
        <v>1</v>
      </c>
      <c r="D6" s="10">
        <v>1</v>
      </c>
      <c r="E6" s="10">
        <v>45</v>
      </c>
      <c r="F6" s="10">
        <v>7</v>
      </c>
      <c r="G6" s="11">
        <v>36</v>
      </c>
      <c r="H6" s="11">
        <v>10</v>
      </c>
      <c r="I6" s="11">
        <v>14</v>
      </c>
      <c r="J6" s="11">
        <v>5</v>
      </c>
      <c r="K6" s="11">
        <f>SUM(G6+H6+I6+J6)</f>
      </c>
      <c r="L6" s="12"/>
      <c r="M6" s="12"/>
    </row>
    <row x14ac:dyDescent="0.25" r="7" customHeight="1" ht="20.25">
      <c r="A7" s="13" t="s">
        <v>23</v>
      </c>
      <c r="B7" s="9">
        <v>75</v>
      </c>
      <c r="C7" s="10">
        <v>2</v>
      </c>
      <c r="D7" s="10">
        <v>2</v>
      </c>
      <c r="E7" s="10">
        <v>51</v>
      </c>
      <c r="F7" s="10">
        <v>3</v>
      </c>
      <c r="G7" s="11">
        <v>20</v>
      </c>
      <c r="H7" s="11">
        <v>4</v>
      </c>
      <c r="I7" s="11">
        <v>4</v>
      </c>
      <c r="J7" s="11">
        <v>4</v>
      </c>
      <c r="K7" s="11">
        <f>SUM(G7+H7+I7+J7)</f>
      </c>
      <c r="L7" s="12"/>
      <c r="M7" s="12"/>
    </row>
    <row x14ac:dyDescent="0.25" r="8" customHeight="1" ht="20.25">
      <c r="A8" s="13" t="s">
        <v>24</v>
      </c>
      <c r="B8" s="9">
        <v>100</v>
      </c>
      <c r="C8" s="10">
        <v>1</v>
      </c>
      <c r="D8" s="10">
        <v>1</v>
      </c>
      <c r="E8" s="10">
        <v>44</v>
      </c>
      <c r="F8" s="10">
        <v>3</v>
      </c>
      <c r="G8" s="11">
        <v>35</v>
      </c>
      <c r="H8" s="11">
        <v>6</v>
      </c>
      <c r="I8" s="11">
        <v>14</v>
      </c>
      <c r="J8" s="11">
        <v>4</v>
      </c>
      <c r="K8" s="11">
        <f>SUM(G8+H8+I8+J8)</f>
      </c>
      <c r="L8" s="12"/>
      <c r="M8" s="12"/>
    </row>
    <row x14ac:dyDescent="0.25" r="9" customHeight="1" ht="20.25">
      <c r="A9" s="8" t="s">
        <v>25</v>
      </c>
      <c r="B9" s="9">
        <v>55</v>
      </c>
      <c r="C9" s="10">
        <v>3</v>
      </c>
      <c r="D9" s="10">
        <v>2</v>
      </c>
      <c r="E9" s="10">
        <v>47</v>
      </c>
      <c r="F9" s="10">
        <v>2</v>
      </c>
      <c r="G9" s="11">
        <v>17</v>
      </c>
      <c r="H9" s="11">
        <v>2</v>
      </c>
      <c r="I9" s="11">
        <v>3</v>
      </c>
      <c r="J9" s="11">
        <v>3</v>
      </c>
      <c r="K9" s="11">
        <f>SUM(G9+H9+I9+J9)</f>
      </c>
      <c r="L9" s="12"/>
      <c r="M9" s="12"/>
    </row>
    <row x14ac:dyDescent="0.25" r="10" customHeight="1" ht="20.25">
      <c r="A10" s="8" t="s">
        <v>26</v>
      </c>
      <c r="B10" s="9">
        <v>100</v>
      </c>
      <c r="C10" s="10">
        <v>1</v>
      </c>
      <c r="D10" s="10">
        <v>2</v>
      </c>
      <c r="E10" s="10">
        <v>52</v>
      </c>
      <c r="F10" s="10">
        <v>8</v>
      </c>
      <c r="G10" s="11">
        <v>19</v>
      </c>
      <c r="H10" s="11">
        <v>5</v>
      </c>
      <c r="I10" s="11">
        <v>8</v>
      </c>
      <c r="J10" s="11">
        <v>2</v>
      </c>
      <c r="K10" s="11">
        <f>SUM(G10+H10+I10+J10)</f>
      </c>
      <c r="L10" s="12"/>
      <c r="M10" s="12"/>
    </row>
    <row x14ac:dyDescent="0.25" r="11" customHeight="1" ht="20.25">
      <c r="A11" s="8" t="s">
        <v>27</v>
      </c>
      <c r="B11" s="9">
        <v>100</v>
      </c>
      <c r="C11" s="10">
        <v>1</v>
      </c>
      <c r="D11" s="10">
        <v>1</v>
      </c>
      <c r="E11" s="10">
        <v>50</v>
      </c>
      <c r="F11" s="10">
        <v>4</v>
      </c>
      <c r="G11" s="11">
        <v>26</v>
      </c>
      <c r="H11" s="11">
        <v>7</v>
      </c>
      <c r="I11" s="11">
        <v>12</v>
      </c>
      <c r="J11" s="11">
        <v>6</v>
      </c>
      <c r="K11" s="11">
        <f>SUM(G11+H11+I11+J11)</f>
      </c>
      <c r="L11" s="12"/>
      <c r="M11" s="12"/>
    </row>
    <row x14ac:dyDescent="0.25" r="12" customHeight="1" ht="20.25">
      <c r="A12" s="8" t="s">
        <v>28</v>
      </c>
      <c r="B12" s="9">
        <v>100</v>
      </c>
      <c r="C12" s="10">
        <v>0</v>
      </c>
      <c r="D12" s="10">
        <v>0</v>
      </c>
      <c r="E12" s="10">
        <v>11</v>
      </c>
      <c r="F12" s="10">
        <v>0</v>
      </c>
      <c r="G12" s="11">
        <v>34</v>
      </c>
      <c r="H12" s="11">
        <v>10</v>
      </c>
      <c r="I12" s="11">
        <v>14</v>
      </c>
      <c r="J12" s="11">
        <v>6</v>
      </c>
      <c r="K12" s="11">
        <f>SUM(G12+H12+I12+J12)</f>
      </c>
      <c r="L12" s="12"/>
      <c r="M12" s="12"/>
    </row>
    <row x14ac:dyDescent="0.25" r="13" customHeight="1" ht="20.25">
      <c r="A13" s="13" t="s">
        <v>29</v>
      </c>
      <c r="B13" s="9">
        <v>95</v>
      </c>
      <c r="C13" s="11">
        <v>0</v>
      </c>
      <c r="D13" s="11">
        <v>0</v>
      </c>
      <c r="E13" s="11">
        <v>29</v>
      </c>
      <c r="F13" s="11">
        <v>7</v>
      </c>
      <c r="G13" s="11">
        <v>31</v>
      </c>
      <c r="H13" s="11">
        <v>5</v>
      </c>
      <c r="I13" s="11">
        <v>13</v>
      </c>
      <c r="J13" s="11">
        <v>4</v>
      </c>
      <c r="K13" s="11">
        <v>53</v>
      </c>
      <c r="L13" s="12"/>
      <c r="M13" s="12"/>
    </row>
    <row x14ac:dyDescent="0.25" r="14" customHeight="1" ht="20.25">
      <c r="A14" s="13" t="s">
        <v>30</v>
      </c>
      <c r="B14" s="9">
        <v>90</v>
      </c>
      <c r="C14" s="11">
        <v>0</v>
      </c>
      <c r="D14" s="11">
        <v>0</v>
      </c>
      <c r="E14" s="11">
        <v>33</v>
      </c>
      <c r="F14" s="11">
        <v>3</v>
      </c>
      <c r="G14" s="11">
        <v>33</v>
      </c>
      <c r="H14" s="11">
        <v>9</v>
      </c>
      <c r="I14" s="11">
        <v>14</v>
      </c>
      <c r="J14" s="11">
        <v>5</v>
      </c>
      <c r="K14" s="11">
        <v>61</v>
      </c>
      <c r="L14" s="12"/>
      <c r="M14" s="12"/>
    </row>
    <row x14ac:dyDescent="0.25" r="15" customHeight="1" ht="20.25">
      <c r="A15" s="13" t="s">
        <v>31</v>
      </c>
      <c r="B15" s="9">
        <v>100</v>
      </c>
      <c r="C15" s="11">
        <v>0</v>
      </c>
      <c r="D15" s="11">
        <v>0</v>
      </c>
      <c r="E15" s="11">
        <v>19</v>
      </c>
      <c r="F15" s="11">
        <v>2</v>
      </c>
      <c r="G15" s="11">
        <v>31</v>
      </c>
      <c r="H15" s="11">
        <v>8</v>
      </c>
      <c r="I15" s="11">
        <v>8</v>
      </c>
      <c r="J15" s="11">
        <v>6</v>
      </c>
      <c r="K15" s="11">
        <v>53</v>
      </c>
      <c r="L15" s="12"/>
      <c r="M15" s="12"/>
    </row>
    <row x14ac:dyDescent="0.25" r="16" customHeight="1" ht="20.25">
      <c r="A16" s="13" t="s">
        <v>32</v>
      </c>
      <c r="B16" s="9">
        <v>30</v>
      </c>
      <c r="C16" s="11">
        <v>0</v>
      </c>
      <c r="D16" s="11">
        <v>0</v>
      </c>
      <c r="E16" s="11">
        <v>52</v>
      </c>
      <c r="F16" s="11">
        <v>5</v>
      </c>
      <c r="G16" s="11">
        <v>28</v>
      </c>
      <c r="H16" s="11">
        <v>5</v>
      </c>
      <c r="I16" s="11">
        <v>7</v>
      </c>
      <c r="J16" s="11">
        <v>2</v>
      </c>
      <c r="K16" s="11">
        <v>42</v>
      </c>
      <c r="L16" s="12"/>
      <c r="M16" s="12"/>
    </row>
    <row x14ac:dyDescent="0.25" r="17" customHeight="1" ht="20.25">
      <c r="A17" s="13" t="s">
        <v>33</v>
      </c>
      <c r="B17" s="9">
        <v>85</v>
      </c>
      <c r="C17" s="11">
        <v>0</v>
      </c>
      <c r="D17" s="11">
        <v>0</v>
      </c>
      <c r="E17" s="11">
        <v>23</v>
      </c>
      <c r="F17" s="11">
        <v>2</v>
      </c>
      <c r="G17" s="11">
        <v>31</v>
      </c>
      <c r="H17" s="11">
        <v>6</v>
      </c>
      <c r="I17" s="11">
        <v>13</v>
      </c>
      <c r="J17" s="11">
        <v>6</v>
      </c>
      <c r="K17" s="11">
        <v>56</v>
      </c>
      <c r="L17" s="12"/>
      <c r="M17" s="12"/>
    </row>
    <row x14ac:dyDescent="0.25" r="18" customHeight="1" ht="20.25">
      <c r="A18" s="13" t="s">
        <v>34</v>
      </c>
      <c r="B18" s="9">
        <v>70</v>
      </c>
      <c r="C18" s="11">
        <v>2</v>
      </c>
      <c r="D18" s="11">
        <v>2</v>
      </c>
      <c r="E18" s="11">
        <v>14</v>
      </c>
      <c r="F18" s="11">
        <v>6</v>
      </c>
      <c r="G18" s="11">
        <v>9</v>
      </c>
      <c r="H18" s="11">
        <v>0</v>
      </c>
      <c r="I18" s="11">
        <v>2</v>
      </c>
      <c r="J18" s="11">
        <v>1</v>
      </c>
      <c r="K18" s="11">
        <v>12</v>
      </c>
      <c r="L18" s="12"/>
      <c r="M18" s="12"/>
    </row>
    <row x14ac:dyDescent="0.25" r="19" customHeight="1" ht="20.25">
      <c r="A19" s="13" t="s">
        <v>35</v>
      </c>
      <c r="B19" s="9">
        <v>100</v>
      </c>
      <c r="C19" s="11">
        <v>0</v>
      </c>
      <c r="D19" s="11">
        <v>0</v>
      </c>
      <c r="E19" s="11">
        <v>12</v>
      </c>
      <c r="F19" s="11">
        <v>2</v>
      </c>
      <c r="G19" s="11">
        <v>33</v>
      </c>
      <c r="H19" s="11">
        <v>8</v>
      </c>
      <c r="I19" s="11">
        <v>14</v>
      </c>
      <c r="J19" s="11">
        <v>3</v>
      </c>
      <c r="K19" s="11">
        <v>58</v>
      </c>
      <c r="L19" s="12"/>
      <c r="M19" s="12"/>
    </row>
    <row x14ac:dyDescent="0.25" r="20" customHeight="1" ht="20.25">
      <c r="A20" s="13" t="s">
        <v>36</v>
      </c>
      <c r="B20" s="9">
        <v>80</v>
      </c>
      <c r="C20" s="11">
        <v>1</v>
      </c>
      <c r="D20" s="11">
        <v>2</v>
      </c>
      <c r="E20" s="11">
        <v>52</v>
      </c>
      <c r="F20" s="11">
        <v>6</v>
      </c>
      <c r="G20" s="11">
        <v>26</v>
      </c>
      <c r="H20" s="11">
        <v>4</v>
      </c>
      <c r="I20" s="11">
        <v>7</v>
      </c>
      <c r="J20" s="11">
        <v>2</v>
      </c>
      <c r="K20" s="11">
        <v>39</v>
      </c>
      <c r="L20" s="12"/>
      <c r="M20" s="12"/>
    </row>
    <row x14ac:dyDescent="0.25" r="21" customHeight="1" ht="20.25">
      <c r="A21" s="13" t="s">
        <v>37</v>
      </c>
      <c r="B21" s="9">
        <v>100</v>
      </c>
      <c r="C21" s="11">
        <v>0</v>
      </c>
      <c r="D21" s="11">
        <v>0</v>
      </c>
      <c r="E21" s="11">
        <v>11</v>
      </c>
      <c r="F21" s="11">
        <v>1</v>
      </c>
      <c r="G21" s="11">
        <v>35</v>
      </c>
      <c r="H21" s="11">
        <v>9</v>
      </c>
      <c r="I21" s="11">
        <v>14</v>
      </c>
      <c r="J21" s="11">
        <v>5</v>
      </c>
      <c r="K21" s="11">
        <v>63</v>
      </c>
      <c r="L21" s="12"/>
      <c r="M21" s="12"/>
    </row>
    <row x14ac:dyDescent="0.25" r="22" customHeight="1" ht="20.25">
      <c r="A22" s="13" t="s">
        <v>38</v>
      </c>
      <c r="B22" s="9">
        <v>95</v>
      </c>
      <c r="C22" s="11">
        <v>0</v>
      </c>
      <c r="D22" s="11">
        <v>0</v>
      </c>
      <c r="E22" s="11">
        <v>15</v>
      </c>
      <c r="F22" s="11">
        <v>0</v>
      </c>
      <c r="G22" s="11">
        <v>35</v>
      </c>
      <c r="H22" s="11">
        <v>9</v>
      </c>
      <c r="I22" s="11">
        <v>14</v>
      </c>
      <c r="J22" s="11">
        <v>4</v>
      </c>
      <c r="K22" s="11">
        <v>62</v>
      </c>
      <c r="L22" s="12"/>
      <c r="M22" s="12"/>
    </row>
    <row x14ac:dyDescent="0.25" r="23" customHeight="1" ht="20.25">
      <c r="A23" s="8" t="s">
        <v>39</v>
      </c>
      <c r="B23" s="9">
        <v>90</v>
      </c>
      <c r="C23" s="10">
        <v>1</v>
      </c>
      <c r="D23" s="10">
        <v>0</v>
      </c>
      <c r="E23" s="10">
        <v>48</v>
      </c>
      <c r="F23" s="16">
        <v>2.6</v>
      </c>
      <c r="G23" s="11">
        <v>16</v>
      </c>
      <c r="H23" s="11">
        <v>8</v>
      </c>
      <c r="I23" s="11">
        <v>1</v>
      </c>
      <c r="J23" s="11">
        <v>0</v>
      </c>
      <c r="K23" s="11">
        <v>25</v>
      </c>
      <c r="L23" s="12"/>
      <c r="M23" s="12"/>
    </row>
    <row x14ac:dyDescent="0.25" r="24" customHeight="1" ht="20.25">
      <c r="A24" s="8" t="s">
        <v>40</v>
      </c>
      <c r="B24" s="9">
        <v>85</v>
      </c>
      <c r="C24" s="10">
        <v>0</v>
      </c>
      <c r="D24" s="10">
        <v>1</v>
      </c>
      <c r="E24" s="10">
        <v>19</v>
      </c>
      <c r="F24" s="10">
        <v>0</v>
      </c>
      <c r="G24" s="11">
        <v>22</v>
      </c>
      <c r="H24" s="11">
        <v>4</v>
      </c>
      <c r="I24" s="11">
        <v>11</v>
      </c>
      <c r="J24" s="11">
        <v>3</v>
      </c>
      <c r="K24" s="11">
        <v>40</v>
      </c>
      <c r="L24" s="12"/>
      <c r="M24" s="12"/>
    </row>
    <row x14ac:dyDescent="0.25" r="25" customHeight="1" ht="19.5">
      <c r="A25" s="13" t="s">
        <v>41</v>
      </c>
      <c r="B25" s="14">
        <v>100</v>
      </c>
      <c r="C25" s="11">
        <v>0</v>
      </c>
      <c r="D25" s="11">
        <v>0</v>
      </c>
      <c r="E25" s="11">
        <v>29</v>
      </c>
      <c r="F25" s="11">
        <v>0</v>
      </c>
      <c r="G25" s="11">
        <v>31</v>
      </c>
      <c r="H25" s="11">
        <v>8</v>
      </c>
      <c r="I25" s="11">
        <v>12</v>
      </c>
      <c r="J25" s="11">
        <v>4</v>
      </c>
      <c r="K25" s="11">
        <v>55</v>
      </c>
      <c r="L25" s="17">
        <v>4.620689655172414</v>
      </c>
      <c r="M25" s="17">
        <v>4.655172413793103</v>
      </c>
    </row>
    <row x14ac:dyDescent="0.25" r="26" customHeight="1" ht="19.5">
      <c r="A26" s="13" t="s">
        <v>42</v>
      </c>
      <c r="B26" s="14">
        <v>65</v>
      </c>
      <c r="C26" s="11">
        <v>0</v>
      </c>
      <c r="D26" s="11">
        <v>1</v>
      </c>
      <c r="E26" s="11">
        <v>55</v>
      </c>
      <c r="F26" s="11">
        <v>0</v>
      </c>
      <c r="G26" s="11">
        <v>21</v>
      </c>
      <c r="H26" s="11">
        <v>5</v>
      </c>
      <c r="I26" s="11">
        <v>10</v>
      </c>
      <c r="J26" s="11">
        <v>2</v>
      </c>
      <c r="K26" s="11">
        <v>38</v>
      </c>
      <c r="L26" s="17">
        <v>1.5384615384615385</v>
      </c>
      <c r="M26" s="17">
        <v>1.6923076923076923</v>
      </c>
    </row>
    <row x14ac:dyDescent="0.25" r="27" customHeight="1" ht="19.5">
      <c r="A27" s="13" t="s">
        <v>43</v>
      </c>
      <c r="B27" s="14">
        <v>100</v>
      </c>
      <c r="C27" s="11">
        <v>0</v>
      </c>
      <c r="D27" s="11">
        <v>0</v>
      </c>
      <c r="E27" s="11">
        <v>39</v>
      </c>
      <c r="F27" s="11">
        <v>7</v>
      </c>
      <c r="G27" s="11">
        <v>33</v>
      </c>
      <c r="H27" s="11">
        <v>5</v>
      </c>
      <c r="I27" s="11">
        <v>9</v>
      </c>
      <c r="J27" s="11">
        <v>4</v>
      </c>
      <c r="K27" s="11">
        <v>51</v>
      </c>
      <c r="L27" s="17">
        <v>4.283333333333333</v>
      </c>
      <c r="M27" s="17">
        <v>4.366666666666666</v>
      </c>
    </row>
    <row x14ac:dyDescent="0.25" r="28" customHeight="1" ht="19.5">
      <c r="A28" s="13" t="s">
        <v>44</v>
      </c>
      <c r="B28" s="14">
        <v>80</v>
      </c>
      <c r="C28" s="11">
        <v>0</v>
      </c>
      <c r="D28" s="11">
        <v>0</v>
      </c>
      <c r="E28" s="11">
        <v>33</v>
      </c>
      <c r="F28" s="11">
        <v>5</v>
      </c>
      <c r="G28" s="11">
        <v>27</v>
      </c>
      <c r="H28" s="11">
        <v>6</v>
      </c>
      <c r="I28" s="11">
        <v>11</v>
      </c>
      <c r="J28" s="11">
        <v>4</v>
      </c>
      <c r="K28" s="11">
        <v>48</v>
      </c>
      <c r="L28" s="17">
        <v>4.283333333333333</v>
      </c>
      <c r="M28" s="17">
        <v>4.383333333333334</v>
      </c>
    </row>
    <row x14ac:dyDescent="0.25" r="29" customHeight="1" ht="19.5">
      <c r="A29" s="13" t="s">
        <v>45</v>
      </c>
      <c r="B29" s="14">
        <v>50</v>
      </c>
      <c r="C29" s="11">
        <v>0</v>
      </c>
      <c r="D29" s="11">
        <v>0</v>
      </c>
      <c r="E29" s="11">
        <v>49</v>
      </c>
      <c r="F29" s="11">
        <v>5</v>
      </c>
      <c r="G29" s="11">
        <v>26</v>
      </c>
      <c r="H29" s="11">
        <v>7</v>
      </c>
      <c r="I29" s="11">
        <v>10</v>
      </c>
      <c r="J29" s="11">
        <v>3</v>
      </c>
      <c r="K29" s="11">
        <v>46</v>
      </c>
      <c r="L29" s="17">
        <v>3.783333333333333</v>
      </c>
      <c r="M29" s="17">
        <v>3.8666666666666667</v>
      </c>
    </row>
    <row x14ac:dyDescent="0.25" r="30" customHeight="1" ht="19.5">
      <c r="A30" s="13" t="s">
        <v>46</v>
      </c>
      <c r="B30" s="14">
        <v>80</v>
      </c>
      <c r="C30" s="11">
        <v>1</v>
      </c>
      <c r="D30" s="11">
        <v>1</v>
      </c>
      <c r="E30" s="11">
        <v>51</v>
      </c>
      <c r="F30" s="11">
        <v>4</v>
      </c>
      <c r="G30" s="11">
        <v>29</v>
      </c>
      <c r="H30" s="11">
        <v>8</v>
      </c>
      <c r="I30" s="11">
        <v>11</v>
      </c>
      <c r="J30" s="11">
        <v>3</v>
      </c>
      <c r="K30" s="11">
        <v>51</v>
      </c>
      <c r="L30" s="17">
        <v>3.2413793103448274</v>
      </c>
      <c r="M30" s="17">
        <v>3.189655172413793</v>
      </c>
    </row>
    <row x14ac:dyDescent="0.25" r="31" customHeight="1" ht="19.5">
      <c r="A31" s="13" t="s">
        <v>47</v>
      </c>
      <c r="B31" s="14">
        <v>65</v>
      </c>
      <c r="C31" s="11">
        <v>0</v>
      </c>
      <c r="D31" s="11">
        <v>0</v>
      </c>
      <c r="E31" s="11">
        <v>51</v>
      </c>
      <c r="F31" s="11">
        <v>3</v>
      </c>
      <c r="G31" s="11">
        <v>25</v>
      </c>
      <c r="H31" s="11">
        <v>5</v>
      </c>
      <c r="I31" s="11">
        <v>12</v>
      </c>
      <c r="J31" s="11">
        <v>3</v>
      </c>
      <c r="K31" s="11">
        <v>45</v>
      </c>
      <c r="L31" s="17">
        <v>4.7</v>
      </c>
      <c r="M31" s="17">
        <v>4.4</v>
      </c>
    </row>
    <row x14ac:dyDescent="0.25" r="32" customHeight="1" ht="19.5">
      <c r="A32" s="13" t="s">
        <v>48</v>
      </c>
      <c r="B32" s="14">
        <v>60</v>
      </c>
      <c r="C32" s="11">
        <v>0</v>
      </c>
      <c r="D32" s="11">
        <v>1</v>
      </c>
      <c r="E32" s="11">
        <v>23</v>
      </c>
      <c r="F32" s="11">
        <v>1</v>
      </c>
      <c r="G32" s="11">
        <v>15</v>
      </c>
      <c r="H32" s="11">
        <v>0</v>
      </c>
      <c r="I32" s="11">
        <v>4</v>
      </c>
      <c r="J32" s="11">
        <v>3</v>
      </c>
      <c r="K32" s="11">
        <v>22</v>
      </c>
      <c r="L32" s="17">
        <v>0.875</v>
      </c>
      <c r="M32" s="17">
        <v>1.025</v>
      </c>
    </row>
    <row x14ac:dyDescent="0.25" r="33" customHeight="1" ht="19.5">
      <c r="A33" s="13" t="s">
        <v>49</v>
      </c>
      <c r="B33" s="14">
        <v>90</v>
      </c>
      <c r="C33" s="11">
        <v>0</v>
      </c>
      <c r="D33" s="11">
        <v>0</v>
      </c>
      <c r="E33" s="11">
        <v>45</v>
      </c>
      <c r="F33" s="11">
        <v>7</v>
      </c>
      <c r="G33" s="11">
        <v>26</v>
      </c>
      <c r="H33" s="11">
        <v>6</v>
      </c>
      <c r="I33" s="11">
        <v>12</v>
      </c>
      <c r="J33" s="11">
        <v>5</v>
      </c>
      <c r="K33" s="11">
        <v>49</v>
      </c>
      <c r="L33" s="17">
        <v>4.416666666666667</v>
      </c>
      <c r="M33" s="17">
        <v>4.083333333333333</v>
      </c>
    </row>
    <row x14ac:dyDescent="0.25" r="34" customHeight="1" ht="20.25">
      <c r="A34" s="8" t="s">
        <v>50</v>
      </c>
      <c r="B34" s="14">
        <v>80</v>
      </c>
      <c r="C34" s="10">
        <v>1</v>
      </c>
      <c r="D34" s="10">
        <v>1</v>
      </c>
      <c r="E34" s="10">
        <v>62</v>
      </c>
      <c r="F34" s="10">
        <v>0</v>
      </c>
      <c r="G34" s="10">
        <v>33</v>
      </c>
      <c r="H34" s="10">
        <v>7</v>
      </c>
      <c r="I34" s="10">
        <v>10</v>
      </c>
      <c r="J34" s="10">
        <v>0</v>
      </c>
      <c r="K34" s="10">
        <v>50</v>
      </c>
      <c r="L34" s="17">
        <v>2.2758620689655173</v>
      </c>
      <c r="M34" s="17">
        <v>2</v>
      </c>
    </row>
    <row x14ac:dyDescent="0.25" r="35" customHeight="1" ht="20.25">
      <c r="A35" s="18" t="s">
        <v>51</v>
      </c>
      <c r="B35" s="14">
        <v>95</v>
      </c>
      <c r="C35" s="10">
        <v>1</v>
      </c>
      <c r="D35" s="10">
        <v>2</v>
      </c>
      <c r="E35" s="10">
        <v>25</v>
      </c>
      <c r="F35" s="10">
        <v>5</v>
      </c>
      <c r="G35" s="10">
        <v>16</v>
      </c>
      <c r="H35" s="10">
        <v>4</v>
      </c>
      <c r="I35" s="10">
        <v>4</v>
      </c>
      <c r="J35" s="10">
        <v>3</v>
      </c>
      <c r="K35" s="10">
        <v>27</v>
      </c>
      <c r="L35" s="17">
        <v>2.3333333333333335</v>
      </c>
      <c r="M35" s="17">
        <v>3</v>
      </c>
    </row>
    <row x14ac:dyDescent="0.25" r="36" customHeight="1" ht="20.25">
      <c r="A36" s="18" t="s">
        <v>52</v>
      </c>
      <c r="B36" s="14">
        <v>85</v>
      </c>
      <c r="C36" s="10">
        <v>0</v>
      </c>
      <c r="D36" s="10">
        <v>0</v>
      </c>
      <c r="E36" s="10">
        <v>41</v>
      </c>
      <c r="F36" s="10">
        <v>0</v>
      </c>
      <c r="G36" s="10">
        <v>30</v>
      </c>
      <c r="H36" s="10">
        <v>6</v>
      </c>
      <c r="I36" s="10">
        <v>14</v>
      </c>
      <c r="J36" s="10">
        <v>1</v>
      </c>
      <c r="K36" s="10">
        <v>51</v>
      </c>
      <c r="L36" s="17">
        <v>2.533333333333333</v>
      </c>
      <c r="M36" s="17">
        <v>3</v>
      </c>
    </row>
    <row x14ac:dyDescent="0.25" r="37" customHeight="1" ht="20.25">
      <c r="A37" s="18" t="s">
        <v>53</v>
      </c>
      <c r="B37" s="14">
        <v>95</v>
      </c>
      <c r="C37" s="10">
        <v>1</v>
      </c>
      <c r="D37" s="10">
        <v>2</v>
      </c>
      <c r="E37" s="10">
        <v>36</v>
      </c>
      <c r="F37" s="10">
        <v>0</v>
      </c>
      <c r="G37" s="10">
        <v>17</v>
      </c>
      <c r="H37" s="10">
        <v>5</v>
      </c>
      <c r="I37" s="10">
        <v>4</v>
      </c>
      <c r="J37" s="10">
        <v>3</v>
      </c>
      <c r="K37" s="10">
        <v>29</v>
      </c>
      <c r="L37" s="17">
        <v>4.517241379310345</v>
      </c>
      <c r="M37" s="17">
        <v>4.758620689655173</v>
      </c>
    </row>
    <row x14ac:dyDescent="0.25" r="38" customHeight="1" ht="20.25">
      <c r="A38" s="18" t="s">
        <v>54</v>
      </c>
      <c r="B38" s="14">
        <v>85</v>
      </c>
      <c r="C38" s="10">
        <v>1</v>
      </c>
      <c r="D38" s="10">
        <v>1</v>
      </c>
      <c r="E38" s="10">
        <v>25</v>
      </c>
      <c r="F38" s="10">
        <v>6</v>
      </c>
      <c r="G38" s="10">
        <v>22</v>
      </c>
      <c r="H38" s="10">
        <v>7</v>
      </c>
      <c r="I38" s="10">
        <v>10</v>
      </c>
      <c r="J38" s="10">
        <v>3</v>
      </c>
      <c r="K38" s="10">
        <v>43</v>
      </c>
      <c r="L38" s="17">
        <v>1.7666666666666666</v>
      </c>
      <c r="M38" s="17">
        <v>2.2</v>
      </c>
    </row>
    <row x14ac:dyDescent="0.25" r="39" customHeight="1" ht="20.25">
      <c r="A39" s="18" t="s">
        <v>55</v>
      </c>
      <c r="B39" s="14">
        <v>85</v>
      </c>
      <c r="C39" s="10">
        <v>3</v>
      </c>
      <c r="D39" s="10">
        <v>2</v>
      </c>
      <c r="E39" s="10">
        <v>58</v>
      </c>
      <c r="F39" s="10">
        <v>8</v>
      </c>
      <c r="G39" s="10">
        <v>25</v>
      </c>
      <c r="H39" s="10">
        <v>5</v>
      </c>
      <c r="I39" s="10">
        <v>7</v>
      </c>
      <c r="J39" s="10">
        <v>3</v>
      </c>
      <c r="K39" s="10">
        <v>40</v>
      </c>
      <c r="L39" s="17">
        <v>1</v>
      </c>
      <c r="M39" s="17">
        <v>1</v>
      </c>
    </row>
    <row x14ac:dyDescent="0.25" r="40" customHeight="1" ht="20.25">
      <c r="A40" s="18" t="s">
        <v>56</v>
      </c>
      <c r="B40" s="14">
        <v>90</v>
      </c>
      <c r="C40" s="10">
        <v>1</v>
      </c>
      <c r="D40" s="10">
        <v>1</v>
      </c>
      <c r="E40" s="10">
        <v>40</v>
      </c>
      <c r="F40" s="10">
        <v>0</v>
      </c>
      <c r="G40" s="10">
        <v>19</v>
      </c>
      <c r="H40" s="10">
        <v>5</v>
      </c>
      <c r="I40" s="10">
        <v>7</v>
      </c>
      <c r="J40" s="10">
        <v>3</v>
      </c>
      <c r="K40" s="10">
        <v>34</v>
      </c>
      <c r="L40" s="17">
        <v>3.033333333333333</v>
      </c>
      <c r="M40" s="17">
        <v>2.1</v>
      </c>
    </row>
    <row x14ac:dyDescent="0.25" r="41" customHeight="1" ht="20.25">
      <c r="A41" s="18" t="s">
        <v>57</v>
      </c>
      <c r="B41" s="14">
        <v>50</v>
      </c>
      <c r="C41" s="10">
        <v>1</v>
      </c>
      <c r="D41" s="10">
        <v>1</v>
      </c>
      <c r="E41" s="10">
        <v>62</v>
      </c>
      <c r="F41" s="10">
        <v>6</v>
      </c>
      <c r="G41" s="10">
        <v>24</v>
      </c>
      <c r="H41" s="10">
        <v>7</v>
      </c>
      <c r="I41" s="10">
        <v>14</v>
      </c>
      <c r="J41" s="10">
        <v>1</v>
      </c>
      <c r="K41" s="10">
        <v>47</v>
      </c>
      <c r="L41" s="17">
        <v>2</v>
      </c>
      <c r="M41" s="17">
        <v>2</v>
      </c>
    </row>
    <row x14ac:dyDescent="0.25" r="42" customHeight="1" ht="20.25">
      <c r="A42" s="18" t="s">
        <v>58</v>
      </c>
      <c r="B42" s="14">
        <v>85</v>
      </c>
      <c r="C42" s="10">
        <v>1</v>
      </c>
      <c r="D42" s="10">
        <v>1</v>
      </c>
      <c r="E42" s="10">
        <v>25</v>
      </c>
      <c r="F42" s="10">
        <v>0</v>
      </c>
      <c r="G42" s="10">
        <v>25</v>
      </c>
      <c r="H42" s="10">
        <v>4</v>
      </c>
      <c r="I42" s="10">
        <v>4</v>
      </c>
      <c r="J42" s="10">
        <v>2</v>
      </c>
      <c r="K42" s="10">
        <v>35</v>
      </c>
      <c r="L42" s="17">
        <v>1</v>
      </c>
      <c r="M42" s="17">
        <v>1</v>
      </c>
    </row>
    <row x14ac:dyDescent="0.25" r="43" customHeight="1" ht="20.25">
      <c r="A43" s="8" t="s">
        <v>59</v>
      </c>
      <c r="B43" s="9">
        <v>100</v>
      </c>
      <c r="C43" s="10">
        <v>1</v>
      </c>
      <c r="D43" s="10">
        <v>1</v>
      </c>
      <c r="E43" s="10">
        <v>31</v>
      </c>
      <c r="F43" s="16">
        <v>2.8</v>
      </c>
      <c r="G43" s="10">
        <v>31</v>
      </c>
      <c r="H43" s="10">
        <v>9</v>
      </c>
      <c r="I43" s="10">
        <v>6</v>
      </c>
      <c r="J43" s="10">
        <v>2</v>
      </c>
      <c r="K43" s="10">
        <v>48</v>
      </c>
      <c r="L43" s="17">
        <v>1.9666666666666666</v>
      </c>
      <c r="M43" s="17">
        <v>2.0344827586206895</v>
      </c>
    </row>
    <row x14ac:dyDescent="0.25" r="44" customHeight="1" ht="20.25">
      <c r="A44" s="8" t="s">
        <v>60</v>
      </c>
      <c r="B44" s="9">
        <v>85</v>
      </c>
      <c r="C44" s="10">
        <v>1</v>
      </c>
      <c r="D44" s="10">
        <v>0</v>
      </c>
      <c r="E44" s="10">
        <v>42</v>
      </c>
      <c r="F44" s="10">
        <v>0</v>
      </c>
      <c r="G44" s="10">
        <v>27</v>
      </c>
      <c r="H44" s="10">
        <v>4</v>
      </c>
      <c r="I44" s="10">
        <v>4</v>
      </c>
      <c r="J44" s="10">
        <v>0</v>
      </c>
      <c r="K44" s="10">
        <v>35</v>
      </c>
      <c r="L44" s="17">
        <v>0.9333333333333333</v>
      </c>
      <c r="M44" s="17">
        <v>0.7</v>
      </c>
    </row>
    <row x14ac:dyDescent="0.25" r="45" customHeight="1" ht="18.75">
      <c r="A45" s="8" t="s">
        <v>61</v>
      </c>
      <c r="B45" s="9">
        <v>95</v>
      </c>
      <c r="C45" s="10">
        <v>1</v>
      </c>
      <c r="D45" s="10">
        <v>0</v>
      </c>
      <c r="E45" s="10">
        <v>20</v>
      </c>
      <c r="F45" s="10">
        <v>0</v>
      </c>
      <c r="G45" s="10">
        <v>31</v>
      </c>
      <c r="H45" s="10">
        <v>7</v>
      </c>
      <c r="I45" s="10">
        <v>11</v>
      </c>
      <c r="J45" s="10">
        <v>3</v>
      </c>
      <c r="K45" s="10">
        <v>52</v>
      </c>
      <c r="L45" s="17">
        <v>2.6333333333333333</v>
      </c>
      <c r="M45" s="17">
        <v>2.183333333333333</v>
      </c>
    </row>
    <row x14ac:dyDescent="0.25" r="46" customHeight="1" ht="18.75">
      <c r="A46" s="8" t="s">
        <v>62</v>
      </c>
      <c r="B46" s="9">
        <v>95</v>
      </c>
      <c r="C46" s="10">
        <v>0</v>
      </c>
      <c r="D46" s="10">
        <v>0</v>
      </c>
      <c r="E46" s="10">
        <v>9</v>
      </c>
      <c r="F46" s="10">
        <v>0</v>
      </c>
      <c r="G46" s="10">
        <v>30</v>
      </c>
      <c r="H46" s="10">
        <v>4</v>
      </c>
      <c r="I46" s="10">
        <v>12</v>
      </c>
      <c r="J46" s="10">
        <v>5</v>
      </c>
      <c r="K46" s="10">
        <v>51</v>
      </c>
      <c r="L46" s="17">
        <v>1.1666666666666667</v>
      </c>
      <c r="M46" s="17">
        <v>1.2</v>
      </c>
    </row>
  </sheetData>
  <mergeCells count="3">
    <mergeCell ref="C1:D1"/>
    <mergeCell ref="G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19" width="10.576428571428572" customWidth="1" bestFit="1"/>
    <col min="2" max="2" style="20" width="14.719285714285713" customWidth="1" bestFit="1"/>
    <col min="3" max="3" style="21" width="18.14785714285714" customWidth="1" bestFit="1"/>
    <col min="4" max="4" style="21" width="15.576428571428572" customWidth="1" bestFit="1"/>
    <col min="5" max="5" style="21" width="22.719285714285714" customWidth="1" bestFit="1"/>
    <col min="6" max="6" style="21" width="6.147857142857143" customWidth="1" bestFit="1"/>
    <col min="7" max="7" style="21" width="10.719285714285713" customWidth="1" bestFit="1"/>
    <col min="8" max="8" style="21" width="8.862142857142858" customWidth="1" bestFit="1"/>
    <col min="9" max="9" style="21" width="8.290714285714287" customWidth="1" bestFit="1"/>
    <col min="10" max="10" style="21" width="17.862142857142857" customWidth="1" bestFit="1"/>
    <col min="11" max="11" style="21" width="23.719285714285714" customWidth="1" bestFit="1"/>
    <col min="12" max="12" style="22" width="13.576428571428572" customWidth="1" bestFit="1"/>
    <col min="13" max="13" style="22" width="10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/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2" t="s">
        <v>6</v>
      </c>
      <c r="M1" s="2"/>
    </row>
    <row x14ac:dyDescent="0.25" r="2" customHeight="1" ht="18.75" customFormat="1" s="5">
      <c r="A2" s="1"/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6" t="s">
        <v>17</v>
      </c>
      <c r="M2" s="6" t="s">
        <v>18</v>
      </c>
    </row>
    <row x14ac:dyDescent="0.25" r="3" customHeight="1" ht="18.75">
      <c r="A3" s="8" t="s">
        <v>19</v>
      </c>
      <c r="B3" s="9">
        <v>55</v>
      </c>
      <c r="C3" s="10">
        <v>2</v>
      </c>
      <c r="D3" s="10">
        <v>2</v>
      </c>
      <c r="E3" s="10">
        <v>60</v>
      </c>
      <c r="F3" s="10">
        <v>6</v>
      </c>
      <c r="G3" s="11">
        <v>27</v>
      </c>
      <c r="H3" s="11">
        <v>3</v>
      </c>
      <c r="I3" s="11">
        <v>8</v>
      </c>
      <c r="J3" s="11">
        <v>0</v>
      </c>
      <c r="K3" s="11">
        <v>38</v>
      </c>
      <c r="L3" s="12"/>
      <c r="M3" s="12"/>
    </row>
    <row x14ac:dyDescent="0.25" r="4" customHeight="1" ht="18.75">
      <c r="A4" s="8" t="s">
        <v>20</v>
      </c>
      <c r="B4" s="9">
        <v>85</v>
      </c>
      <c r="C4" s="10">
        <v>2</v>
      </c>
      <c r="D4" s="10">
        <v>1</v>
      </c>
      <c r="E4" s="10">
        <v>40</v>
      </c>
      <c r="F4" s="10">
        <v>0</v>
      </c>
      <c r="G4" s="11">
        <v>25</v>
      </c>
      <c r="H4" s="11">
        <v>5</v>
      </c>
      <c r="I4" s="11">
        <v>12</v>
      </c>
      <c r="J4" s="11">
        <v>2</v>
      </c>
      <c r="K4" s="11">
        <f>SUM(G4+H4+I4+J4)</f>
      </c>
      <c r="L4" s="12"/>
      <c r="M4" s="12"/>
    </row>
    <row x14ac:dyDescent="0.25" r="5" customHeight="1" ht="18.75">
      <c r="A5" s="13" t="s">
        <v>21</v>
      </c>
      <c r="B5" s="9">
        <v>100</v>
      </c>
      <c r="C5" s="10">
        <v>2</v>
      </c>
      <c r="D5" s="10">
        <v>1</v>
      </c>
      <c r="E5" s="10">
        <v>30</v>
      </c>
      <c r="F5" s="10">
        <v>6</v>
      </c>
      <c r="G5" s="11">
        <v>26</v>
      </c>
      <c r="H5" s="11">
        <v>5</v>
      </c>
      <c r="I5" s="11">
        <v>11</v>
      </c>
      <c r="J5" s="11">
        <v>4</v>
      </c>
      <c r="K5" s="11">
        <f>SUM(G5+H5+I5+J5)</f>
      </c>
      <c r="L5" s="12"/>
      <c r="M5" s="12"/>
    </row>
    <row x14ac:dyDescent="0.25" r="6" customHeight="1" ht="18.75">
      <c r="A6" s="13" t="s">
        <v>22</v>
      </c>
      <c r="B6" s="9">
        <v>80</v>
      </c>
      <c r="C6" s="10">
        <v>1</v>
      </c>
      <c r="D6" s="10">
        <v>1</v>
      </c>
      <c r="E6" s="10">
        <v>45</v>
      </c>
      <c r="F6" s="10">
        <v>7</v>
      </c>
      <c r="G6" s="11">
        <v>36</v>
      </c>
      <c r="H6" s="11">
        <v>10</v>
      </c>
      <c r="I6" s="11">
        <v>14</v>
      </c>
      <c r="J6" s="11">
        <v>5</v>
      </c>
      <c r="K6" s="11">
        <f>SUM(G6+H6+I6+J6)</f>
      </c>
      <c r="L6" s="12"/>
      <c r="M6" s="12"/>
    </row>
    <row x14ac:dyDescent="0.25" r="7" customHeight="1" ht="18.75">
      <c r="A7" s="13" t="s">
        <v>23</v>
      </c>
      <c r="B7" s="9">
        <v>75</v>
      </c>
      <c r="C7" s="10">
        <v>2</v>
      </c>
      <c r="D7" s="10">
        <v>2</v>
      </c>
      <c r="E7" s="10">
        <v>57</v>
      </c>
      <c r="F7" s="10">
        <v>3</v>
      </c>
      <c r="G7" s="11">
        <v>20</v>
      </c>
      <c r="H7" s="11">
        <v>4</v>
      </c>
      <c r="I7" s="11">
        <v>4</v>
      </c>
      <c r="J7" s="11">
        <v>4</v>
      </c>
      <c r="K7" s="11">
        <f>SUM(G7+H7+I7+J7)</f>
      </c>
      <c r="L7" s="12"/>
      <c r="M7" s="12"/>
    </row>
    <row x14ac:dyDescent="0.25" r="8" customHeight="1" ht="18.75">
      <c r="A8" s="13" t="s">
        <v>24</v>
      </c>
      <c r="B8" s="9">
        <v>100</v>
      </c>
      <c r="C8" s="10">
        <v>1</v>
      </c>
      <c r="D8" s="10">
        <v>1</v>
      </c>
      <c r="E8" s="10">
        <v>44</v>
      </c>
      <c r="F8" s="10">
        <v>3</v>
      </c>
      <c r="G8" s="11">
        <v>35</v>
      </c>
      <c r="H8" s="11">
        <v>6</v>
      </c>
      <c r="I8" s="11">
        <v>14</v>
      </c>
      <c r="J8" s="11">
        <v>4</v>
      </c>
      <c r="K8" s="11">
        <f>SUM(G8+H8+I8+J8)</f>
      </c>
      <c r="L8" s="12"/>
      <c r="M8" s="12"/>
    </row>
    <row x14ac:dyDescent="0.25" r="9" customHeight="1" ht="18.75">
      <c r="A9" s="8" t="s">
        <v>25</v>
      </c>
      <c r="B9" s="9">
        <v>55</v>
      </c>
      <c r="C9" s="10">
        <v>3</v>
      </c>
      <c r="D9" s="10">
        <v>2</v>
      </c>
      <c r="E9" s="10">
        <v>47</v>
      </c>
      <c r="F9" s="10">
        <v>2</v>
      </c>
      <c r="G9" s="11">
        <v>17</v>
      </c>
      <c r="H9" s="11">
        <v>2</v>
      </c>
      <c r="I9" s="11">
        <v>3</v>
      </c>
      <c r="J9" s="11">
        <v>3</v>
      </c>
      <c r="K9" s="11">
        <f>SUM(G9+H9+I9+J9)</f>
      </c>
      <c r="L9" s="12"/>
      <c r="M9" s="12"/>
    </row>
    <row x14ac:dyDescent="0.25" r="10" customHeight="1" ht="18.75">
      <c r="A10" s="8" t="s">
        <v>26</v>
      </c>
      <c r="B10" s="9">
        <v>100</v>
      </c>
      <c r="C10" s="10">
        <v>1</v>
      </c>
      <c r="D10" s="10">
        <v>2</v>
      </c>
      <c r="E10" s="10">
        <v>52</v>
      </c>
      <c r="F10" s="10">
        <v>8</v>
      </c>
      <c r="G10" s="11">
        <v>19</v>
      </c>
      <c r="H10" s="11">
        <v>5</v>
      </c>
      <c r="I10" s="11">
        <v>8</v>
      </c>
      <c r="J10" s="11">
        <v>2</v>
      </c>
      <c r="K10" s="11">
        <f>SUM(G10+H10+I10+J10)</f>
      </c>
      <c r="L10" s="12"/>
      <c r="M10" s="12"/>
    </row>
    <row x14ac:dyDescent="0.25" r="11" customHeight="1" ht="18.75">
      <c r="A11" s="8" t="s">
        <v>27</v>
      </c>
      <c r="B11" s="9">
        <v>100</v>
      </c>
      <c r="C11" s="10">
        <v>1</v>
      </c>
      <c r="D11" s="10">
        <v>1</v>
      </c>
      <c r="E11" s="10">
        <v>50</v>
      </c>
      <c r="F11" s="10">
        <v>7</v>
      </c>
      <c r="G11" s="11">
        <v>26</v>
      </c>
      <c r="H11" s="11">
        <v>7</v>
      </c>
      <c r="I11" s="11">
        <v>12</v>
      </c>
      <c r="J11" s="11">
        <v>6</v>
      </c>
      <c r="K11" s="11">
        <f>SUM(G11+H11+I11+J11)</f>
      </c>
      <c r="L11" s="12"/>
      <c r="M11" s="12"/>
    </row>
    <row x14ac:dyDescent="0.25" r="12" customHeight="1" ht="18.75">
      <c r="A12" s="8" t="s">
        <v>28</v>
      </c>
      <c r="B12" s="9">
        <v>100</v>
      </c>
      <c r="C12" s="10">
        <v>0</v>
      </c>
      <c r="D12" s="10">
        <v>0</v>
      </c>
      <c r="E12" s="10">
        <v>11</v>
      </c>
      <c r="F12" s="10">
        <v>0</v>
      </c>
      <c r="G12" s="11">
        <v>34</v>
      </c>
      <c r="H12" s="11">
        <v>10</v>
      </c>
      <c r="I12" s="11">
        <v>14</v>
      </c>
      <c r="J12" s="11">
        <v>6</v>
      </c>
      <c r="K12" s="11">
        <f>SUM(G12+H12+I12+J12)</f>
      </c>
      <c r="L12" s="12"/>
      <c r="M12" s="12"/>
    </row>
    <row x14ac:dyDescent="0.25" r="13" customHeight="1" ht="18.75">
      <c r="A13" s="13" t="s">
        <v>29</v>
      </c>
      <c r="B13" s="9">
        <v>95</v>
      </c>
      <c r="C13" s="10">
        <v>0</v>
      </c>
      <c r="D13" s="10">
        <v>0</v>
      </c>
      <c r="E13" s="10">
        <v>22</v>
      </c>
      <c r="F13" s="11">
        <v>4</v>
      </c>
      <c r="G13" s="10">
        <v>34</v>
      </c>
      <c r="H13" s="10">
        <v>8</v>
      </c>
      <c r="I13" s="10">
        <v>14</v>
      </c>
      <c r="J13" s="10">
        <v>3</v>
      </c>
      <c r="K13" s="10">
        <v>59</v>
      </c>
      <c r="L13" s="12"/>
      <c r="M13" s="12"/>
    </row>
    <row x14ac:dyDescent="0.25" r="14" customHeight="1" ht="18.75">
      <c r="A14" s="13" t="s">
        <v>30</v>
      </c>
      <c r="B14" s="14">
        <v>90</v>
      </c>
      <c r="C14" s="15">
        <v>0</v>
      </c>
      <c r="D14" s="15">
        <v>0</v>
      </c>
      <c r="E14" s="11">
        <v>39</v>
      </c>
      <c r="F14" s="11">
        <v>6</v>
      </c>
      <c r="G14" s="11">
        <v>35</v>
      </c>
      <c r="H14" s="11">
        <v>8</v>
      </c>
      <c r="I14" s="11">
        <v>14</v>
      </c>
      <c r="J14" s="11">
        <v>5</v>
      </c>
      <c r="K14" s="11">
        <v>62</v>
      </c>
      <c r="L14" s="12"/>
      <c r="M14" s="12"/>
    </row>
    <row x14ac:dyDescent="0.25" r="15" customHeight="1" ht="18.75">
      <c r="A15" s="13" t="s">
        <v>31</v>
      </c>
      <c r="B15" s="14">
        <v>100</v>
      </c>
      <c r="C15" s="11">
        <v>0</v>
      </c>
      <c r="D15" s="11">
        <v>0</v>
      </c>
      <c r="E15" s="11">
        <v>9</v>
      </c>
      <c r="F15" s="11">
        <v>0</v>
      </c>
      <c r="G15" s="11">
        <v>36</v>
      </c>
      <c r="H15" s="11">
        <v>6</v>
      </c>
      <c r="I15" s="11">
        <v>10</v>
      </c>
      <c r="J15" s="11">
        <v>5</v>
      </c>
      <c r="K15" s="11">
        <v>57</v>
      </c>
      <c r="L15" s="12"/>
      <c r="M15" s="12"/>
    </row>
    <row x14ac:dyDescent="0.25" r="16" customHeight="1" ht="18.75">
      <c r="A16" s="13" t="s">
        <v>32</v>
      </c>
      <c r="B16" s="14">
        <v>30</v>
      </c>
      <c r="C16" s="11">
        <v>0</v>
      </c>
      <c r="D16" s="11">
        <v>0</v>
      </c>
      <c r="E16" s="11">
        <v>45</v>
      </c>
      <c r="F16" s="11">
        <v>6</v>
      </c>
      <c r="G16" s="11">
        <v>32</v>
      </c>
      <c r="H16" s="11">
        <v>7</v>
      </c>
      <c r="I16" s="11">
        <v>13</v>
      </c>
      <c r="J16" s="11">
        <v>3</v>
      </c>
      <c r="K16" s="11">
        <v>55</v>
      </c>
      <c r="L16" s="12"/>
      <c r="M16" s="12"/>
    </row>
    <row x14ac:dyDescent="0.25" r="17" customHeight="1" ht="18.75">
      <c r="A17" s="13" t="s">
        <v>33</v>
      </c>
      <c r="B17" s="14">
        <v>90</v>
      </c>
      <c r="C17" s="11">
        <v>0</v>
      </c>
      <c r="D17" s="11">
        <v>0</v>
      </c>
      <c r="E17" s="11">
        <v>38</v>
      </c>
      <c r="F17" s="11">
        <v>2</v>
      </c>
      <c r="G17" s="11">
        <v>33</v>
      </c>
      <c r="H17" s="11">
        <v>5</v>
      </c>
      <c r="I17" s="11">
        <v>12</v>
      </c>
      <c r="J17" s="11">
        <v>4</v>
      </c>
      <c r="K17" s="11">
        <v>54</v>
      </c>
      <c r="L17" s="12"/>
      <c r="M17" s="12"/>
    </row>
    <row x14ac:dyDescent="0.25" r="18" customHeight="1" ht="18.75">
      <c r="A18" s="13" t="s">
        <v>34</v>
      </c>
      <c r="B18" s="14">
        <v>70</v>
      </c>
      <c r="C18" s="11">
        <v>2</v>
      </c>
      <c r="D18" s="11">
        <v>1</v>
      </c>
      <c r="E18" s="11">
        <v>16</v>
      </c>
      <c r="F18" s="11">
        <v>0</v>
      </c>
      <c r="G18" s="11">
        <v>12</v>
      </c>
      <c r="H18" s="11">
        <v>0</v>
      </c>
      <c r="I18" s="11">
        <v>3</v>
      </c>
      <c r="J18" s="11">
        <v>2</v>
      </c>
      <c r="K18" s="11">
        <v>17</v>
      </c>
      <c r="L18" s="12"/>
      <c r="M18" s="12"/>
    </row>
    <row x14ac:dyDescent="0.25" r="19" customHeight="1" ht="18.75">
      <c r="A19" s="13" t="s">
        <v>35</v>
      </c>
      <c r="B19" s="14">
        <v>100</v>
      </c>
      <c r="C19" s="11">
        <v>0</v>
      </c>
      <c r="D19" s="11">
        <v>0</v>
      </c>
      <c r="E19" s="11">
        <v>9</v>
      </c>
      <c r="F19" s="11">
        <v>2</v>
      </c>
      <c r="G19" s="11">
        <v>34</v>
      </c>
      <c r="H19" s="11">
        <v>8</v>
      </c>
      <c r="I19" s="11">
        <v>14</v>
      </c>
      <c r="J19" s="11">
        <v>4</v>
      </c>
      <c r="K19" s="11">
        <v>60</v>
      </c>
      <c r="L19" s="12"/>
      <c r="M19" s="12"/>
    </row>
    <row x14ac:dyDescent="0.25" r="20" customHeight="1" ht="18.75">
      <c r="A20" s="13" t="s">
        <v>36</v>
      </c>
      <c r="B20" s="14">
        <v>80</v>
      </c>
      <c r="C20" s="11">
        <v>1</v>
      </c>
      <c r="D20" s="11">
        <v>2</v>
      </c>
      <c r="E20" s="11">
        <v>49</v>
      </c>
      <c r="F20" s="11">
        <v>6</v>
      </c>
      <c r="G20" s="11">
        <v>27</v>
      </c>
      <c r="H20" s="11">
        <v>6</v>
      </c>
      <c r="I20" s="11">
        <v>8</v>
      </c>
      <c r="J20" s="11">
        <v>2</v>
      </c>
      <c r="K20" s="11">
        <v>43</v>
      </c>
      <c r="L20" s="12"/>
      <c r="M20" s="12"/>
    </row>
    <row x14ac:dyDescent="0.25" r="21" customHeight="1" ht="18.75">
      <c r="A21" s="13" t="s">
        <v>37</v>
      </c>
      <c r="B21" s="14">
        <v>100</v>
      </c>
      <c r="C21" s="11">
        <v>0</v>
      </c>
      <c r="D21" s="11">
        <v>0</v>
      </c>
      <c r="E21" s="11">
        <v>12</v>
      </c>
      <c r="F21" s="11">
        <v>0</v>
      </c>
      <c r="G21" s="11">
        <v>36</v>
      </c>
      <c r="H21" s="11">
        <v>10</v>
      </c>
      <c r="I21" s="11">
        <v>14</v>
      </c>
      <c r="J21" s="11">
        <v>4</v>
      </c>
      <c r="K21" s="11">
        <v>64</v>
      </c>
      <c r="L21" s="12"/>
      <c r="M21" s="12"/>
    </row>
    <row x14ac:dyDescent="0.25" r="22" customHeight="1" ht="18.75">
      <c r="A22" s="13" t="s">
        <v>38</v>
      </c>
      <c r="B22" s="14">
        <v>95</v>
      </c>
      <c r="C22" s="11">
        <v>0</v>
      </c>
      <c r="D22" s="11">
        <v>0</v>
      </c>
      <c r="E22" s="11">
        <v>23</v>
      </c>
      <c r="F22" s="11">
        <v>0</v>
      </c>
      <c r="G22" s="11">
        <v>36</v>
      </c>
      <c r="H22" s="11">
        <v>10</v>
      </c>
      <c r="I22" s="11">
        <v>14</v>
      </c>
      <c r="J22" s="11">
        <v>4</v>
      </c>
      <c r="K22" s="11">
        <v>64</v>
      </c>
      <c r="L22" s="12"/>
      <c r="M22" s="12"/>
    </row>
    <row x14ac:dyDescent="0.25" r="23" customHeight="1" ht="18.75">
      <c r="A23" s="8" t="s">
        <v>39</v>
      </c>
      <c r="B23" s="9">
        <v>90</v>
      </c>
      <c r="C23" s="10">
        <v>1</v>
      </c>
      <c r="D23" s="10">
        <v>1</v>
      </c>
      <c r="E23" s="10">
        <v>50</v>
      </c>
      <c r="F23" s="16">
        <v>4.2</v>
      </c>
      <c r="G23" s="11">
        <v>20</v>
      </c>
      <c r="H23" s="11">
        <v>3</v>
      </c>
      <c r="I23" s="11">
        <v>0</v>
      </c>
      <c r="J23" s="11">
        <v>1</v>
      </c>
      <c r="K23" s="11">
        <v>24</v>
      </c>
      <c r="L23" s="12"/>
      <c r="M23" s="12"/>
    </row>
    <row x14ac:dyDescent="0.25" r="24" customHeight="1" ht="18.75">
      <c r="A24" s="8" t="s">
        <v>40</v>
      </c>
      <c r="B24" s="9">
        <v>90</v>
      </c>
      <c r="C24" s="10">
        <v>0</v>
      </c>
      <c r="D24" s="10">
        <v>1</v>
      </c>
      <c r="E24" s="10">
        <v>15</v>
      </c>
      <c r="F24" s="10">
        <v>0</v>
      </c>
      <c r="G24" s="11">
        <v>21</v>
      </c>
      <c r="H24" s="11">
        <v>4</v>
      </c>
      <c r="I24" s="11">
        <v>11</v>
      </c>
      <c r="J24" s="11">
        <v>5</v>
      </c>
      <c r="K24" s="11">
        <v>41</v>
      </c>
      <c r="L24" s="12"/>
      <c r="M24" s="12"/>
    </row>
    <row x14ac:dyDescent="0.25" r="25" customHeight="1" ht="18.75">
      <c r="A25" s="13" t="s">
        <v>41</v>
      </c>
      <c r="B25" s="14">
        <v>100</v>
      </c>
      <c r="C25" s="11">
        <v>0</v>
      </c>
      <c r="D25" s="11">
        <v>0</v>
      </c>
      <c r="E25" s="11">
        <v>24</v>
      </c>
      <c r="F25" s="11">
        <v>0</v>
      </c>
      <c r="G25" s="11">
        <v>33</v>
      </c>
      <c r="H25" s="11">
        <v>9</v>
      </c>
      <c r="I25" s="11">
        <v>14</v>
      </c>
      <c r="J25" s="11">
        <v>5</v>
      </c>
      <c r="K25" s="11">
        <v>61</v>
      </c>
      <c r="L25" s="17">
        <v>4.775862068965517</v>
      </c>
      <c r="M25" s="17">
        <v>4.724137931034483</v>
      </c>
    </row>
    <row x14ac:dyDescent="0.25" r="26" customHeight="1" ht="18.75">
      <c r="A26" s="13" t="s">
        <v>42</v>
      </c>
      <c r="B26" s="14">
        <v>65</v>
      </c>
      <c r="C26" s="11">
        <v>0</v>
      </c>
      <c r="D26" s="11">
        <v>1</v>
      </c>
      <c r="E26" s="11">
        <v>42</v>
      </c>
      <c r="F26" s="11">
        <v>3</v>
      </c>
      <c r="G26" s="11">
        <v>28</v>
      </c>
      <c r="H26" s="11">
        <v>7</v>
      </c>
      <c r="I26" s="11">
        <v>8</v>
      </c>
      <c r="J26" s="11">
        <v>2</v>
      </c>
      <c r="K26" s="11">
        <v>45</v>
      </c>
      <c r="L26" s="17">
        <v>1.9615384615384615</v>
      </c>
      <c r="M26" s="17">
        <v>2.3076923076923075</v>
      </c>
    </row>
    <row x14ac:dyDescent="0.25" r="27" customHeight="1" ht="18.75">
      <c r="A27" s="13" t="s">
        <v>43</v>
      </c>
      <c r="B27" s="14">
        <v>100</v>
      </c>
      <c r="C27" s="11">
        <v>0</v>
      </c>
      <c r="D27" s="11">
        <v>0</v>
      </c>
      <c r="E27" s="11">
        <v>28</v>
      </c>
      <c r="F27" s="11">
        <v>7</v>
      </c>
      <c r="G27" s="11">
        <v>33</v>
      </c>
      <c r="H27" s="11">
        <v>9</v>
      </c>
      <c r="I27" s="11">
        <v>11</v>
      </c>
      <c r="J27" s="11">
        <v>4</v>
      </c>
      <c r="K27" s="11">
        <v>57</v>
      </c>
      <c r="L27" s="17">
        <v>4.333333333333333</v>
      </c>
      <c r="M27" s="17">
        <v>4.35</v>
      </c>
    </row>
    <row x14ac:dyDescent="0.25" r="28" customHeight="1" ht="18.75">
      <c r="A28" s="13" t="s">
        <v>44</v>
      </c>
      <c r="B28" s="14">
        <v>80</v>
      </c>
      <c r="C28" s="11">
        <v>0</v>
      </c>
      <c r="D28" s="11">
        <v>0</v>
      </c>
      <c r="E28" s="11">
        <v>29</v>
      </c>
      <c r="F28" s="11">
        <v>4</v>
      </c>
      <c r="G28" s="11">
        <v>31</v>
      </c>
      <c r="H28" s="11">
        <v>7</v>
      </c>
      <c r="I28" s="11">
        <v>13</v>
      </c>
      <c r="J28" s="11">
        <v>4</v>
      </c>
      <c r="K28" s="11">
        <v>55</v>
      </c>
      <c r="L28" s="17">
        <v>4.416666666666667</v>
      </c>
      <c r="M28" s="17">
        <v>4.366666666666666</v>
      </c>
    </row>
    <row x14ac:dyDescent="0.25" r="29" customHeight="1" ht="18.75">
      <c r="A29" s="13" t="s">
        <v>45</v>
      </c>
      <c r="B29" s="14">
        <v>40</v>
      </c>
      <c r="C29" s="11">
        <v>0</v>
      </c>
      <c r="D29" s="11">
        <v>0</v>
      </c>
      <c r="E29" s="11">
        <v>51</v>
      </c>
      <c r="F29" s="11">
        <v>6</v>
      </c>
      <c r="G29" s="11">
        <v>31</v>
      </c>
      <c r="H29" s="11">
        <v>7</v>
      </c>
      <c r="I29" s="11">
        <v>13</v>
      </c>
      <c r="J29" s="11">
        <v>4</v>
      </c>
      <c r="K29" s="11">
        <v>55</v>
      </c>
      <c r="L29" s="17">
        <v>4</v>
      </c>
      <c r="M29" s="17">
        <v>3.9833333333333334</v>
      </c>
    </row>
    <row x14ac:dyDescent="0.25" r="30" customHeight="1" ht="18.75">
      <c r="A30" s="13" t="s">
        <v>46</v>
      </c>
      <c r="B30" s="14">
        <v>80</v>
      </c>
      <c r="C30" s="11">
        <v>1</v>
      </c>
      <c r="D30" s="11">
        <v>1</v>
      </c>
      <c r="E30" s="11">
        <v>37</v>
      </c>
      <c r="F30" s="11">
        <v>5</v>
      </c>
      <c r="G30" s="11">
        <v>32</v>
      </c>
      <c r="H30" s="11">
        <v>9</v>
      </c>
      <c r="I30" s="11">
        <v>13</v>
      </c>
      <c r="J30" s="11">
        <v>4</v>
      </c>
      <c r="K30" s="11">
        <v>58</v>
      </c>
      <c r="L30" s="17">
        <v>3.2413793103448274</v>
      </c>
      <c r="M30" s="17">
        <v>3.189655172413793</v>
      </c>
    </row>
    <row x14ac:dyDescent="0.25" r="31" customHeight="1" ht="18.75">
      <c r="A31" s="13" t="s">
        <v>47</v>
      </c>
      <c r="B31" s="14">
        <v>65</v>
      </c>
      <c r="C31" s="11">
        <v>0</v>
      </c>
      <c r="D31" s="11">
        <v>0</v>
      </c>
      <c r="E31" s="11">
        <v>36</v>
      </c>
      <c r="F31" s="11">
        <v>0</v>
      </c>
      <c r="G31" s="11">
        <v>30</v>
      </c>
      <c r="H31" s="11">
        <v>8</v>
      </c>
      <c r="I31" s="11">
        <v>13</v>
      </c>
      <c r="J31" s="11">
        <v>5</v>
      </c>
      <c r="K31" s="11">
        <v>56</v>
      </c>
      <c r="L31" s="17">
        <v>4.706896551724138</v>
      </c>
      <c r="M31" s="17">
        <v>4.4</v>
      </c>
    </row>
    <row x14ac:dyDescent="0.25" r="32" customHeight="1" ht="18.75">
      <c r="A32" s="13" t="s">
        <v>48</v>
      </c>
      <c r="B32" s="14">
        <v>60</v>
      </c>
      <c r="C32" s="11">
        <v>0</v>
      </c>
      <c r="D32" s="11">
        <v>1</v>
      </c>
      <c r="E32" s="11">
        <v>18</v>
      </c>
      <c r="F32" s="11">
        <v>0</v>
      </c>
      <c r="G32" s="11">
        <v>19</v>
      </c>
      <c r="H32" s="11">
        <v>0</v>
      </c>
      <c r="I32" s="11">
        <v>5</v>
      </c>
      <c r="J32" s="11">
        <v>2</v>
      </c>
      <c r="K32" s="11">
        <v>26</v>
      </c>
      <c r="L32" s="17">
        <v>0.8947368421052632</v>
      </c>
      <c r="M32" s="17">
        <v>1.025</v>
      </c>
    </row>
    <row x14ac:dyDescent="0.25" r="33" customHeight="1" ht="18.75">
      <c r="A33" s="13" t="s">
        <v>49</v>
      </c>
      <c r="B33" s="14">
        <v>90</v>
      </c>
      <c r="C33" s="11">
        <v>0</v>
      </c>
      <c r="D33" s="11">
        <v>0</v>
      </c>
      <c r="E33" s="11">
        <v>34</v>
      </c>
      <c r="F33" s="11">
        <v>6</v>
      </c>
      <c r="G33" s="11">
        <v>31</v>
      </c>
      <c r="H33" s="11">
        <v>8</v>
      </c>
      <c r="I33" s="11">
        <v>13</v>
      </c>
      <c r="J33" s="11">
        <v>6</v>
      </c>
      <c r="K33" s="11">
        <v>58</v>
      </c>
      <c r="L33" s="17">
        <v>4.416666666666667</v>
      </c>
      <c r="M33" s="17">
        <v>4.083333333333333</v>
      </c>
    </row>
    <row x14ac:dyDescent="0.25" r="34" customHeight="1" ht="18.75">
      <c r="A34" s="8" t="s">
        <v>50</v>
      </c>
      <c r="B34" s="9">
        <v>80</v>
      </c>
      <c r="C34" s="10">
        <v>1</v>
      </c>
      <c r="D34" s="10">
        <v>1</v>
      </c>
      <c r="E34" s="10">
        <v>62</v>
      </c>
      <c r="F34" s="10">
        <v>0</v>
      </c>
      <c r="G34" s="10">
        <v>33</v>
      </c>
      <c r="H34" s="10">
        <v>7</v>
      </c>
      <c r="I34" s="10">
        <v>10</v>
      </c>
      <c r="J34" s="10">
        <v>0</v>
      </c>
      <c r="K34" s="10">
        <v>50</v>
      </c>
      <c r="L34" s="17">
        <v>2.2758620689655173</v>
      </c>
      <c r="M34" s="17">
        <v>2</v>
      </c>
    </row>
    <row x14ac:dyDescent="0.25" r="35" customHeight="1" ht="18.75">
      <c r="A35" s="18" t="s">
        <v>51</v>
      </c>
      <c r="B35" s="9">
        <v>95</v>
      </c>
      <c r="C35" s="10">
        <v>1</v>
      </c>
      <c r="D35" s="10">
        <v>2</v>
      </c>
      <c r="E35" s="10">
        <v>25</v>
      </c>
      <c r="F35" s="10">
        <v>2</v>
      </c>
      <c r="G35" s="10">
        <v>17</v>
      </c>
      <c r="H35" s="10">
        <v>4</v>
      </c>
      <c r="I35" s="10">
        <v>4</v>
      </c>
      <c r="J35" s="10">
        <v>3</v>
      </c>
      <c r="K35" s="10">
        <v>28</v>
      </c>
      <c r="L35" s="17">
        <v>2.3333333333333335</v>
      </c>
      <c r="M35" s="17">
        <v>3</v>
      </c>
    </row>
    <row x14ac:dyDescent="0.25" r="36" customHeight="1" ht="18.75">
      <c r="A36" s="18" t="s">
        <v>52</v>
      </c>
      <c r="B36" s="9">
        <v>85</v>
      </c>
      <c r="C36" s="10">
        <v>0</v>
      </c>
      <c r="D36" s="10">
        <v>0</v>
      </c>
      <c r="E36" s="10">
        <v>41</v>
      </c>
      <c r="F36" s="10">
        <v>0</v>
      </c>
      <c r="G36" s="10">
        <v>30</v>
      </c>
      <c r="H36" s="10">
        <v>6</v>
      </c>
      <c r="I36" s="10">
        <v>14</v>
      </c>
      <c r="J36" s="10">
        <v>1</v>
      </c>
      <c r="K36" s="10">
        <v>51</v>
      </c>
      <c r="L36" s="17">
        <v>2.533333333333333</v>
      </c>
      <c r="M36" s="17">
        <v>3</v>
      </c>
    </row>
    <row x14ac:dyDescent="0.25" r="37" customHeight="1" ht="18.75">
      <c r="A37" s="18" t="s">
        <v>53</v>
      </c>
      <c r="B37" s="9">
        <v>95</v>
      </c>
      <c r="C37" s="10">
        <v>1</v>
      </c>
      <c r="D37" s="10">
        <v>2</v>
      </c>
      <c r="E37" s="10">
        <v>36</v>
      </c>
      <c r="F37" s="10">
        <v>0</v>
      </c>
      <c r="G37" s="10">
        <v>17</v>
      </c>
      <c r="H37" s="10">
        <v>5</v>
      </c>
      <c r="I37" s="10">
        <v>4</v>
      </c>
      <c r="J37" s="10">
        <v>3</v>
      </c>
      <c r="K37" s="10">
        <v>29</v>
      </c>
      <c r="L37" s="17">
        <v>4.517241379310345</v>
      </c>
      <c r="M37" s="17">
        <v>4.758620689655173</v>
      </c>
    </row>
    <row x14ac:dyDescent="0.25" r="38" customHeight="1" ht="18.75">
      <c r="A38" s="18" t="s">
        <v>54</v>
      </c>
      <c r="B38" s="9">
        <v>85</v>
      </c>
      <c r="C38" s="10">
        <v>1</v>
      </c>
      <c r="D38" s="10">
        <v>1</v>
      </c>
      <c r="E38" s="10">
        <v>25</v>
      </c>
      <c r="F38" s="10">
        <v>6</v>
      </c>
      <c r="G38" s="10">
        <v>22</v>
      </c>
      <c r="H38" s="10">
        <v>7</v>
      </c>
      <c r="I38" s="10">
        <v>10</v>
      </c>
      <c r="J38" s="10">
        <v>3</v>
      </c>
      <c r="K38" s="10">
        <v>43</v>
      </c>
      <c r="L38" s="17">
        <v>1.7666666666666666</v>
      </c>
      <c r="M38" s="17">
        <v>2.2</v>
      </c>
    </row>
    <row x14ac:dyDescent="0.25" r="39" customHeight="1" ht="18.75">
      <c r="A39" s="18" t="s">
        <v>55</v>
      </c>
      <c r="B39" s="9">
        <v>85</v>
      </c>
      <c r="C39" s="10">
        <v>3</v>
      </c>
      <c r="D39" s="10">
        <v>2</v>
      </c>
      <c r="E39" s="10">
        <v>58</v>
      </c>
      <c r="F39" s="10">
        <v>9</v>
      </c>
      <c r="G39" s="10">
        <v>25</v>
      </c>
      <c r="H39" s="10">
        <v>5</v>
      </c>
      <c r="I39" s="10">
        <v>7</v>
      </c>
      <c r="J39" s="10">
        <v>3</v>
      </c>
      <c r="K39" s="10">
        <v>40</v>
      </c>
      <c r="L39" s="17">
        <v>1</v>
      </c>
      <c r="M39" s="17">
        <v>1</v>
      </c>
    </row>
    <row x14ac:dyDescent="0.25" r="40" customHeight="1" ht="18.75">
      <c r="A40" s="18" t="s">
        <v>56</v>
      </c>
      <c r="B40" s="9">
        <v>90</v>
      </c>
      <c r="C40" s="10">
        <v>1</v>
      </c>
      <c r="D40" s="10">
        <v>1</v>
      </c>
      <c r="E40" s="10">
        <v>40</v>
      </c>
      <c r="F40" s="10">
        <v>3</v>
      </c>
      <c r="G40" s="10">
        <v>19</v>
      </c>
      <c r="H40" s="10">
        <v>5</v>
      </c>
      <c r="I40" s="10">
        <v>7</v>
      </c>
      <c r="J40" s="10">
        <v>3</v>
      </c>
      <c r="K40" s="10">
        <v>34</v>
      </c>
      <c r="L40" s="17">
        <v>3.033333333333333</v>
      </c>
      <c r="M40" s="17">
        <v>2.1</v>
      </c>
    </row>
    <row x14ac:dyDescent="0.25" r="41" customHeight="1" ht="18.75">
      <c r="A41" s="18" t="s">
        <v>57</v>
      </c>
      <c r="B41" s="9">
        <v>50</v>
      </c>
      <c r="C41" s="10">
        <v>1</v>
      </c>
      <c r="D41" s="10">
        <v>1</v>
      </c>
      <c r="E41" s="10">
        <v>62</v>
      </c>
      <c r="F41" s="10">
        <v>6</v>
      </c>
      <c r="G41" s="10">
        <v>24</v>
      </c>
      <c r="H41" s="10">
        <v>7</v>
      </c>
      <c r="I41" s="10">
        <v>14</v>
      </c>
      <c r="J41" s="10">
        <v>1</v>
      </c>
      <c r="K41" s="10">
        <v>47</v>
      </c>
      <c r="L41" s="17">
        <v>2</v>
      </c>
      <c r="M41" s="17">
        <v>2</v>
      </c>
    </row>
    <row x14ac:dyDescent="0.25" r="42" customHeight="1" ht="18.75">
      <c r="A42" s="18" t="s">
        <v>58</v>
      </c>
      <c r="B42" s="9">
        <v>85</v>
      </c>
      <c r="C42" s="10">
        <v>1</v>
      </c>
      <c r="D42" s="10">
        <v>1</v>
      </c>
      <c r="E42" s="10">
        <v>25</v>
      </c>
      <c r="F42" s="10">
        <v>0</v>
      </c>
      <c r="G42" s="10">
        <v>25</v>
      </c>
      <c r="H42" s="10">
        <v>4</v>
      </c>
      <c r="I42" s="10">
        <v>4</v>
      </c>
      <c r="J42" s="10">
        <v>2</v>
      </c>
      <c r="K42" s="10">
        <v>35</v>
      </c>
      <c r="L42" s="17">
        <v>1</v>
      </c>
      <c r="M42" s="17">
        <v>1</v>
      </c>
    </row>
    <row x14ac:dyDescent="0.25" r="43" customHeight="1" ht="18.75">
      <c r="A43" s="8" t="s">
        <v>59</v>
      </c>
      <c r="B43" s="9">
        <v>100</v>
      </c>
      <c r="C43" s="10">
        <v>1</v>
      </c>
      <c r="D43" s="10">
        <v>1</v>
      </c>
      <c r="E43" s="10">
        <v>45</v>
      </c>
      <c r="F43" s="16">
        <v>4.3</v>
      </c>
      <c r="G43" s="10">
        <v>30</v>
      </c>
      <c r="H43" s="10">
        <v>10</v>
      </c>
      <c r="I43" s="10">
        <v>10</v>
      </c>
      <c r="J43" s="10">
        <v>3</v>
      </c>
      <c r="K43" s="10">
        <v>53</v>
      </c>
      <c r="L43" s="17">
        <v>2.716666666666667</v>
      </c>
      <c r="M43" s="17">
        <v>2.466666666666667</v>
      </c>
    </row>
    <row x14ac:dyDescent="0.25" r="44" customHeight="1" ht="18.75">
      <c r="A44" s="8" t="s">
        <v>60</v>
      </c>
      <c r="B44" s="9">
        <v>85</v>
      </c>
      <c r="C44" s="10">
        <v>1</v>
      </c>
      <c r="D44" s="10">
        <v>0</v>
      </c>
      <c r="E44" s="10">
        <v>37</v>
      </c>
      <c r="F44" s="16">
        <v>6.8</v>
      </c>
      <c r="G44" s="10">
        <v>23</v>
      </c>
      <c r="H44" s="10">
        <v>6</v>
      </c>
      <c r="I44" s="10">
        <v>7</v>
      </c>
      <c r="J44" s="10">
        <v>0</v>
      </c>
      <c r="K44" s="10">
        <v>36</v>
      </c>
      <c r="L44" s="17">
        <v>0.6833333333333333</v>
      </c>
      <c r="M44" s="17">
        <v>0.5333333333333333</v>
      </c>
    </row>
    <row x14ac:dyDescent="0.25" r="45" customHeight="1" ht="18.75">
      <c r="A45" s="8" t="s">
        <v>61</v>
      </c>
      <c r="B45" s="9">
        <v>95</v>
      </c>
      <c r="C45" s="10">
        <v>1</v>
      </c>
      <c r="D45" s="10">
        <v>0</v>
      </c>
      <c r="E45" s="10">
        <v>14</v>
      </c>
      <c r="F45" s="16">
        <v>1.1</v>
      </c>
      <c r="G45" s="10">
        <v>27</v>
      </c>
      <c r="H45" s="10">
        <v>8</v>
      </c>
      <c r="I45" s="10">
        <v>10</v>
      </c>
      <c r="J45" s="10">
        <v>3</v>
      </c>
      <c r="K45" s="10">
        <v>47</v>
      </c>
      <c r="L45" s="17">
        <v>2.086206896551724</v>
      </c>
      <c r="M45" s="17">
        <v>2.0344827586206895</v>
      </c>
    </row>
    <row x14ac:dyDescent="0.25" r="46" customHeight="1" ht="18.75">
      <c r="A46" s="8" t="s">
        <v>62</v>
      </c>
      <c r="B46" s="9">
        <v>95</v>
      </c>
      <c r="C46" s="10">
        <v>0</v>
      </c>
      <c r="D46" s="10">
        <v>0</v>
      </c>
      <c r="E46" s="10">
        <v>9</v>
      </c>
      <c r="F46" s="10">
        <v>0</v>
      </c>
      <c r="G46" s="10">
        <v>30</v>
      </c>
      <c r="H46" s="10">
        <v>4</v>
      </c>
      <c r="I46" s="10">
        <v>13</v>
      </c>
      <c r="J46" s="10">
        <v>5</v>
      </c>
      <c r="K46" s="10">
        <v>52</v>
      </c>
      <c r="L46" s="17">
        <v>1.3333333333333333</v>
      </c>
      <c r="M46" s="17">
        <v>1.5</v>
      </c>
    </row>
  </sheetData>
  <mergeCells count="3">
    <mergeCell ref="C1:D1"/>
    <mergeCell ref="G1:K1"/>
    <mergeCell ref="L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T0</vt:lpstr>
      <vt:lpstr>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2025-04-15T15:33:13.429Z</dcterms:created>
  <dcterms:modified xsi:type="dcterms:W3CDTF">2025-04-15T15:33:13.429Z</dcterms:modified>
</cp:coreProperties>
</file>